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TK 1\Master\Masterproef\"/>
    </mc:Choice>
  </mc:AlternateContent>
  <xr:revisionPtr revIDLastSave="0" documentId="13_ncr:1_{B0179EB1-E373-4931-B90F-28D99D645980}" xr6:coauthVersionLast="44" xr6:coauthVersionMax="44" xr10:uidLastSave="{00000000-0000-0000-0000-000000000000}"/>
  <bookViews>
    <workbookView xWindow="-108" yWindow="-108" windowWidth="23256" windowHeight="12576" xr2:uid="{EC5AF7FF-945B-49A0-88E4-4B60A0C2FEE5}"/>
  </bookViews>
  <sheets>
    <sheet name="Verwerking" sheetId="1" r:id="rId1"/>
    <sheet name="Actief" sheetId="4" r:id="rId2"/>
    <sheet name="Lang" sheetId="5" r:id="rId3"/>
    <sheet name="Vragen" sheetId="6" r:id="rId4"/>
    <sheet name="Interpunctie" sheetId="7" r:id="rId5"/>
    <sheet name="Tweeledigheid" sheetId="8" r:id="rId6"/>
    <sheet name="Emotie" sheetId="9" r:id="rId7"/>
    <sheet name="Voorwaartse Verwijzingen " sheetId="3" r:id="rId8"/>
    <sheet name="Signaalwoorden" sheetId="2" r:id="rId9"/>
    <sheet name="Lidwoorden" sheetId="10" r:id="rId10"/>
    <sheet name="Adjectieven" sheetId="11" r:id="rId11"/>
    <sheet name="Eigennamen" sheetId="12" r:id="rId12"/>
    <sheet name="Betrekking" sheetId="13" r:id="rId13"/>
    <sheet name="Voorachternaam" sheetId="14" r:id="rId14"/>
    <sheet name="Cijfers" sheetId="15" r:id="rId15"/>
    <sheet name="Quotes" sheetId="17" r:id="rId16"/>
  </sheets>
  <definedNames>
    <definedName name="_xlnm._FilterDatabase" localSheetId="1" hidden="1">Actief!$C$1:$C$523</definedName>
    <definedName name="_xlnm._FilterDatabase" localSheetId="10" hidden="1">Adjectieven!$C$1:$C$623</definedName>
    <definedName name="_xlnm._FilterDatabase" localSheetId="14" hidden="1">Cijfers!$C$1:$C$309</definedName>
    <definedName name="_xlnm._FilterDatabase" localSheetId="6" hidden="1">Emotie!$C$1:$C$325</definedName>
    <definedName name="_xlnm._FilterDatabase" localSheetId="4" hidden="1">Interpunctie!$A$1:$H$222</definedName>
    <definedName name="_xlnm._FilterDatabase" localSheetId="2" hidden="1">Lang!$A$1:$G$707</definedName>
    <definedName name="_xlnm._FilterDatabase" localSheetId="15" hidden="1">Quotes!$A$1:$H$555</definedName>
    <definedName name="_xlnm._FilterDatabase" localSheetId="8" hidden="1">Signaalwoorden!$C$1:$C$49</definedName>
    <definedName name="_xlnm._FilterDatabase" localSheetId="0" hidden="1">Verwerking!$O$1:$O$2258</definedName>
    <definedName name="_xlnm._FilterDatabase" localSheetId="13" hidden="1">Voorachternaam!$A$1:$H$88</definedName>
    <definedName name="_xlnm._FilterDatabase" localSheetId="7" hidden="1">'Voorwaartse Verwijzingen '!$A$1:$G$608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8" i="11" l="1"/>
  <c r="G172" i="13"/>
  <c r="G291" i="15"/>
  <c r="G554" i="17"/>
  <c r="G313" i="9"/>
  <c r="F561" i="17" l="1"/>
  <c r="G565" i="17"/>
  <c r="G564" i="17"/>
  <c r="F559" i="17"/>
  <c r="G560" i="17"/>
  <c r="G623" i="11"/>
  <c r="G622" i="11"/>
  <c r="H623" i="11"/>
  <c r="F619" i="11"/>
  <c r="F43" i="2"/>
  <c r="F139" i="12" l="1"/>
  <c r="F138" i="12"/>
  <c r="G614" i="3"/>
  <c r="G325" i="9"/>
  <c r="G318" i="9"/>
  <c r="H318" i="9"/>
  <c r="G317" i="9"/>
  <c r="G298" i="15"/>
  <c r="G299" i="15"/>
  <c r="G295" i="15"/>
  <c r="G877" i="8"/>
  <c r="G876" i="8"/>
  <c r="G881" i="8"/>
  <c r="G880" i="8"/>
  <c r="F873" i="8"/>
  <c r="G48" i="2"/>
  <c r="G49" i="2"/>
  <c r="G47" i="2"/>
  <c r="F707" i="5"/>
  <c r="F224" i="7"/>
  <c r="G238" i="7"/>
  <c r="F177" i="6"/>
  <c r="G234" i="7"/>
  <c r="G235" i="7"/>
  <c r="G236" i="7"/>
  <c r="G237" i="7"/>
  <c r="G233" i="7"/>
  <c r="G183" i="6"/>
  <c r="G184" i="6"/>
  <c r="G182" i="6"/>
  <c r="F292" i="15"/>
  <c r="F555" i="17"/>
  <c r="G88" i="14"/>
  <c r="G87" i="14"/>
  <c r="F173" i="13"/>
  <c r="F599" i="10"/>
  <c r="F45" i="2"/>
  <c r="F611" i="3"/>
  <c r="F314" i="9"/>
  <c r="F178" i="6"/>
  <c r="G520" i="4"/>
  <c r="F519" i="4"/>
  <c r="F598" i="10"/>
  <c r="F313" i="9" l="1"/>
  <c r="F610" i="3"/>
  <c r="F618" i="11"/>
  <c r="F172" i="13"/>
  <c r="D207" i="11"/>
  <c r="F291" i="15"/>
  <c r="F85" i="14"/>
  <c r="F86" i="14" s="1"/>
  <c r="F554" i="17"/>
  <c r="F706" i="5"/>
  <c r="F872" i="8" l="1"/>
</calcChain>
</file>

<file path=xl/sharedStrings.xml><?xml version="1.0" encoding="utf-8"?>
<sst xmlns="http://schemas.openxmlformats.org/spreadsheetml/2006/main" count="24749" uniqueCount="2333">
  <si>
    <t xml:space="preserve">Test </t>
  </si>
  <si>
    <t>Headline ID</t>
  </si>
  <si>
    <t>Winner</t>
  </si>
  <si>
    <t xml:space="preserve">Headline </t>
  </si>
  <si>
    <t>A</t>
  </si>
  <si>
    <t>B</t>
  </si>
  <si>
    <t>C</t>
  </si>
  <si>
    <t>False</t>
  </si>
  <si>
    <t>Vragen</t>
  </si>
  <si>
    <t>Interpunctie</t>
  </si>
  <si>
    <t>Emotie</t>
  </si>
  <si>
    <t xml:space="preserve">Voorwaartse Verwijzing </t>
  </si>
  <si>
    <t>Signaalwoorden</t>
  </si>
  <si>
    <t>Tweeledigheid</t>
  </si>
  <si>
    <t>Lidwoorden</t>
  </si>
  <si>
    <t>Adjectieven</t>
  </si>
  <si>
    <t>Cijfers</t>
  </si>
  <si>
    <t>Quotes</t>
  </si>
  <si>
    <t>Betrekking</t>
  </si>
  <si>
    <t>Barack en Michelle Obama gaan helemaal los tijdens concert</t>
  </si>
  <si>
    <t>Marc Coucke maakt opvallende keuze bij start van seizoen</t>
  </si>
  <si>
    <t>D</t>
  </si>
  <si>
    <t>Maandag drukste dag van het jaar op Brussels Airport: bijna 100.000 reizigers verwacht</t>
  </si>
  <si>
    <t>Maandag drukste dag van het jaar op Brussels Airport: met deze tips komt u vlot tot bij de gate</t>
  </si>
  <si>
    <t>Internethype 'uit rijdende auto springen en dansje doen' loopt uit de hand: "Volslagen idioot"</t>
  </si>
  <si>
    <t>Levensgevaarlijke internethype waait over uit VS: "Volslagen idioot en strafbaar"</t>
  </si>
  <si>
    <t>Ryanair dreigt met ontslag voor stakend personeel</t>
  </si>
  <si>
    <t>Vakbond woedend over brieven Ryanair: "Schandalig"</t>
  </si>
  <si>
    <t>True</t>
  </si>
  <si>
    <t>Brandweer wil man uit brand op zesde verdieping redden, maar slachtoffer valt van ladder</t>
  </si>
  <si>
    <t>Brandweer wil man uit brand op zesde verdieping redden, maar slachtoffer maakt dodelijke val van ladder</t>
  </si>
  <si>
    <t>Brandweer wil man uit brand op zesde verdieping redden, maar slachtoffer stort te pletter</t>
  </si>
  <si>
    <t>Interventie loopt dramatisch mis: brandweer wil man uit brand op zesde verdieping redden, maar slachtoffer valt van ladder</t>
  </si>
  <si>
    <t>Actief</t>
  </si>
  <si>
    <t>Eigennamen</t>
  </si>
  <si>
    <t>Voor+Achternaam</t>
  </si>
  <si>
    <t>Paradijselijk Indonesisch eiland opgeschrikt door aardbeving: tien doden</t>
  </si>
  <si>
    <t>Toeristisch Indonesisch eiland opgeschrikt door aardbeving: tien doden</t>
  </si>
  <si>
    <t>Het wordt weer tropisch warm: temperaturen stijgen tot boven 30 graden</t>
  </si>
  <si>
    <t>Het wordt weer tropisch warm: zeker nog tot vrijdag temperaturen tot 30 graden</t>
  </si>
  <si>
    <t>Vrouw zorgt voor enorme chaos op luchthaven: 200 vluchten geannuleerd en terminal ontruimd</t>
  </si>
  <si>
    <t>Vrouw veroorzaakt enorme chaos op luchthaven: 200 vluchten geannuleerd op drukke vakantiedag</t>
  </si>
  <si>
    <t>Nederlanders willen concert geven op D-Day-strand, maar WOII-veteranen zien dat niet zitten: "Walgelijk"</t>
  </si>
  <si>
    <t>Er stierven 700 soldaten in WOII, nu willen Nederlanders concert geven op strand ter ere van D-Day: "Walgelijk"</t>
  </si>
  <si>
    <t>Koppel ziet tot eigen verbazing hoe gevangene probeert te ontsnappen uit rijdende politiewagen</t>
  </si>
  <si>
    <t>Gevangene klimt op dak van rijdende politiewagen, maar agent rijdt onverminderd door</t>
  </si>
  <si>
    <t>Arrestant klimt op dak van rijdende politiewagen, maar als hij dacht dat agent zou stoppen, heeft hij het mis</t>
  </si>
  <si>
    <t>Arrestant klimt op dak van rijdende politiewagen, maar agent heeft de oplossingen: gewoon doorrijden</t>
  </si>
  <si>
    <t>Vrouw confronteert baasjes die pup in bloedhete wagen achterlieten, maar krijgt deze reactie</t>
  </si>
  <si>
    <t>Vrouw confronteert baasjes die pup in bloedhete wagen achterlieten, maar krijgt niet de reactie die ze verwachtte</t>
  </si>
  <si>
    <t>E</t>
  </si>
  <si>
    <t>Verpleegster klapt uit de biecht: "Ook wij voelen ons ongemakkelijk als er een erectie komt"</t>
  </si>
  <si>
    <t>F</t>
  </si>
  <si>
    <t>Verpleegster klapt uit de biecht: "Ik gooide koud washandje op erectie van een vettig heertje"</t>
  </si>
  <si>
    <t>G</t>
  </si>
  <si>
    <t>H</t>
  </si>
  <si>
    <t>Verpleegster klapt uit de biecht: "Ik was 25 en had het gevoel: ik ben dat kindje aan het dooddoen"</t>
  </si>
  <si>
    <t>Vrouw bestolen na incident met pepperspray aan hoofdpodium van Tomorrowland</t>
  </si>
  <si>
    <t>Vrouw doet oproep na diefstal op Tomorrowland: "Ik dacht dat het hier om 'friendship' draaide, maar..."</t>
  </si>
  <si>
    <t>Proximus denkt aan eigen Belgische Netflix</t>
  </si>
  <si>
    <t>Proximus werkt aan eigen Belgische Netflix</t>
  </si>
  <si>
    <t>Hele dorp in de ban van pyromaan: "De kick moet elke keer groter, zeker? Maar hoeveel groter nog?"</t>
  </si>
  <si>
    <t>Nieuwe regels voor wat er in uw groene gf-bak mag: dit verandert er</t>
  </si>
  <si>
    <t>Straks mogen etensresten toch bij het gft-afval: OVAM stelt nieuwe regels op voor 'groene bak'</t>
  </si>
  <si>
    <t>Nieuwe regels voor wat er in uw 'groene bak' mag: dit verandert er voor gft-afval</t>
  </si>
  <si>
    <t>"En nu is het mijn beurt": Kindermeisje (18) wordt na dubbele verkrachting opnieuw verkracht</t>
  </si>
  <si>
    <t>Zaakvoerder betrapt winkeldief, en niet alleen omdat ze aan het stelen was</t>
  </si>
  <si>
    <t>Betrapte dievegge in winterjas staat plots op uit rolstoel en tracht te vluchten</t>
  </si>
  <si>
    <t>Man in levensgevaar na steekpartij aan Antwerps skatepark: verdachten opgepakt van 13 en 18 jaar</t>
  </si>
  <si>
    <t>Twee dertienjarigen opgepakt na steekpartij aan Antwerps skatepark: man in levensgevaar</t>
  </si>
  <si>
    <t>Man schrijft smeekbede van verloren knuffel: "Vriendje heeft me laten vallen en nu ben ik kwijt"</t>
  </si>
  <si>
    <t>Duizenden mensen zoeken mee naar eigenaar van deze knuffel dankzij deze ontroerende smeekbede</t>
  </si>
  <si>
    <t>Josje in verwachting van eerste kindje: "Zo blij om dit te delen"</t>
  </si>
  <si>
    <t>Anderlecht-manager schept klaarheid over vertrekkers en over Engels en Bakkali</t>
  </si>
  <si>
    <t>Hoe raak ik in slaap? Mag ik thuisblijven? Kan mijn auto ertegen? Uw heetste vragen beantwoord</t>
  </si>
  <si>
    <t>Hoe raak ik in slaap? Mag ik thuisblijven? Kan mijn auto ertegen? De 12 beste hittetips op een rijtje</t>
  </si>
  <si>
    <t>Jaak (32) was verslaafd aan gokken, en praat voor het eerst over de donkerste periode uit zijn leven</t>
  </si>
  <si>
    <t>Vijfjarige en haar zusjes mooiste meisjes op Instagram</t>
  </si>
  <si>
    <t>Faye Dunaway (77) nieuwe ster van Gucci-campagne</t>
  </si>
  <si>
    <t>Bekende actrice (op leeftijd) nieuwe ster van Gucci-campagne</t>
  </si>
  <si>
    <t>Walgelijk: rijke jongelui filmen zichzelf terwijl ze geld op straat gooien</t>
  </si>
  <si>
    <t>Kritiek op filmpje van rijke jongeren die geld op straat gooien: "Het is walgelijk"</t>
  </si>
  <si>
    <t>Kritiek op filmpje van jongeren die geld op straat gooien: "Ze zijn rijk, maar verstand kun je niet kopen"</t>
  </si>
  <si>
    <t>"Ze zijn rijk, maar verstand kun je niet kopen": kritiek op filmpje van jongeren die geld op straat gooien</t>
  </si>
  <si>
    <t>Woning van Amsterdams koppel tijdens vakantie gebruikt als illegaal bordeel</t>
  </si>
  <si>
    <t>Woning van koppel deed tijdens vakantie dienst als illegaal bordeel: "We durven nergens meer op te zitten"</t>
  </si>
  <si>
    <t>Koppel verhuurt woning tijdens vakantie, maar zal dat niet snel opnieuw doen: huis gebruikt als bordeel</t>
  </si>
  <si>
    <t>"De zus die hij nooit had": prins Harry vroeg Kate Middleton haar goedkeuring om met Meghan te trouwen</t>
  </si>
  <si>
    <t>Schuilkelder uit Tweede Wereldoorlog ontdekt onder Gentse basisschool</t>
  </si>
  <si>
    <t>Opvallende vondst bij graafwerkzaamheden basisschool: schuilkelder uit de Tweede Wereldoorlog</t>
  </si>
  <si>
    <t>De origineelste uitvoering van nieuwe internethype staat op naam van deze hond</t>
  </si>
  <si>
    <t>Nu wagen ook dieren zich aan nieuwste internethype, en dat gaat deze hond bijzonder goed af</t>
  </si>
  <si>
    <t>Terugkeer Puigdemont naar ons land mag niet gevierd worden</t>
  </si>
  <si>
    <t>Politie verbiedt viering terugkeer Puigdemont in ons land</t>
  </si>
  <si>
    <t>Hittegolf is een feit: temperatuur in Ukkel weer boven 30 graden</t>
  </si>
  <si>
    <t>Hittegolf is een feit, nu op weg naar langste hittegolf ooit?</t>
  </si>
  <si>
    <t>Heuglijk nieuws: okapi geboren in Beekse Bergen</t>
  </si>
  <si>
    <t>Schattig nieuws: okapi geboren in Beekse Bergen</t>
  </si>
  <si>
    <t>Weg met perfectie: H&amp;M werkt de kleine details van bikinimodellen niet langer weg</t>
  </si>
  <si>
    <t>Weg met perfectie: striemen, beharing en littekens van badpakmodellen H&amp;M niet langer gefotoshopt</t>
  </si>
  <si>
    <t>Brandweer moet elke dag zeedijk afspuiten: "Ze zijn de kuisploeg niet"</t>
  </si>
  <si>
    <t>Brandweer moet elke dag zeedijk afspuiten: "Wat als net dan brand uitbreekt? Geen doordachte maatregel"</t>
  </si>
  <si>
    <t>Dochter merkt dat print op jurkje van moeder niet bepaald onschuldig is</t>
  </si>
  <si>
    <t>Print op perfecte zomer-jurkje niet zo onschuldig: "Liep er jaren mee rond"</t>
  </si>
  <si>
    <t>Watermaatschappij waarschuwt: "Mogelijk komen we in problemen voor leidingwater"</t>
  </si>
  <si>
    <t>Watermaatschappij luidt de alarmbel: "Problemen met leidingwater dreigen als het zo doorgaat"</t>
  </si>
  <si>
    <t>Watermaatschappij kondigt waakzaamheidsfase af: "Mogelijk problemen met leidingwater"</t>
  </si>
  <si>
    <t>Het perfecte zomerjurkje, tot dochter opmerkt dat print helemaal niet zo onschuldig is</t>
  </si>
  <si>
    <t>Dochter merkt dat print op zomerjurkje van moeder niet bepaald onschuldig is: "Ze heeft dit jaren gedragen"</t>
  </si>
  <si>
    <t>Wereldwijd aanbeden, maar gelukkig werd ze nooit: het tragische verhaal van superster Demi Lovato</t>
  </si>
  <si>
    <t>Vrouw wil van man scheiden na 40 jaar liefdeloos huwelijk, maar mag niet van rechters: "Ben er kapot van"</t>
  </si>
  <si>
    <t>Rechter beslist dat vrouw getrouwd moet blijven, ondanks 40 jaar liefdeloos huwelijk: "Ben er kapot van"</t>
  </si>
  <si>
    <t>Amper schaduw, geen voedsel of water: baasje laat hond aan lot over ondanks hittegolf</t>
  </si>
  <si>
    <t>Amper schaduw, geen voedsel of water: politie neemt Duitse herder in beslag na verwaarlozing</t>
  </si>
  <si>
    <t>Ondanks hittegolf: baasje laat Duitse herder achter aan korte ketting en zonder schaduw, voedsel en water</t>
  </si>
  <si>
    <t>Hartverscheurende taferelen na Griekse bosbranden: man zoekt naar bezittingen vrouw nadat ze sterft in inferno</t>
  </si>
  <si>
    <t>Grieks inferno rukt families uit elkaar: man gaat in puin op zoek naar bezittingen overleden vrouw</t>
  </si>
  <si>
    <t>Ontsnapte Franse gangster gesignaleerd nabij Parijs in wagen met explosieven</t>
  </si>
  <si>
    <t>Wagen vol explosieven ontdekt nabij Parijs winkelcentrum: inzittende was ontsnapte gangster</t>
  </si>
  <si>
    <t>Jonge vrouw (25) kritiek na zware crash: dronken bestuurder (24) moet rijbewijs inleveren</t>
  </si>
  <si>
    <t>Dronken bestuurder (24) crasht met wagen, jonge vrouw (25) uit wagen geslingerd</t>
  </si>
  <si>
    <t>Jonge vrouw (25) uit wagen geslingerd bij zware crash, bestuurder (24) was dronken</t>
  </si>
  <si>
    <t>Hier meren cruiseliefhebbers het liefst van al aan</t>
  </si>
  <si>
    <t>De favoriete plekken van cruiseliefhebbers om aan te meren</t>
  </si>
  <si>
    <t>Man rijdt ex-vrouw opzettelijk van de baan tijdens haar postronde</t>
  </si>
  <si>
    <t>Man (64) rijdt ex-vrouw (38) opzettelijk van de baan tijdens haar postronde</t>
  </si>
  <si>
    <t>Man (64) rijdt frontaal in op ex-vrouw (38): "We moesten er allebei aan, maar alles is mislukt"</t>
  </si>
  <si>
    <t>Man (64) rijdt in op ex-vrouw (38) tijdens haar postronde: "We moesten er allebei aan, maar alles is mislukt"</t>
  </si>
  <si>
    <t>Man (64) rijdt ex-vrouw (38) opzettelijk van de baan: "Ik hoop dat ze hem lang in de cel steken"</t>
  </si>
  <si>
    <t>Man (64) rijdt frontaal in op ex-vrouw (38) tijdens haar postronde: "Ik hoop dat ze hem lang in de cel steken"</t>
  </si>
  <si>
    <t>Hij dacht dat justitie hem niet meer zocht, maar na 9 jaar is Vlaamse pedofiel gepakt op vakantie-eiland</t>
  </si>
  <si>
    <t>Voortvluchtige Vlaamse pedofiel na 9 jaar gepakt op vakantie-eiland, omdat hij er kinderen benaderde</t>
  </si>
  <si>
    <t>In heel Vlaanderen code oranje, maar in elke provincie gelden andere regels: dit mag u wel en niet doen</t>
  </si>
  <si>
    <t>In heel Vlaanderen code oranje, maar verwarring alom: in elke provincie gelden andere regels</t>
  </si>
  <si>
    <t>In heel Vlaanderen code oranje, maar dat betekent per provincie iets anders: deze regels gelden voor u</t>
  </si>
  <si>
    <t>Ryanair-werknemers doen boekje open: "Betalen voor je job, mensen lastigvallen en verkopen"</t>
  </si>
  <si>
    <t>Demi Lovato in kritieke toestand na overdosis</t>
  </si>
  <si>
    <t>Sterren reageren onthutst op overdosis Demi Lovato: "Hou vol"</t>
  </si>
  <si>
    <t>Sterren onthutst na overdosis Demi Lovato: "Ze was mijn idool"</t>
  </si>
  <si>
    <t>Het boordpersoneel van Ryanair staakt: medewerkers leggen uit waarom ze het beu zijn</t>
  </si>
  <si>
    <t>Pastoor ontslaat koster die parochianen Bulgaarse (nep)appartementen aanpraatte</t>
  </si>
  <si>
    <t>Koster die Bulgaarse (net)appartementen verkocht: "Ik ben zelf grootste dupeerde"</t>
  </si>
  <si>
    <t>Philippe Gilbert geeft op in Ronde van Frankrijk na spectaculaire val</t>
  </si>
  <si>
    <t>Gilbert geeft op in Ronde van Frankrijk na spectaculaire val: "Verschrikkelijk, maar ik heb veel geluk gehad"</t>
  </si>
  <si>
    <t>Code oranje in heel Vlaanderen: dit zijn de adviezen van de droogtecommissie</t>
  </si>
  <si>
    <t>Buurt neemt drastische maatregelen tegen hangjongeren: bankje vol glas geplakt</t>
  </si>
  <si>
    <t>Buurt is overlast van hangjongeren beu en neemt drastische maatregelen: bankje vol glas geplakt</t>
  </si>
  <si>
    <t>Buurt neemt heft in eigen handen tegen overlast hangjongeren: bankje vol glas geplakt</t>
  </si>
  <si>
    <t>Na dreigende boodschap diende Keli haar buur van repliek. Nu hebben ze al een week ruzie via briefjes</t>
  </si>
  <si>
    <t>Een boze buur schreef een briefje over de rommel in haar tuin, nu ruziet de hele buurt met briefjes</t>
  </si>
  <si>
    <t>De burenruzie zonder geluid: Keli en een boze buur hebben al een week ruzie via briefjes op de deur</t>
  </si>
  <si>
    <t>Vechtpartij zet zwembad op stelten: extra politietoezicht</t>
  </si>
  <si>
    <t>Politie grijpt in na overlast door jongeren bij zwembad</t>
  </si>
  <si>
    <t>Politie grijpt in na vechtpartij bij zwembad</t>
  </si>
  <si>
    <t>Redder krijgt klappen bij zwembad: politie grijpt in</t>
  </si>
  <si>
    <t>Dat is schrikken: man verlaat zijn woning en komt prompt oog in oog te staan met zwarte beer</t>
  </si>
  <si>
    <t>Jongeman denkt zijn hond buiten te horen, maar als hij gaat kijken, wacht een onaangename verrassing</t>
  </si>
  <si>
    <t>Jongeman verwacht zijn hond te zien als hij naar buiten gaat, maar dan staat hij oog in oog met een beer</t>
  </si>
  <si>
    <t>Een blik achter de schermen van Buckingham Palace</t>
  </si>
  <si>
    <t>Zo (gedateerd) ziet Buckingham Palace er van binnen uit</t>
  </si>
  <si>
    <t>Een tour door Buckingham Palace: zo ziet het uit</t>
  </si>
  <si>
    <t>Te lui om het gras te maaien? Zo kan het ook</t>
  </si>
  <si>
    <t>Deze man heeft wel een heel opmerkelijke (en niet zo praktische) manier om zijn gras af te rijden</t>
  </si>
  <si>
    <t>Deze man rijdt letterlijk zijn gras af, maar of dat nu de meeste effectieve manier is...</t>
  </si>
  <si>
    <t>Deze man heeft echt geen zin om het gras te maaien, maar of zijn oplossing nu zo handig is...</t>
  </si>
  <si>
    <t>West-Vlaams gezin veilig voor dodelijke Griekse bosbranden: "Even vreesden we dat we effectief de zee in zouden moeten springen"</t>
  </si>
  <si>
    <t>Kim Kardashian brengt Kanye West in allerijl naar ziekenhuis</t>
  </si>
  <si>
    <t>Kanye West in allerijl naar ziekenhuis gebracht door Kim Kardashian</t>
  </si>
  <si>
    <t>Barcelona denkt aan Casteels, ook Mignolet kan mooie transfer maken</t>
  </si>
  <si>
    <t>Geen minuut gespeeld op WK, toch denkt Barcelona aan Casteels</t>
  </si>
  <si>
    <t>Barcelona denkt aan Casteels, ook al speelde hij geen minuut op WK</t>
  </si>
  <si>
    <t>Regering-Michel bereikt akkoord over begroting en jobsdeal, ook deal voor Arco en Belfius</t>
  </si>
  <si>
    <t>Begroting, brugpensioen, Belfius, Arco... Federale regering akkoord over alles, behalve opvolging F-16's</t>
  </si>
  <si>
    <t>Begroting, brugpensioen, Arco... Hierover bereikte de federale regering een akkoord</t>
  </si>
  <si>
    <t>Gepluimd door de koster: oplichter beloofde winst, maar senioren raakten al hun spaargeld kwijt</t>
  </si>
  <si>
    <t>Eric en Liliane staken al hun spaargeld in flats. maar werden opgelicht: "We zijn beschaamd"</t>
  </si>
  <si>
    <t>Eric en Liliane staken hun spaargeld in flats, maar raakten alles kwijt: "We zijn beschaamd"</t>
  </si>
  <si>
    <t>Vlaming moet anders verwarmen, isoleren, en (ver)bouwen. Dit zal het jou allemaal gaan kosten</t>
  </si>
  <si>
    <t>Nieuwe regels voor verwarmen, isoleren, en (ver)bouwen. Dit zal het jou allemaal gaan kosten</t>
  </si>
  <si>
    <t>Bosbranden bereiken Athene: inwoners vluchten, Vlaamse toeristen wachten in zee op evacuatie</t>
  </si>
  <si>
    <t>Inwoners Athene vluchten voor bosbranden, Vlaamse toeristen wachten op evacuatie in zee</t>
  </si>
  <si>
    <t>Bosbranden bereiken Athene, Vlaamse toeristen wachten bang evacuatie af op hotelstrand</t>
  </si>
  <si>
    <t>Bosbranden bereiken Athene, Vlaamse toeristen wachten evacuatie af op strand: "Ik zie vlammen"</t>
  </si>
  <si>
    <t>Op restaurant in het buitenland: hoeveel fooi geef je op vakantie?</t>
  </si>
  <si>
    <t>Op restaurant in het buitenland: zoveel fooi wordt er in verschillende landen verwacht</t>
  </si>
  <si>
    <t>Hoeveel fooi geef je op restaurant op vakantie? Dit zijn de verwachtingen per land</t>
  </si>
  <si>
    <t>Politiehond wint spectaculair hindernissenparcours</t>
  </si>
  <si>
    <t>Voor deze politiehond is geen obstakel te groot: herder wint spectaculair hindernissenparcours</t>
  </si>
  <si>
    <t>Politiehond trotseert spectaculair parcours, maar moet titel bijna afstaan door blessure</t>
  </si>
  <si>
    <t>Brandweer moet baby uit hete auto bevrijden, nadat mama sleutels vergeet</t>
  </si>
  <si>
    <t>Mama parkeert auto en slaat deur dicht met sleutels in wagen: brandweer moet baby bevrijden</t>
  </si>
  <si>
    <t>Het oordeel na de sollicitatie: onbekwaam. Toch is hij de nieuwe officier-dienstchef van brandweerkorps</t>
  </si>
  <si>
    <t>"Onbekwame kandidaat" is nieuwe officier-dienstchef van brandweerkorps: "We zijn nog ver van huis"</t>
  </si>
  <si>
    <t>Deze baby heeft nu al een kapsel om jaloers op te zijn</t>
  </si>
  <si>
    <t>Baby met weelderige haardos verovert het internet</t>
  </si>
  <si>
    <t>Baby met weelderige haardos is een sensatie op het internet</t>
  </si>
  <si>
    <t>Tomorrowland, daar waar BV's thuis zijn</t>
  </si>
  <si>
    <t>Ook de BV's hadden het naar hun zin op Tomorrowland</t>
  </si>
  <si>
    <t>Zo genoten de BV's op Tomorrowland</t>
  </si>
  <si>
    <t>Ikea viert 75ste verjaardag met collectie van golden oldies</t>
  </si>
  <si>
    <t>Ikea is 75 jaar en dat wordt gevierd met klassieke collecties uit de voorbije decennia</t>
  </si>
  <si>
    <t>Ikea mag 75 kaarsjes uitblazen, en dat wordt gevierd met klassieke collectie</t>
  </si>
  <si>
    <t>Wat zijn die zwevende 'draadjes' voor je ogen bij mooi weer en waar komen ze vandaan?</t>
  </si>
  <si>
    <t>Iran haalt uit naar VS en Trump reageert op zijn Trumps</t>
  </si>
  <si>
    <t>Iran haalt uit naar VS, maar dat laat Trump niet zomaar gebeuren: "Bedreig ons nooit meer of anders..."</t>
  </si>
  <si>
    <t>361 golden retrievers vieren samen verjaardag: "Het was hemels"</t>
  </si>
  <si>
    <t>De zachtste en vrolijkste recordpoging: zo veel mogelijk golden retrievers verzamelen</t>
  </si>
  <si>
    <t>Dj-broers Mathias en David Roelandt voor het eerst op Tomorrowland zonder overleden broer</t>
  </si>
  <si>
    <t>Dj-broers Mathias en David Roelandt: "We blijven onze droom najagen, ook nu Maxim er niet meer is"</t>
  </si>
  <si>
    <t>EXCLUSIEF. Onze reporter op de Main Stage van TML: "Mijn kleinkinderen moeten dit gezien hebben"</t>
  </si>
  <si>
    <t>EXCLUSIEF. Onze reporter mocht op de Main Stage van Tomorrowland: "Dit is kicken. Echt kicken!"</t>
  </si>
  <si>
    <t>Ze verloren de teddybeer van hun overleden vriend op Tomorrowland, maar kregen die terug dankzij onze lezers: "Onze wereld was ingestort"</t>
  </si>
  <si>
    <t>"Toen we onze teddybeer hier verloren, stortte onze wereld in", waarom deze vier de hulp van onze lezers nooit meer zullen vergeten</t>
  </si>
  <si>
    <t>Allereerste proefbuisbaby onthult het gruwelijke pakket dat haar ouders na haar geboorte kregen</t>
  </si>
  <si>
    <t>Nepbloed met een foetus, dat 'cadeautje' kregen de ouders van de allereerste proefbuisbaby</t>
  </si>
  <si>
    <t>Ouders van allereerste proefbuisbaby kregen verschrikkelijke dingen toegestuurd na geboorte</t>
  </si>
  <si>
    <t>Langste maansverduistering van 21e eeuw op komst, maar je moet niet enkel de maan in de gaten houden</t>
  </si>
  <si>
    <t>Vrijdag een bloedrode maan aan de hemel door langste maansverduistering van de eeuw</t>
  </si>
  <si>
    <t>Het levenswerk van Joel: meer dan achthonderd planten en een verborgen droomhuisje</t>
  </si>
  <si>
    <t>Handelaars kwaad: "Dit jaagt consument op hoge kosten en betekent verlies van duizenden jobs"</t>
  </si>
  <si>
    <t>Brandstofhandelaars zijn niet te spreken over verbod op stookolieketels</t>
  </si>
  <si>
    <t>Brandstofhandelaars zijn niet te spreken over verbod op stookolieketels: "Gevolgen zijn hallucinant"</t>
  </si>
  <si>
    <t>Harry Potter-fans, hou je vast. Geheimzinnig personage krijgt eindelijk gezicht in nieuwe film</t>
  </si>
  <si>
    <t>Mysterieus personage uit Harry Potter-boeken krijgt eindelijk gezicht in nieuwste film</t>
  </si>
  <si>
    <t>Vervolg op 'Fantastic Beasts' toont eindelijk gezicht van mysterieus personage uit Harry Potter</t>
  </si>
  <si>
    <t>Honderden toeristen bij beroemdste peuter. Maar wie zijn de bovenburen van Manneke Pis?</t>
  </si>
  <si>
    <t>Hartje Brussel: hordes toeristen en een plassende peuter. Wie woont er naast Manneke Pis?</t>
  </si>
  <si>
    <t>Wie zou hier wonen? Op bezoek bij de buren van Manneke Pis</t>
  </si>
  <si>
    <t>GROTE TEST. Kaasmeester proeft de croque-monsieurs aan de kust. Dit is zijn oordeel</t>
  </si>
  <si>
    <t>Belgische man verdronken in Balatonmeer in Hongarije</t>
  </si>
  <si>
    <t>Belgische vijftiger verdronken in Balatonmeer in Hongarije</t>
  </si>
  <si>
    <t>Toerisme Vlaanderen lanceert ludiek protest tegen censuur van Facebook</t>
  </si>
  <si>
    <t>Toerisme Vlaanderen lanceert protest tegen censuur van Facebook</t>
  </si>
  <si>
    <t>Toerisme Vlaanderen klaagt censuur van Facebook aan met filmpje en open brief aan Mark Zuckerberg</t>
  </si>
  <si>
    <t>Toerisme Vlaanderen klaagt censuur van Facebook aan in open brief aan Mark Zuckerberg</t>
  </si>
  <si>
    <t>Zo ziet opstaan op de mooiste camping van Vlaanderen eruit: welkom op DreamVille</t>
  </si>
  <si>
    <t>Zo ziet opstaan op de mooiste camping van Vlaanderen eruit</t>
  </si>
  <si>
    <t>Honderden festivalgangers brengen prachtig eerbetoon aan overleden Avicii op Tomorrowland</t>
  </si>
  <si>
    <t>Avicii is nog lang niet vergeten: honderden Zweden brengen eerbetoon aan overleden dj</t>
  </si>
  <si>
    <t>De duistere verhalen achter je favoriete Disney-prinsessen</t>
  </si>
  <si>
    <t>Disney geeft hen steevast een 'lang en gelukkig', maar het echte verhaal van deze prinsessen is wat anders</t>
  </si>
  <si>
    <t>Disney-films eindigen altijd goed, maar de originele verhalen van deze prinsessen zijn gruwelijk</t>
  </si>
  <si>
    <t>Tieners waren pesterijen beu en planden bloedbad om wraak te nemen, maar spraken hun mond voorbij</t>
  </si>
  <si>
    <t>Regering-Bourgeois rondt superministerraad na 20 uur af: akkoord over statiegeld en afvalplan</t>
  </si>
  <si>
    <t>Regering-Bourgeois rondt superministerraad na 20 uur af: dit weten we al</t>
  </si>
  <si>
    <t>Regering-Bourgeois rondt superministerraad na 20 uur af: over deze dossiers werd akkoord bereikt</t>
  </si>
  <si>
    <t>Advocaat nam gesprek met Trump op over zwijggeld voor Playboy-model</t>
  </si>
  <si>
    <t>Advocaat van Trump nam in het geheim gesprek op met de president over zwijggeld voor Playboy-model</t>
  </si>
  <si>
    <t>Trump opnieuw in het nieuws om Playboy-model: advocaat nam stiekem gesprek op over zwijggeld</t>
  </si>
  <si>
    <t>Plofkraak op postkantoor verijdeld door alerte buurtbewoner: twee verdachten opgepakt, nog twee voortvluchtig</t>
  </si>
  <si>
    <t>Plofkraak op postkantoor verijdeld door alerte buurtbewoner: "Ik greep onmiddellijk mijn zaklamp"</t>
  </si>
  <si>
    <t>ANALYSE. Hoe prins Laurent het feestje van zijn broer kaapt</t>
  </si>
  <si>
    <t>Onze royaltywatcher ziet hoe prins Laurent de grote dag van zijn broer de koning verstoort</t>
  </si>
  <si>
    <t>Vrouw in de cel voor poging gifmoord op driejarig zoontje: "Ze wilde hem alleen maar ziek maken"</t>
  </si>
  <si>
    <t>Politie kon dader al oppakken</t>
  </si>
  <si>
    <t>Chauffeur opent nog snel deuren</t>
  </si>
  <si>
    <t>Ongerustheid over prins Albert van Monaco in het ziekenhuis</t>
  </si>
  <si>
    <t>Prins Albert van Monaco opgenomen in het ziekenhuis</t>
  </si>
  <si>
    <t>Gemeente neemt extra maatregelen na dood Belgisch jongetje (6) in Zwitserland</t>
  </si>
  <si>
    <t>Belgisch jongetje (6) sterft nadat hij rotsblok op zijn hoofd krijgt: gemeente neemt extra maatregels</t>
  </si>
  <si>
    <t>Zo heeft koning Filip zijn oom Boudewijn geschilderd</t>
  </si>
  <si>
    <t>Koning Filip toont voor het eerst hoe hij oom Boudewijn schildert</t>
  </si>
  <si>
    <t>Voor het eerst toont koning Filip zijn schilderijen</t>
  </si>
  <si>
    <t>Bewoner is het beu en viseert Audi's, BMW's, "domme blondjes" en pizzakoeriers</t>
  </si>
  <si>
    <t>Serveerster laat zich niet doen door man die in haar billen knijpt</t>
  </si>
  <si>
    <t>Schaamteloze man knijpt serveerster in de billen, maar dan blijkt dat hij de verkeerde heeft uitgekozen</t>
  </si>
  <si>
    <t>4 jaar geleden kwam hij de Vlaamse huiskamers binnen. Wat doet deze winnaar van The Voice nu?</t>
  </si>
  <si>
    <t>Hij won destijds van Laura Tesoro, maar hoe gaat het nog met de winnaar van 'The Voice 2014'?</t>
  </si>
  <si>
    <t>Zo ziet de 'party flight' naar Tomorrowland eruit: "Zotste feestje ter wereld" en "het geld volledig waard"</t>
  </si>
  <si>
    <t>Wij namen de 'party flight' van Tomorrowland: zot feestje, huwelijksaanzoek en "het geld volledig waard"</t>
  </si>
  <si>
    <t>Reisje naar de Dominicaanse Republiek gepland? Vergeet je vuilniszak niet</t>
  </si>
  <si>
    <t>Reisje naar het paradijs gepland? Zo ziet de kust er nu uit</t>
  </si>
  <si>
    <t>Muyters dreigt brugpensioen af te pakken. "Het SWT is een pervers stelsel"</t>
  </si>
  <si>
    <t>Archeologen ontdekken mysterieuze zwarte sarcofaag en Twitter vreest het ergste</t>
  </si>
  <si>
    <t>Mysterieuze zwart granieten sarcofaag ontdekt in Egypte: "Lichaam van Alexander de Grote gevonden?"</t>
  </si>
  <si>
    <t>Mysterieuze sarcofaag van zwart graniet ontdekt in Egypte: "Mogelijk van een belangrijk persoon"</t>
  </si>
  <si>
    <t>Fietstochtje langs oude zeedijk loopt fataal af: vrouw komt onder tractor terecht na val</t>
  </si>
  <si>
    <t>Fietsende vrouw stopt om tractor door te laten, maar valt en komt onder gevaarte terecht</t>
  </si>
  <si>
    <t>Serieverkrachter van Frans-Belgische grensstreek geeft 22 nieuwe feiten toe</t>
  </si>
  <si>
    <t>Vrouwen in Frankrijk aangerand tijdens viering WK-winst</t>
  </si>
  <si>
    <t>#MeTooFoot: Franse vrouwen aangerand na WK-winst</t>
  </si>
  <si>
    <t>Tientallen Franse vrouwen beleefden WK-winst in mineur</t>
  </si>
  <si>
    <t>Trump vergat woordje: "Toch Russische inmenging in Amerikaanse verkiezingen"</t>
  </si>
  <si>
    <t>Trump trekt verklaringen terug in: "Ik was gewoon het woordje 'niet' vergeten"</t>
  </si>
  <si>
    <t>Vier jonge zwemmertjes op het nippertje gered terwijl ouders shoppen</t>
  </si>
  <si>
    <t>Blankenbergse strandredders zijn boos: "Alsjeblieft, hou uw kinderen in het oog op het strand"</t>
  </si>
  <si>
    <t>Zijn restaurant beschoten, zijn auto in brand gestoken. Nu staat er prijs op hoofd van Mr. Noodles</t>
  </si>
  <si>
    <t>Waarom je je het best onderstopt, ook tijdens warme zomernachten</t>
  </si>
  <si>
    <t>Kies je best voor een donsdeken bij deze warme nachten of juist niet? Experts geven het antwoord</t>
  </si>
  <si>
    <t>Waarom je toch best een donsdeken kiest, zelfs al is het tropisch warm</t>
  </si>
  <si>
    <t>Trump trekt staart in: "Toch Russische inmenging in Amerikaanse verkiezingen"</t>
  </si>
  <si>
    <t>Mark en zijn vrouw raakten 21 jaar geleden vermist, nu is er eindelijk duidelijkheid over hun lot</t>
  </si>
  <si>
    <t>In 1997 raakten Mark en zijn vrouw vermist met vliegtuig, nu pas krijgt hun familie duidelijkheid</t>
  </si>
  <si>
    <t>Chef-kok van Poetin, baas van een trollenleger en klaar voor een aanval op ons land</t>
  </si>
  <si>
    <t>Chef-kok, miljardair en baas van Poetins trollenleger: dit is Yevgeny Prigozhin</t>
  </si>
  <si>
    <t>Wanneer Poetin zijn handen niet wil vuilmaken, dan schakelt hij deze miljardair en zakenman in</t>
  </si>
  <si>
    <t>Mislukte langlaufer en baas van de trollen van Poetin: deze man doet Staatsveiligheid huiveren</t>
  </si>
  <si>
    <t>Hoe vermiste Vlaming met beperking vier dagen moederziel alleen overleefde in hartje Londen</t>
  </si>
  <si>
    <t>Leslie is het beu dat mensen haar plagen om haar slanke lichaam: "Er is weinig positief aan slank zijn"</t>
  </si>
  <si>
    <t>Populair vakantieoord is gedrag van toeristen beu: boete voor topless zonnen en gebruik lachgas</t>
  </si>
  <si>
    <t>Man die zijn kinderen verloor bij MH17-ramp haalt uit naar Trump: "Je hebt geen idee wat liefde is"</t>
  </si>
  <si>
    <t>Dit model kan het alle twee tegelijk: op de catwalk lopen en borstvoeding geven</t>
  </si>
  <si>
    <t>Opvallend zicht bij modeshow: model trotseert catwalk terwijl ze borstvoeding geeft</t>
  </si>
  <si>
    <t>Hij woont nog maar een maand in Brugge, en Aljosja komt al op tijdens de verkiezingen</t>
  </si>
  <si>
    <t>Aljosja uit 'Blind Getrouwd' komt op bij de komende gemeenteraadsverkiezingen in Brugge</t>
  </si>
  <si>
    <t>Aljosja uit 'Blind Getrouwd' stapt in de Brugse politiek, al woont hij er pas een maand met zijn Lieve</t>
  </si>
  <si>
    <t>Na dood Avicii: topproducer opent kliniek voor dj's</t>
  </si>
  <si>
    <t>Uniek: dj's en producers krijgen eigen kliniek op Ibiza</t>
  </si>
  <si>
    <t>Archeologen meten schade aan piramide op na verwoestende aardbeving, maar vinden oeroude tempel</t>
  </si>
  <si>
    <t>Geluk bij een ongeluk: aardbeving beschadigt piramide, maar legt oeroude tempel bloot</t>
  </si>
  <si>
    <t>Provinciegouverneur is afval op strand beu en pleit voor boetes: "De strandgangers zijn vuilaards"</t>
  </si>
  <si>
    <t>Steden strijden met man en macht tegen strandafval, maar het haalt niets uit: "Enkel boetes zullen helpen"</t>
  </si>
  <si>
    <t>Steden strijden met man en macht tegen strandafval, maar het haalt niets uit: "De strandgangers zijn vuilaards"</t>
  </si>
  <si>
    <t>Trump haalt zich de woede van Republikeinen en Democraten op de hals: is hij nu echt te ver gegaan?</t>
  </si>
  <si>
    <t>Amerikakenner keek met stijgende verbazing naar speech Trump: "Dat is zelfs voor de VS ongezien"</t>
  </si>
  <si>
    <t>Ging Trump te ver met speech?: "Hij zette eigen diensten in het hemd. Dat is zelfs voor de VS ongezien"</t>
  </si>
  <si>
    <t>Vrouw krijgt pas na een week OCMW-brief over overlijden broer: "Wij willen excuses"</t>
  </si>
  <si>
    <t>Vrouw verneemt pas na week dat haar broer is overleden in rusthuis: "Ze nam de telefoon nooit op"</t>
  </si>
  <si>
    <t>Vrouw hoort pas na week over overlijden van haar broer in rusthuis: "Ze was niet te bereiken"</t>
  </si>
  <si>
    <t>Vrouw mist begrafenis van haar broer door verhuis en ander gsm-nummer: "Ze was niet te bereiken"</t>
  </si>
  <si>
    <t>Kringwinkels in Vlaanderen hebben recordjaar achter de rug</t>
  </si>
  <si>
    <t>Kringwinkels in Vlaanderen zijn populairder dan ooit</t>
  </si>
  <si>
    <t>Waarom de kringwinkels in Vlaanderen populairder zijn dan ooit</t>
  </si>
  <si>
    <t>Door baas, collega of klant: half miljoen werknemers kampen met geweld op de werkvloer</t>
  </si>
  <si>
    <t>Brutaliteit op de werkvloer: half miljoen werknemers krijgt te maken met geweld door baas, collega of klant</t>
  </si>
  <si>
    <t>Toeristisch boottochtje loopt mis: 23 gewonden na vulkanische bom</t>
  </si>
  <si>
    <t>23 gewonden na boottochtje: "Lavabom doorboorde dak"</t>
  </si>
  <si>
    <t>"Koude Oorlog behoort tot het verleden": Poetin en Trump blikken terug op succesvolle ontmoeting</t>
  </si>
  <si>
    <t>Trump over ontmoeting met Poetin: "Onze relatie was nog nooit zo slecht, maar dat is in vier uur helemaal veranderd"</t>
  </si>
  <si>
    <t>Luc (57) spoorloos na bezoek aan Londen</t>
  </si>
  <si>
    <t>"Kwetsbare" Luc (57) spoorloos na bezoek aan Londen</t>
  </si>
  <si>
    <t>Politie zet ladderwagen in tijdens zoektocht naar ontsnapte transmigranten</t>
  </si>
  <si>
    <t>Transmigranten zetten het op een lopen in Brugge: politie start zoekactie met ladderwagen</t>
  </si>
  <si>
    <t>Ultieme WK-terugblik: 7 dingen om niet te vergeten, 7 om snel te vergeten en 7 die u al vergeten was</t>
  </si>
  <si>
    <t>Levenloos lichaam van vrouw aangetroffen in vijver Gents Citadelpark</t>
  </si>
  <si>
    <t>Elon Musk beschuldigt speleoloog, die betrokken was bij redding Thaise voetballertjes, van pedofilie</t>
  </si>
  <si>
    <t>Nog geen cent gevonden, maar wel monsterboete voor "metaaldectorist": "Vakantie mogen we nu wel vergeten"</t>
  </si>
  <si>
    <t>Kostelijke hobby: nog nooit een cent gevonden, maar "metaaldectorist" krijgt toch monsterboete</t>
  </si>
  <si>
    <t>Trump over ontmoeting met Poetin: "Ik ga met lage verwachtingen"</t>
  </si>
  <si>
    <t>Alles wat u moet weten over huldiging van Rode Duivels in Brussel</t>
  </si>
  <si>
    <t>Zondag worden de Duivels feestelijk ontvangen in Brussel. Alles wat u moet daarover moet weten</t>
  </si>
  <si>
    <t>Waar parkeer ik mijn auto en wanneer moet ik in Brussel zijn? Alles over de huldiging van de Rode Duivels</t>
  </si>
  <si>
    <t>"Boek dit vooral als je jezelf wil kwellen", zeggen gasten van dit hotel. Dus stuurden wij onze man</t>
  </si>
  <si>
    <t>Besmette groenten maakten al 9 dodelijke slachtoffers: aandeel van Belgisch bedrijf stilgelegd</t>
  </si>
  <si>
    <t>Negen dodelijke slachtoffers door besmette groenten Belgische bedrijf: grote terugroepactie</t>
  </si>
  <si>
    <t>Groenten besmet met liseteria maakten al negen dodelijke slachtoffers: Handel aandeel Belgisch bedrijf stilgelegd</t>
  </si>
  <si>
    <t>"Boerkini's horen niet thuis in onze zwembaden, weg ermee": Francken reageert op schrappen van verbod</t>
  </si>
  <si>
    <t>"Boerkini's horen niet thuis in onze zwembaden": Francken reageert op schrappen van verbod</t>
  </si>
  <si>
    <t>Karel De Gucht over schijnbaar dronken Juncker: "Ik vind dit zeer spijtig gedrag van zo iemand"</t>
  </si>
  <si>
    <t>Een van de meest spraakmakende moordzaken ooit in VS na meer dan 60 jaar heropend</t>
  </si>
  <si>
    <t>Tiener brutaal gelyncht: Zaak die symbool werd van rassenhaat na meer dan 60 jaar heropend</t>
  </si>
  <si>
    <t>Meghan Markle draagt vier outfits in Dublin (en daarvoor moest Charles diep in de buidel tasten)</t>
  </si>
  <si>
    <t>Zo duur zijn de outfits van meghan Markle (en prins Charles betaalt)</t>
  </si>
  <si>
    <t>Moeder van drie verliest bijna vijftig kilo: "Ondanks de littekens en de striemen, zag ik schoonheid"</t>
  </si>
  <si>
    <t>Moeder van drie verliest bijna vijftig kilo en toont hoe haar lichaam er nu uit ziet</t>
  </si>
  <si>
    <t>Astrid doet wanhopige oproep nadat vriend half blind wordt tijdens gevaarlijk 'spel' op Werchter</t>
  </si>
  <si>
    <t>Kapotte kabel legt website tax-on-web plat: deadline verlengd tot 15 juli</t>
  </si>
  <si>
    <t>Kapotte kabel legt website Tax-on-web plat: deadline verlengd tot en met zondag</t>
  </si>
  <si>
    <t>Deadline belastingaangifte verlengd tot en met zondag door defect bij Tax-on-web</t>
  </si>
  <si>
    <t>Deadline belastingaangifte verlengd door defect bij Tax-on-web</t>
  </si>
  <si>
    <t>Met welke Rode Duivels kunnen we verder en met wie niet? Deze defensie haalt 2022 niet</t>
  </si>
  <si>
    <t>Onze Chef voetbal blikt vooruit: met welke Rode Duivels kunnen we verder en met wie niet?</t>
  </si>
  <si>
    <t>Charlotte (28) werd betast tijdens zakelijke afspraak bij haar thuis: "We moeten hier tegen vechten"</t>
  </si>
  <si>
    <t>Vlaamse (28) werd betast tijdens zakelijke afspraak bij haar thuis</t>
  </si>
  <si>
    <t>"Randactiviteiten" in duinen verstoren zeldzame natuur: geen tweede naaktstrand aan de kust</t>
  </si>
  <si>
    <t>Zeldzaam vogeltje verhindert tweede naaktstrand aan Belgische kust</t>
  </si>
  <si>
    <t>Jongeren tonen vervalste identiteitskaart om toch alcohol te krijgen</t>
  </si>
  <si>
    <t>Geen alcohol onder de 16? Jongeren hebben trucje ontdekt via de smartphone</t>
  </si>
  <si>
    <t>Hoe neonazistische bende jarenlang dood en verderf kon zaaien dankzij falende speurders</t>
  </si>
  <si>
    <t>Moorden en aanslagen: neonazistische bende kon jarenlang gang gaan dankzij falende speurders</t>
  </si>
  <si>
    <t>Biologen willen bomen kappen om natuur te redden. "Bos is net een geasfalteerde parking"</t>
  </si>
  <si>
    <t>Biologen stellen voor: Kempense naaldbossen moeten sneuvelen voor ons kraantjeswater</t>
  </si>
  <si>
    <t>De remedie tegen waterschaarste: de naaldbossen in de Kempen kappen</t>
  </si>
  <si>
    <t>Baby die in Maxi-Cosi tientallen meters uit wagen wordt geslingerd, komt er zonder schrammetje vanaf</t>
  </si>
  <si>
    <t>Fotograaf slaat bruidegom gebroken neus, wanneer hij ziet hoe jong zijn vrouw is</t>
  </si>
  <si>
    <t>Turkse fotograaf slaat bruidegom gebroken neus, wanneer hij ziet hoe jong zijn vrouw is</t>
  </si>
  <si>
    <t>Historisch vliegtuig crasht bij testvlucht in Zuid-Afrika: twintig gewonden</t>
  </si>
  <si>
    <t>Historisch vliegtuig crasht bij testvlucht: twintig gewonden</t>
  </si>
  <si>
    <t>Zo beleven BV's de halve finale #FRABEL</t>
  </si>
  <si>
    <t>LIVEBLOG. Zo beleven BV's de halve finale #FRABEL</t>
  </si>
  <si>
    <t>Thailand haalt opgelucht adem: alle voetballertjes en hun coach na zeventien bange dagen bevrijd uit grot</t>
  </si>
  <si>
    <t>Thais mirakel is compleet: alle voetballertjes en hun coach na zeventien bange dagen bevrijd uit grot</t>
  </si>
  <si>
    <t>LIVE. Reddingsmissie voor laatste Thaise jongens begonnen in zware regen</t>
  </si>
  <si>
    <t>LIVE. Duikers proberen laatste voetballertjes te redden, ondanks hoog water</t>
  </si>
  <si>
    <t>De extraatjes van Verhofstadt: politicus had voorbije legislatuur forse bijverdienste</t>
  </si>
  <si>
    <t>13.000 euro per maand? Voor Verhofstadt is zijn loon 'peanuts' in vergelijking met zijn bijverdiensten</t>
  </si>
  <si>
    <t>Van jaloezie tot incident op training: Lukaku en Pogba waren ooit onafscheidelijk, maar houden nu afstand</t>
  </si>
  <si>
    <t>Van jaloezie tot incident op training: waarom de ooit onafscheidelijke Lukaku en Pogba nu afstand houden</t>
  </si>
  <si>
    <t>LIVE. Vier geredde jongens 'in goede gezondheid', reddingsactie in Thaise grot hervat</t>
  </si>
  <si>
    <t>'Temptation'-Tim opgenomen in het ziekenhuis: "Epidurale, deel 1"</t>
  </si>
  <si>
    <t>Tuinmannen klappen uit de biecht: "Die topless vrouw stond plots op haar balkon, roept ze: 'Heb je dorst?'"</t>
  </si>
  <si>
    <t>Britse die besmet raakte met novitsjok-zenuwgas overleden</t>
  </si>
  <si>
    <t>Britse overleden na vergiftiging met Russisch zenuwgas</t>
  </si>
  <si>
    <t>Brexit-minister neemt ontslag wegens 'te softe deal', Theresa May in nauwe schoentjes</t>
  </si>
  <si>
    <t>Justin Bieber vraagt Hailey Baldwin ten huwelijk</t>
  </si>
  <si>
    <t>Primark verkoopt hoofddoeken maar verbiedt ze voor eigen personeel</t>
  </si>
  <si>
    <t>Primark verkoopt hoofddoeken maar verbiedt ze voor eigen personeel: "Hypocriet"</t>
  </si>
  <si>
    <t>Vlaamse duiker over redding Thaise voetballers: "Grootste vrees is dat de maskers gaan lekken"</t>
  </si>
  <si>
    <t>Hevige regen dreigt: redders beginnen wanhopige actie om voetballertjes te redden</t>
  </si>
  <si>
    <t>Het is nu of nooit: Thaise voetballertjes moeten uit grot gered worden voor het hevig begint te regenen</t>
  </si>
  <si>
    <t>Onze man vloog mee tijdens een reconstructie van de meest beruchte geldroof ooit in Zweden</t>
  </si>
  <si>
    <t>RECONSTRUCTIE. De overval die bedacht werd tussen de lakens</t>
  </si>
  <si>
    <t>Thaise voetballertjes niet klaar om te duiken: redding stilgelegd. Kinderen schrijven brief aan ouders</t>
  </si>
  <si>
    <t>Redding Thaise voetballers stilgelegd. Coach biedt excuses aan: "Ik wil mij bij de ouders verontschuldigen"</t>
  </si>
  <si>
    <t>Danny en Agnes kwamen in april tijdens een reis om het leven. Nu heeft een maaier uit Wales hun fototoestel teruggevonden</t>
  </si>
  <si>
    <t>Familie krijgt per toeval laatste aandenken van verongelukt koppel Danny en Agnes opnieuw in handen</t>
  </si>
  <si>
    <t>Deze Wechtergangers vertellen waarom ze zo vroeg naar de weide komen</t>
  </si>
  <si>
    <t>Waarom je als eerste op de wei van Rock Werchter wil zijn? Wij zochten het uit</t>
  </si>
  <si>
    <t>OCMW Gent gaat condooms terugbetalen: "Anticonceptie is een recht voor iedereen"</t>
  </si>
  <si>
    <t>Stad Gent heeft opmerkelijk plan om ongewenste zwangerschappen bij kansarmen in te dijken</t>
  </si>
  <si>
    <t>Eerst eieren, nu werd bedrijf van Kortrijkse schepen besmeurd met frituurvet</t>
  </si>
  <si>
    <t>The Kooks kiezen op Rock Werchter voor Belgische ontwerper</t>
  </si>
  <si>
    <t>The Kooks kiezen voor ontwerp Eline De Munck</t>
  </si>
  <si>
    <t>Dit moet u weten indien u als voetballeek naar de Rode Duivels wil kijken</t>
  </si>
  <si>
    <t>Als voetballeek naar de Rode Duivels kijken zonder door de mand te vallen? Dit moet u weten om indruk te maken op uw vrienden</t>
  </si>
  <si>
    <t>Muziek? Het is al Rode Duivels wat de klok slaat op Rock Werchter</t>
  </si>
  <si>
    <t>Wie was de beste Rode Duivel tot nu toe? Alle spelersbeoordelingen van de voorbije WK-matchen op een rijtje</t>
  </si>
  <si>
    <t>Wie was de beste Rode Duivel en wie viel uit de toon: onze scores van de WK-matchen op een rijtje</t>
  </si>
  <si>
    <t>Sabotage bij boomkwekerij: 180.000 (!) liter water verspild: "Mensen gunnen mij het licht in de ogen niet"</t>
  </si>
  <si>
    <t>Voorverkoop voor festival komt traag op gang en dat is de schuld van deze beroemde artiest</t>
  </si>
  <si>
    <t>Voorverkoop voor festival komt traag op gang en dat is de schuld van Ed Sheeran (en de Rode Duivels)</t>
  </si>
  <si>
    <t>Voorverkoop voor festival komt traag op gang en dat is de schuld van Ed Sheeran</t>
  </si>
  <si>
    <t>Ondernemer looft fikse beloning uit voor wie daders van racistische aanval op jonge vrouw identificeert</t>
  </si>
  <si>
    <t>Jonge vrouw aangerand en verminkt: ondernemer heeft fikse beloning voor wie daders kan vinden</t>
  </si>
  <si>
    <t>Race tegen de tijd: "Zuurstof Thaise voetballertjes raakt stilaan op"</t>
  </si>
  <si>
    <t>Jeff regelde zelf een supportersvlucht voor bijna 200 man. Nu mag hij niet landen in Kazan</t>
  </si>
  <si>
    <t>Antwerpse dokter regelde zelf een supportersvlucht voor bijna 200 man. Nu mag hij niet landen in Kazan</t>
  </si>
  <si>
    <t>Kerncentrales opnieuw ter discussie: nu constructiefout ontdekt bij kernreactor Tihange 3</t>
  </si>
  <si>
    <t>Opnieuw problemen in onze kerncentrales: beton bij reactor in Tihange aangetast</t>
  </si>
  <si>
    <t>Opgeteld: de minuten die Neymar dit WK al op de grond lag</t>
  </si>
  <si>
    <t>Neymar lag op dit WK al bijna een kwartier op de grond</t>
  </si>
  <si>
    <t>Slachtoffers aanslag Brussel zeggen opgelicht te zijn door advocaat: "Beschamend"</t>
  </si>
  <si>
    <t>Tientallen dierenrechtenactivisten dringen slachthuis van Tielt binnen en ketenen zich vast</t>
  </si>
  <si>
    <t>Franse dierenrechtenactivisten dringen slachthuis van Tielt binnen, nemen varken mee en ketenen zich vast</t>
  </si>
  <si>
    <t>Naast Fellaini wellicht nog een tweede wissel</t>
  </si>
  <si>
    <t>Ook Chadli mag hopen op plaats in de basis bij Rode Duivels</t>
  </si>
  <si>
    <t>Vrachtwagen rijdt in op terras: "Onwaarschijnlijk dat er niemand gewond geraakte"</t>
  </si>
  <si>
    <t>Vrachtwagen rijdt in op populair terras: drama nipt vermeden dankzij brandende zon</t>
  </si>
  <si>
    <t>Europa veegt voorstellen om meer openheid over onkostenvergoeding van tafel</t>
  </si>
  <si>
    <t>Onkostenvergoeding van 4.416 euro per jaar, maar Europese parlementsleden weigeren bonnetjes te tonen</t>
  </si>
  <si>
    <t>Helft Belgen voelt zich eenzaam: vooral probleem bij jongere mensen</t>
  </si>
  <si>
    <t>Niet enkel voor ouderen: ook bij jongeren is eenzaamheid een groot probleem</t>
  </si>
  <si>
    <t>Zuinig met water? Daar trekt de Vlaming zich niet veel van aan</t>
  </si>
  <si>
    <t>Volgens de dokter had hij Alzheimer, in werkelijkheid had hij een gigantische hersentumor</t>
  </si>
  <si>
    <t>Volgens de dokter had hij Alzheimer, in werkelijkheid had hij een hersentumor zo groot als een appelsien</t>
  </si>
  <si>
    <t>Puppy Todd redt baasje van giftige slangenbeet: "Zo ziet een echte held er dus uit!"</t>
  </si>
  <si>
    <t>Puppy Todd redt baasje van giftige slangenbeet, maar moet dat met opgezwollen kop bekopen</t>
  </si>
  <si>
    <t>Wervelwind zwiert bloedhete lava in het rond</t>
  </si>
  <si>
    <t>Spectaculaire beelden van natuurgeweld: wervelwind zwiert bloedhete lava in het rond</t>
  </si>
  <si>
    <t>Wat krijg je als je een actieve vulkaan combineert met een wervelwind? Spectaculaire beelden</t>
  </si>
  <si>
    <t>Griet Vanhees bijt van zich af na gemene opmerkingen over magerzucht</t>
  </si>
  <si>
    <t>"Skelet" en "ziekelijk mager": Griet Vanhees bijt van zich af na opmerkingen over foto</t>
  </si>
  <si>
    <t>"Skelet" en "ziekelijk mager": Griet Vanhees laat opmerkingen over uiterlijk niet zomaar passeren</t>
  </si>
  <si>
    <t>Oeps, bestuurder parkeert wagen per ongeluk in garage van iemand anders</t>
  </si>
  <si>
    <t>Ouder koppel wil straat indraaien, maar ramt poort en eindigt in garage</t>
  </si>
  <si>
    <t>Wetenschappers werken aan een nieuw soort deo</t>
  </si>
  <si>
    <t>Betere manier ontdekt om zweetgeur tegen te gaan</t>
  </si>
  <si>
    <t>Wetenschap werkt aan betere deo tegen zweetgeur</t>
  </si>
  <si>
    <t>Directrice van prestigieuze middelbare school zelf betrapt op plagiaat</t>
  </si>
  <si>
    <t>Directrice van prestigieuze school betrapt op plagiaat: "Onbegrijpelijk dat ze de dwaasheden opeenstapelt"</t>
  </si>
  <si>
    <t>Directrice van prestigieuze school betrapt op plagiaat: "Ik had te weinig tijd, maar dat is geen excuus"</t>
  </si>
  <si>
    <t>Bewoners moeten zelfgemaakte parkeerplaats op oprit opbreken van stad: "Parkeerprobleem sinds de jaren '90"</t>
  </si>
  <si>
    <t>Bewoners zijn parkeerproblemen beu, maar oplossing stuit op weerstand van de stad</t>
  </si>
  <si>
    <t>Francken klopt zich op de borst om eigen werk</t>
  </si>
  <si>
    <t>Francken: achterstand asielaanvragen zo goed als weggewerkt</t>
  </si>
  <si>
    <t>Achterstand asielaanvragen zo goed als weggewerkt</t>
  </si>
  <si>
    <t>Meest excentrieke priester van het land sjoemelde met giften van gelovigen</t>
  </si>
  <si>
    <t>Meest excentrieke priester van het land moet zich verantwoorden voor de rechtbank</t>
  </si>
  <si>
    <t>Bolhoed en lange baard: meest excentrieke priester van het land moet zich verantwoorden voor rechter</t>
  </si>
  <si>
    <t>Duiveluitdrijver met baard: meest excentrieke priester van het land moet zich verantwoorden voor rechter</t>
  </si>
  <si>
    <t>Kajakkers beleven de schrik van hun leven als ze vlakbij een onheilspellende rugvin opmerken</t>
  </si>
  <si>
    <t>Kajakkers beleven de schrik van hun leven als ze plots door een reusachtige vis worden achtervolgd</t>
  </si>
  <si>
    <t>Hoe raak ik in Rusland, zijn er tickets, wat kost dat: alles wat je moet weten om de Duivels te zien</t>
  </si>
  <si>
    <t>Hoe het graafwerk van de eerste zeediertjes het klimaat over de hele wereld fundamenteel veranderde</t>
  </si>
  <si>
    <t>Belgische wetenschappers ontdekken de reden achter de eerste opwarming van de aarde</t>
  </si>
  <si>
    <t>Katerine Avgoustakis haalt nu pas diploma middelbaar onderwijs</t>
  </si>
  <si>
    <t>Katerine (34) uit Star Academie heeft eindelijk diploma</t>
  </si>
  <si>
    <t>Eindelijk: Katerine (34) uit Star Academie is afgestudeerd</t>
  </si>
  <si>
    <t>Mirakel: voetballertjes na negen dagen levend teruggevonden in grot. Maar ze bevrijden wordt moeilijk</t>
  </si>
  <si>
    <t>Mirakel: voetballertjes na negen dagen levend teruggevonden, maar uit de grot raken ze nog niet</t>
  </si>
  <si>
    <t>Mirakel: voetballertjes na negen dagen levend teruggevonden, maar eruit raken wordt moeilijk</t>
  </si>
  <si>
    <t>Belgische politie verijdelt aanslag bij Parijs: Iraans-Belgisch koppel opgepakt</t>
  </si>
  <si>
    <t>Iraanse minister trekt verijdelde aanslag bij Parijs door koppel uit Wilrijk in twijfel: "Tactische zet"</t>
  </si>
  <si>
    <t>Dit verdienen de Rode Duivels op het WK</t>
  </si>
  <si>
    <t>Een zakcentje? Dit verdienen onze Rode Duivels op WK</t>
  </si>
  <si>
    <t>Vermiste jonge voetballers en hun coach na negen dagen teruggevonden in grot</t>
  </si>
  <si>
    <t>Jong voetbalteam en coach na negen dagen levend teruggevonden in grot in Thailand</t>
  </si>
  <si>
    <t>Mirakel in Thailand: 12 voetballertjes en coach na negen dagen levend en wel teruggevonden in grot</t>
  </si>
  <si>
    <t>Ambulanciers verklaren vrouw dood, in de koelcel van het mortuarium ontwaakt ze net op tijd</t>
  </si>
  <si>
    <t>Ambulanciers verklaren vrouw dood, maar in het mortuarium wordt hun vergissing duidelijk</t>
  </si>
  <si>
    <t>Veel burn-outs</t>
  </si>
  <si>
    <t>Wat is er aan de hand?</t>
  </si>
  <si>
    <t>Gentse stadsscholen moeten hoofddoeken toelaten van schepen</t>
  </si>
  <si>
    <t>Duitse regering wankelt: Horst Seehofer wil opstappen als minister en partijleider</t>
  </si>
  <si>
    <t>De discussie laait weer op: Gentse stadsscholen moeten hoofddoeken toelaten van schepen</t>
  </si>
  <si>
    <t>Gentse stadsscholen moeten hoofddoeken toelaten: "Iedereen moet zichzelf kunnen zijn"</t>
  </si>
  <si>
    <t>Vier keer vliegen in zes dagen: op deze manier is dat toch best aangenaam voor de Rode Duivels</t>
  </si>
  <si>
    <t>Drie stoelen per speler, persoonlijke escortes en geen wachtrijen: zo valt het vliegen wel mee voor Duivels</t>
  </si>
  <si>
    <t>Taalproblemen met Japanse pers van hier tot Tokio voor Januzaj en onze videoman</t>
  </si>
  <si>
    <t>Zelfs met tolken valt er nauwelijks te praten met Japanse journalisten, vraag dat maar aan Januzaj</t>
  </si>
  <si>
    <t>Het jaar eindigt in rouw voor scholen die een leerling verloren: hoe ga je daar als klas mee om?</t>
  </si>
  <si>
    <t>Voor altijd een lege plek: wat met de klasjes die dit jaar een leerling verloren?</t>
  </si>
  <si>
    <t>Nieuw vluchtelingendrama: tragische beelden tonen verdronken baby's voor Libische kust</t>
  </si>
  <si>
    <t>Opblaasboot met vluchtelingen zinkt voor Libische kust: drie baby's komen om het leven</t>
  </si>
  <si>
    <t>Leerlingen moeten massaal jaar dubbelen: school onder toezicht geplaatst</t>
  </si>
  <si>
    <t>Leerlingen moeten massaal jaar dubbelen: "Dit had nooit mogen gebeuren en is onze school onwaardig"</t>
  </si>
  <si>
    <t>Belgische avonturier Marc Sluszny vermist na duikongeval</t>
  </si>
  <si>
    <t>Bekende Belgische avonturier vermist na duikongeval in Frankrijk</t>
  </si>
  <si>
    <t>Marc Sluszny, de bekendste avonturier van het land, vermist na duikongeval met vriend</t>
  </si>
  <si>
    <t>And the winner is... Ziehier de Oscars van de WK-groepsfase</t>
  </si>
  <si>
    <t>Als deze reisorganisator je belt, haak je best zo snel mogelijk in</t>
  </si>
  <si>
    <t>Europese leiders akkoord over migratie: centra om vluchtelingen en 'gelukzoekers' te scheiden</t>
  </si>
  <si>
    <t>Europese leiders akkoord over migratie: controlecentra voor vluchtelingen en sancties tegen Rusland</t>
  </si>
  <si>
    <t>Europese leiders akkoord over migratie: "Niet meer kiezen waar asielzoeker bescherming wil aanvragen"</t>
  </si>
  <si>
    <t>Betonblok geraakt en gecrasht: twee gewonden</t>
  </si>
  <si>
    <t>Gewonden bij zwaar ongeval op rotonde: auto crasht op betonblok</t>
  </si>
  <si>
    <t>Waarom Elon Musk ruzie heeft over een eenhoorn die een scheet laat</t>
  </si>
  <si>
    <t>Waarom een van de rijkste mannen ter wereld ruzie heeft over een eenhoorn die een scheet laat</t>
  </si>
  <si>
    <t>We kennen onze mogelijke tegenstanders in de achtste finale: winnen is Japan, tweede worden betekent Colombia</t>
  </si>
  <si>
    <t>Spoorbond OVS dient aanzegging in voor 48 urenstaking van 10 tot 12 juli</t>
  </si>
  <si>
    <t>De ene spoorstaking moet nog beginnen en de volgende wordt al aangekondigd</t>
  </si>
  <si>
    <t>Eerst goed nieuws voor veelgeplaagde bewoners, maar kort daarna volgt een koude douche</t>
  </si>
  <si>
    <t>Domper voor veelgeplaagde bewoners: heraangelegde weg meteen weer dicht. "Zure kers op de taart"</t>
  </si>
  <si>
    <t>"Zure kers op de taart": geplaagde bewoners kunnen slechts twee dagen genieten van nieuwe weg</t>
  </si>
  <si>
    <t>Heropening weg feestelijk gevierd, maar twee dagen later volgt een koude douche voor bewoners</t>
  </si>
  <si>
    <t>Trump en Poetin hebben ontmoeting in Helsinki</t>
  </si>
  <si>
    <t>Na Kim Jong-un gaat Trump met Poetin rond de tafel</t>
  </si>
  <si>
    <t>Kim Jong-un laat belangrijke officier executeren (en dat is lang niet de eerste keer)</t>
  </si>
  <si>
    <t>Kim Jong-un laat opnieuw officier executeren: deze mensen ondergingen hetzelfde lot</t>
  </si>
  <si>
    <t>Noord-Koreaanse officier moet opmerking met leven bekopen: deze personen ondergingen hetzelfde lot</t>
  </si>
  <si>
    <t>Victor (22) kon niet zwemmen, toch dook hij zonder aarzelen de rivier in om kleuter (5) te redden</t>
  </si>
  <si>
    <t>Victor (22) gaf zijn leven om dat van een kleuter (5) te redden</t>
  </si>
  <si>
    <t>Victor (22) zag kleuter in de problemen in rivier. Hoewel hij niet kon zwemmen, aarzelde hij geen moment</t>
  </si>
  <si>
    <t>Victor (22) kon niet zwemmen, maar dook rivier in om kleuter (5) te redden: "Gestorven als een held"</t>
  </si>
  <si>
    <t>Zware celstraffen voor drietal dat taxichauffeur beroofde en in elkaar sloeg</t>
  </si>
  <si>
    <t>Taxichauffeur slachtoffer van brutale beroving door twintigers: man krijgt regen van slagen te verwerken</t>
  </si>
  <si>
    <t>Zware celstraffen voor twintigers die taxichauffeur beroofden en ernstig toetakelden</t>
  </si>
  <si>
    <t>Giselle ontsnapte aan de dood nadat ze vijf messteken kreeg van haar man. Nu kent hij zijn straf</t>
  </si>
  <si>
    <t>"17 jaar geprobeerd om hem gelukkig te maken": man die echtgenote levensgevaarlijk verwondde, kent zijn straf</t>
  </si>
  <si>
    <t>"17 jaar geprobeerd om hem gelukkig te maken": man die echtgenote neerstak met vleesmes, kent zijn straf</t>
  </si>
  <si>
    <t>Tientallen jongeren op de vuist tijdens jeugdevenement</t>
  </si>
  <si>
    <t>Jeugdevenement ontaardt in massale vechtpartij</t>
  </si>
  <si>
    <t>Dit mag Meghan Markle niet meer eten</t>
  </si>
  <si>
    <t>Steeds meer dont's: dit mag Meghan Markle niet meer eten</t>
  </si>
  <si>
    <t>Dit heeft Meghan Markle voor de laatste keer gegeten</t>
  </si>
  <si>
    <t>Kindjes vervelen zich en bellen hulpdiensten: 27 brandweermannen voor de deur</t>
  </si>
  <si>
    <t>"Er staat dikke zwarte rook in ons huis en wij zitten binnen": kindjes vervelen zich en bellen hulpdiensten:</t>
  </si>
  <si>
    <t>Kinderen (4, 5 en 7) bellen voor de grap de brandweer, maar mama zal minder lachen met de rekening</t>
  </si>
  <si>
    <t>Vlaming vindt lek in Facebook-quiz waardoor gegevens van miljoenen gebruikers op straat lagen</t>
  </si>
  <si>
    <t>"Hoe zou je eruit zien als Disney-prinses?" Vlaamse hacker ontdekt enorm lek in Facebook-quiz</t>
  </si>
  <si>
    <t>Audi in tuin Lommelse schepen zeker gebruikt bij plofkraak: "Besmeurde biljetten gevonden"</t>
  </si>
  <si>
    <t>Audi in tuin Lommelse schepen zeker gebruikt bij plofkraak. "Ook besmeurde biljetten gevonden"</t>
  </si>
  <si>
    <t>Audi in tuin Lommelse schepen werd zeker gebruikt bij plofkraak</t>
  </si>
  <si>
    <t>Besmeurd geld teruggevonden in Audi bij Lommelse schepen</t>
  </si>
  <si>
    <t>Audi Lommelse schepen werd zeker gebruikt voor plofkraak, mogelijk zelfs besmeurd geld gevonden</t>
  </si>
  <si>
    <t>Lang</t>
  </si>
  <si>
    <t xml:space="preserve">Wat zit erin voor mij? </t>
  </si>
  <si>
    <t xml:space="preserve">Modaliteit </t>
  </si>
  <si>
    <t>Concert met dj's op D-Day-strand afgelast na kritiek van WOII-veteranen: "Dit is gewoonweg verkeerd"</t>
  </si>
  <si>
    <t>Sensatie</t>
  </si>
  <si>
    <t xml:space="preserve"> </t>
  </si>
  <si>
    <t>"Plots was dat beeld daar": Proximus biedt excuses aan voor pornografisch beeld op Disney Junior</t>
  </si>
  <si>
    <t>Poetins boodschap naar het Westen door het stadion waar Rode Duivels spelen</t>
  </si>
  <si>
    <t>Deze boodschap stuurt Poetin naar het Westen met het stadion waar de Rode Duivels spelen</t>
  </si>
  <si>
    <t>Het schandaal was decennia publiek geheim in Spanje, nu hopen slachtoffers op gerechtigheid</t>
  </si>
  <si>
    <t>Fictie op uw tv, maar immens productieproces in realiteit: zo maakt men een aflevering van 'Familie'</t>
  </si>
  <si>
    <t>Nog maar eens hevige klap voor Planckendael: dierenpark verliest opnieuw een olifantje</t>
  </si>
  <si>
    <t>Planckendael verliest derde olifantje in enkele weken tijd: "We zijn sprakeloos van verdriet"</t>
  </si>
  <si>
    <t>Opnieuw olifantje overleden in dierenpark Planckendael: "We zijn sprakeloos van verdriet"</t>
  </si>
  <si>
    <t>Opnieuw tegenslag bij Planckendael: olifantje Tarzen zakt door poten en overlijdt</t>
  </si>
  <si>
    <t>Doorbraak in onderzoek plofkraken: schepen uit Lommel in de cel, burgemeester "zwaar geschokt"</t>
  </si>
  <si>
    <t>Doorbraak in onderzoek plofkraken: schepen uit Lommel in de cel, N-VA "had hiervoor gewaarschuwd"</t>
  </si>
  <si>
    <t>Doorbraak in onderzoek naar plofkraken: schepen uit Lommel in de cel</t>
  </si>
  <si>
    <t>Lommelse SP.A-schepen in de cel in onderzoek naar plofkraken</t>
  </si>
  <si>
    <t>Verdachte Audi verstopt bij haar huis: schepen Lommel opgepakt in onderzoek naar plofkraken</t>
  </si>
  <si>
    <t>Schepen uit Lommel in de cel in onderzoek naar plofkraken: verdacht auto gevonden bij haar thuis</t>
  </si>
  <si>
    <t>Verdachte Audi stond verborgen aan haar huis</t>
  </si>
  <si>
    <t>Gekend van deelname Big Brother en Ketnetband</t>
  </si>
  <si>
    <t>Inferno raast door rieten dak: rookpluimen tot kilometers ver zichtbaar, woning onbewoonbaar</t>
  </si>
  <si>
    <t>Inferno raast door rieten dak: rookpluimen tot kilometers ver zichtbaar, riante villa onbewoonbaar</t>
  </si>
  <si>
    <t>Bewakingsbeelden tonen hoe busje meermaals inrijdt op hoofdkantoor De Telegraaf</t>
  </si>
  <si>
    <t>Bewakingsbeelden tonen hoe busje meermaals inrijdt op hoofdkantoor Nederlandse krant</t>
  </si>
  <si>
    <t>Wagens weggesleept, terwijl borden andere verbodsdatum aangaven: chauffeurs willen klacht indienen</t>
  </si>
  <si>
    <t>Deken wil vrouwen, gehuwden en vrijwilligers als pastoor</t>
  </si>
  <si>
    <t>Deken stuurt boodschap via Facebook naar Rome: tijd voor gehuwden, vrijwilligers en vrouwen als pastoor</t>
  </si>
  <si>
    <t>Helft vrouwen in cultuur- en mediasector ervaarde voorbije jaar grensoverschrijdend gedrag</t>
  </si>
  <si>
    <t>Minister van Cultuur en Media Sven Gatz schrikt van cijfers grensoverschrijdend gedrag en belooft actieplan</t>
  </si>
  <si>
    <t>Eerste ijsjesbar met 'alchohol infused ice cream' geopend</t>
  </si>
  <si>
    <t>Fan van ijsjes en cocktails? Eerste ijsjeszaak met 'alcohol infused ice cream' geopend aan de kust</t>
  </si>
  <si>
    <t>Ijsjes met alcohol? Het kan voortaan aan onze kust dankzij 'alcohol infused ice cream'</t>
  </si>
  <si>
    <t>Aanslag met bestelwagen tegen krant schokt Nederland</t>
  </si>
  <si>
    <t>Man rijdt met bestelwagen in op gebouw Telegraaf: "Aanval op de persvrijheid"</t>
  </si>
  <si>
    <t>Auto ramt gebouw De Telegraaf: "Dit is een aanslag"</t>
  </si>
  <si>
    <t>Auto ramt gebouw Nederlandse krant: "Dit is een aanslag"</t>
  </si>
  <si>
    <t>CD&amp;V wil dat huisartsbezoek niet meer dan 4 euro kost</t>
  </si>
  <si>
    <t>"Bezoek aan huisarts mag niet meer dan 4 euro kosten"</t>
  </si>
  <si>
    <t>Auto ramt gevel van De Telegraaf: "Alles wijst op een aanslag, maar wij laten ons niet intimideren"</t>
  </si>
  <si>
    <t>Auto ramt gebouw De Telegraaf en vliegt in brand: "Dit is een aanslag, maar wij laten ons niet intimideren"</t>
  </si>
  <si>
    <t>Minister van Begroting Tommelein struikelt over Oosterweel</t>
  </si>
  <si>
    <t>Chiroleider (26) kritiek na vechtpartij: "Ze hadden de riemen uit hun broeken gehaald om mee te slaan"</t>
  </si>
  <si>
    <t>Chiroleider (26) kritiek na massale vechtpartij: "Als een echte gangsterfilm"</t>
  </si>
  <si>
    <t>Chiroleider (26) kritiek na massale vechtpartij: "Ze zeiden dat ze alles mochten"</t>
  </si>
  <si>
    <t>Wie herkent deze snelle dief zonder hoogtevrees?</t>
  </si>
  <si>
    <t>Wie herkent schaamteloze dief zonder hoogtevrees? "Dan nog op klaarlichte dag, het is een echte schande"</t>
  </si>
  <si>
    <t>Schaamteloze dief zonder hoogtevrees slaat toe in cadeauwinkel: "De hele boel lag overhoop"</t>
  </si>
  <si>
    <t>Jobs, jobs, jobs. Maar om te studeren hebben studenten geen tijd</t>
  </si>
  <si>
    <t>Studenten hebben geen tijd meer om te studeren</t>
  </si>
  <si>
    <t>Dominatrix doet haar boekje open over SM en verklapt de twee enige verzoeken die ze nooit zal inwilligen</t>
  </si>
  <si>
    <t>Dominatrix over de voorbeeldfunctie van SM en de twee enige verzoeken die ze nooit zal inwilligen</t>
  </si>
  <si>
    <t>Leerkrachten klappen uit de biecht over de cadeautjes op het einde van het schooljaar</t>
  </si>
  <si>
    <t>Onze punten: de meeste lof voor Hazard en Lukaku, voor het overige alleen maar uitblinkers</t>
  </si>
  <si>
    <t>Onze punten voor de Rode Duivels: lof voor Hazard en Lukaku en voor het overige alleen maar uitblinkers</t>
  </si>
  <si>
    <t>Haar foto schudde de wereld wakker: zo gaat het nu met het huilende meisje aan de Amerikaanse grens</t>
  </si>
  <si>
    <t>Haar foto schudde de wereld wakker, maar vader wist niet dat Yanela (2) thuis weg was: "Mijn hart brak"</t>
  </si>
  <si>
    <t>Vijftig landgenoten kregen vorig jaar bescherming omdat ze werden bedreigd</t>
  </si>
  <si>
    <t>Van Bart De Wever tot onderzoeksrechters: 50 Belgen kregen bescherming omdat ze bedreigd werden</t>
  </si>
  <si>
    <t>Vrachtwagen rijdt zich vast aan Van Eycktunnel</t>
  </si>
  <si>
    <t>Zo bevrijden ze in Antwerpen een vrachtwagen uit een tunnel</t>
  </si>
  <si>
    <t>Rode Duivels-koorts slaat wereldwijd toe: Buitenlandse Zaken verdeelt massaal supporterkits en plaatst grote schermen in ambassades</t>
  </si>
  <si>
    <t>Duivels-koorts slaat wereldwijd toe: Buitenlandse Zaken verdeelt massaal supporterkits en plaatst grote schermen in ambassades</t>
  </si>
  <si>
    <t>Horrorfilm 'Hereditary' dit weekend in onze zalen: noodnummer beschikbaar na afloop van film</t>
  </si>
  <si>
    <t>Naar deze landen gaat u best niet op vakantie met de auto</t>
  </si>
  <si>
    <t>Man beschiet Amsterdams kantoorgebouw met antitankwapen: verdachte gearresteerd</t>
  </si>
  <si>
    <t>Amsterdams kantoorgebouw beschoten met antitankwapen: verdachte gearresteerd</t>
  </si>
  <si>
    <t>Hier kunnen nieuwe trajectcontroles komen</t>
  </si>
  <si>
    <t>KAART: Hier past u binnenkort maar best op voor controles</t>
  </si>
  <si>
    <t>Plofkrakers komen wellicht uit Nederland, enige probleem: er zijn 300 verdachten (en Nederlandse politie krijgt ze zelf niet te pakken)</t>
  </si>
  <si>
    <t>Na het sekshotel: ook subsidies voor B&amp;B voor naturisten en hotel met 'business-suite'</t>
  </si>
  <si>
    <t>Melania Trump bezoekt opgesloten kinderen en draagt voor vertrek uiterst ongepaste jas</t>
  </si>
  <si>
    <t>Zien de ouders en kinderen die van elkaar gescheiden werden aan de Amerikaanse grens elkaar ooit nog terug?</t>
  </si>
  <si>
    <t>Zien gescheiden kinderen en ouders aan Amerikaanse grens elkaar nog terug? "In sommige gevallen nooit"</t>
  </si>
  <si>
    <t>Met deze tip van David Attenborough help je uitgeputte bijen er weer bovenop</t>
  </si>
  <si>
    <t>David Attenborough deelt tip om bijen te helpen: "Leg een lepeltje met suiker in de buurt"</t>
  </si>
  <si>
    <t>Onthutsend boek over het gezin-Trump: "Ons kind Donald Junior noemen? Wat als hij een loser wordt?</t>
  </si>
  <si>
    <t>Loslopende leeuwin doodgeschoten in Planckendael omdat ze te dicht bij bezoekers kwam</t>
  </si>
  <si>
    <t>Ex-medewerker Amerikaans kinderkamp: "Dingen die me werden opgedragen gingen in tegen mijn principes"</t>
  </si>
  <si>
    <t>Ex-medewerker Amerikaans kinderkamp: "Kinderen van vier jaar gezien die compleet door het lint gingen"</t>
  </si>
  <si>
    <t>Het is niet de eerste keer dat roofdieren wegglippen uit onze zoos</t>
  </si>
  <si>
    <t>Na de leeuwin: het is niet de eerste keer dat roofdieren wegglippen uit onze dierentuinen</t>
  </si>
  <si>
    <t>Leeuwin ontsnapt in dierentuin van Planckendael: evacuatieplan van kracht, buurt volledig afgezet</t>
  </si>
  <si>
    <t>Bezoekers ondergebracht in gebouwen</t>
  </si>
  <si>
    <t>Jan verloor dochter en zijn vrouw in carnavalsmoord: "Vaak gehoopt om nooit meer wakker te worden"</t>
  </si>
  <si>
    <t>Trump tekent decreet om families niet langer uit elkaar te rukken aan de grens</t>
  </si>
  <si>
    <t>Trump past wet aan na wereldwijde kritiek op uiteenrukken van gezinnen aan grens</t>
  </si>
  <si>
    <t>Trump overweegt om "gewetenloos beleid" terug te draaien</t>
  </si>
  <si>
    <t>Trump zal "gewetenloos migratiebeleid" dan toch terugdraaien</t>
  </si>
  <si>
    <t>Trump zal dan toch stoppen met "gewetenloos beleid" dat gezinnen uiteenrukt</t>
  </si>
  <si>
    <t>Openluchzwembaden houden deuren dicht wegens tekort aan redders</t>
  </si>
  <si>
    <t>Deze steak lijkt net echt, maar toch komt er geen gram vlees aan te pas</t>
  </si>
  <si>
    <t>Deze steak lijkt echt, maar is het niet...</t>
  </si>
  <si>
    <t>Dader carnavalsmoord veroordeeld tot 24 jaar cel</t>
  </si>
  <si>
    <t>Doek valt over 'Carnavalsmoord': dader krijgt 24 jaar cel</t>
  </si>
  <si>
    <t>Waar is dat feestje? Onze man in Moskou mengde zich in Russische feestgedruis en dook de nacht in</t>
  </si>
  <si>
    <t>'Temptation'-Yana krijgt vier maanden effectieve celstraf na handtasdiefstal</t>
  </si>
  <si>
    <t>Yana van 'Temptation Island' moet vier maanden naar de gevangenis nadat ze handtas roofde</t>
  </si>
  <si>
    <t>"Jongeren raken te makkelijk aan sigaretten": verbod op automaten in de maak</t>
  </si>
  <si>
    <t>Politie pakt man op die filmt onder rokken van winkelende dames in Carrefour</t>
  </si>
  <si>
    <t>Politie arresteert voyeur die onder de rok van winkelende dames filmt in supermarkten</t>
  </si>
  <si>
    <t>Politie pakt voyeur op die filmt onder rokken van winkelende dames in Carrefour</t>
  </si>
  <si>
    <t>Dijkshoorn scherp voor eigen natie in nieuwe WK-audiocolumn: "Of ik Oranje mis? Geen moment"</t>
  </si>
  <si>
    <t>"Mis ik Nederland? Geen moment": Dijkshoorn scherp voor eigen natie in nieuwe WK-audiocolumn</t>
  </si>
  <si>
    <t>Iets voor u? Overheid verkoopt in beslag genomen oldtimers en een peperdure Bentley</t>
  </si>
  <si>
    <t>Lukaku openhartig over zijn jeugd in armoede: "We waren blut. Niet gewoon arm, maar blut"</t>
  </si>
  <si>
    <t>"We waren blut. Niet gewoon arm, maar blut": Lukaku openhartiger dan ooit over zijn jeugd in armoede:</t>
  </si>
  <si>
    <t>Steunt u de Rode Duivels met een Belgische vlag aan uw gevel? Dat kan u geld kosten</t>
  </si>
  <si>
    <t>Steunt u de Rode Duivels met een Belgische vlag aan uw gevel? "Let op voor fiscale owngoal"</t>
  </si>
  <si>
    <t>Vrachtwagenchauffeur verplaatst zelf stilstaande ambulance om door te kunnen rijden</t>
  </si>
  <si>
    <t>"Diervriendelijk kippenvlees bestaat niet": nieuwe undercoverbeelden van Animal Rights tonen "lijdensweg" van vleeskuikens</t>
  </si>
  <si>
    <t>Verenigde Naties willen dat Trump onmiddellijk stopt met scheiden van immigranten-kinderen en hun ouders</t>
  </si>
  <si>
    <t>Moeder met spieren bijt van zich af: "Niets aan mij is mannelijk"</t>
  </si>
  <si>
    <t>Moeder krijgt kritiek op haar gespierde lichaam, maar bijt stevig van zich af: "Hier is niets mannelijks aan"</t>
  </si>
  <si>
    <t>Gespierde moeder heeft er genoeg van na zoveelste haatbericht: "Er is helemaal niets mannelijks aan mij"</t>
  </si>
  <si>
    <t>Cipiers staken tegen gegarandeerde dienstverlening tijdens stakingen</t>
  </si>
  <si>
    <t>Cipiers in het hele land leggen morgen werk neer tegen plannen voor minimale dienstverlening</t>
  </si>
  <si>
    <t>Motorclub Satudarah bij wet verboden in Nederland, vrees dat leden naar ons land zullen uitwijken</t>
  </si>
  <si>
    <t>Rechter verbiedt beruchte motorclub Satudarah, vrees dat Nederlandse leden naar ons land zullen uitwijken</t>
  </si>
  <si>
    <t>Meghans papa moest huilen toen hij zag dat Charles zijn dochter weggaf</t>
  </si>
  <si>
    <t>Politie waarschuwt voor vreugdestoeten na wedstrijd Rode Duivels: "Je auto is geen disco"</t>
  </si>
  <si>
    <t>"GAS-boetes van 350 euro": politie waarschuwt voor vreugdestoeten na wedstrijd Rode Duivels</t>
  </si>
  <si>
    <t>Dierenbeul snijdt staart en pootjes van puppy af: Turkse politieke wereld in rep en roer</t>
  </si>
  <si>
    <t>Gemartelde puppy zonder pootjes en staart krijgt steun van Turkse president</t>
  </si>
  <si>
    <t>Turkse politieke wereld in rep en roer, nadat dierenbeul staart en pootjes van puppy afsnijdt</t>
  </si>
  <si>
    <t>Geen pootjes, geen staart, maar gemartelde puppy weet Turkse president te overtuigen tot wetswijziging</t>
  </si>
  <si>
    <t>Belgen zijn in de minderheid, dus doet onze videoman er alles aan om buitenlandse fans "om te toveren"</t>
  </si>
  <si>
    <t>Onze WK-maagd ziet amper Belgische fans in Sotchi, maar heeft daar oplossing voor</t>
  </si>
  <si>
    <t>Eerste Zeeuwse mosselen van het jaar komen uit Duitsland</t>
  </si>
  <si>
    <t>Eerste Zeeuwse mosselen van het jaar komen uit ... Duitsland</t>
  </si>
  <si>
    <t>Opnieuw asielcrisis in Duitsland: eigen minister geeft Merkel twee weken tijd om regering te redden</t>
  </si>
  <si>
    <t>Dodelijk ongeval nabij camping Pinkpop</t>
  </si>
  <si>
    <t>Nieuwe partij strijd voor sanitaire gelijkheid: "Een vrouw kan op te weinig plekken gratis naar toilet"</t>
  </si>
  <si>
    <t>Levenslang voor moordpoging op vrouw, maar "zodra ik kan, ga ik hem bezoeken"</t>
  </si>
  <si>
    <t>Victoria's man saboteerde haar parachute en kreeg levenslang, maar: "zodra ik kan ga ik hem bezoeken"</t>
  </si>
  <si>
    <t>Victoria's man saboteerde haar parachute en kreeg levenslang, maar zij kan het niet geloven</t>
  </si>
  <si>
    <t>Van internationaal topmodel tot wereldverbeteraar: "Op deze manier kunnen we niet doorgaan"</t>
  </si>
  <si>
    <t>De maat is vol: banken nemen maatregelen na zoveelste plofkraak in korte tijd</t>
  </si>
  <si>
    <t>Banken wapenen zich tegen plofkraken, en dat heeft ook gevolgen voor u</t>
  </si>
  <si>
    <t>Nieuwe maatregelen tegen plofkraken in banken hebben ook gevolgen voor u</t>
  </si>
  <si>
    <t>Zwarte rookpluim na brand op dak van kantoorgebouw in Antwerps havengebied</t>
  </si>
  <si>
    <t>Dak van kantoorgebouw in lichterlaaie: grote, zwarte rookpluim te zien</t>
  </si>
  <si>
    <t>Vlaamse imkers worden geteisterd door dieven: "Het blijft absurd"</t>
  </si>
  <si>
    <t>Waarom Meghan Markle sinds haar huwelijk vooral neutrale kleuren draagt</t>
  </si>
  <si>
    <t>Meghan Markle draagt sinds haar huwelijk opvallend vaak neutrale kleuren, en dat is niet zomaar</t>
  </si>
  <si>
    <t>Meghan Markle heeft de bonte kledingkeuze van de Queen niet overgenomen, en dat is niet zomaar</t>
  </si>
  <si>
    <t>Kassierster opgepakt nadat ze overval verzint</t>
  </si>
  <si>
    <t>Kassierster opgepakt nadat ze beweert overvallen te zijn</t>
  </si>
  <si>
    <t>Catherine Zeta-Jones: "Ga me niet meer verontschuldigen voor mijn rijkdom, talent en looks"</t>
  </si>
  <si>
    <t>Catherine Zeta-Jones is bescheidenheid beu: "Ga mij niet langer verontschuldigen voor mijn talent en looks"</t>
  </si>
  <si>
    <t>Nieuwe plofkraak in ons land: daders viseren nu ING-kantoor</t>
  </si>
  <si>
    <t>Vijfde plofkraak in ons land op korte tijd: daders viseren nu ING-kantoor</t>
  </si>
  <si>
    <t>Moeder betrapt dochter (9) op pesten, verandert slaapkamer in gevangeniscel</t>
  </si>
  <si>
    <t>Haar dochter (9) pestte op school, dus nam mama drastische maatregelen</t>
  </si>
  <si>
    <t>"Welkom in Mama's Gesloten Jeugdinstelling," zo straft Amanda haar pestende dochtertje (9)</t>
  </si>
  <si>
    <t>Vlaamse rapper zet beelden van discussie met MNM-deejays online nadat hij uit de ether wordt gegooid</t>
  </si>
  <si>
    <t>MNM-deejays zetten micro van rapper uit tijdens nummer, maar dat laat hij niet zomaar gebeuren</t>
  </si>
  <si>
    <t>Na plotse nachtvorst in april vorig jaar: geen Belgische appels meer te koop</t>
  </si>
  <si>
    <t>Geen Belgische appels meer te koop door tegenvallende oogst</t>
  </si>
  <si>
    <t>Na plotse nachtvorst in april vorig jaar: "Wachten op zomeroogst"</t>
  </si>
  <si>
    <t>Geen Belgische appels meer te koop</t>
  </si>
  <si>
    <t>Groen vraagt ontslag van minister Homans: "Gelogen over cijfers"</t>
  </si>
  <si>
    <t>Groen vraagt ontslag van "liegende" minister Homans, maar die countert de kritiek</t>
  </si>
  <si>
    <t>Groen vraagt ontslag van "liegende" minister Homans, maar die zegt niets verkeerd gedaan te hebben</t>
  </si>
  <si>
    <t>Groen dient motie van wantrouwen in tegen minister Homans (N-VA)</t>
  </si>
  <si>
    <t>N-VA- en Open VLD-burgemeesters vechten open oorlog uit over populaire pop-upbar</t>
  </si>
  <si>
    <t>Burgemeesters op voet van oorlog over populaire pop-upbar</t>
  </si>
  <si>
    <t>Burgemeesters vechten strijd uit over populaire pop-upbar: "We begeven ons in een oorlogszone"</t>
  </si>
  <si>
    <t>"Wie herkent deze Benidorm Bastards": schaamteloze oudere dames vandaliseren kledingzaak</t>
  </si>
  <si>
    <t>Oudere dames besmeuren etalage kledingzaak: "Op vandalisme staat geen leeftijd"</t>
  </si>
  <si>
    <t>Oudere dames vandaliseren kledingzaak: "Benidorm Bastards"</t>
  </si>
  <si>
    <t>Oudere dames vandaliseren kledingzaak</t>
  </si>
  <si>
    <t>"Benidorm bastards": oudere dames vandaliseren winkel</t>
  </si>
  <si>
    <t>Schaamteloze oudere dames vandaliseren kledingzaak</t>
  </si>
  <si>
    <t>"Een staatssecretaris die de mensenrechten schendt: hoe is dat denkbaar?"</t>
  </si>
  <si>
    <t>Magnette: "Wanneer je Francken aan het woord hoort, wat onderscheidt hem nog van Vlaams Belang?"</t>
  </si>
  <si>
    <t>Lichaam Vlaming in Ecuador opgegraven: "Geert stierf geen natuurlijke dood maar werd gewurgd door vrouw"</t>
  </si>
  <si>
    <t>Personeel mag bij Carrefour al op 56ste stoppen, N-VA verzet zicht: "Totaal verkeerd signaal"</t>
  </si>
  <si>
    <t>Zeehond spoelt dood aan met touw om nek</t>
  </si>
  <si>
    <t>Zeehond sterft gruwelijke dood door nylon draad</t>
  </si>
  <si>
    <t>Waarom je 'hangry' wordt als je honger hebt</t>
  </si>
  <si>
    <t>Daarom word je 'hangry' als je honger hebt</t>
  </si>
  <si>
    <t>Waarom je boos wordt als je honger hebt</t>
  </si>
  <si>
    <t>Zijn zusje was stervende, in haar laatste momenten wilde hij haar alleen maar troosten</t>
  </si>
  <si>
    <t>Hartverscheurende foto toont jongen die zijn stervende kleine zusje troost</t>
  </si>
  <si>
    <t>"Geen enkel kind zou zijn 'partner in crime' en beste vriendje moeten afgeven"</t>
  </si>
  <si>
    <t>Nieuw hoofdstuk voor Harry en Meghan gaat van start</t>
  </si>
  <si>
    <t>Openbaar aanklager vraagt in totaal drie jaar cel voor man die Julie (22) doodreed en vluchtte</t>
  </si>
  <si>
    <t>Drie jaar cel gevorderd voor man die Julie (22) doodreed en vluchtte: "Nog geen enkel woord waarheid gesproken"</t>
  </si>
  <si>
    <t>Driesterrenrestaurant Hertog Jan duikt mogelijk top 50 binnen</t>
  </si>
  <si>
    <t>Wel goed nieuws voor Hertog Jan?</t>
  </si>
  <si>
    <t>Voor Paris Hilton zal het altijd een beetje 2000 blijven</t>
  </si>
  <si>
    <t>Luipaardenprints en veel roze: Paris Hilton grijpt terug naar de jaren 2000</t>
  </si>
  <si>
    <t>Trump over ontmoeting met Kim: "Grootste testbasis wordt gesloopt"</t>
  </si>
  <si>
    <t>Trump na ontmoeting met Kim: "Ik sta hier met boodschap van vrede"</t>
  </si>
  <si>
    <t>Trump over ontmoeting met Kim: "Intensieve uren doorgemaakt"</t>
  </si>
  <si>
    <t>Trump over ontmoeting met Kim: "Fantastische man"</t>
  </si>
  <si>
    <t>Wat is er aan de hand? Plots vallen de oudste bomen ter wereld bij bosjes</t>
  </si>
  <si>
    <t>Na 2.500 jaar vallen oudste bomen ter wereld bij bosjes: wat is er aan de hand?</t>
  </si>
  <si>
    <t>Na 2.500 jaar vallen oudste bomen ter wereld bij bosjes: "Dramatisch en choquerend om te zien"</t>
  </si>
  <si>
    <t>Na 2.500 jaar vallen oudste bomen ter wereld bij bosjes: "Ongeziene gebeurtenis"</t>
  </si>
  <si>
    <t>Ze stonden er wel 2.500 jaar, maar nu vallen de oudste bomen ter wereld bij bosjes: wat is er aan de hand?</t>
  </si>
  <si>
    <t>Rare kuren op kruispunt: mag je hier nu wel of niet linksaf slaan?</t>
  </si>
  <si>
    <t>U wil hier linksaf slaan: mag dat?</t>
  </si>
  <si>
    <t>Infrabel wil mensen "wakker schudden" met straffe campagne: "Hard, maar sluit aan bij realiteit"</t>
  </si>
  <si>
    <t>Hun grootste droom? Samenwonen. Maar dan betalen Tom en Lies wel een (dure) prijs</t>
  </si>
  <si>
    <t>Tom en Lies zijn al 14 jaar een koppel, maar wonen niet samen: "Wij worden gestraft omdat we dolverliefd zijn op elkaar"</t>
  </si>
  <si>
    <t>Donald Trump en Kim Jong-un tekenen historisch akkoord: "Denuclearisatie zal beginnen"</t>
  </si>
  <si>
    <t>Donald Trump en Kim Jong-un ondertekenen akkoord: "De wereld zal er snel helemaal anders uitzien"</t>
  </si>
  <si>
    <t>Sensoa krijgt steeds vaker vragen over gedrag van kleine kinderen</t>
  </si>
  <si>
    <t>Op de speelplaats, uit het zicht van de leerkrachten</t>
  </si>
  <si>
    <t>Kinderactiviteit afgelast na felle kritiek van An Lemmens: "Wakker worden aub"</t>
  </si>
  <si>
    <t>Reisoperatoren rekenen duurdere olieprijs massaal door: vliegvakantie kost gezin tot 160 euro extra</t>
  </si>
  <si>
    <t>Reisoperatoren rekenen door: vliegvakantie kost gezin tot 160 euro extra</t>
  </si>
  <si>
    <t>Haal de zwembroek maar boven: mooi weer tot de herfst voorspeld</t>
  </si>
  <si>
    <t>Haal de zwembroek maar boven: mooi weer tot de herfst</t>
  </si>
  <si>
    <t>School roept hulp in van Sensoa na "seksuele spelletjes" tussen kleuters</t>
  </si>
  <si>
    <t>De taarten van Karin zijn ware kunstwerkjes, en de meeste geeft ze nog gratis weg ook</t>
  </si>
  <si>
    <t>De kunstige taarten van Karin gaan de wereld rond: "Ik behandel het deeg als een beeldhouwer"</t>
  </si>
  <si>
    <t>Als je steward of stewardess in het vliegtuig dit doet, heb je waarschijnlijk iets fout gedaan</t>
  </si>
  <si>
    <t>Zo nemen stewards en stewardessen subtiel wraak op onbeleefde passagiers</t>
  </si>
  <si>
    <t>Dit moet u weten over de top van Trump en Kim Jong-un</t>
  </si>
  <si>
    <t>Waarover zullen Trump en Kim Jong-un het hebben en wat eten ze?</t>
  </si>
  <si>
    <t>Alcohol, vlees en suikers: deze regeltjes zou je moeten volgen om gezond te blijven</t>
  </si>
  <si>
    <t>Alcohol, vlees, suiker, vetten, zout, koffie,... Dit mag je volgens de regeltjes eten en drinken om gezond te zijn</t>
  </si>
  <si>
    <t>Alcohol, vlees, suiker, vetten, zout, koffie,... Zoveel mag je volgens de regeltjes eten en drinken om gezond te zijn</t>
  </si>
  <si>
    <t>Hoge Gezondheidsraad is duidelijk: zo veel glazen alcohol per week is de limiet</t>
  </si>
  <si>
    <t>Hoge Gezondheidsraad schept duidelijkheid: zo veel glazen alhcohol mag je per week drinken</t>
  </si>
  <si>
    <t>Hoge Gezondheidsraad is duidelijk: tien standaardglazen alcohol per week is de limiet</t>
  </si>
  <si>
    <t>Steeds minder vrouwen topless op het strand: hoe komt dat?</t>
  </si>
  <si>
    <t>Vaststelling aan onze kust: steeds minder vrouwen zonnen topless. Wat is er aan de hand?</t>
  </si>
  <si>
    <t>Eric Gerets krijgt "doodsbedreigingen" van ex-ploegmaat</t>
  </si>
  <si>
    <t>Eric Gerets "met de dood bedreigd" door ex-ploegmaat Bodart</t>
  </si>
  <si>
    <t>Flamboyant duo verdiende sloten geld, maar aan 'Pralinebende' kwam een einde</t>
  </si>
  <si>
    <t>Bekend duo uit Antwerpse nachtleven verdiende fortuin, maar aan 'Pralinebende' kwam einde</t>
  </si>
  <si>
    <t>Hendrik deed zijn lichaam cadeau aan de wetenschap: "We zijn trots dat papa hiervoor gekozen heeft"</t>
  </si>
  <si>
    <t>De vogel die we zo haten dat hij nu bedreigd is</t>
  </si>
  <si>
    <t>Bedrijf belooft beleggers 910 euro per maand, overheid waarschuwt: "Stop je geld er niet in"</t>
  </si>
  <si>
    <t>Verrassende toptransfer in de maak? Koen Casteels staat op het verlanglijstje van FC Barcelona</t>
  </si>
  <si>
    <t>Verrassende toptransfer in de maak? Belgische doelman op het verlanglijstje van FC Barcelona</t>
  </si>
  <si>
    <t>Geens lets the beast go</t>
  </si>
  <si>
    <t>'Let the beast go': zo zag je minister Geens (CD&amp;V) nog nooit</t>
  </si>
  <si>
    <t>Zo zag je minister Geens (CD&amp;V) nog nooit</t>
  </si>
  <si>
    <t>Zo ziet de job van een mannelijke escort eruit: "Al met meer dan 1.000 vrouwen het bed gedeeld"</t>
  </si>
  <si>
    <t>Zo ziet het leven van een mannelijke escort eruit: "Mijn partner is wel eens jaloers, maar ze steunt mij"</t>
  </si>
  <si>
    <t>Ouders waarschuwen voor 'Fortnite' nadat dochter (9) in therapie moet: "Ze plaste in haar broek achter de pc"</t>
  </si>
  <si>
    <t>"Ze plaste in haar broek omdat ze niet kon stoppen": ouders waarschuwen voor verslavende spel 'Fortnite'</t>
  </si>
  <si>
    <t>"Ze plaste in haar broek omdat ze niet kon stoppen": dochter (9) moet in therapie voor verslaving 'Fortnite'</t>
  </si>
  <si>
    <t>Tot 27 graden, maar hevig onweer blijft dreigend boven ons land hangen</t>
  </si>
  <si>
    <t>Zomerse temperaturen, maar hevig onweer blijft dreigend boven ons land hangen</t>
  </si>
  <si>
    <t>"Ik mag mijn vriendin na al die jaren nooit naakt zien. Dan ontdekte ik dat ze een zeldzame aandoening heeft"</t>
  </si>
  <si>
    <t>Goksector in Vlaanderen heeft al vijf jaar vrij spel: geen limieten, tieners kunnen vrij spelen</t>
  </si>
  <si>
    <t>Al vijf jaar geen controles op goktoestellen: sector verdiende al 120 miljoen euro</t>
  </si>
  <si>
    <t>Al vijf jaar geen controles op goktoestellen, overheid werkt al acht jaar aan nieuwe wet</t>
  </si>
  <si>
    <t>Huurders laten huis achter als vuilnisbelt, dus beslist eigenaar wraak te nemen</t>
  </si>
  <si>
    <t>Huiseigenaar dumpt achtergelaten rommel van voormalige huurders voor hun nieuwe huis</t>
  </si>
  <si>
    <t>Trein ontspoord in Henegouwen</t>
  </si>
  <si>
    <t>Grote ravage na ontspoorde trein</t>
  </si>
  <si>
    <t>Trein ontspoord: spoorverkeer naar luchthaven verstoord</t>
  </si>
  <si>
    <t>Trein ontspoord: spoorverkeer naar Zaventem verstoord</t>
  </si>
  <si>
    <t>Siebe Schrijvers wisselt jeugdclub Genk voor Club Brugge</t>
  </si>
  <si>
    <t>Zomeraanwinst nummer drie voor Club Brugge</t>
  </si>
  <si>
    <t>Politie schiet gewapende man neer na ruzie</t>
  </si>
  <si>
    <t>Politie schiet man dood die hen bedreigde na ruzie met vriendin en haar zoon</t>
  </si>
  <si>
    <t>Dries Mertens is echt 'God in Napels' en ziet transfer naar China niet zitten: "Kat wil dat niet"</t>
  </si>
  <si>
    <t>Dries Mertens is echt 'God in Napels' en ziet transfer naar China niet zitten</t>
  </si>
  <si>
    <t>Dries Mertens is echt 'God in Napels' en ziet transfer naar China niet zitten: "Ik snap het, maar Kat wil dat niet"</t>
  </si>
  <si>
    <t>Dries Mertens ziet transfer naar China niet zitten: "Ik snap het, maar Kat wil dat niet"</t>
  </si>
  <si>
    <t>De 'God in Napels' ziet transfer naar China niet zitten: "Kat wil dat niet"</t>
  </si>
  <si>
    <t>"Thermische vore, explosieve cyclogenese en Cumulonimbus arcus": begrijpt u nog iets van het weerbericht?</t>
  </si>
  <si>
    <t>NASA geeft nieuwe resultaten vrij: was er ooit leven op Mars?</t>
  </si>
  <si>
    <t>Man ontsnapt nipt aan de dood nadat hij beet krijgt van afgehakte slangenkop</t>
  </si>
  <si>
    <t>Man hakt kop van slang af en wil dode dier weggooien, maar dan krijgt hij plots een stevige beet</t>
  </si>
  <si>
    <t>Club Brugge haalt jonge flankspeler uit Nederlandse tweede klasse</t>
  </si>
  <si>
    <t>Club Brugge haalt Nederlands talent met straffe statistieken</t>
  </si>
  <si>
    <t>Meerdere straten blank door wolkbreuk boven regio Kortrijk</t>
  </si>
  <si>
    <t>Noodweer bereikt Vlaanderen: straten in Kortrijk staan blank na wolkbreuk</t>
  </si>
  <si>
    <t>Geens zet stop op penitentiaire verloven na aanslag Luik</t>
  </si>
  <si>
    <t>Geens beslist: geen enkele gevangene krijgt nog penitentiair verlof</t>
  </si>
  <si>
    <t>Vrachtwagen verliest lading op Buitenring: Spoor van slib veroorzaakt pak hinder</t>
  </si>
  <si>
    <t>500 meter lang zwart spoor veroorzaakt pak hinder op Buitenring</t>
  </si>
  <si>
    <t>Iedereen tegen Francken: "Immigranten moeten mensenrechten respecteren, dan regeringsleden ook"</t>
  </si>
  <si>
    <t>Eigen partners nemen Francken onder vuur: "Niet alleen migranten moeten mensenrechten respecteren"</t>
  </si>
  <si>
    <t>Sjoemelsoftware in uw auto? Dan moet Volkswagen hem volledig terugbetalen</t>
  </si>
  <si>
    <t>Vrouw krijgt Volkswagen met sjoemelsoftware volledig terugbetaald</t>
  </si>
  <si>
    <t>Queen trakteert Meghan Markle op bijzondere ervaring</t>
  </si>
  <si>
    <t>Mee met de Queen in haar trein: Meghan mag, Kate (nog) niet</t>
  </si>
  <si>
    <t>Minister beslist op laatste moment: traiteur mag dan toch niet opnieuw leveren aan scholen</t>
  </si>
  <si>
    <t>Traiteur mag plots toch niet aan scholen leveren: "Ik viel flauw toen ik het vernam. Wil iemand ons kapot?"</t>
  </si>
  <si>
    <t>Even kwetsbaar als jij en ik, ook al zijn ze rijk en wereldberoemd</t>
  </si>
  <si>
    <t>Rijk en wereldberoemd, en toch stapten ze uit het leven: "Van sterren zien we alleen hun succes"</t>
  </si>
  <si>
    <t>Voor het eerst ooit staken de prostituees in Brussel: "Ik werd wakker gebeld wegens een dood meisje"</t>
  </si>
  <si>
    <t>Prostituees zijn het beu en staken voor het eerst in de geschiedenis: "Moord komt burgemeester goed uit"</t>
  </si>
  <si>
    <t>Prostituees zijn het beu en staken voor het eerst in de geschiedenis: "Wakker gebeld voor dood meisje"</t>
  </si>
  <si>
    <t>De Rechtvaardige Rechters</t>
  </si>
  <si>
    <t>Na 84 jaar eindelijk opgelost?</t>
  </si>
  <si>
    <t>Politie arresteert geradicaliseerde gevangeniskompaan van Benjamin Herman</t>
  </si>
  <si>
    <t>"Hier in Luik gaan nog aanslagen gebeuren": politie pakt gevangeniskompaan van Benjamin Herman op</t>
  </si>
  <si>
    <t>Wanneer de natuur terugneemt wat van haar is</t>
  </si>
  <si>
    <t>Verlaten vissersdorp volledig overwoekerd door natuur</t>
  </si>
  <si>
    <t>Amper 25 jaar, meer had natuur niet nodig om stad te bedekken</t>
  </si>
  <si>
    <t>Nadat zijn koelkast vuur vatte, stierven 72 mensen. Nu moet hij bescherming krijgen van de politie</t>
  </si>
  <si>
    <t>Hoe de eerste minuten ver- liepen voor de man in wiens flat de brand instond die 72 mensen de dood injoeg</t>
  </si>
  <si>
    <t>Ze rijdt al 26 jaar rond zonder ongeval, nu moet Sabine door haar bionische hand nieuwe auto kopen</t>
  </si>
  <si>
    <t>Na 26 jaar zonder ongeval mag Sabine door haar bionische hand plots niet meer met haar auto rijden</t>
  </si>
  <si>
    <t>Alfons sneed terminale echtgenote de keel over in zelfmoordpact, maar werd toch vrijgesproken: "Hij kon niet anders"</t>
  </si>
  <si>
    <t>Alfons wurgde terminale echtgenote in zelfmoordpact, maar werd toch vrijgesproken: "Hij kon niet anders"</t>
  </si>
  <si>
    <t>Gif drinken, zijn hoofd tegen tafels slaan: doodrijder doet er alles aan om niet uitgeleverd te worden</t>
  </si>
  <si>
    <t>Man die terminale echtgenote wurgde, vrijgesproken: "Hij was niet sterk genoeg om tegen zijn vrouw in te gaan"</t>
  </si>
  <si>
    <t>Man die terminale echtgenote wurgde, vrijgesproken: "Zijn vrije wil was volledig uitgeschakeld"</t>
  </si>
  <si>
    <t>Vlaming vraagt zijn vriendin ten huwelijk met alligators als getuigen</t>
  </si>
  <si>
    <t>Heeft Marc De Bel het grootste mysterie van ons land opgelost in zijn boek?</t>
  </si>
  <si>
    <t>In ons land kent bijna niemand hem, maar in 'America's Got Talent' maakt deze West-Vlaming indruk</t>
  </si>
  <si>
    <t>Opnieuw dagenlang kans op felle onweersbuien: "Overvloedige regen kan voor wateroverlast zorgen"</t>
  </si>
  <si>
    <t>Moorden op flipflops en vieren met je eigen dansje: het succes van Fortnite in 10 vragen en antwoorden</t>
  </si>
  <si>
    <t>Enorm populair maar o zo verslavend: wat is Fortnite en waarom zijn de jongeren er gek van?</t>
  </si>
  <si>
    <t>"Nieuw: suikervrij, glutenvrij en lactosevrij ijs": grapje van bakkerij schiet in verkeerde keelgat</t>
  </si>
  <si>
    <t>Zwemmer steekt Stille Oceaan over voor bewustzijn over plasticprobleem</t>
  </si>
  <si>
    <t>Man zwemt in zes maanden en in 9.000 kilometer de Stille Oceaan over met een heel nobele reden</t>
  </si>
  <si>
    <t>Tom Waes moet zijn WK-lied verdedigen op Russische televisie: "Gelooft u echt dat iedereen hier vodka drinkt?"</t>
  </si>
  <si>
    <t>Bizar proces: ruzie over assen van overleden man die werden uitgestrooid bij hondenhok</t>
  </si>
  <si>
    <t>Ruzie over assen van overleden man die werden uitgestrooid bij hondenhok: "Nog nooit meegemaakt"</t>
  </si>
  <si>
    <t>Francken pleit voor totale migratiestop en herinvoering van pushback-beleid</t>
  </si>
  <si>
    <t>"Misplaatste grap" van Vlaamse scholier eindigt via de FBI bij jeugdrechtbank: "Erg geschrokken"</t>
  </si>
  <si>
    <t>Scholier die 'wapen bestelde voor school shooting' erg geschrokken: "Misplaatste grap"</t>
  </si>
  <si>
    <t>Vlaamse leerling die tijdens schooluren in chatbox zat, eindigt via FBI bij jeugdrechtbank</t>
  </si>
  <si>
    <t>Dit is het enige hotel in Vlaanderen met meer dan vijf sterren</t>
  </si>
  <si>
    <t>Dit mag u verwachten in het enige hotel in Vlaanderen met meer dan vijf sterren</t>
  </si>
  <si>
    <t>'Oscar van de Mode' gaat naar Belg, maar Kim Kardashian steelt de show</t>
  </si>
  <si>
    <t>Kim Kardashian verbaasd over prijs bij 'Oscars van de Mode': "Meestal ben ik gewoon naakt"</t>
  </si>
  <si>
    <t>Een kijkje in het enige hotel in Vlaanderen met meer dan vijf sterren</t>
  </si>
  <si>
    <t>Dit is het enige Vlaamse hotel met meer dan vijf sterren: "Iedereen wordt op zijn wenken bediend"</t>
  </si>
  <si>
    <t>Enorme vuurbal verbaast bevolking: "Plots werd de donkere hemel helemaal klaar"</t>
  </si>
  <si>
    <t>Donkere hemel licht plots op door enorme vuurbal: "Nog nooit zoiets gezien"</t>
  </si>
  <si>
    <t>Pakkende beelden bij uitvaart Luikse politieagentes</t>
  </si>
  <si>
    <t>Agentes die omkwamen bij aanslag Luik krijgen pakkend afscheid van collega's</t>
  </si>
  <si>
    <t>Agenten massaal aanwezig op uitvaart van bij aanslag overleden agentes</t>
  </si>
  <si>
    <t>Een lief vinden is niet makkelijk als je Niels Destadsbader bent</t>
  </si>
  <si>
    <t>Hartverwarmende foto van brandweerman die baby in slaap wiegt na ongeval gaat de wereld rond</t>
  </si>
  <si>
    <t>Uitgeputte brandweerman troost jong slachtoffertje van auto-ongeval</t>
  </si>
  <si>
    <t>Mestkar gaat open, en dat heeft deze buurt geweten</t>
  </si>
  <si>
    <t>Oeps: mestkar gaat open, met alle gevolgen van dien</t>
  </si>
  <si>
    <t>Belgisch-Armeense bende opgerold die proftennissers omkocht: dertien personen opgepakt</t>
  </si>
  <si>
    <t>Matchfixing in tennis: Belgisch-Armeense bende opgerold die spelers omkocht</t>
  </si>
  <si>
    <t>Tanja Dexters weer single: "Te groot leeftijdsverschil"</t>
  </si>
  <si>
    <t>Geen leven na het voetbal? Nainggolan denkt daar anders over: "Ben bezig met openen van boetiek"</t>
  </si>
  <si>
    <t>Nainggolan al bezig met het leven na het voetbal: "Ik heb best wel een zware investering gedaan"</t>
  </si>
  <si>
    <t>Nainggolan al bezig met het leven na het voetbal: "Ik ben een boetiek aan het openen in Rome"</t>
  </si>
  <si>
    <t>FBI verwittigt Belgische politie: minderjarige bestelde wapen voor "school shooting met veel doden"</t>
  </si>
  <si>
    <t>Vlaamse tiener wilde wapen uit VS bestellen voor "school shooting met veel doden", FBI grijpt in</t>
  </si>
  <si>
    <t>Ze verscheen al in 'Thuis' en zat in zaal bij 'Steracteur Sterartiest', al die tijd wist niemand van hun relatie</t>
  </si>
  <si>
    <t>Minderjarige bestelde wapen voor "school shooting met veel doden"</t>
  </si>
  <si>
    <t>Publiek door het dolle voor komiek die geen mop kan vertellen</t>
  </si>
  <si>
    <t>Komiek die geen mop kan vertellen wint 'Britain's Got Talent'</t>
  </si>
  <si>
    <t>Man steekt ex dood nadat die hem 'uitlachte met zijn bedprestaties': 20 jaar naar de gevangenis</t>
  </si>
  <si>
    <t>Man steekt ex dood, maar toont geen berouw: "Mijn grootste troost is dat ze veel heeft afgezien"</t>
  </si>
  <si>
    <t>"Kevin, zo geef je toch geen hand?" Guardiola heeft puntje van kritiek, maar impact is groot</t>
  </si>
  <si>
    <t>"Kevin, zo geef je toch geen hand?" Waarom De Bruyne best iets aan zijn 'slappe handjes' doet</t>
  </si>
  <si>
    <t>Tweede jonge toerist stort dood tegemoet in Magaluf, van zelfde appartementsblok als vorige</t>
  </si>
  <si>
    <t>Vermoedelijk vervalste mails brengen Crombez (SP.A) in verlegenheid: "Ik had ze beter niet gebruikt"</t>
  </si>
  <si>
    <t>Crombez (SP.A) gebruikte vermoedelijk vervalste mails tegen Vandeput (N-VA) : "Ik had ze beter niet gebruikt"</t>
  </si>
  <si>
    <t>Mysterie over ziekte van 313 leerlingen: "Fier dat ze bij mij niks vonden, maar wat was het dan wel?"</t>
  </si>
  <si>
    <t>Vijf Belgen ernstig gewond bij frontale botsing met bus in Noorwegen</t>
  </si>
  <si>
    <t>Vijf Belgen ernstig gewond bij zwaar verkeersongeval in Noorwegen</t>
  </si>
  <si>
    <t>En plots staat er een muur van vier meter hoog voor je deur</t>
  </si>
  <si>
    <t>En plots staat er een vier meter hoge "Berlijnse Muur" voor je deur: "Wij werden niet op de hoogte gebracht"</t>
  </si>
  <si>
    <t>Wachten op Kompany, Vermaelen brengt wel al goed nieuws</t>
  </si>
  <si>
    <t>Niels Destadsbader wordt 30, dus schotelden we hem 30 vragen voor</t>
  </si>
  <si>
    <t>Is Niels Destadsbader gelukkig? "Professioneel wel, op persoonlijk vlak iets minder</t>
  </si>
  <si>
    <t>Robert (81) ligt weken dood in huis maar niemand mist hem</t>
  </si>
  <si>
    <t>Robert (81) ligt al weken dood in zijn huis in Kortrijk. Pas als de stank niet te harden is, slaan de buren alarm</t>
  </si>
  <si>
    <t>Mitch verwekte 20 kinderen als spermadonor: zo voorkomt hij dat ze relatie met elkaar aanknopen</t>
  </si>
  <si>
    <t>Mitch verwekte al 20 kinderen als spermadonor, maar zo wil hij vermijden dat er koppeltjes ontstaan</t>
  </si>
  <si>
    <t>Vakbond: "We pleiten voor het Amerikaanse systeem van 'prisoners at work'"</t>
  </si>
  <si>
    <t>Straks gevangenen in de berm? Vakbond: "We pleiten voor Amerikaanse systeem van 'prisoners at work'"</t>
  </si>
  <si>
    <t>Gluren bij BV's: Koen Wauters toont dat het nog altijd grote liefde is met zijn Valerie</t>
  </si>
  <si>
    <t>Gluren bij BV's: Olga Leyers haalt de cowgirl in zichzelf naar boven</t>
  </si>
  <si>
    <t>Vakbond pleit voor Amerikaans systeem: "Zet gevangenen aan het werk"</t>
  </si>
  <si>
    <t>Zuhal Demir niet te spreken over door Turkije betaalde lessen in Gentse scholen: "Dit is gesubsidieerde anti-integratie"</t>
  </si>
  <si>
    <t>Waarom 25 miljoen het strafste cijfer is van het megasucces van Zidane bij Real Madrid</t>
  </si>
  <si>
    <t>Hoe Zidane met een aparte strategie op de transfermarkt zijn succes kweekte bij Real</t>
  </si>
  <si>
    <t>Vrouw uit Dadizele (47) schrijft al tien jaar de chronische pijn van zich af na medische blunder</t>
  </si>
  <si>
    <t>West-Vlaamse (47) draagt 10 jaar later nog steeds de gevolgen van medische blunder</t>
  </si>
  <si>
    <t>Achtervolging eindigt in spectaculaire crash: combi en politiewagen botsen, vier agenten gewond, inbrekers kunnen ontkomen</t>
  </si>
  <si>
    <t>Wilde achtervolging eindigt in frontale crash: inbrekers kunnen ontkomen, vier agenten gewond</t>
  </si>
  <si>
    <t>Frontale crash combi en politievoertuig: inbrekers kunnen ontkomen na wilde achtervolging</t>
  </si>
  <si>
    <t>Inbrekers kunnen vluchten na frontale crash met combi en politievoertuig</t>
  </si>
  <si>
    <t>Eigenaar 'Beste Frituur van Vlaanderen' verkoopt superpopulaire zaak na 25 jaar</t>
  </si>
  <si>
    <t>Het is een goudmijn, maar Koen verkoopt zijn 'Beste Frituur van Vlaanderen': "Kindje niet kapotmaken"</t>
  </si>
  <si>
    <t>Het is een goudmijn, maar toch verkoopt Koen zijn 'Beste Frituur van Vlaanderen' na 25 jaar</t>
  </si>
  <si>
    <t>Pakkende getuigenis van ex-gevangene: "In de cel hingen de muren vol stront"</t>
  </si>
  <si>
    <t>Vlaamse overheid gaat Canadese ganzen afmaken: uitheemse soort verdringt andere vogels</t>
  </si>
  <si>
    <t>Vlaamse overheid gaat opnieuws uitheemse Canadese ganzen afmaken om schade te beperken</t>
  </si>
  <si>
    <t>Weten 18-jarigen wat er op 11 september 2001 is gebeurd? En wie Chandler Bing is? Wij deden de test</t>
  </si>
  <si>
    <t>Komt het razend populaire Fortnite naar de Nintendo Switch?</t>
  </si>
  <si>
    <t>Razend populaire game maakt overstap naar Nintendo Switch</t>
  </si>
  <si>
    <t>Razend populaire Fortnite maakt overstap naar Nintendo Switch</t>
  </si>
  <si>
    <t>Matrasgate bij Rode Duivels: de vijf spelers 'die niet mee naar het WK mogen' reageren</t>
  </si>
  <si>
    <t>"Wat er gebeurd is op 9/11? De uitvinding van de euro?": dit weten 18-jarigen over de laatste 18 jaar</t>
  </si>
  <si>
    <t>Onweer hangt dreigend boven ons land: wateroverlast en modderstromen mogelijk</t>
  </si>
  <si>
    <t>Onweer hangt dreigend boven ons land: "Hou rekening met wateroverlast en modderstromen"</t>
  </si>
  <si>
    <t>Cafébazin krijgt GAS-boete van 350 euro omdat ze hond in badje steekt: "Amper één emmer water in gedaan"</t>
  </si>
  <si>
    <t>Cafébazin krijgt GAS-boete van 350 euro omdat ze hond in badje steekt: "Is dit verspilling?"</t>
  </si>
  <si>
    <t>Wie woont er in dit huis en hoe ziet het er binnenin uit? "Onze ouders verklaarden ons zot"</t>
  </si>
  <si>
    <t>Binnenkijken in een prachtig gerenoveerd steenkolenkot: "Ouders verklaarden ons zot"</t>
  </si>
  <si>
    <t>Wie zou hier wonen en hoe ziet dit huis er vanbinnen uit? "Onze ouders verklaarden ons zot"</t>
  </si>
  <si>
    <t>Verpleegster klapt uit de biecht: "Ja, onze patiënten zijn nummers geworden. Maar wij ook"</t>
  </si>
  <si>
    <t>Verpleegster klapt uit de biecht: "Ik kijk patiënten niet in de ogen zodat ze geen praatje kunnen maken"</t>
  </si>
  <si>
    <t>Verpleegster klapt uit de biecht: "Ik kijk hen niet in de ogen en hoop stiekem dat patiënten zwijgen"</t>
  </si>
  <si>
    <t>Verpleegster klapt uit de biecht: "Soms is het genant: zo moest ik piemel van oud-leraar wassen"</t>
  </si>
  <si>
    <t>Verpleegster klapt uit de biecht., "Eén keer ging het mis, toen ik 25 was. Ik denk er nog vaak aan"</t>
  </si>
  <si>
    <t>De koning van de Vlaamse foie gras houdt ermee op: "Een minister die wil scoren, daar kunt ge niet tegen vechten"</t>
  </si>
  <si>
    <t>De koning van de Vlaamse foie gras houdt ermee op: "De grote schuldige is Donald Duck"</t>
  </si>
  <si>
    <t>De koning van de Vlaamse foie gras houdt ermee op: "Mijn klanten willen een petitie starten"</t>
  </si>
  <si>
    <t>Balen in de ban van pyromaan: "Hopelijk doet hij het nog een keer. En dan betrappen we hem"</t>
  </si>
  <si>
    <t>Kindermeisje (18) wordt na dubbele verkrachting opnieuw verkracht door man die haar wou "helpen"</t>
  </si>
  <si>
    <t>Hoe vaak moet ik smeren? En met welke factor? Alle vragen over zonnecrème beantwoord</t>
  </si>
  <si>
    <t>Marc Coucke: "Spelers van 10 miljoen? Neen, liever eigen jeugd"</t>
  </si>
  <si>
    <t>Maandag drukste dag van het jaar op Brussels Airport: "Zorg dat u goed voorbereid bent en kom zeker op tijd"</t>
  </si>
  <si>
    <t>Barack en Michelle Obama laten dansmoves zien tijdens concert Beyoncé en Jay-Z</t>
  </si>
  <si>
    <t>Jonge vrouw smeert ontharingscrème op bovenlip, maar dat loopt genant fout</t>
  </si>
  <si>
    <t>Jonge vrouw smeert ontharingscrème op genante plek, en het resultaat had ze niet zien aankomen</t>
  </si>
  <si>
    <t>Hoe vaak insmeren? Welke zonnecrème is het best? En word ik dan wel bruin? Alle vragen beantwoord</t>
  </si>
  <si>
    <t>Josje heeft goed nieuws: "Cle en ik verwachten een kindje"</t>
  </si>
  <si>
    <t>Knuffel is op zoek naar verloren kindje: "Mijn kleine vriendje heeft me laten vallen en nu ben ik kwijt"</t>
  </si>
  <si>
    <t>Anderlecht waarschuwt: "Wie spelletjes blijft spelen, eindigt in B-kern"</t>
  </si>
  <si>
    <t>Anderlecht-manager: "Wie op 1 september nog hier is, wacht onaangename verrassing"</t>
  </si>
  <si>
    <t>Gokverslaafde Jaak (32) klapt uit de biecht: "Ik heb het geld voor mijn bouwgrond vergokt"</t>
  </si>
  <si>
    <t>Deze vijfjarige is 'het mooiste meisje op Instagram'</t>
  </si>
  <si>
    <t>Facebook verliest in één dag 120 miljard dollar aan waarde</t>
  </si>
  <si>
    <t>Waarde Facebook daalt in één dag met 120 miljard dollar</t>
  </si>
  <si>
    <t>Zo close zijn prins Harry en Kate Middleton: "Hij vroeg haar goedkeuring om met Meghan te trouwen"</t>
  </si>
  <si>
    <t>Heibel omdat brandweer elke dag zeedijk proper moet spuiten: "Ze zijn de kuisploeg niet"</t>
  </si>
  <si>
    <t>Brandweer ingezet om gemorste ijsjes en andere troep op te ruimen: "Ze zijn de kuisploeg niet"</t>
  </si>
  <si>
    <t>AquaFlanders: "mogelijk komen we in problemen voor leidingwater"</t>
  </si>
  <si>
    <t>Influencer krijgt bakken kritiek: "Door die wet moet ik mijn personeel één dag per week vrij geven"</t>
  </si>
  <si>
    <t>Influencer uit Koeweit krijgt bakken kritiek: "Door wet moet ik huispersoneel één dag per week vrij geven"</t>
  </si>
  <si>
    <t>Modeblogster krijgt bakken kritiek omdat ze één dag vrij voor haar personeel niet kunnen vindt</t>
  </si>
  <si>
    <t>Het tragische verhaal van Demi Lovato: wereldwijd aanbeden, maar ze werd nooit gelukkig</t>
  </si>
  <si>
    <t>Het tragische verhaal van Demi Lovato: wereldwijd aanbeden, maar gelukkig werd ze nooit</t>
  </si>
  <si>
    <t>Het tragische verhaal van Demi Lovato: haar donkere kant neemt telkens weer de bovenhand</t>
  </si>
  <si>
    <t>Damiano uit 'Blind Getrouwd' heeft nieuwe passie: "Hoop dit met mijn vriendin te kunnen delen"</t>
  </si>
  <si>
    <t>Damiano uit 'Blind Getrouwd' doet vrijwilligerswerk in Senegal</t>
  </si>
  <si>
    <t>Damiano uit 'Blind Getrouwd' heeft nieuwe passie: "De liefde? Ik laat het op me afkomen"</t>
  </si>
  <si>
    <t>Nog steeds vrijgezel, maar Damiano uit 'Blind Getrouwd' heeft nieuwe passie</t>
  </si>
  <si>
    <t>"Betalen voor je job, mensen lastigvallen en verkopen": Daarom staken werknemers van Ryanair</t>
  </si>
  <si>
    <t>Code oranje in heel Vlaanderen: "De situatie is heel ernstig"</t>
  </si>
  <si>
    <t>Drie dagen nationale rouw na dodelijke bosbranden in Griekenland, grote zorgen over één Belg</t>
  </si>
  <si>
    <t>Een gevaar op de fiets, een schatje ernaast: de "straatvechter van het peloton", Gianni Moscon</t>
  </si>
  <si>
    <t>Een gevaar op de fiets, een schatje ernaast: renners en kenners over de "straat-vechter van het peloton"</t>
  </si>
  <si>
    <t>Homans: "Circa 1,2 miljoen Vlamingen kunnen zich geen week vakantie permitteren"</t>
  </si>
  <si>
    <t>"Circa 1,2 miljoen Vlamingen kunnen zich geen week vakantie permitteren"</t>
  </si>
  <si>
    <t>"Meer dan één miljoen Vlamingen kunnen zich geen week vakantie permitteren"</t>
  </si>
  <si>
    <t>Vanwaar komen die zwevende 'draadjes' voor je ogen bij mooi weer?</t>
  </si>
  <si>
    <t>Trump waarschuwt Iran in hoofdletters: "BEDREIG DE VS NOOIT MEER"</t>
  </si>
  <si>
    <t>Trump stuurt duidelijke boodschap aan Iran:"Bedreig de VS nooit meer of je zal de gevolgen ondervinden"</t>
  </si>
  <si>
    <t>Trump heeft niet mis te verstane boodschap voor Iran na uithaal: "Bedreig ons NOOIT meer of anders..."</t>
  </si>
  <si>
    <t>Belgen zijn wereldrecord 'golden retrievers samenbrengen' weer kwijt</t>
  </si>
  <si>
    <t>Zesjarige jongen hersendood verklaard na ongeval in zwembad op vakantie: "Voor Vic is er helaas geen hoop meer"</t>
  </si>
  <si>
    <t>"Voor Vic is er helaas geen hoop meer. Hoe moeten we dat aan zijn broertje vertellen"</t>
  </si>
  <si>
    <t>Een triest verleden brengt deze vrienden ieder jaar naar Tomorrowland: "Toen we onze teddybeer hier verloren, stortte onze wereld in"</t>
  </si>
  <si>
    <t>Een bloedrode maan én Mars, de langste maans-verduistering van de eeuw heeft heel wat in petto</t>
  </si>
  <si>
    <t>Joël eert overleden vrouw met zijn tuin: meer dan 800 planten en een verborgen droomhuisje</t>
  </si>
  <si>
    <t>De tuin van Joël, zijn levenswerk: meer dan 800 planten en een paradijs voor beestjes</t>
  </si>
  <si>
    <t>Handelaars kwaad op overheid: "Gevolgen van beslissing stookolieketels zijn hallucinant"</t>
  </si>
  <si>
    <t>"Gevolgen van deze irrationele beslissing zijn hallucinant, voor de burger, de sector als het milieu"</t>
  </si>
  <si>
    <t>Al meer dan 60 doden na verwoestende bosbranden in Griekenland, ook grote zorgen om één vermiste Belg</t>
  </si>
  <si>
    <t>"Onbekwame kandidaat" is nieuwe officier-dienstchef van brandweerkorps</t>
  </si>
  <si>
    <t>West-Vlaams gezin veilig voor dodelijke bosbranden in Griekenland: "Zes uur vastgezeten op de rotsen"</t>
  </si>
  <si>
    <t>Hij is de beroemdste peuter van België, maar wie woont er naast? Op bezoek bij de buren van Manneke Pis</t>
  </si>
  <si>
    <t>Kaasmeester Van Tricht proeft croque-monsieurs. "Nergens stapte ik ontevreden weg, maar dé topcroque vond ik niet"</t>
  </si>
  <si>
    <t>Aanhoudende droogte nu zelfs zichtbaar vanuit de ruimte: "Bekommer je om elkaar"</t>
  </si>
  <si>
    <t>Aanhoudende droogte nu zelfs zichtbaar vanuit de ruimte, volgende week droog en nóg heter</t>
  </si>
  <si>
    <t>Tieners waren pesterijen beu en wilden bloedbad op school aanrichten: "Gelukkig lekten hun plannen uit"</t>
  </si>
  <si>
    <t>Tieners waren pesterijen beu en planden gruwelijke wraak op leraars en leerlingen. Zo ver kwam het gelukkig niet</t>
  </si>
  <si>
    <t>"Eendracht Maakt Macht" in het land, maar niet in de koninklijke familie, stelt onze royaltywatcher vast</t>
  </si>
  <si>
    <t>De nationale feestdag moest dit jaar dé dag van koning Filip worden. Prins Laurent besliste daar anders over</t>
  </si>
  <si>
    <t>Vrouw probeerde zoontje (3) te vergiftigen: "Dit was een noodkreet, ze wilde de ogen openen van haar partner"</t>
  </si>
  <si>
    <t>Turnleraren klappen uit de biecht: "Als ik vraag wat ze al gegeten hebben: Niets. Of Red Bull. Of chips"</t>
  </si>
  <si>
    <t>Turnleraren klappen uit de biecht: "Vroeger had je één dikkerdje in de klas, nu heeft de helft overgewicht"</t>
  </si>
  <si>
    <t>Bewoner is verkeersovertreders beu en viseert onder meer 'domme blondjes' en 'pizzakoeriers'</t>
  </si>
  <si>
    <t>Plofkraak op postkantoor verijdeld door alerte buurtbewoner: "Ik werd wakker door een enorm kabaal"</t>
  </si>
  <si>
    <t>Jaar nadat bodybuilder Maïlys (18) doodstak, doet mama haar verhaal: "Ik ben bang dat ik nooit meer echt gelukkig kan zijn"</t>
  </si>
  <si>
    <t>Een jaar geleden verloor ze haar dochter Maïlys en haar ouders. "Ik zal nooit weten waarom ze dood moesten"</t>
  </si>
  <si>
    <t>Een jaar nadat bodybuilder zijn vriendin Maïlys en haar grootouders doodstak, blijft mama achter met veel vragen</t>
  </si>
  <si>
    <t>10 handige apps voor zorgeloze festivals: pintjes zonder kater, betere foto's en wie weet een lief</t>
  </si>
  <si>
    <t>10 gratis apps voor zorgeloze festivals: pintjes zonder kater, betere foto's en wie weet een lief</t>
  </si>
  <si>
    <t>Dansen en verbroederen op de 'party flight' naar Tomorrowland: "Zotste feestje ter wereld"</t>
  </si>
  <si>
    <t>Muyters legt zich niet neer bij groen licht voor nieuw brugpensioen: "Solliciteren of uitkering verliezen"</t>
  </si>
  <si>
    <t>Antwerpse drugsmaffia plaatst opsporingsbericht: "100.000 euro, levend of dood"</t>
  </si>
  <si>
    <t>Drugsmaffia zet prijs op hoofd van Mister Noodles: "100.000 euro, levend of dood"</t>
  </si>
  <si>
    <t>"Hij heeft al die tijd amper gegeten of gedronken." Luc dwaalde vier dagen lang moederziel alleen door Londen</t>
  </si>
  <si>
    <t>"Hij heeft al die tijd amper gegeten of gedronken." Luc, een man met beperking, doolde vier dagen lang moederziel alleen door Londen</t>
  </si>
  <si>
    <t>"Probeer eens slank te zijn en je zal zien hoe moeilijk dat is"</t>
  </si>
  <si>
    <t>Man verloor drie kinderen in crash MH17: "Trump, ik heb medelijden met je. Je hebt niets"</t>
  </si>
  <si>
    <t>Bestuurder rijdt 3 kilometer (!) achteruit 'door defect' en legt positieve drugstest af</t>
  </si>
  <si>
    <t>Bestuurder rijdt 3 kilometer in volle vaart achteruit over rotondes en drukke kruispunten 'door defect'</t>
  </si>
  <si>
    <t>Advocaat verdachte Alexandru C.: "Geen bewijs dat Sofie Muylle werd vermoord"</t>
  </si>
  <si>
    <t>Advocaat van verdachte op moord Sofie Muylle: "Geen bewijs dat ze werd vermoord"</t>
  </si>
  <si>
    <t>Brandweer onderbemand en overbelast: "De stad is niet beschermd" en verdelging wespen moet wachten</t>
  </si>
  <si>
    <t>Brandweer onderbemand en overbelast door aanhoudende droogte: "De stad is niet beschermd"</t>
  </si>
  <si>
    <t>Brandweer onderbemand en overbelast: "De stad is niet beschermd en wachttijden tot vier dagen"</t>
  </si>
  <si>
    <t>"Iedereen" krijgt psycholoog terugbetaald... behalve 65-plussers: "Discriminatie"</t>
  </si>
  <si>
    <t>"Iedereen" krijgt psycholoog terugbetaald... behalve 65-plussers: "Terwijl de nood bij ouderen net heel hoog is"</t>
  </si>
  <si>
    <t>"Iedereen" krijgt psycholoog terugbetaald... behalve 65-plussers: "Wie ouder is, valt uit de boot"</t>
  </si>
  <si>
    <t>Na dood Avicii: dj's en producers krijgen eigen kliniek op Ibiza</t>
  </si>
  <si>
    <t>Kwetsbare' Belg die geen Engels spreekt na drie dagen teruggevonden in Londens park</t>
  </si>
  <si>
    <t>Kwetsbare' Belg die geen Engels spreekt dwaalt drie dagen rond in Londen, maar is nu terecht</t>
  </si>
  <si>
    <t>Kwetsbare' Belg die geen Engels spreekt na drie dagen ronddwalen veilig en wel teruggevonden in Londens park</t>
  </si>
  <si>
    <t>Toeristisch boottochtje in Hawaï loopt mis: 23 gewonden na lavabom</t>
  </si>
  <si>
    <t>Ruim twintig gewonden bij 'lavatour' op Hawaï</t>
  </si>
  <si>
    <t>Toeristen doen 'Lava Ocean Tour' in Hawaï: ruim 20 gewonden door vulkanische bom</t>
  </si>
  <si>
    <t>Reisje naar de Caraïben gepland? Vergeet je vuilniszak niet</t>
  </si>
  <si>
    <t>Serieverkrachter sloeg acht keer toe in België</t>
  </si>
  <si>
    <t>"Iedereen denkt dat slanke meisjes het zo makkelijk hebben. Probeer het eens, je zal zien hoe moeilijk het is"</t>
  </si>
  <si>
    <t>Palma maakt komaf met 'onhandelbaar gedrag' van toeristen: boete voor topless zonnen en gebruik lachgas</t>
  </si>
  <si>
    <t>Zus mist begrafenis broer: "Ik ben verhuisd en heb ander nummer maar ben bereikbaar via social media"</t>
  </si>
  <si>
    <t>Politie en parket onderzoeken overlijden vrouw in vijver Citadelpark Gent</t>
  </si>
  <si>
    <t>Elon Musk beschuldigt criticaster die zijn duikboot 'reclamestunt' noemde van pedofilie</t>
  </si>
  <si>
    <t>Leuke hobby: nog geen cent gevonden, maar al wel 1.200 euro boete voor 'metaaldetectorist'</t>
  </si>
  <si>
    <t>De clash in Helsinki: "Het Kremlin beschouwt Trump als een idioot, goed om misbruik van te maken"</t>
  </si>
  <si>
    <t>Trump neemt fors gas terug na zware uithaal naar May: "Fake News"</t>
  </si>
  <si>
    <t>En opnieuw draait Trump mee met de wind: "Mijn kritiek op Theresa may? Fake news!"</t>
  </si>
  <si>
    <t>U wilt zondag naar de huldiging van de Rode Duivels gaan? Lees dan eerst even dit artikel</t>
  </si>
  <si>
    <t>Breakfast with a view, heet dat dan. Een 'view' op sekshops en nachtwinkels</t>
  </si>
  <si>
    <t>Vandereycken doorbreekt na 32 jaar stilte over WK 86: "De grootste belediging die ik moest slikken"</t>
  </si>
  <si>
    <t>Vandereycken onthult ware toedracht over vertrek tijdens WK 86: "Grootste belediging"</t>
  </si>
  <si>
    <t>Antwerpen weigert vonnis te erkennen, boerkiniverbod blijft van kracht: "Dit gaat niet om hygiëne, wel om onderdrukking"</t>
  </si>
  <si>
    <t>Verontwaardigde reacties op Gents Boerkiniverbod: "Dit gaat niet om hygiëne, wel om onderdrukking"</t>
  </si>
  <si>
    <t>Francken reageert op schrappen van boerkiniverbod: "Horen niet thuis in onze zwembaden"</t>
  </si>
  <si>
    <t>Ongrijpbare paardenbeul teistert al 9 jaar Limburg en omstreken: "Zo'n gruwel heb ik nog nooit gezien"</t>
  </si>
  <si>
    <t>Ongrijpbare paardenbeul slaat al 9 jaar toe: "Zo'n gruwel heb ik nog nooit gezien"</t>
  </si>
  <si>
    <t>Ophef op NAVO-top: commissievoorzitter Juncker lijkt 'stomdronken' tussen wereldleiders te strompelen</t>
  </si>
  <si>
    <t>Astrid doet oproep nadat vriend oogschade oploopt op Werchter: "Wie zag dit gebeuren?"</t>
  </si>
  <si>
    <t>Geen tweede naaktstrand omdat 'nevenactiviteiten in de duinen' zeldzaam vogeltje zouden storen</t>
  </si>
  <si>
    <t>WK-sensatie kan plots niet meer om met bal: "Sorry, maar ik sta nu in de finale"</t>
  </si>
  <si>
    <t>"Sorry, maar ik sta nu wel in de finale": Mbappé reageert op kritiek na tijdrekken tegen Duivels</t>
  </si>
  <si>
    <t>Bomen kappen om de natuur te redden: "Zo'n bos is vergelijkbaar met een geasfalteerde parking"</t>
  </si>
  <si>
    <t>Baby komt er bij fataal ongeval goed vanaf door Maxi-Cosi: "Net een ridderharnas"</t>
  </si>
  <si>
    <t>George Clooney in ziekenhuis na motorongeval in Sardinië</t>
  </si>
  <si>
    <t>George Clooney naar ziekenhuis na motorongeval op Italiaanse eiland Sardinië</t>
  </si>
  <si>
    <t>LIVE. Reddingsactie Thaise voetballertjes hervat: "Vijf uur vroeger kunnen starten in gunstige omstandigheden"</t>
  </si>
  <si>
    <t>LIVE. Reddingsactie in Thaise grot hervat: "Opnieuw jongen uit de grot bevrijd"</t>
  </si>
  <si>
    <t>LIVE. Reddingsactie in Thaise grot hervat: "Eén persoon op brancard naar ambulance gebracht"</t>
  </si>
  <si>
    <t>Geen zomerpret voor 'Temptation'-Tim: "Hernia en nekwervel kapot"</t>
  </si>
  <si>
    <t>"Staat een topless vrouw daar plots op haar balkon, in haar string. Roept ze: Tuinman, heb je dorst?"</t>
  </si>
  <si>
    <t>Brexit-minister David Davis neemt ontslag na 'softe' deal</t>
  </si>
  <si>
    <t>Helaas dames… Justin Bieber gaat trouwen</t>
  </si>
  <si>
    <t>Vlaamse duiker over redding Thaise voetballers: "Dat het risicovol is, is een understatement"</t>
  </si>
  <si>
    <t>Reddingsactie begonnen om Thaise voetballertjes uit grot te halen: "Vandaag is D-Day"</t>
  </si>
  <si>
    <t>Kim dacht dat België nooit van Brazilië zou winnen. Nu loopt hij rond met de uitslag op zijn achterwerk</t>
  </si>
  <si>
    <t>Kim dacht dat Duivels nooit van Brazilië zouden winnen. Nu heeft hij de uitslag op zijn achterwerk getatoeëerd</t>
  </si>
  <si>
    <t>Kim liet de stand van Brazilië België op zijn achterwerk tatoeëren na uit de hand gelopen weddenschap</t>
  </si>
  <si>
    <t>"Tegen Argentinië speelden we tegen de beste speler ter wereld, hij raakte geen bal"</t>
  </si>
  <si>
    <t>"Geen schrik van Eden Hazard. Messi heeft tegen ons ook geen bal geraakt"</t>
  </si>
  <si>
    <t>Redding Thaise voetballers stilgelegd. Jongens schrijven brief: "Geef ons alsjeblieft niet te veel huiswerk"</t>
  </si>
  <si>
    <t>Redding Thaise voetballers stilgelegd. Jongens schrijven brief aan ouders: "Maak jullie geen zorgen"</t>
  </si>
  <si>
    <t>Redding Thaise voetballers stilgelegd. Jongens schrijven brief aan ouders: "We zijn sterk"</t>
  </si>
  <si>
    <t>Eerst werd zijn huis met eieren bekogeld. Nu gingen vandalen een stap verder bij huis Kortrijkse schepen</t>
  </si>
  <si>
    <t>Duivelsgekte slaat toe op Rock Werchter: rode campings en vroeg op de wei mét zenuwen</t>
  </si>
  <si>
    <t>Sabotage bij boomkwekerij: 180.000 (!) liter water verspild. "Net nu dat zo schaars is"</t>
  </si>
  <si>
    <t>Winnaar 'Bake Off Vlaanderen' start microbakkerij</t>
  </si>
  <si>
    <t>Winnaar 'Bake Off Vlaanderen' maakt carrièreswitch</t>
  </si>
  <si>
    <t>Hoop en vrees: grot voor 40 procent leeggepompt, maar "zuurstof Thaise jongens raakt op"</t>
  </si>
  <si>
    <t>Slachtoffers van 22/3 zeggen opgelicht te zijn door advocaat: "Hij zag in ons alleen euro's"</t>
  </si>
  <si>
    <t>Slachtoffers aanslag Brussel zeggen opgelicht te zijn door advocaat: "Hij zag in ons alleen euro's"</t>
  </si>
  <si>
    <t>Martinez naar Spanje? De geruchten blijven gaan, en de rivaliteit tussen Real en Barça helpt</t>
  </si>
  <si>
    <t>Wordt Roberto Martinez toch bondscoach van Spanje? Rivaliteit tussen Real en Barça doet kansen stijgen</t>
  </si>
  <si>
    <t>Is België straks zijn bondscoach kwijt als gevolg van de rivaliteit tussen Real en Barça?</t>
  </si>
  <si>
    <t>Rivaliteit tussen Barça en Real doet Spanje steeds nadrukkelijker naar Martinez lonken</t>
  </si>
  <si>
    <t>Onze man op de set van 'Dagelijkse zomerkost': "Joepie! Frietjes van Jeroen!"</t>
  </si>
  <si>
    <t>Onze man draaide een dag mee op de set van 'Dagelijkse zomerkost': "Joepie! Frietjes!"</t>
  </si>
  <si>
    <t>"Joepie! Frietjes!": Onze man draaide een dag mee op de set van 'Dagelijkse zomerkost'</t>
  </si>
  <si>
    <t>"260 kinderen? Dat is acht liter mayonaise": een dag op de set van 'Dagelijkse Zomerkost'</t>
  </si>
  <si>
    <t>"260 kinderen? Dat is acht liter mayonaise": een dag meedraaien op de set van 'Dagelijkse Zomerkost'</t>
  </si>
  <si>
    <t>Braziliaans-Belgische koppels over dé wedstrijd die hun liefde op de proef stelt: "Een van ons zal de andere vier jaar lang kunnen pesten"</t>
  </si>
  <si>
    <t>Huwelijkscrisis in de maak? Braziliaans-Belgische koppels over dé wedstrijd die hun liefde op de proef stelt</t>
  </si>
  <si>
    <t>Relatiecrisis in de maak? Belgisch-Braziliaanse koppels over dé wedstrijd die hun liefde op de proef stelt</t>
  </si>
  <si>
    <t>70-plussers die wegkwijnen in het rusthuis? Vooral jonge Belgen hebben last van eenzaamheid</t>
  </si>
  <si>
    <t>"Straks moeten we allemaal samen 's avonds naar het toilet, dat willen we toch niet?"</t>
  </si>
  <si>
    <t>Interesse in piratendecoratie of een kleedkamer? Inboedel van Océade gaat onder de hamer</t>
  </si>
  <si>
    <t>Océade sluit binnenkort definitief de deuren, en jij kan een stuk mee naar huis nemen</t>
  </si>
  <si>
    <t>Puppy vangt giftige slangenbeet op voor baasje: "Hij is mijn held"</t>
  </si>
  <si>
    <t>Beyoncé en Jay Z delen ook maar gewoon familiekiekjes van hun zomervakantie</t>
  </si>
  <si>
    <t>De vakantie van Beyoncé en Jay Z? Die ziet er zo uit</t>
  </si>
  <si>
    <t>Net gewone mensen: Beyoncé en Jay Z delen vakantiefoto's</t>
  </si>
  <si>
    <t>Niet iedereen kreunt onder de droogte: zij doen géén regendans</t>
  </si>
  <si>
    <t>Niet iedereen vindt droogte erg. Vraag maar aan wijnbouwers of pinguïns</t>
  </si>
  <si>
    <t>Franse luchtmacht maakt genante blunder tijdens nationale feestdag</t>
  </si>
  <si>
    <t>Oeps! Zo maakte de Franse luchtmacht een genante blunder tijdens nationale feestdag</t>
  </si>
  <si>
    <t>Om niet te vergeten, om snel te vergeten en misschien al vergeten: dé terugblik op het WK</t>
  </si>
  <si>
    <t>Chef voetbal Ludo Vandewalle blikt vooruit op de komende grote toernooien: met welke Duivels kunnen we verder, met wie niet?</t>
  </si>
  <si>
    <t>Luc (57), een Vlaming met beperking, doolde 4 dagen door Londen. "Het eerste wat hij vroeg toen we hem vonden, was drinken"</t>
  </si>
  <si>
    <t>Tientallen bewoners creëren extra parkeerplaats op eigen oprit: "Opbreken die boel", beveelt de stad</t>
  </si>
  <si>
    <t>Bewoners creëren extra parkeerplaats op oprit, maar stad fluit hen terug: "Parkeerprobleem sinds de jaren '90"</t>
  </si>
  <si>
    <t>Wil je de historische match van de Rode Duivels tegen Brazilië meemaken? Dit moet je weten</t>
  </si>
  <si>
    <t>Paris Hilton vraagt haar fans iets te vertellen "wat ze nog niet weet", de respons is overweldigend</t>
  </si>
  <si>
    <t>Paris Hilton vraagt haar fans iets te vertellen "wat ze nog niet weet", dat had ze beter niet gedaan</t>
  </si>
  <si>
    <t>René Vandereycken is streng na België-Japan: "De ploeg heeft de match gewonnen, niet de coach"</t>
  </si>
  <si>
    <t>"De ploeg heeft de match gewonnen, niet de coach": René Vandereycken is streng na België-Japan</t>
  </si>
  <si>
    <t>Na de thriller tegen Japan: dit zijn de punten voor onze Rode Duivels, met één gebuisde</t>
  </si>
  <si>
    <t>Spelersbeoordeling: dit zijn de punten voor de Rode Duivels, met één gebuisde na de thriller tegen Japan</t>
  </si>
  <si>
    <t>Volg hier België-Japan met het unieke commentaar van Nico Dijkshoorn</t>
  </si>
  <si>
    <t>Volg hier België-Japan met het unieke commentaar van Nico Dijkshoorn: "Het Kompany-effect"</t>
  </si>
  <si>
    <t>"Iedereen moet zichzelf kunnen zijn", dus moeten Gentse stadsscholen hoofddoeken toestaan</t>
  </si>
  <si>
    <t>Duitse regering wankelt: Seehofer wil opstappen en dan weer niet. Wat is er aan de hand?</t>
  </si>
  <si>
    <t>Amper enkele uren na het migratieakkoord van Europa: drie baby's verdronken voor Libische kust</t>
  </si>
  <si>
    <t>Eén Belg, twee keer Neymar en een Japans klokkenspel: de Oscars van de WK-groepsfase</t>
  </si>
  <si>
    <t>"Zeg 'neen' als je reisorganisator NextFly aan de lijn hebt"</t>
  </si>
  <si>
    <t>Onze potentiële tegenstanders in achtste finale: verrassend Colombia, Japan verder dankzij fairplay</t>
  </si>
  <si>
    <t>Eerste 'borstfigurante' in "Familie" moet taboe doorbreken, maar: "Op het strand zie je meer borst"</t>
  </si>
  <si>
    <t>Eerste 'borstfigurante' in "Familie" moest taboe doorbreken, maar: "Een gemiste kans?"</t>
  </si>
  <si>
    <t>Eerste 'borstfigurante' in "Familie" moest taboe doorbreken, maar flesje bedekt alles</t>
  </si>
  <si>
    <t>Dit ingredieënt mag Meghan Markle niet meer eten</t>
  </si>
  <si>
    <t>Facebook beloont nobele Vlaming die gigantisch datalek ontdekte: "Geef het geld maar aan goed doel"</t>
  </si>
  <si>
    <t>Proximus verontschuldigt zich voor pornografisch beeld op Disney Junior: "Wij nemen dit zeer ernstig"</t>
  </si>
  <si>
    <t>Proces tegen grootste kinderroof ooit gestart: hoe Spaanse artsen jarenlang baby's kidnapten</t>
  </si>
  <si>
    <t>Hij vertelde aan tientallen moeders dat hun baby gestorven was. De waarheid was veel erger</t>
  </si>
  <si>
    <t>Stap voor stap achter de schermen: zoveel tijd kruipt er in de productie van de seizoensfinale van 'Familie'</t>
  </si>
  <si>
    <t>Van idee tot uitzending: zoveel werk kruipt er in een aflevering van 'Familie'</t>
  </si>
  <si>
    <t>Doorbraak in onderzoek naar plofkraken: schepen uit Lommel in de cel. Burgemeester is "zwaar geschokt", N-VA "had hiervoor gewaarschuwd"</t>
  </si>
  <si>
    <t>Politie doet oproep na filmpje 'gewapende' jongeren: "Bel onmiddellijk als je iets verdacht ziet"</t>
  </si>
  <si>
    <t>Politie doet oproep na filmpje 'gewapende' jongeren: "Zet niets op Facebook, maar bel ons"</t>
  </si>
  <si>
    <t>Pak chauffeurs op de bon geslingerd omwille van 'verwarrende' parkeerborden</t>
  </si>
  <si>
    <t>Deken luidt alarmklok over werkdruk: "Geef ons herders of herderinnetjes"</t>
  </si>
  <si>
    <t>Aanslag op Nederlandse krant: "Schokkend en zeer verontrustend"</t>
  </si>
  <si>
    <t>Waarom Erdogan nergens zo populair is als in België</t>
  </si>
  <si>
    <t>Waarom Turkse president nergens zo populair is als in België</t>
  </si>
  <si>
    <t>CD&amp;V: "Huisartsbezoek mag niet meer dan 4 euro kosten"</t>
  </si>
  <si>
    <t>CD&amp;V pleit voor huisartsenbezoek van 4 euro</t>
  </si>
  <si>
    <t>Auto ramt gevel van Nederlandse krant De Telegraaf: "Aanslag"</t>
  </si>
  <si>
    <t>Tommelein struikelt over Oosterweel-maquette, De Wever: "Hoe is dat nu toch mogelijk?!"</t>
  </si>
  <si>
    <t>Zin in een frisse duik in een Vlaamse rivier? "Niet alleen onverstandig, maar ook nog eens verboden"</t>
  </si>
  <si>
    <t>U wilt zwemmen in een Vlaamse rivier? Dan denkt u best twee keer na: "Verboden en onverstandig"</t>
  </si>
  <si>
    <t>Chiroleider (26) kritiek na massale vechtpartij: "Hij belandde met zijn hoofd op een boordsteen"</t>
  </si>
  <si>
    <t>Studenten hebben geen tijd meer om te studeren: "De focus zit verkeerd"</t>
  </si>
  <si>
    <t>Voor de beste juf: een crème tegen cellulitis en honderd rozen (maar het liefst heeft ze een tekening)</t>
  </si>
  <si>
    <t>Paradijselijk strand overspoeld door "monsterachtige" kwallen</t>
  </si>
  <si>
    <t>Stranden populaire vakantiebestemming overspoeld door "monsterachtige" kwallen</t>
  </si>
  <si>
    <t>Horrorfilm 'Hereditary' is zo griezelig dat kijkers na afloop noodnummer kunnen bellen</t>
  </si>
  <si>
    <t>Horrorfilm 'Hereditary' is zo griezelig dat u na afloop noodnummer kan bellen</t>
  </si>
  <si>
    <t>U gaat naar horrorfilm 'Hereditary' kijken? Dan kan u na afloop naar een noodnummer bellen</t>
  </si>
  <si>
    <t>Autovakantie? Deze landen mijdt u best</t>
  </si>
  <si>
    <t>"Plofkrakers behoren tot één gemeenschap, en geven kennis aan elkaar door": Nederlandse lijst met 300 verdachten</t>
  </si>
  <si>
    <t>Sekshotel is niet het enige 'vreemde' subsidiedossier, ook deze projecten krijgen elk 20.000 euro</t>
  </si>
  <si>
    <t>"I really don't care": Melania vertrekt met ongepaste jas naar opgesloten kinderen in Texas</t>
  </si>
  <si>
    <t>Wat met de kinderen die aan Amerikaanse grens van ouders werden gescheiden? "Sommigen voorgoed weg"</t>
  </si>
  <si>
    <t>David Attenborough deelt tip om bijen te helpen. "Want zonder bijen, geen mensen"</t>
  </si>
  <si>
    <t>Boek schetst schrijnend beeld van Trump en gezin: "Hij wou er vijf, dan zou er wel één op hem lijken"</t>
  </si>
  <si>
    <t>Loslopende leeuwin "na twee mislukte verdovingspogingen" doodgeschoten in Planckendael</t>
  </si>
  <si>
    <t>Leeuwin ontsnapt in dierentuin van Planckendael: "Evacuatieplan van kracht, er zijn geen slachtoffers"</t>
  </si>
  <si>
    <t>Axl Rose van Guns 'N Roses pikt optreden mee van onbekende punkband in ons land</t>
  </si>
  <si>
    <t>Opmerkelijk bezoek voor publiek kleine punkband in Antwerpen: "Plots stond Axl Rose naast mij"</t>
  </si>
  <si>
    <t>Ex-medewerker van Amerikaans kinderkamp getuigt: "Die kinderen zijn helemaal getraumatiseerd"</t>
  </si>
  <si>
    <t>Personeel en bezoekers geëvacueerd</t>
  </si>
  <si>
    <t>Auto ramt gevel De Telegraaf: "Schokkend en zeer verontrustend, aanval op vrije pers en democratie"</t>
  </si>
  <si>
    <t>Dief zonder hoogtevrees slaat toe in winkel: "Onze ramen stukgeslagen en alles overhoop"</t>
  </si>
  <si>
    <t>Vlaamse rapper pakt MNM-deejays die hem uit de ether haalde, terug: "Dit getuigt niet van respect"</t>
  </si>
  <si>
    <t>West-Vlaamse opvang redt beren Uli en Mimi van helse omstandigheden in Albanië: "Pure maffiapraktijken"</t>
  </si>
  <si>
    <t>Uitgehongerd, geen water en getraumatiseerd: Uli en Mimi verhuizen van Albanië naar ruim verblijf in Vlaanderen</t>
  </si>
  <si>
    <t>Getraumatiseerde beren Uli en Mimi verhuizen van krappe kooi in Albanië naar ruim verblijf in Vlaanderen</t>
  </si>
  <si>
    <t>Vlaamse steden zetten zich schrap voor "risicomatch" Marokko-Iran: alleen al in Brussel 400 extra agenten</t>
  </si>
  <si>
    <t>Vlaamse steden zetten zich schrap voor "risicomatch" Marokko-Iran: "Vierhonderd extra agenten klaar"</t>
  </si>
  <si>
    <t>Kassierster "met mes bedreigd", maar politie pakt háár op</t>
  </si>
  <si>
    <t>Vlaamse steden zetten zich schrap voor "risicomatch" Marokko-Iran: honderden extra agenten staan paraat</t>
  </si>
  <si>
    <t>Vlaamse imkers worden geteisterd door dieven: "Moet het werk zijn van insiders"</t>
  </si>
  <si>
    <t>Jaren het best betaalde model, maar na de catwalk begint het werk pas: "Zo kunnen we niet doorgaan"</t>
  </si>
  <si>
    <t>Voormalig topmodel bewijst dat er meer is na de catwalk: Gisele Bündchen wil de wereld redden</t>
  </si>
  <si>
    <t>Van internationaal topmodel tot wereldverbeteraar: "Zonder gezond milieu, geen gezonde mensen"</t>
  </si>
  <si>
    <t>Topmodel Gisele Bündchen wil de wereld redden: "Zonder gezond milieu, geen gezonde mensen"</t>
  </si>
  <si>
    <t>Nieuwe partij trekt naar gemeenteraadsverkiezingen met één programmapunt: sanitaire gelijkheid</t>
  </si>
  <si>
    <t>Nieuwe partij gaat voor gelijkheid van toiletten en zoekt "excuusmannen"</t>
  </si>
  <si>
    <t>Busje rijdt in op groepje voetgangers bij Pinkpop: minstens één dode</t>
  </si>
  <si>
    <t>Hardliner geeft Merkel twee weken om regering te redden: "Duitse en Europese cohesie staan op het spel"</t>
  </si>
  <si>
    <t>Geens verrast: "Er is geen gigantisch probleem met vluchtelingen"</t>
  </si>
  <si>
    <t>Geens verrast: "Er is geen gigantisch probleem met vluchtelingen, maar een politiek probleem"</t>
  </si>
  <si>
    <t>Politie waarschuwt voor vreugdestoeten na wedstrijd Rode Duivels: "Breng anderen niet in gevaar"</t>
  </si>
  <si>
    <t>Harry mocht met Meghan trouwen van haar papa, maar die had één uiterst belangrijke voorwaarde</t>
  </si>
  <si>
    <t>Papa van Meghan gaf Harry toestemming om te trouwen: "Beloof me dat je haar nooit zal slaan"</t>
  </si>
  <si>
    <t>Meghan Markles papa in tranen toen prins Charles zijn dochter weggaf: "Ik wenste dat ik daar was"</t>
  </si>
  <si>
    <t>Ze praten nooit over hun relatie, maar nu geven Beyoncé en Jay Z intieme details over hun relatie prijs</t>
  </si>
  <si>
    <t>Beyoncé en Jay-Z verrassen niet alleen met album, maar geven unieke kijk op hun leven en relatieproblemen</t>
  </si>
  <si>
    <t>Verenigde Naties fluiten 'gewetenloos' immigratiebeleid van Trump terug</t>
  </si>
  <si>
    <t>"Een lijdensweg": Animal Rights kaart "helse" omstandigheden van vleeskuikens aan met nieuwe undercoverbeelden</t>
  </si>
  <si>
    <t>Animal Rights kaart "helse" omstandigheden van vleeskuikens aan in undercoverbeelden: "Een lijdensweg</t>
  </si>
  <si>
    <t>Trucker wil niet langer wachten en verplaatst stilstaande ambulance dan maar zelf: "Ongehoord"</t>
  </si>
  <si>
    <t>Conflict tussen CD&amp;V en N-VA bereikt kookpunt: "Van deze regering moeten we niets meer verwachten"</t>
  </si>
  <si>
    <t>Conflict tussen CD&amp;V en N-VA bereikt dieptepunt: "Van deze regering moeten we niets meer verwachten"</t>
  </si>
  <si>
    <t>"Toen mijn moeder water bij de melk deed, wist ik: het is genoeg": Lukaku over zijn opgroeien in armoede</t>
  </si>
  <si>
    <t>Lukaku openhartig in The Players' Tribune: "Toen mijn moeder water bij de melk deed, wist ik: het is genoeg"</t>
  </si>
  <si>
    <t>Na bijna 600 jaar: eerste beelden van het échte Lam Gods</t>
  </si>
  <si>
    <t>Originele 'Lam Gods' van broeders Van Eyck opnieuw zichtbaar</t>
  </si>
  <si>
    <t>FOD Financiën verkoopt in beslag genomen oldtimers en peperdure Bentley</t>
  </si>
  <si>
    <t>Beluister hier de eerste audiocolumn van Nico Dijkshoorn: "Mis ik Nederland? Geen moment"</t>
  </si>
  <si>
    <t>Volgende stap in strijd tegen roken: verbod op sigarettenautomaten in café's</t>
  </si>
  <si>
    <t>"We gaan hem een groot ontvangstcomité geven": Nieuwe protestmars tegen Trump in ons land</t>
  </si>
  <si>
    <t>Nieuwe protestmars tegen Trump in ons land op 7 juli: "We gaan hem een groot ontvangstcomité geven"</t>
  </si>
  <si>
    <t>Producers van 'Modern Family' en 'Family Guy' keren zich tegen eigen zender</t>
  </si>
  <si>
    <t>Producers van 'Modern Family' keren zich tegen eigen zender: "Gedegouteerd voor zo'n bedrijf te werken"</t>
  </si>
  <si>
    <t>Producers van 'Family Guy' keren zich tegen eigen zender: "Gedegouteerd voor zo'n bedrijf te werken"</t>
  </si>
  <si>
    <t>"Gedegouteerd voor zo'n bedrijf te werken": makers 'Modern Family' en 'Family Guy' keren zich tegen Fox</t>
  </si>
  <si>
    <t>"Temptation Island"-verleidster moet vier maanden naar gevangenis</t>
  </si>
  <si>
    <t>Russisch feestgedruis? Onze man zag van heel dichtbij hoe ze in Moskou LOS gaan</t>
  </si>
  <si>
    <t>Temptation'-verleidster krijgt vier maanden effectieve celstraf, maar moet niet naar gevangenis</t>
  </si>
  <si>
    <t>Temptation'-verleidster krijgt vier maanden effectieve celstraf</t>
  </si>
  <si>
    <t>Zin in een frisse plons? Heel wat zwembaden moeten deze zomer noodgedwongen gesloten blijven</t>
  </si>
  <si>
    <t>Vader slachtoffer carnavalsmoord getuigt: "Alleen het geluk van mijn kleindochter telt nog"</t>
  </si>
  <si>
    <t>Duizenden Russen worden helemaal gek na zege en onze videoman dook ertussen</t>
  </si>
  <si>
    <t>Na zoveelste plofkraak: geldautomaten binnen bankkantoren voorlopig 's nachts afgesloten</t>
  </si>
  <si>
    <t>"Chandler Bing, is dat de uitvinder van zoekmachine Bing?": 18-jarigen praten over de laatste 18 jaar</t>
  </si>
  <si>
    <t>Matrasgate bij Rode Duivels: vijf 'afvallers' blijven met wrang gevoel achter</t>
  </si>
  <si>
    <t>"Chandler Bing, is dat de uitvinder van zoekmachine Bing?": 18-jarigen beantwoorden vragen over de laatste 18 jaar</t>
  </si>
  <si>
    <t>Ex-gevangene getuigt over leven achter de tralies: "De muren hingen vol stront"</t>
  </si>
  <si>
    <t>Emma (17) slachtoffer van zware verkeersagressie: "Als man mep je geen minderjarige de struiken in"</t>
  </si>
  <si>
    <t>Emma (17) slachtoffer van zware verkeersagressie: "Hij sloeg me en sleurde me de struiken in"</t>
  </si>
  <si>
    <t>Eén prijs om de 17 matchen? Nee, 25 miljoen is het strafste cijfer van Zidane bij Real</t>
  </si>
  <si>
    <t>Zuhal Demir niet te spreken over door Turkije betaalde lessen in Gentse scholen: "Hoe naïef kan je zijn?"</t>
  </si>
  <si>
    <t>Vakbond wil 'Amerikaans model' voor gedetineerden: "Laat ze klusjes buiten gevangenismuren doen"</t>
  </si>
  <si>
    <t>BV's, voetballers of politici: waarom lucht iedereen zijn hart bij James?</t>
  </si>
  <si>
    <t>Daarom luchten BV's hun hart in bed bij James Cooke</t>
  </si>
  <si>
    <t>Kim Kardashian lijkt blij dat 'mei plasticvrij' voorbij is</t>
  </si>
  <si>
    <t>Halfnaakte Kim Kardashian lijkt blij dat 'mei plasticvrij' voorbij is</t>
  </si>
  <si>
    <t>Gooien je fans soms bh's op het podium en 29 andere vragen aan Niels Destadsbader</t>
  </si>
  <si>
    <t>Hij schreef nog een briefje: "Bedankt voor alles en sorry voor alles", toen vertrok hij naar Syrië</t>
  </si>
  <si>
    <t>Moeder Belgische Syriëstrijder getuigt: "Er waren kleine signalen, maar niets alarmerend"</t>
  </si>
  <si>
    <t>Vermaelen brengt goed nieuws over blessure: "Of ik fit geraak? Dat komt wel in orde"</t>
  </si>
  <si>
    <t>Bewoners worden verrast door vier meter hoge muur voor hun deur: "Ik vergelijk hem met de Berlijnse Muur"</t>
  </si>
  <si>
    <t>Hoe één onvoorzichtig telefoontje Anouk 10 jaar cel kan kosten: "Heeft het gerecht niets zinniger te doen?"</t>
  </si>
  <si>
    <t>Hoe één onvoorzichtig telefoontje de hoofdredactrice van Marie-Claire 10 jaar cel kan kosten</t>
  </si>
  <si>
    <t>Mogelijk zware straf voor vrouw die minderjarige vluchteling wou helpen: één telefoontje en ze riskeert 10 jaar</t>
  </si>
  <si>
    <t>Iedereen dacht dat 313 kinderen ziek werden door zijn lasagne, maar dat klopt niet: "Wat dan wél?"</t>
  </si>
  <si>
    <t>Traiteur mag weer open na salmonella vergiftiging: "Fier dat ze niets vonden, maar wat was het wél?"</t>
  </si>
  <si>
    <t>Doel: Vandeput (N-VA) een hak zetten. Resultaat: Crombez (SP.A) in z'n hemd gezet</t>
  </si>
  <si>
    <t>Doel: Vandeput een hak zetten. Resultaat: Crombez in z'n hemd gezet</t>
  </si>
  <si>
    <t>Eén appartementsblok in Magaluf, twee jonge toeristen die hun dood tegemoet storten</t>
  </si>
  <si>
    <t>Eén appartementsblok in populair vakantieoord, twee jonge toeristen die hun dood tegemoet storten</t>
  </si>
  <si>
    <t>Wouter (35) fietste 6.800 kilometer dwars door Amerika: "Ik begrijp nu beter dat ze Trump kiezen"</t>
  </si>
  <si>
    <t>Wouter Deboot (35) fietste 6.800 kilometer dwars door Amerika: "Knoop je een gesprek aan, dan heb je altijd prijs"</t>
  </si>
  <si>
    <t>Man steekt ex dood, steelt haar geld en gaat dan 3 dagen op café: 20 jaar cel</t>
  </si>
  <si>
    <t>FBI verwittigt Belgische politie: minderjarige bestelde wapen voor "schietpartij op school"</t>
  </si>
  <si>
    <t>Thuis-acteur onthult meisje voor wie hij zong in 'Steracteur Sterartiest': "Zat in zaal, niemand wist dat"</t>
  </si>
  <si>
    <t>Thuis-acteur zong voor één meisje in 'Steracteur Sterartiest': "Ze zat in de zaal, niemand wist dat"</t>
  </si>
  <si>
    <t>Tanja Dexters opnieuw single: "Leeftijdsverschil te groot, wel nog friends with benefits"</t>
  </si>
  <si>
    <t>Tanja Dexters opnieuw single: "Het leeftijdsverschil was te groot"</t>
  </si>
  <si>
    <t>Nainggolan wil na carriëre niets met voetbalwereld te maken hebben. Wat dan? "Bezig met openen boetiek"</t>
  </si>
  <si>
    <t>Nainggolan: "Ben bezig met openen van boetiek"</t>
  </si>
  <si>
    <t>Tanja Dexters weer single: "Wel nog friends with benefits"</t>
  </si>
  <si>
    <t>Bende opgerold die proftennissers omkocht: dertien personen in België opgepakt</t>
  </si>
  <si>
    <t>Dertien arrestaties in België na groot onderzoek naar matchfixing in tennis</t>
  </si>
  <si>
    <t>Mestkar gaat open: straten, gevels en auto's besmeurd</t>
  </si>
  <si>
    <t>"Daarom doe ik deze job": Commandant brandweer wiegt baby in slaap na auto-ongeval</t>
  </si>
  <si>
    <t>Niels Destadsbader over de liefde: "Ik draag de gevolgen van bepaalde keuzes die ik maak"</t>
  </si>
  <si>
    <t>"Partijtop N-VA gaf zijn politici bevel om niets over de Rode Duivels te zeggen"</t>
  </si>
  <si>
    <t>"Partijtop N-VA gaf zijn politici marsorder om niets over de Rode Duivels te zeggen"</t>
  </si>
  <si>
    <t>"N-VA kreeg bevel om niets over de Rode Duivels te zeggen"</t>
  </si>
  <si>
    <t>"N-VA kreeg een marsorder om niets over de Rode Duivels te zeggen"</t>
  </si>
  <si>
    <t>Mega "vuurbal" verbaast Chinezen: "Nog nooit zoiets gezien</t>
  </si>
  <si>
    <t>Dit hotel is het enige in Vlaanderen met meer dan vijf sterren: "We creëren een beleving"</t>
  </si>
  <si>
    <t>Raf Simons wint 'Oscar van de Mode', Kim Kardashian steelt de show</t>
  </si>
  <si>
    <t>"We creëren een beleving": dit is het enige hotel in Vlaanderen met meer dan vijf sterren</t>
  </si>
  <si>
    <t>"Flauwe grap" van Vlaamse scholier die wapen voor schietpartij bestelde, eindigt bij jeugdrechtbank</t>
  </si>
  <si>
    <t>Francken: "We moeten de voor- en achterdeur van het Europese huis sluiten"</t>
  </si>
  <si>
    <t>Theo Francken: "Als we de migrantencrisis nu niet oplossen, is er over vijf jaar geen Europese Unie meer"</t>
  </si>
  <si>
    <t>Tom Waes verdedigt zijn WK-lied op Russische televisie: "Natuurlijk is dit een grap"</t>
  </si>
  <si>
    <t>Mensen met allergie kunnen niet lachen om grapje van bakkerij: "Nieuw: glutenvrij, lactosevrij en suikervrij ijs"</t>
  </si>
  <si>
    <t>Nieuwe reeks van 'Dag Sinterklaas' in de maak</t>
  </si>
  <si>
    <t>Nieuwe afleveringen van 'Dag Sinterklaas'</t>
  </si>
  <si>
    <t>Opnieuw dagenlang kans op felle onweersbuien: "Onweer, regen en hagel"</t>
  </si>
  <si>
    <t>West-Vlaming maakt indruk in 'America's Got Talent' met spectaculaire messentruc</t>
  </si>
  <si>
    <t>Nieuwe roman van Marc de Bel "leidt naar Rechtvaardige Rechters"</t>
  </si>
  <si>
    <t>De hele EU moet zwichten voor de liefde tussen deze twee mannen</t>
  </si>
  <si>
    <t>Roemenië weigerde zijn echtgenoot te erkennen, nu haalt Adrian zijn slag thuis</t>
  </si>
  <si>
    <t>Omringd door alligators ging deze Vlaming plots op de knieën</t>
  </si>
  <si>
    <t>Man die terminale echtgenote wurgde en de keel oversneed vrijgesproken: "Menselijk gezien kon hij niet anders"</t>
  </si>
  <si>
    <t>Doodrijder doet er alles aan om niet uitgeleverd te worden: "Ik ben niet veilig, ze gaan me vermoorden!"</t>
  </si>
  <si>
    <t>Profrenner Bram Tankink krijgt vreemde vraag van thuishulp: "Hoe ver is het fietsen naar je werk?"</t>
  </si>
  <si>
    <t>Profrenner Tankink krijgt vreemde vraag van thuishulp: "Toen viel het gesprek stil"</t>
  </si>
  <si>
    <t>Trump maakt zich belachelijk tijdens "haastig" feestje</t>
  </si>
  <si>
    <t>Trump vergeet tekst volkslied tijdens "haastig" feestje</t>
  </si>
  <si>
    <t>Tristesse in rosse buurt: "Zo verloederd dat de deftige klanten niet meer durven langskomen"</t>
  </si>
  <si>
    <t>Prostituees zijn het beu: "Zo verloederd dat de deftige klanten niet meer durven langskomen"</t>
  </si>
  <si>
    <t>Zus koningin Maxima stapt uit het leven</t>
  </si>
  <si>
    <t>Zus koningin Maxima plots overleden</t>
  </si>
  <si>
    <t>Was er ooit leven op Mars? Nasa geeft nieuwe resultaten vrij</t>
  </si>
  <si>
    <t>"Opgelet voor de thermische vore", klinkt het in het weerbericht. Maar wat bedoelen ze daar toch mee?</t>
  </si>
  <si>
    <t>En dan zit je daar, als België. Gaan we ook echt iets te zeggen hebben in de VN-Veiligheidsraad?</t>
  </si>
  <si>
    <t>Binnenkort heeft België een zitje in de VN-Veiligheidsraad. Maar hebben we daar dan ook echt iets te zeggen?</t>
  </si>
  <si>
    <t>UCI onderzoekt "geheime wapen" van Lotto-Soudal: "Het is beter dat we hier een oordeel over vellen"</t>
  </si>
  <si>
    <t>UCI onderzoekt "geheime wapen" van Lotto-Soudal</t>
  </si>
  <si>
    <t>Oostenrijk wijst imams uit en sluit moskeeën</t>
  </si>
  <si>
    <t>Oostenrijk wijst "door buitenland gefinancierde" imams uit</t>
  </si>
  <si>
    <t>België krijgt een plaatsje tussen de allermachtigsten ter aarde</t>
  </si>
  <si>
    <t>België heeft felbegeerde zitje in VN-Veiligheidsraad beet: "Verheugd met het brede mandaat"</t>
  </si>
  <si>
    <t>"Mijn vriendin wil nooit naakt zijn in mijn bijzijn, pas later ontdekte ik dat ze een zeldzame aandoening heeft"</t>
  </si>
  <si>
    <t>Dochtertje (9) in therapie voor 'Fortnite': "Ze plaste in haar broek omdat ze niet kon stoppen"</t>
  </si>
  <si>
    <t>Mannelijke escort geeft inkijk in zijn job: "Al meer dan 1.000 vrouwen hebben mij betaald voor seks"</t>
  </si>
  <si>
    <t>Financiële waakhond waarschuwt: "Stop je geld niet in GTI-Net, het is een piramidespel"</t>
  </si>
  <si>
    <t>Raar maar waar: de meeuw, "rat van de lucht" is bedreigd</t>
  </si>
  <si>
    <t>Professor Jonathan Holslag haalt uit: "Veel afgestudeerden zijn hun diploma niet waard"</t>
  </si>
  <si>
    <t>"Zo kan je na je dood nog andere mensen helpen": dubbel zoveel Vlamingen schenken hun lichaam aan de wetenschap na overlijden</t>
  </si>
  <si>
    <t>Eric Gerets dient klacht in tegen ex-ploegmaat Bodart na "doodsbedreigingen"</t>
  </si>
  <si>
    <t>Schimmige 'Travel Club Expressâ' houdt ermee op: "Maar we moeten blijven opletten"</t>
  </si>
  <si>
    <t>Schimmige 'Travel Club Express' houdt ermee op: "We hebben een valsspeler op de knieën gekregen"</t>
  </si>
  <si>
    <t>Valsspeler ontmaskerd? Schimmige 'Travel Club Express' houdt ermee op</t>
  </si>
  <si>
    <t>Hoge Gezondheidsraad: "In tegenstelling tot hardnekkige overtuigingen heeft alcohol altijd een impact op de gezondheid"</t>
  </si>
  <si>
    <t>"Gratis kraantjeswater? Dat gaat te ver!"</t>
  </si>
  <si>
    <t>"Kraantjeswater is niet gratis"</t>
  </si>
  <si>
    <t>"Ik behandel het deeg zoals een beeldhouwer marmer zou behandelen. Misschien iets minder gewelddadig"</t>
  </si>
  <si>
    <t>Commotie op school na "seksuele spelletjes" bij kleuters</t>
  </si>
  <si>
    <t>Regio An Lemmens gaat in de clinch met gemeentebestuur: "Wakker worden aub"</t>
  </si>
  <si>
    <t>Donald Trump en Kim Jong-un hebben een "geweldige ontmoeting die beter verlopen is dan iemand kon denken"</t>
  </si>
  <si>
    <t>Infrabel zet ongeval in scéne voor nieuwe campagne: "Shockeren om mensen wakker te schudden"</t>
  </si>
  <si>
    <t>Links afslaan: hier mocht het wel én niet</t>
  </si>
  <si>
    <t>Drie jaar cel gevorderd voor man die Julie (22) doodreed en vluchtte: "We zitten bijna bij moord"</t>
  </si>
  <si>
    <t>Drie jaar cel gevorderd voor man die Julie (22) doodreed en vluchtte: "Bak bier op en coke beginnen snuiven"</t>
  </si>
  <si>
    <t>Harry en Meghan gaan op eerste officiële tour</t>
  </si>
  <si>
    <t>"Totaal verkeerd signaal": N-VA verzet zich tegen beslissing dat Carrefour-personeel op 56ste mag stoppen</t>
  </si>
  <si>
    <t>"Totaal verkeerd signaal": N-VA verzet zich tegen brugpensioen Carrefour en volgens experten zijn er nu al te weinig jongeren om pensioengolf op te vangen</t>
  </si>
  <si>
    <t>Vlaming die 'natuurlijke dood stierf' na vijf jaar opgegraven: "Geert werd gewurgd door zijn vrouw"</t>
  </si>
  <si>
    <t>Magnette ziet amper verschil tussen Francken en Vlaams Belang: "Wat onderscheidt hen nog?"</t>
  </si>
  <si>
    <t>Turkse N-VA'er haalt zwaar uit naar eigen partij: "We mogen geen kopie worden van Vlaams Belang"</t>
  </si>
  <si>
    <t>Turkse N-VA'er haalt zwaar uit naar eigen partij: "Alsof Turken en moslims niks goeds meer kunnen doen"</t>
  </si>
  <si>
    <t>Turkse N-VA'er haalt zwaar uit naar eigen partij: "N-VA moet niet zo dicht aanleunen tegen het vieze populistische rechts"</t>
  </si>
  <si>
    <t>Turkse N-VA'er haalt zwaar uit naar eigen partij: "Chagrijn van nationale partijtop tegenover moslims waait over naar onze afdeling"</t>
  </si>
  <si>
    <t>Supersterren Beyoncé en Jay-Z krijgen concert niet uitverkocht... en dus geven ze tickets gratis weg</t>
  </si>
  <si>
    <t>Uitverkochte stadions voor concerttour Beyoncé en Jay-Z? Sterren geven de tickets gratis weg</t>
  </si>
  <si>
    <t>Beyoncé en Jay-Z krijgen concert niet uitverkocht, dus geven ze tickets gratis weg</t>
  </si>
  <si>
    <t>Geen Belgische appels meer te koop: "Probeer ons zacht fruit. Daarvan is er genoeg"</t>
  </si>
  <si>
    <t>Doel: Vandeput een hak zetten, resultaat: Crombez in z'n hemd gezet</t>
  </si>
  <si>
    <t>Professor Jonathan Holslag deelt kaakslag uit: "Veel afgestudeerden zijn hun diploma niet waard"</t>
  </si>
  <si>
    <t>De bedgeheimen van Radja Nainggolan: "Wesley Sonck? Hij is een hypocriet en geen man"</t>
  </si>
  <si>
    <t>Gerecht zit Belgische supermiljonair op de hielen voor omkopen Afrikaanse minister</t>
  </si>
  <si>
    <t>Uitzonderlijk zware ochtendspits door zware regenval, en er is nog meer onweer op komst</t>
  </si>
  <si>
    <t>Zware wateroverlast in Vlaanderen door hevig onweer, en het is nog lang niet gedaan</t>
  </si>
  <si>
    <t>"Mijn naam is Nik en ik word de volgende schoolschutter. Mijn doel is 20 doden" En hij hield woord</t>
  </si>
  <si>
    <t>Melania Trump reageert op de geruchten</t>
  </si>
  <si>
    <t>Melania Trump is geruchten beu en doorbreekt de stilte</t>
  </si>
  <si>
    <t>Melania Trump is geruchten beu en doorbreekt de stilte: "Ik ben in het Witte Huis met mijn familie"</t>
  </si>
  <si>
    <t>"Verkrachting te zwaar bestraft": bekende feministe doet opvallende uitspraken</t>
  </si>
  <si>
    <t>"Tatoeage zou betere straf zijn voor verkrachters": feministe doet wel heel opvallende uitspraken</t>
  </si>
  <si>
    <t>Vrouw maakt selfie in badkamer, maar iedereen heeft oog voor iets anders</t>
  </si>
  <si>
    <t>Vrouw post selfie, maar iedereen heeft oog voor iets anders</t>
  </si>
  <si>
    <t>Franse autoconstructeurs dreven prijs kunstmatig op: consumenten betalen anderhalf miljard te veel</t>
  </si>
  <si>
    <t>Franse autoconstructeurs dreven prijs kunstmatig op: dubbele prijs voor een gaspedaal</t>
  </si>
  <si>
    <t>Laura maakte na gezellige dag foto van kinderen. Toen ze er thuis naar keek, werd ze erg bang</t>
  </si>
  <si>
    <t>Laura maakte na gezellige dag foto van kinderen. Toen ze er thuis naar keek, sloeg de schrik haar om het hart</t>
  </si>
  <si>
    <t>Belg na noodlanding omwille van stinkende passagier: "Meerdere mensen moesten overgeven"</t>
  </si>
  <si>
    <t>Waarom je beter geen goedkope oplader voor je smartphone koopt: "Koop zeker geen onder 10 euro"</t>
  </si>
  <si>
    <t>Alexis kocht een lader voor 3 euro, het stopcontact verbrandde. "Koop geen spotgoedkope gsm-lader"</t>
  </si>
  <si>
    <t>"Klootzak, je hebt geluk dat ik niet gewapend ben" Isabelle filmde schutter Luik en schold hem de huid vol</t>
  </si>
  <si>
    <t>Wij zagen WK-tegenstander Panama aan het werk: dit zijn onze conclusies</t>
  </si>
  <si>
    <t>Wij gingen naar een match van WK-tegenstander Panama kijken, dit zijn onze conclusie</t>
  </si>
  <si>
    <t>Onze man in Panama ziet WK-tegenstander aan het werk en besluit: dit mag geen probleem vormen</t>
  </si>
  <si>
    <t>Schoonmaakster die door schutter werd gegijzeld: "Hij heeft me twee vragen gesteld, of ik moslim ben en meedoe aan de ramadan"</t>
  </si>
  <si>
    <t>Schutter stelde twee vragen aan schoonmaakster die hij gijzelde in school: "Ben je moslim" en "Doe je mee aan de ramadan?"</t>
  </si>
  <si>
    <t>Test Aankoop eist 200 euro schadevergoeding voor alle Facebookgebruikers, ook voor u</t>
  </si>
  <si>
    <t>Test Aankoop gaat strijd aan met Facebook: "Elke gebruiker moet 200 euro schadevergoeding krijgen"</t>
  </si>
  <si>
    <t>Test Aankoop spant rechtszaak aan tegen Facebook: "Elke gebruiker heeft recht op schadevergoeding"</t>
  </si>
  <si>
    <t>Meisje (3) maakt tekening van denkbeeldige vriendin. De tekst ernaast jaagt iedereen stuipen op het lijf</t>
  </si>
  <si>
    <t>Meisje (3) maakt tekening van denkbeeldige vriendin en geeft er een bijzonder akelige uitleg bij</t>
  </si>
  <si>
    <t>Jambon onder indruk van islamitische poetsvrouw: "Ingepraat op terrorist en erger voorkomen"</t>
  </si>
  <si>
    <t>Nog tien dagen zomerse temperaturen, kans op hevig onweer neemt stilaan af</t>
  </si>
  <si>
    <t>Nog dagen zomerse temperaturen, kans op hevig onweer neemt af</t>
  </si>
  <si>
    <t>Archeologen doen "dramatische vondst" in Pompeii</t>
  </si>
  <si>
    <t>Archeologen doen in Pompeii "dramatische vondst"</t>
  </si>
  <si>
    <t>Dit weten we over de slachtoffers: een oma, een weduwe met een tweeling en een student</t>
  </si>
  <si>
    <t>De slachtoffers van de schietpartij in Luik: twee agentes met kinderen en een jonge student</t>
  </si>
  <si>
    <t>Zeven jaar na vorige bloedbad in Luik</t>
  </si>
  <si>
    <t>7 jaar na vorige bloedbad in Luik: 6 doden en 125 gewonden door man die niet naar cel wilde</t>
  </si>
  <si>
    <t>Vliegtuig richting Brussel maakt noodlanding op Schiphol na rook in cockpit</t>
  </si>
  <si>
    <t>Rook in cockpit: vliegtuig richting Brussel maakt noodlanding</t>
  </si>
  <si>
    <t>Hun twintigste kind zou hun laatste worden, maar nu is moeder Sue (43) toch opnieuw zwanger</t>
  </si>
  <si>
    <t>Speurders vallen Voedselagentschap binnen voor nieuw onderzoek naar fipronilcrisis</t>
  </si>
  <si>
    <t>Speurders vallen Voedselagentschap binnen voor nieuw onderzoek in kader van eiercrisis</t>
  </si>
  <si>
    <t>Speurders vallen voedselagentchap binnen in kader van onderzoek naar fouten tijdens eiercrisis</t>
  </si>
  <si>
    <t>Schuilt er een cupido in Jani of houdt hij het beter bij mode? Het rapport van Matchmakers</t>
  </si>
  <si>
    <t>Het (slechte) rapport van Jani's 'Matchmakers': zes vrijgezellen, nul relaties en zelfs een "disaster date"</t>
  </si>
  <si>
    <t>'Blind Getrouwd'-koppel niet langer samen</t>
  </si>
  <si>
    <t>Koppel van 'Blind Getrouwd' uit elkaar</t>
  </si>
  <si>
    <t>Daar gaan we (on)weer: alles wat u moet weten over donder en bliksem</t>
  </si>
  <si>
    <t>Moeten we de stekkers nog uittrekken en alle andere dingen die u moet weten over onweer</t>
  </si>
  <si>
    <t>Nieuwe waarschuwing voor code oranje: hevig onweer, veel neerslag en felle rukwinden</t>
  </si>
  <si>
    <t>Opnieuw code oranje: hevig onweer, veel neerslag en felle rukwinden</t>
  </si>
  <si>
    <t>Code oranje voor hevig onweer, veel neerslag en felle rukwinden: "We volgen de situatie op de voet"</t>
  </si>
  <si>
    <t>"Gert en James hebben een relatie": nieuwe gast op boot heerlijk beetgenomen</t>
  </si>
  <si>
    <t>Nieuwe gaste op boot Gert Verhulst heerlijk beetgenomen</t>
  </si>
  <si>
    <t>Nieuwe gaste Gert Late Night heerlijk beetgenomen</t>
  </si>
  <si>
    <t>Partijvoorzitters staan boven het reglement in de Kamer</t>
  </si>
  <si>
    <t>Zeven maanden na 'Blind Getrouwd': Tim en Esther uit elkaar</t>
  </si>
  <si>
    <t>Tim en Esther van 'Blind Getrouwd' zijn uit elkaar</t>
  </si>
  <si>
    <t>Superfan mag legendarisch moment na 6 jaar overdoen met wereldberoemde muziekgroep</t>
  </si>
  <si>
    <t>De Vlaamse dierenartsen hebben het zo moeilijk dat ze zelf een onderzoek vroegen om na te gaan hoe erg het met hen gesteld is</t>
  </si>
  <si>
    <t>Beke, De Wever en Almaci mogen wel spijbelen in Kamer zonder loon te verliezen</t>
  </si>
  <si>
    <t>Partijvoorzitters staan boven het reglement in de Kamer: zij mogen wel spijbelen</t>
  </si>
  <si>
    <t>Hoe u 300 euro per maand kan verdienen met uw eigen wagen</t>
  </si>
  <si>
    <t>Staat uw auto het grootste deel van de dag stil? Zo verdien je daar geld mee</t>
  </si>
  <si>
    <t>Staat uw auto vaak voor de deur geparkeerd? Zo verdient u er nog iets aan</t>
  </si>
  <si>
    <t>Op deze manier kan u geld verdienen aan uw geparkeerde wagen</t>
  </si>
  <si>
    <t>De ellende is nog niet voorbij: meerdere dagen kans op code oranje met intense neerslag en onweer</t>
  </si>
  <si>
    <t>Ellende is nog niet voorbij: dinsdag en donderdag kans op code oranje met intense neerslag en onweer</t>
  </si>
  <si>
    <t>Nog meer ellende op komst: ook dinsdag en donderdag intense neerslag met kans op overstroming</t>
  </si>
  <si>
    <t>Nog meer ellende in aantocht? Ook deze week meerdere dagen kans op een code oranje voor hevige regen</t>
  </si>
  <si>
    <t>Jonge vrouw gaat met hond naar dierenarts en geeft daar huiveringwekkend briefje af</t>
  </si>
  <si>
    <t>Koen verloor zijn jongste zoontje Victor. In een open brief vraagt hij meer mededogen bij groot verdriet</t>
  </si>
  <si>
    <t>Koen verloor zijn jongste zoontje Victor. In een ontroerende brief vraagt hij meer mededogen voor ouders bij groot verdriet</t>
  </si>
  <si>
    <t>KLM-piloot gearresteerd in Oslo nadat hij positief blies</t>
  </si>
  <si>
    <t>Dronken KLM-piloot gearresteerd in Oslo</t>
  </si>
  <si>
    <t>VIDEO. Onweer en zware hagelbuien houden lelijk huis, en het is nog lang niet gedaan</t>
  </si>
  <si>
    <t>VIDEO. Onweer en zware hagelbuien houden lelijk huis: wateroverlast en blikseminslagen</t>
  </si>
  <si>
    <t>VIDEO. Onweer en zware hagelbuien houden lelijk huis: een overzicht per gemeente</t>
  </si>
  <si>
    <t>Gevaarlijk op de weg door onweer en zware hagelbuien: "Pas je snelheid aan"</t>
  </si>
  <si>
    <t>Grote hagelbollen vallen al uit de lucht in Nederland, straks ook bij ons?</t>
  </si>
  <si>
    <t>Grote hagelbollen vallen al uit de lucht aan grens met Nederland</t>
  </si>
  <si>
    <t>Chaos in Londense luchthaven na blikseminslag</t>
  </si>
  <si>
    <t>Wat kan je doen tegen ouder worden? Martine Prenen geeft tien bruikbare tips</t>
  </si>
  <si>
    <t>Zeg bye aan buikvet, eet en drink je rimpelvrij,... Martine Prenen geeft tien tips tegen ouder worden</t>
  </si>
  <si>
    <t>Dit verandert allemaal op 1 juni: registratierechten, nieuwe voetbalwet en bussen</t>
  </si>
  <si>
    <t>Uitje naar Brugge eindigt in mineur: koppel komt met wagen onder graafkraan terecht</t>
  </si>
  <si>
    <t>Koppel belandt met auto onder graafkraan tijdens uitstap naar Brugge</t>
  </si>
  <si>
    <t>75 jaar later: weten we eindelijk wie Anne Frank vermoord heeft?</t>
  </si>
  <si>
    <t>Wie heeft Anne Frank verraden? Nieuwe theorie wijst naar Joodse vrouw</t>
  </si>
  <si>
    <t>Fatale knal met 100 jaar oude bom: aannemer (38) vindt obus en slijpt ze open</t>
  </si>
  <si>
    <t>Kevin (38) op slag gedood bij openslijpen van oude obus: "Het was een enorme knal"</t>
  </si>
  <si>
    <t>Jonas Van Geel interviewt Kevin De Bruyne na zijn recordjaar</t>
  </si>
  <si>
    <t>Premier Michel fluit zijn eigen minister terug: lijst met zware beroepen alweer begraven</t>
  </si>
  <si>
    <t>Bent u ambtenaar en kreeg u te horen dat u zwaar beroep heeft? Vergeet dan wat er gezegd werd</t>
  </si>
  <si>
    <t>Gevangene krijgt machete in het hoofd, maar wandelt rustig ziekenhuis binnen alsof er niks aan de hand is</t>
  </si>
  <si>
    <t>Man krijgt machete in het hoofd, maar wandelt rustig ziekenhuis binnen alsof er niks aan de hand is</t>
  </si>
  <si>
    <t>Man wandelt rustig ziekenhuis binnen alsof er niks aan de hand is... met machete in het hoofd</t>
  </si>
  <si>
    <t>Dubbele agressie op Vlaamse wegen: bestelwagen rijdt BMW in de kant, Range Rover ramt Audi</t>
  </si>
  <si>
    <t>Hallucinant rijgedrag in Vlaanderen: bestelwagen rijdt BMW van de weg, Range Rover ramt Audi</t>
  </si>
  <si>
    <t>Dreigend onweer liet zich ook in verkeer voelen: auto van weg gereden door bestelwagen in Diepenbeek</t>
  </si>
  <si>
    <t>Peuter (3) sterft na drinken moedermelk: "Melk was vergiftigd zonder dat de moeder het wist"</t>
  </si>
  <si>
    <t>Peuter (3) sterft na drinken moedermelk: "Moeder was gebeten door een slang zonder dat ze het wist"</t>
  </si>
  <si>
    <t>Man geeft zich wel erg bloot in rechtbank om te bewijzen dat hij vrouw niet verkracht heeft</t>
  </si>
  <si>
    <t>Hij had nog 1 wanhopig argument voor zijn onschuld, maar daarvoor moest hij zich wel heel erg blootgeven</t>
  </si>
  <si>
    <t>Man toont zijn penis in volle rechtszaal, als laatste argument voor zijn onschuld in verkrachtingszaak</t>
  </si>
  <si>
    <t>Waarom worden onze kinderen hun lievelingsfilms maar niet beu?</t>
  </si>
  <si>
    <t>In deze bibliotheek heeft men sinds kort security omdat jongeren er te veel amok maken</t>
  </si>
  <si>
    <t>Jongeren verkopen er te veel amok, dus moet bibliotheek noodgewongen security inschakelen</t>
  </si>
  <si>
    <t>Student (18) in levensgevaar na val van 20 meter</t>
  </si>
  <si>
    <t>Student (18) in levensgevaar na val in Ardennen</t>
  </si>
  <si>
    <t>Rechter Peter D'Hondt tegen deelnemers 'trouwstoet' E17: "Zet desnoods emmer op je hoofd, maar laat openbare weg voor wat hij is"</t>
  </si>
  <si>
    <t>Salmonellavergiftiging breidt uit: al 90 zieke kinderen uit 30 scholen in Oost- en West-Vlaanderen</t>
  </si>
  <si>
    <t>Salmonella-uitbraak: nu al 90 kinderen uit 30 scholen ziek en aantal kan nog oplopen</t>
  </si>
  <si>
    <t>Vanhaezebrouck geeft zijn ongezouten mening over de aanval van de Rode Duivels</t>
  </si>
  <si>
    <t>SportVanhaezebrouck geeft zijn ongezouten mening over de aanval van de Rode Duivels</t>
  </si>
  <si>
    <t>Twintigers zetten huis in lichterlaaie na ruzie met tiener. Daarbij stierven zijn 4 slapende broers en zusjes</t>
  </si>
  <si>
    <t>Twintigers gooien molotov-cocktails binnen in huis waar 4 kinderen liggen te slapen na ruzie met tiener</t>
  </si>
  <si>
    <t>4 kinderen overleden nadat twintigers molotovcocktails in huis gooien na ruzie met hun tienerbroer</t>
  </si>
  <si>
    <t>Daten zoals je grootouders het deden, nu met Tinder</t>
  </si>
  <si>
    <t>Tinder helpt je daten zoals je grootouders het deden</t>
  </si>
  <si>
    <t>Tinder test 'Places': daten zoals je grootouders</t>
  </si>
  <si>
    <t>Tinder voert 'Places' in: daten zoals je grootouders</t>
  </si>
  <si>
    <t>8 vrouwen beschuldigen Morgan Freeman van grensoverschrijdend gedrag</t>
  </si>
  <si>
    <t>Morgan Freeman beschuldigd van grens- overschrijdend gedrag door 8 vrouwen</t>
  </si>
  <si>
    <t>Morgan Freeman beschuldigd van grens- overschrijdend gedrag</t>
  </si>
  <si>
    <t>Een maand lang werd ze gemarteld en uitgehongerd, maar Sophie (21) was onschuldig</t>
  </si>
  <si>
    <t>Nanny (21) gefolterd voor iets wat ze niet gedaan had, daders wilden het verdoezelen met barbecue</t>
  </si>
  <si>
    <t>"Triest moment voor de geschiedenis"</t>
  </si>
  <si>
    <t>Trump legt in open brief aan Kim Jong-un uit waarom</t>
  </si>
  <si>
    <t>"Bid tot God dat we onze nucleaire wapens nooit moeten gebruiken"</t>
  </si>
  <si>
    <t>President Trump annuleert historische ontmoeting met Kim Jong-un</t>
  </si>
  <si>
    <t>Trump annuleert historische ontmoeting met Kim Jong-un en legt in brief aan Noord-Korea uit waarom</t>
  </si>
  <si>
    <t>Trump annuleert historische ontmoeting met Kim Jong-un: "Op basis van jullie openlijke vijandigheid, is dit nu niet gepast"</t>
  </si>
  <si>
    <t>Trump annuleert historische ontmoeting met Kim Jong-un: "Een gemiste kans op blijvende vrede"</t>
  </si>
  <si>
    <t>Trump annuleert historische ontmoeting met Kim Jong-un: "Onze nucleaire wapens zijn krachtiger, hopelijk moeten we ze nooit gebruiken"</t>
  </si>
  <si>
    <t>Kinderen lopen salmonella-infectie op in Oost- en West-Vlaamse scholen: probleem groter dan aanvankelijk gedacht</t>
  </si>
  <si>
    <t>Pasgeboren brilbeer laat zich voor het eerst zien Antwerpse Zoo</t>
  </si>
  <si>
    <t>Beertje laat zich voor het eerst zien Antwerpse Zoo</t>
  </si>
  <si>
    <t>OPGELIJST. Deze jobs zijn zware beroepen volgens de vakbond</t>
  </si>
  <si>
    <t>Deze jobs zijn zware beroepen volgens de vakbonden: leerkracht, postbode, treinpersoneel...</t>
  </si>
  <si>
    <t>Deze jobs zijn zware beroepen volgens de vakbonden: kleuterjuf, leerkracht, postbode, treinpersoneel, ...</t>
  </si>
  <si>
    <t>Waarschuwing voor intense regenval: "Ga baan niet op"</t>
  </si>
  <si>
    <t>Code oranje voor hevige regen: noodnummer blijft actief</t>
  </si>
  <si>
    <t>Opnieuw code oranje voor intense regen: "Ga de baan niet op"</t>
  </si>
  <si>
    <t>Nieuwe waarschuwing voor zwaar onweer en intense regenval: "Wees op uw hoede"</t>
  </si>
  <si>
    <t>Nieuwe waarschuwing voor zwaar onweer en intense regenval: "Ga baan niet op"</t>
  </si>
  <si>
    <t>Dag na de modderstroom in Sint-Lievens-Houtem: onze reporter ging de schade opmeten</t>
  </si>
  <si>
    <t>Proximus-klanten kunnen gratis naar de Rode Duivels kijken</t>
  </si>
  <si>
    <t>Proximus gaat dataverbruik tijdens Rode Duivels-matchen niet aanrekenen</t>
  </si>
  <si>
    <t>Hulpverleners plaatsen vraagtekens bij game Fortnite: zo populair, maar ook zo verslavend</t>
  </si>
  <si>
    <t>Duizenden vrouwen verkracht door "reddende" soldaten</t>
  </si>
  <si>
    <t>Soldaten die hen "redden", verkrachten duizenden vrouwen</t>
  </si>
  <si>
    <t>"Reddende" soldaten verkrachtten duizenden vrouwen</t>
  </si>
  <si>
    <t>Saartje Vandendriessche: "Ik ben een beest in bed, met power"</t>
  </si>
  <si>
    <t>Saartje Vandendriessche: "Ik had heel veel succes bij meisjes"</t>
  </si>
  <si>
    <t>Saartje Vandendriessche: "Er wordt veel gezweet in mijn bed. Ik ben een beest, ja"</t>
  </si>
  <si>
    <t>Consensus over zware beroepen bij de overheid: onder meer politie, militairen en brandweer mogen vroeger met pensioen</t>
  </si>
  <si>
    <t>Consensus over zware beroepen bij de overheid: deze beroepen staan zeker op de lijst</t>
  </si>
  <si>
    <t>Wat fluisterden Harry en Meghan tijdens huwelijk? Dit alvast niet</t>
  </si>
  <si>
    <t>Deze lachwekkende poging tot liplezen van Harry en Meghan verovert het internet</t>
  </si>
  <si>
    <t>Foutparkeerders, opgelet: Gent heeft voortaan 'mobiele jackpot' die u onverbiddellijk op de bon zwiert</t>
  </si>
  <si>
    <t>Zes maanden cel voor dodelijke wegpiraat</t>
  </si>
  <si>
    <t>Wegpiraat die dinsdag dodelijk ongeval veroorzaakte, krijgt zes maanden cel: al 41 keer veroordeeld</t>
  </si>
  <si>
    <t>Opnieuw code oranje voor hevige regen, grootste ellende in Vlaanderen wellicht pas voor morgen</t>
  </si>
  <si>
    <t>Code oranje voor hevige regen, al volgt grootste ellende in Vlaanderen wellicht pas morgen</t>
  </si>
  <si>
    <t>Opnieuw code oranje voor hevige regen, al is grootste ellende in Vlaanderen wellicht pas voor morgen</t>
  </si>
  <si>
    <t>Drie minderjarigen opgepakt voor brutale tigerkidnapping in Herzele</t>
  </si>
  <si>
    <t>Drie jongens opgepakt voor brutale tigerkidnapping, twee weer vrijgelaten</t>
  </si>
  <si>
    <t>Minderjarige in instelling geplaatst na brutale kidnapping, kompanen vrijgelaten</t>
  </si>
  <si>
    <t>Blink die barbecue maar op!</t>
  </si>
  <si>
    <t>KMI waarschuwt voor code oranje</t>
  </si>
  <si>
    <t>Nu nog regen en ellende, nadien dagenlang bijna tropische temperaturen</t>
  </si>
  <si>
    <t>Nu nog regen en ellende, nadien richting de 30 graden in Vlaanderen</t>
  </si>
  <si>
    <t>30-jarige vecht in rechtbank tegen ouders die hem het huis uit willen, maar rechter geeft hen gelijk</t>
  </si>
  <si>
    <t>Ouders slepen 30-jarige zoon voor de rechtbank omdat hij nog steeds bij hen inwoont</t>
  </si>
  <si>
    <t>Drie mannen opgepakt voor brutale tigerkidnapping in Herzele</t>
  </si>
  <si>
    <t>Vrouw en kinderen worden urenlang onder schot gehouden: verdachten tigerkidnapping opgepakt</t>
  </si>
  <si>
    <t>Greenpeace promoot Maya-sigaretten voor kinderen</t>
  </si>
  <si>
    <t>Waarom Greenpeace sigaretten voor kinderen promoot</t>
  </si>
  <si>
    <t>Greenpeace stunt: Maya-sigaretten als protestactie</t>
  </si>
  <si>
    <t>Mark Zuckerberg ontwijkt vakkundig netelige vragen van Europees Parlement</t>
  </si>
  <si>
    <t>Babylijkje in Brussel was prematuur geboren</t>
  </si>
  <si>
    <t>Parket geeft extra info vrij over babylijkje in Brussel</t>
  </si>
  <si>
    <t>Kranige oma (93) bewijst dat er op angst overwinnen geen leeftijd staat</t>
  </si>
  <si>
    <t>93-jarige oma met watervrees gaat voor het eerst van de waterglijbaan</t>
  </si>
  <si>
    <t>93-jarige Lucy is bang van water, maar gaat toch voor het eerst van de waterglijbaan</t>
  </si>
  <si>
    <t>Bang van water, maar voor het eerst in haar leven gaat Lucy (93) toch van waterglijbaan</t>
  </si>
  <si>
    <t>Onweer trekt over Limburg, noodnummer geactiveerd voor heel het land</t>
  </si>
  <si>
    <t>Onweer trekt over Limburg: wateroverlast door overvloedige regen, noodnummer geactiveerd</t>
  </si>
  <si>
    <t>Ze deelde het bed met Mick Jagger, Jimmy Page en Jim Morrison: "Mensen die me een slet noemen, onzin"</t>
  </si>
  <si>
    <t>Mama schildert moedervlek op haar gezicht om zoontje te steunen</t>
  </si>
  <si>
    <t>Mama doet het allerliefste om haar zoontje met een moedervlek te steunen</t>
  </si>
  <si>
    <t>Voor het eerst in geschiedenis: Belgische ISIS-strijder tot doodstraf veroordeeld in Irak</t>
  </si>
  <si>
    <t>Voor het eerst in geschiedenis: Belgische ISIS-strijder tot ophanging veroordeeld in Irak</t>
  </si>
  <si>
    <t>Gemaskerde mannen rijden auto klem en schieten bankovervaller dood: politie zoekt twee jaar later getuigen</t>
  </si>
  <si>
    <t>Gemaskerde mannen reden auto klem en schoten bankovervaller dood: politie zoekt getuigen</t>
  </si>
  <si>
    <t>De andere "Radja's": ook deze Belgen mogen het WK op hun buik schrijven</t>
  </si>
  <si>
    <t>Bekende bankovervaller klemgereden en doodgeschoten: politie zoekt 2 jaar later getuigen</t>
  </si>
  <si>
    <t>Waarom het weigeren van Nainggolan nefast is voor de Rode Duivels: leider, motivator en topscorer</t>
  </si>
  <si>
    <t>Is een moeilijk karakter voldoende reden om Nainggolan thuis te laten van het WK?</t>
  </si>
  <si>
    <t>Ouders Mawda (2) moesten na twee dagen gevangenis vernemen dat hun dochter overleden was</t>
  </si>
  <si>
    <t>Ouders Mawda (2) vernamen pas na twee dagen gevangenis dat hun dochter overleden was</t>
  </si>
  <si>
    <t>Dit is de druppel voor Nainggolan: hij wil niet langer Rode Duivel zijn</t>
  </si>
  <si>
    <t>Nainggolan wil niet langer Rode Duivel zijn. "Spijtig genoeg is ECHT zijn niet goed voor SOMMIGEN..."</t>
  </si>
  <si>
    <t>Gaat Nainggolan mee of niet? Volg hier LIVE om 12u de WK-selectie</t>
  </si>
  <si>
    <t>Nainggolan gaat niet naar het WK. Wie neemt Martinez dan wel mee? Volg het hier LIVE</t>
  </si>
  <si>
    <t>Voor het eerst in 12 jaar is er een baby geboren op eiland waar het verboden is om te bevallen</t>
  </si>
  <si>
    <t>Eerste baby in twaalf jaar is verrassing voor het hele eiland, inclusief de ouders</t>
  </si>
  <si>
    <t>Geheugen van de ene slak naar de andere getransplanteerd: binnenkort ook bij mensen?</t>
  </si>
  <si>
    <t>Lossen we binnenkort dementie en Alzheimer op dankzij experiment op slakken?</t>
  </si>
  <si>
    <t>Motorrijder zwaargewond na manoeuvre automobiliste</t>
  </si>
  <si>
    <t>Motorrijder zwaargewond na ongeval met auto</t>
  </si>
  <si>
    <t>Man van Birgit Van Mol moet vechten tegen longkanker: "We genieten nu van elk detail "</t>
  </si>
  <si>
    <t>"Onwaarschijnlijk wat er allemaal in de Koran staat", zegt Anke Van dermeersch en ze wil klacht indienen</t>
  </si>
  <si>
    <t>Trump tweet hoe blij hij is dat zijn vrouw weer thuis is na operatie (maar schrijft daarbij haar naam verkeerd)</t>
  </si>
  <si>
    <t>Meghan Markle brengt schitterend eerbetoon aan prinses Diana met prachtige ring</t>
  </si>
  <si>
    <t>Meghan Markle brengt schitterend eerbetoon aan prinses Diana</t>
  </si>
  <si>
    <t>Honderden mensen houden mars ter ere van overleden Lamine, situatie loopt na afloop uit de hand</t>
  </si>
  <si>
    <t>Mars voor overleden Lamine loopt opnieuw uit de hand: politie bekogeld met stenen, auto's en ramen beschadigd</t>
  </si>
  <si>
    <t>350 manifestanten op mars voor overleden Lamine: "Er kwam bloed uit zijn ogen en oren, er moet wel iets gebeurd zijn"</t>
  </si>
  <si>
    <t>350 manifestanten vragen antwoorden over dood Lamine: "We willen de waarheid weten"</t>
  </si>
  <si>
    <t>Opstootjes tijdens mars voor overleden Lamine: "We gaan snel antwoorden moeten krijgen, jullie hebben geen controle over ons"</t>
  </si>
  <si>
    <t>Blote armen en zwart pak: prins Harry en Meghan trekken in andere outfit naar feest</t>
  </si>
  <si>
    <t>Blote schouders en zwart pak: prins Harry en Meghan trekken in andere outfit naar feest</t>
  </si>
  <si>
    <t>Blote schouders en zwart pak: met deze outfit trekken prins Harry en Meghan naar hun avondfeest</t>
  </si>
  <si>
    <t>Mars ter ere van overleden Lamine lokt 350 deelnemers, heethoofden richten na afloop vernielingen aan</t>
  </si>
  <si>
    <t>Mars ter ere van overleden Lamine loopt uit de hand: jongeren bekogelen politie met stenen</t>
  </si>
  <si>
    <t>Presentator maakt Amerikaanse politici in monoloog met de grond gelijk</t>
  </si>
  <si>
    <t>Presentator haalt in monoloog uit naar "laffe" politici met "handen en wapengeld in hun zakken"</t>
  </si>
  <si>
    <t>HERBELEEF. Hoe het huwelijk van het jaar bezegeld werd met een romantische kus</t>
  </si>
  <si>
    <t>HERBELEEF. De mooiste momenten van het huwelijk van prins Harry en Meghan</t>
  </si>
  <si>
    <t>HERBELEEF het sprookjeshuwelijk met bekende gasten, straffe outfits en ware liefde</t>
  </si>
  <si>
    <t>HERBELEEF het huwelijk van Harry en Meghan met bekende gasten, straffe outfits en ware liefde</t>
  </si>
  <si>
    <t>Een zenuwachtige Harry en een stralende Meghan. Onze royaltywatcher keek naar het huwelijk en dit viel hem op</t>
  </si>
  <si>
    <t>Ontroerde reacties: "Dit is een sprookje in het echt"</t>
  </si>
  <si>
    <t>Ontroerde reacties: "Zo ziet echte liefde eruit"</t>
  </si>
  <si>
    <t>Auto rijdt in op voormalige kippenstal</t>
  </si>
  <si>
    <t>Auto rijdt in op oude kippenstal, asbest komt vrij</t>
  </si>
  <si>
    <t>Deze titels krijgen Harry en Meghan als ze getrouwd zijn</t>
  </si>
  <si>
    <t>Harry en Meghan worden na hun huwelijk hertog en hertogin van Sussex</t>
  </si>
  <si>
    <t>Bloedbad in Santa Fe: dit zijn de slachtoffers van alweer een schietpartij in Amerikaanse school</t>
  </si>
  <si>
    <t>"Eerst riepen ze 'lopen', daarna hoorden we 'boem'!" Studenten getuigen over schietpartij in Santa Fe</t>
  </si>
  <si>
    <t>Passagiersvliegtuig met minstens honderd man aan boord crasht vlak na opstijgen in Havana</t>
  </si>
  <si>
    <t>Meerdere doden na schietpartij in school in Santa Fe, schutter opgepakt</t>
  </si>
  <si>
    <t>Meerdere doden na schietpartij in school in Santa Fe: "Dachten eerst dat het om brandoefening ging"</t>
  </si>
  <si>
    <t>Binnenkort verboden om te roken in auto met minderjarigen in</t>
  </si>
  <si>
    <t>Tot 1.000 euro boete voor wie rookt in auto waarin ook minderjarigen zitten</t>
  </si>
  <si>
    <t>Onderschat probleem, maar dreiging is ernstig: "Zelfs composthoop kan dodelijk zijn"</t>
  </si>
  <si>
    <t>Deze infecties zijn dodelijker dan borstkanker of malaria: "Onderschat probleem, maar de dreiging is ernstig"</t>
  </si>
  <si>
    <t>Moeder ligt rustig te slapen met baby, maar de volgende ochtend ziet ze huiveringwekkende beelden</t>
  </si>
  <si>
    <t>Politie deelt ijzingwekkende beelden: man dringt huis binnen en betast zichzelf naast baby en moeder</t>
  </si>
  <si>
    <t>Moeder heeft rustige nacht achter de rug met baby, tot ze huiveringwekkende beelden van babyfoon ziet</t>
  </si>
  <si>
    <t>Moeder van Virginie Claes die echtgenoot neerstak moet niet naar gevangenis hoewel ze schuldig is</t>
  </si>
  <si>
    <t>Vier jaar cel voor Oostendse zakenman die Nederlander doodreed aan tankstation E40</t>
  </si>
  <si>
    <t>Rechter hard voor zakenman die Nederlander doodreed: "Slachtoffer stierf niet in het verkeer, maar werd gedood in het verkeer"</t>
  </si>
  <si>
    <t>Het Britse koningshuis is populairder dan ooit en dat is dankzij Harry: hoe speelde hij dat klaar?</t>
  </si>
  <si>
    <t>Onze royaltywatcher vertelt u in 3 minuten alles wat u moet weten over The Royal Wedding</t>
  </si>
  <si>
    <t>Ze gaf het bevel voor martelingen waar een gevangene een oog verloor en vernietigde het bewijsmateriaal. Wie is de nieuwe CIA-baas?</t>
  </si>
  <si>
    <t>Voor het eerst een vrouw, maar niet onomstreden: nieuwe CIA-baas gelinkt aan martelingen en vernietigen van bewijsmateriaal</t>
  </si>
  <si>
    <t>Wendy Van Wanten ontsnapt uit zinkende wagen en draagt wetsuit verkeerd</t>
  </si>
  <si>
    <t>VIDEO. Wendy Van Wanten ontsnapt uit zinkende wagen en draagt wetsuit verkeerd</t>
  </si>
  <si>
    <t>Steenrijke bouwtycoon verdacht van fraude, witwaspraktijken en valsheid in geschrifte</t>
  </si>
  <si>
    <t>Steenrijke bouwtycoon verdacht van fraude, witwaspraktijken en valsheid in geschrifte: "Ik heb niets te verbergen"</t>
  </si>
  <si>
    <t>"Ik heb niets te verbergen": Steenrijke bouwtycoon verdacht van fraude, witwaspraktijken en valsheid in geschrifte</t>
  </si>
  <si>
    <t>Parket vervolgt vier Brugse grafdelvers die foto's van skeletten maakten</t>
  </si>
  <si>
    <t>Parket vervolgt vier Brugse grafdelvers die foto's van skeletten maakten: "We kregen er geld voor"</t>
  </si>
  <si>
    <t>Parket vervolgt vier Brugse grafdelvers die foto's van skeletten maakten: "Dat is ons zo aangeleerd"</t>
  </si>
  <si>
    <t>Parket vervolgt vier Brugse grafdelvers die foto's van skeletten maakten en graven beroofden</t>
  </si>
  <si>
    <t>Grafschennis, diefstal en lugubere foto's van skeletten: vier Brugse grafdelvers voor de rechter</t>
  </si>
  <si>
    <t>Brugse grafdelvers die foto's van skeletten maakten, moeten zich verantwoorden voor correctionele rechtbank</t>
  </si>
  <si>
    <t>Deze 12 jobs komen het meest voor bij seriemoordenaars</t>
  </si>
  <si>
    <t>Een doodnormale job: hiervoor kiezen seriemoordenaars</t>
  </si>
  <si>
    <t>Grote bezorgdheid rond uitbraak van dodelijke ziekte nu die stad met miljoen inwoners heeft bereikt</t>
  </si>
  <si>
    <t>Grote bezorgdheid rond uitbraak van dodelijke ziekte nu virus stad met miljoen inwoners heeft bereikt</t>
  </si>
  <si>
    <t>Whitney Houston als kind seksueel misbruikt door tante</t>
  </si>
  <si>
    <t>Whitney Houston als kind misbruikt door zus bekende zangeres</t>
  </si>
  <si>
    <t>POLL. Welke 23 Rode Duivels kiest u voor het WK in Rusland?</t>
  </si>
  <si>
    <t>POLL. Welke 23 Rode Duivels kies jij voor het WK in Rusland?</t>
  </si>
  <si>
    <t>Laurel of Yanny? De maker van het gekmakende geluidsfragment onthult de waarheid</t>
  </si>
  <si>
    <t>Dit geluid verdeelde het internet, nu onthult de maker de waarheid</t>
  </si>
  <si>
    <t>Iedereen werd gek van dit geluid, nu onthult de maker wie gelijk heeft in de discussie</t>
  </si>
  <si>
    <t>Wetenschappers staan voor raadsel: mysterieuze toename van schadelijke en illegale stof in ozonlaag</t>
  </si>
  <si>
    <t>Plotse toename van verboden stof in ozonlaag, maar niemand weet waar die vandaan komt</t>
  </si>
  <si>
    <t>Steeds meer Belgen laten plastische chirurgie uitvoeren in Colombia (ondanks gevaren)</t>
  </si>
  <si>
    <t>Goedkoper en er nog een vakantie bij ook: steeds meer Belgen laten plastische chirurgie uitvoeren in Colombia (ondanks gevaren)</t>
  </si>
  <si>
    <t>Zeven opmerkelijke misvattingen en feiten over de Ramadan</t>
  </si>
  <si>
    <t>Start van de Ramadan: deze opmerkelijke feiten wist u allicht nog niet</t>
  </si>
  <si>
    <t>Te weinig concurrentie voor vakantieparken, crematoria en baksteenproducenten</t>
  </si>
  <si>
    <t>Wat hebben crematoria, vakantieparken en steenbakkerijen gemeen? Gebrek aan concurrentie</t>
  </si>
  <si>
    <t>Opnieuw maakt Bart De Wever bocht van 180 graden over kernuitstap</t>
  </si>
  <si>
    <t>Tornado trekt langs Duits-Nederlandse grens</t>
  </si>
  <si>
    <t>Tornado scheert nipt langs ons land</t>
  </si>
  <si>
    <t>Tomas De Soete keert eindelijk terug naar het scherm... als acteur</t>
  </si>
  <si>
    <t>Nieuwe Xbox-controller 'Project Z' lekt op Twitter</t>
  </si>
  <si>
    <t>Bild ziet voormalig international als nieuwe coach van Anderlecht: "Onzin"</t>
  </si>
  <si>
    <t>Pasgeboren ree met twee koppen doet wetenschappers versteld staan</t>
  </si>
  <si>
    <t>Pasgeboren ree doet wetenschappers versteld staan</t>
  </si>
  <si>
    <t>Afgeplakte pagina's ontcijferd: dagboek van Anne Frank geeft laatste geheimen prijs</t>
  </si>
  <si>
    <t>Dagboek van Anne Frank geeft laatste geheimen prijs</t>
  </si>
  <si>
    <t>Afgeplakte teksten zijn na ruim 70 jaar ontcijferd: dagboek van Anne Frank geeft laatste geheimen prijs</t>
  </si>
  <si>
    <t>'Geheime teksten' dagboek Anne Frank eindelijk ontcijferd</t>
  </si>
  <si>
    <t>'Geheime teksten' ontcijferd: dagboek van Anne Frank geeft laatste geheimen prijs</t>
  </si>
  <si>
    <t>Nieuwe 1.000 kilometer tegen kanker in amper een dag uitverkocht: waarom het evenement steeds populairder wordt</t>
  </si>
  <si>
    <t>Nieuwe 1.000 kilometer tegen kanker in amper een dag uitverkocht: waarom iedereen zich wil afmatten voor het goede doel</t>
  </si>
  <si>
    <t>Nieuwe 1.000 kilometer tegen kanker in nog geen dag uitverkocht: waarom we allemaal willen meefietsen</t>
  </si>
  <si>
    <t>Politie start onderzoek naar man die tieners van fiets trekt</t>
  </si>
  <si>
    <t>Ouders slaan alarm nadat onbekende man meerdere tieners van hun fiets sleurt</t>
  </si>
  <si>
    <t>Ouders slaan alarm nadat man tieners van hun fiets sleurt: "Ik durfde niets terug te doen"</t>
  </si>
  <si>
    <t>Politie start onderzoek naar onbekende man die tieners van fiets trekt</t>
  </si>
  <si>
    <t>Schrijfster Dalilla Hermans zoekt auteur van haatmail op en heeft verrassende ontmoeting: "Rollercoaster"</t>
  </si>
  <si>
    <t>Steeds vaker klachten over te luide ijskar: "Ik begrijp niet waarom ik niet gewoon mijn werk kan doen"</t>
  </si>
  <si>
    <t>"Een simpele beweging van de hand", en 50.000 Palestijnen moesten verdwijnen</t>
  </si>
  <si>
    <t>Honderdduizenden op de vlucht, moordpartijen, platgewalste dorpen: de wortels van de Palestijnse woede</t>
  </si>
  <si>
    <t>Een sluimerend seksleven? Zo maak je het weer spannend</t>
  </si>
  <si>
    <t>Met deze uitdagingen maak je je seksleven weer spannend</t>
  </si>
  <si>
    <t>Rebecca (40) woest om uitspraken ex, en dus stak ze voor de tweede keer zijn huis in brand</t>
  </si>
  <si>
    <t>Rebecca kan teksten van ex op Facebook niet verkroppen en steekt zijn huis voor tweede keer in brand</t>
  </si>
  <si>
    <t>Rebecca (40) stak voor de tweede keer huis van ex in brand: "Ik ging helemaal door het lint"</t>
  </si>
  <si>
    <t>Koppel bedreigt jarenlang eigenaars 'verwaarloosd' paard: "Dit is ecologisch terrorisme"</t>
  </si>
  <si>
    <t>Koppel bedreigt jarenlang eigenaars 'verwaarloosd' paard: "Bijna mijn ouders emotioneel kapot gemaakt"</t>
  </si>
  <si>
    <t>Koppel bedreigt jarenlang eigenaars 'verwaarloosd' paard: "Hoe extreem kan dierenliefde zijn?"</t>
  </si>
  <si>
    <t>Antwerpenaars kijken of we kunnen wonen op Mars</t>
  </si>
  <si>
    <t>Deze Vlamingen onderzoeken of we kunnen wonen op Mars</t>
  </si>
  <si>
    <t>Hier komt tweede frituur van Sergio Herman</t>
  </si>
  <si>
    <t>Bevestigd: Sergio Herman gaat frieten bakken in Gent</t>
  </si>
  <si>
    <t>"Zo ga ik beroemd worden": cliniclown Kevin (31) doodt ex en knevelt kinderen</t>
  </si>
  <si>
    <t>Vliegtuig maakt noodlanding nadat raam cockpit begint te barsten: "Copiloot bijna naar buiten gezogen"</t>
  </si>
  <si>
    <t>Vliegtuig maakt noodlanding nadat raam cockpit begint te barsten: "Toestel viel plots uit de lucht"</t>
  </si>
  <si>
    <t>Komst van tweede frituur van Sergio Herman bevestigd</t>
  </si>
  <si>
    <t>Te ijverige klusser maakt kapitale blunder: jeugdhuis meteen dicht</t>
  </si>
  <si>
    <t>Klusser gaat iets te ijverig aan het werk bij renovatiewerken: jeugdhuis meteen dicht</t>
  </si>
  <si>
    <t>Te ijverige klusser maakt kapitale blunder waardoor stabiliteit jeugdhuis in gevaar komt</t>
  </si>
  <si>
    <t>Kristen Stewart veegt letterlijk haar voeten aan belangrijke regel in Cannes</t>
  </si>
  <si>
    <t>Kristen Stewart zorgt voor rel op rode loper in Cannes</t>
  </si>
  <si>
    <t>Kristen Stewart heeft lak aan regels in Cannes en zorgt voor relletje</t>
  </si>
  <si>
    <t>De mol wordt zelf gemold: Gert en James nemen Pieter beet</t>
  </si>
  <si>
    <t>En dan wordt de mol zelf gemold</t>
  </si>
  <si>
    <t>Zou Pieter de mol hebben gevonden als hij hem zelf niet was?</t>
  </si>
  <si>
    <t>De geheime relatie van Mike tijdens 'Blind Getrouwd': "Hij heeft iedereen voorgelogen"</t>
  </si>
  <si>
    <t>Je eet sushi volledig verkeerd, zo doe je het goed</t>
  </si>
  <si>
    <t>Wie is 'de Reus'? Van Haemers tot Libert: veel verdachten, maar geen harde bewijzen</t>
  </si>
  <si>
    <t>Wie is de Reus van de Bende van Nijvel? Veel verdachten, maar geen harde bewijzen</t>
  </si>
  <si>
    <t>Wie is 'de Reus'? Deze mannen werden verdacht, maar er kwamen nooit harde bewijzen</t>
  </si>
  <si>
    <t>Jessica (28) onderging ongelooflijke transformatie: 88 kilo kwijt, "maar het blijft een strijd"</t>
  </si>
  <si>
    <t>Jessica (28) onderging ongelooflijke transformatie: "Geduld uitoefenen enige wat je kunt doen"</t>
  </si>
  <si>
    <t>Gezinsdrama in Oudenburg: vrouw ligt dood in garage, kinderen vastgebonden</t>
  </si>
  <si>
    <t>Gezinsdrama in Oudenburg: vrouw ligt dood in garage, kinderen vastgebonden op bovenverdieping</t>
  </si>
  <si>
    <t>Bewoners zitten met vliegenplaag omdat aannemer grote hoop afval niet op tijd kan afvoeren</t>
  </si>
  <si>
    <t>Afval blijft liggen door capaciteitstekort: bewoners overspoeld door vliegenplaag</t>
  </si>
  <si>
    <t>Quizmaster is zeker van het antwoord, maar dat blijkt fout</t>
  </si>
  <si>
    <t>Jeremy Clarckson is zeker van het antwoord, maar dan...</t>
  </si>
  <si>
    <t>Heldhaftige moeder schiet gewapende overvaller neer aan schoolpoort tijdens feestje voor Moederdag</t>
  </si>
  <si>
    <t>Moeder verricht heldendaad op feestje voor moederdag</t>
  </si>
  <si>
    <t>Gewapende man probeert feestje voor Moederdag te overvallen, maar dat is buiten deze mama gerekend</t>
  </si>
  <si>
    <t>Agent (37) vrijgesproken voor verspreiden van racistische foto van politica Jinnih Beels</t>
  </si>
  <si>
    <t>Agent (37) vrijgesproken voor verspreiden racistische foto van politica Jinnih Beels: "Misplaatste grap"</t>
  </si>
  <si>
    <t>Agent (37) vrijgesproken na beschuldiging racisme tegen politica Jinnih Beels: "Zeer misplaatste grap"</t>
  </si>
  <si>
    <t>De doodrijder van Saar kent zijn straf na nieuw ongeval met vluchtmisdrijf</t>
  </si>
  <si>
    <t>De doodrijder van Saar krijgt zes maanden cel en 8000 euro boete na nieuw ongeval met vluchtmisdrijf</t>
  </si>
  <si>
    <t>Dit weten we over het dodelijke slachtoffer in Parijs: "Ronan (29) stond altijd klaar om je te helpen"</t>
  </si>
  <si>
    <t>"Ronan (29) stond altijd klaar om je te helpen": dit weten we over het dodelijke slachtoffer nieuwe aanslag</t>
  </si>
  <si>
    <t>Quizmaster van 'Miljonair' gaat pijnlijk in de fout: presentator keurt antwoord goed, maar dat blijkt fout</t>
  </si>
  <si>
    <t>Met deze symbolische brief keurde Queen Elizabeth het huwelijk van prins Harry goed</t>
  </si>
  <si>
    <t>Queen Elizabeth behandelt Meghan Markle heel anders dan Kate Middleton in zegen voor koninklijk huwelijk</t>
  </si>
  <si>
    <t>Op deze symbolische wijze keurde Queen Elizabeth het huwelijk van prins Harry en Meghan Markle goed</t>
  </si>
  <si>
    <t>Populaire badplaats opgeschrikt door groot "monster": strandgangers in paniek</t>
  </si>
  <si>
    <t>En dan brengt meterslang "monster" plots een bezoek aan populaire badplaats</t>
  </si>
  <si>
    <t>Bent u er klaar voor? Dit is hem volgens u (en hier maakte hij zich verdacht)</t>
  </si>
  <si>
    <t>ISIS verspreidt video van vermoedelijke dader dodelijke steekpartij Parijs</t>
  </si>
  <si>
    <t>ISIS verspreidt video van vermoedelijke dader dodelijke steekpartij Parijs: "Overwinning is nabij"</t>
  </si>
  <si>
    <t>Drama in Oostenrijk: meisje van 7 neergestoken en in container gedumpt</t>
  </si>
  <si>
    <t>Drama in Oostenrijk: meisje van 7 vermoord en in container gedumpt</t>
  </si>
  <si>
    <t>Dreigingsniveau wordt niet aangepast na aanslag Parijs</t>
  </si>
  <si>
    <t>"Politieacties tot probleem trans-migranten opgelost is</t>
  </si>
  <si>
    <t>Ze serveerde haar gegrilde lief op een barbecue: is deze seriemoordenaar nog erger dan we tot nu dachten?</t>
  </si>
  <si>
    <t>Ze serveerde haar in stukken gesneden lief op barbecue: is deze seriemoordenaar nog erger dan we dachten?</t>
  </si>
  <si>
    <t>KAART. In de steek gelaten door onze buren, maar van deze landen kreeg Sennek wel punten in de halve finale</t>
  </si>
  <si>
    <t>14 mensen naar ziekenhuis tijdens match tussen Antwerp en Sint-Truiden door knalvuurwerk</t>
  </si>
  <si>
    <t>14 mensen naar ziekenhuis tijdens match tussen Antwerp en Sint-Truiden door enorme knal</t>
  </si>
  <si>
    <t>Fox News noemt Brussel jihadihoofdstad: "Politici knijpen oogje toe voor de stemmen van moslims"</t>
  </si>
  <si>
    <t>IJzingwekkend: man probeert jongetje mee te grissen, maar dat is buiten zijn broertje gerekend</t>
  </si>
  <si>
    <t>Man probeert jongetje mee te grissen op straat, maar dat is buiten zijn heldhaftige broertje gerekend</t>
  </si>
  <si>
    <t>Man probeert jongetje te ontvoeren op klaarlichte dag, maar dat is buiten heldhaftig broertje gerekend</t>
  </si>
  <si>
    <t>Meisje (13) bestelt paard online en laat het afleveren bij oma na het zien van schokkend bericht</t>
  </si>
  <si>
    <t>Meisje (13) bestelt paard online en laat het afleveren bij haar oma</t>
  </si>
  <si>
    <t>Marjolein uit 'Blind Getrouwd': "Ze schreven dat ik niet verdiende te leven"</t>
  </si>
  <si>
    <t>Plots moet familie geen huwelijk, maar begrafenis plannen: koppel sterft enkele uren voor hun trouw</t>
  </si>
  <si>
    <t>Normaal zouden ze trouwen in de kerk, nu worden ze er begraven: koppel sterft enkele uren voor huwelijk</t>
  </si>
  <si>
    <t>Plots moet familie geen huwelijk, maar begrafenis plannen: geliefden sterven enkele uren voor hun trouw</t>
  </si>
  <si>
    <t>Brigitta Callens start revalidatie na zware valpartij</t>
  </si>
  <si>
    <t>Het gaat niet goed met Brigitta Callens na zware valpartij</t>
  </si>
  <si>
    <t>Boer doet zijn koe een bh aan, en daar heeft hij een goede reden voor</t>
  </si>
  <si>
    <t>Boer geeft bh van zijn vrouw aan koe, en daar heeft hij een goede reden voor</t>
  </si>
  <si>
    <t>Verhaal van Nederlandse agenten over verslaafde jonge moeder gaat door merg en been</t>
  </si>
  <si>
    <t>Verhaal van agenten over verslaafde moeder (24) gaat door merg en been: "Ze wil terug. Terug naar de drugs"</t>
  </si>
  <si>
    <t>Agenten delen vreselijk verhaal over jonge moeder: "Ze wil terug. Terug naar de drugs, niet naar haar kind"</t>
  </si>
  <si>
    <t>Na eerste date sloegen de stoppen door bij Jacqueline: man krijgt 500 sms'en per dag, 65.000 in totaal</t>
  </si>
  <si>
    <t>Jacqueline stuurde man 65.000 sms'en na eerste date en dook plots op in zijn huis om bad te nemen</t>
  </si>
  <si>
    <t>Sluikstorter laat gigantische puinhoop achter op veldweg: politie opent onderzoek</t>
  </si>
  <si>
    <t>Sluikstorter waagt zich aan hallucinante puinhoop, politie op zoek naar de dader</t>
  </si>
  <si>
    <t>Nooit eerder sloeg sluikstorter zo genadeloos toe: "Vijftien mensen nodig voor opruimwerken"</t>
  </si>
  <si>
    <t>Evi Hanssen deelt haar onzekerheid in het pashokje</t>
  </si>
  <si>
    <t>Evi Hanssen deelt opmerkelijke foto</t>
  </si>
  <si>
    <t>Nabestaanden omgekomen man Roeselare dienen een klacht in</t>
  </si>
  <si>
    <t>Familie van man die stierf toen hij uit zijn huis gezet werd, dient klacht in voor onvrijwillige doodslag</t>
  </si>
  <si>
    <t>"Is oma gestolen?" Boeven laten kleinzoon verweesd achter nadat ze kostbare herinnering meegraaien</t>
  </si>
  <si>
    <t>Gewetenloze bandieten breken hart van kind na inbraak in uitvaartcentrum: "Is mijn oma gestolen?"</t>
  </si>
  <si>
    <t>Ruim kwart van Vlaamse holebi's kreeg ooit te maken met fysiek geweld omwille van geaardheid</t>
  </si>
  <si>
    <t>Verbod op plastic zakjes, statiegeld op blikjes, 800 euro boete voor zwerfvuil</t>
  </si>
  <si>
    <t>Zo wil de Vlaamse regering zwerfvuil aanpakken</t>
  </si>
  <si>
    <t>Rolls Royce onthult eerste SUV en hij kost je maar een gemiddelde gezinswoning</t>
  </si>
  <si>
    <t>Daarom werd deze pas onthulde Rolls Royce getest op onze wegen</t>
  </si>
  <si>
    <t>McNuggets maken in je eigen keuken doe je zo</t>
  </si>
  <si>
    <t>Nooit meer naar McDo: zo maak je zelf chicken nuggets</t>
  </si>
  <si>
    <t>Ze overleefden het de eerste keer nauwelijks, nu waagt dit koppel zich opnieuw aan 'Temptation Island'</t>
  </si>
  <si>
    <t>Controverse op Eurosong: twee acts gecensureerd en oud-winnaar heeft hekel aan topfavoriete</t>
  </si>
  <si>
    <t>Harde woorden van oud-winnaar en censuur: je jaarlijkse portie drama op het Eurovisiesongfestival</t>
  </si>
  <si>
    <t>'Schattige' oud-winnaar schiet met scherp op top-favoriete van Songfestival</t>
  </si>
  <si>
    <t>"Mijn kind is niet dood geboren, hij is onthoofd!"</t>
  </si>
  <si>
    <t>Oudgediende en iconisch personage is zonet gestorven in 'Thuis'</t>
  </si>
  <si>
    <t>Na 23 seizoenen: over en uit voor iconisch personage Luc Bomans in 'Thuis'</t>
  </si>
  <si>
    <t>Belgisch jongetje van vijf bewusteloos uit zwembad gehaald en gereanimeerd</t>
  </si>
  <si>
    <t>Badmeester redt bewusteloos Belgisch jongetje (5) van verdrinkingsdood in Nederland</t>
  </si>
  <si>
    <t>Spontane stakingen uitgebroken in Carrefour-winkels</t>
  </si>
  <si>
    <t>Staking bij Carrefour-winkels in Brugge en Brussel</t>
  </si>
  <si>
    <t>Stuurde 'Temptation' Mezdi enkele zware jongens op Fabrizio af?</t>
  </si>
  <si>
    <t>Mezdi wilde stokje steken voor relatie Fabrizio en Danielle: "Dreigementen van Roemenen gekregen"</t>
  </si>
  <si>
    <t>Speelster bevestigt dat Anderlecht vrouwenploeg opdoekt, Marc Coucke ontkent</t>
  </si>
  <si>
    <t>Vorige week kampioen geworden, maar Coucke pakte hun droom af: "Totaal geen respect"</t>
  </si>
  <si>
    <t>Iraanse politici verbranden de Amerikaanse vlag in parlement, nadat Trump zich terugtrekt uit akkoord</t>
  </si>
  <si>
    <t>"Dood aan Amerika!" Iraanse politici verbranden vlag VS, nadat Trump zich terugtrekt uit akkoord</t>
  </si>
  <si>
    <t>Haar water brak veel te vroeg, dus dronk mama maar liefst 7 liter per dag om haar zoontje te redden</t>
  </si>
  <si>
    <t>Als ze het expres deden, hadden ze het waarschijnlijk niet zo opzichtig gedaan: dit kostte Vermant de kop</t>
  </si>
  <si>
    <t>Alsof ze het expres deden: de belachelijke acht minuten die Vermant de kop kostten</t>
  </si>
  <si>
    <t>Alsof ze het expres deden: de belachelijke acht minuten die het lot van Sven Vermant bezegelden</t>
  </si>
  <si>
    <t>Moedige arbeiders werken ongestoord verder op 55ste verdieping van wolkenkrabber</t>
  </si>
  <si>
    <t>Geen job voor mensen met hoogtevrees: arbeiders werken aan wolkenkrabber... op 55ste verdieping</t>
  </si>
  <si>
    <t>Volle Lijnbus rijdt met deuren open: "Op sommige plaatsen reden we tot 90 kilometer per uur"</t>
  </si>
  <si>
    <t>Nog even genieten van 27 graden kan niet overal in ons land</t>
  </si>
  <si>
    <t>Twaalf graden kouder aan zee: geen zomer in hele land</t>
  </si>
  <si>
    <t>730 euro per kilo: vanille is het nieuwe goud</t>
  </si>
  <si>
    <t>Vanille: duurder dan zilver, en dat proef je aan je ijsje</t>
  </si>
  <si>
    <t>Vanille is ondertussen duurder dan zilver. Wordt ons ijsje onbetaalbaar?</t>
  </si>
  <si>
    <t>Geen finaleplaats voor Sennek, haar songfestivalavontuur zit erop</t>
  </si>
  <si>
    <t>Geen finaleplaats voor Sennek, dit is haar eerste reactie op de uitslag</t>
  </si>
  <si>
    <t>"Meer kon ik niet doen", de eerste reactie van Sennek na haar optreden</t>
  </si>
  <si>
    <t>Sennek reageert voor het eerst op haar prestatie: "Ik heb mijn best gedaan"</t>
  </si>
  <si>
    <t>LIVE. Gaat Sennek door naar de finale? Volg hier haar prestatie op het Eurovisiesongfestival</t>
  </si>
  <si>
    <t>LIVE. Stoot onze Sennek door naar de finale van Eurovisiesongfestival? Volg de wedstrijd hier</t>
  </si>
  <si>
    <t>Filmpje van Natalia op plaats waar Eric Geboers om het leven kwam zorgt voor commotie: "Respectloos"</t>
  </si>
  <si>
    <t>LIVE. De vuurproef van Sennek: volg hier haar eerste halve finale op het Eurovisiesongfestival</t>
  </si>
  <si>
    <t>Tramspoor komt omhoog door hitte</t>
  </si>
  <si>
    <t>Tramspoor komt omhoog door hitte, passagiers moeten te voet verder</t>
  </si>
  <si>
    <t>Mestkar blijft open staan: meer dan 500 meter huizen en auto's besmeurd</t>
  </si>
  <si>
    <t>Gezin moet zomervakantie annuleren uit schrik dat het de dood van hun dochtertje (4) zou worden</t>
  </si>
  <si>
    <t>Gezin moet zomervakantie annuleren omdat dochter (4) allergisch is aan de zomer</t>
  </si>
  <si>
    <t>Meisje (4) is allergisch aan de zomer: gezin moet vakantie annuleren</t>
  </si>
  <si>
    <t>Assistent-coach Bernd Thijs verrassend ontslagen bij AA Gent</t>
  </si>
  <si>
    <t>Assistent-coach Bernd Thijs ontslagen bij AA Gent, terwijl contract sowieso afliep</t>
  </si>
  <si>
    <t>26 jaar cel voor vader die moord in schoenen van zoon wou schuiven</t>
  </si>
  <si>
    <t>Vader schiet man dood aan voordeur en probeert moord in schoenen van zijn zoon te schuiven</t>
  </si>
  <si>
    <t>'Temptation' Kevin slaat terug: "Zij zat ook niet stil"</t>
  </si>
  <si>
    <t>'Temptation' Kevin slaat terug: "Megan zat ook niet stil"</t>
  </si>
  <si>
    <t>'Temptation'-Kevin: "Paar mooie woorden en ze duikt bed in"</t>
  </si>
  <si>
    <t>Man (27) overleden nadat hij door politie uit woning wordt gezet</t>
  </si>
  <si>
    <t>Man (27) verzet zich tegen uitzetting uit huurwoning en sterft ter plaatse</t>
  </si>
  <si>
    <t>Na medische strijd opnieuw tegenslag voor Xandee</t>
  </si>
  <si>
    <t>Opnieuw tegenslag voor Xandee: "Dit zag ik niet aankomen"</t>
  </si>
  <si>
    <t>Na overlijden moeder opnieuw tegenslag voor Xandee</t>
  </si>
  <si>
    <t>De Amerikaan die streed voor vrouwenrechten en Weinstein "begroef" maakt harde val</t>
  </si>
  <si>
    <t>Ophef in de VS: voorvechter van vrouwenrechten die Weinstein "begroef" blijkt niet zuiver op de graat</t>
  </si>
  <si>
    <t>Ophef in VS: pijnlijke details over voorvechter van vrouwenrechten die Weinstein "begroef"</t>
  </si>
  <si>
    <t>Na een drukke dag reageerde David zonder nadenken nog op een mail: "Ik heb nog 11 eurocent over"</t>
  </si>
  <si>
    <t>Nietsvermoedende David reageert op mail van 'zijn bank': "Ik heb nog 11 eurocent over"</t>
  </si>
  <si>
    <t>David bleef achter met 11 eurocent op zijn rekening door oplichters: "Beschaamd om het te vertellen"</t>
  </si>
  <si>
    <t>Tennisster (25) verloor arm door krokodil, maar dat belette haar niet om enkele dagen later te trouwen</t>
  </si>
  <si>
    <t>Tennisster (25) is vastberaden om te trouwen, al verloor ze net haar arm door aanval van een krokodil</t>
  </si>
  <si>
    <t>Dokters koppelden machines los, ouders stemden toe voor voor orgaandonatie. Toen gebeurde het onverwachte</t>
  </si>
  <si>
    <t>Jongen liep hersentrauma op na ongeval en iedereen had de hoop opgegeven, dan gebeurde het onverwachte</t>
  </si>
  <si>
    <t>Zijn ouders hadden net beslist om zijn organen te doneren, dan sloeg jongen iedereen met verstomming</t>
  </si>
  <si>
    <t>Brokken door slechte staat van de weg: Vlaamse overheid betaalde vorig jaar 186.139 euro schadevergoeding uit</t>
  </si>
  <si>
    <t>Schadevergoedingen door slechte staat van de wegen kosten Vlaanderen tienduizenden euro's</t>
  </si>
  <si>
    <t>Water vers van de ijsberg: deze man heeft een bijzonder plan om droogte in Zuid-Afrika op te lossen</t>
  </si>
  <si>
    <t>Deze man wil letterlijk (ijs)bergen verzetten om droogte in Zuid-Afrika op te lossen</t>
  </si>
  <si>
    <t>Laatste eerbetoon van Yelena (10) en Keira (11) gestolen op kerkhof: "Laffe daad"</t>
  </si>
  <si>
    <t>Amper twee dagen na zijn begrafenis hebben dieven laatste eerbetoon aan Danny (61) gestolen</t>
  </si>
  <si>
    <t>Laatste eerbetoon aan Danny (61) gestolen op kerkhof: "Onrespectvolle en laffe daad"</t>
  </si>
  <si>
    <t>Niemand die ze leest, maar de gebruiksvoorwaarden van je favoriete apps zijn langer dan je voor mogelijk houdt</t>
  </si>
  <si>
    <t>Thierry en Yana (11) zaten twee uur vast in loden hitte: brandweer deelt water en petjes uit</t>
  </si>
  <si>
    <t>Thierry en Yana (11) zaten 2 uur vast in loden hitte: attractie Bellewaerde loopt vast op 20 meter van grond</t>
  </si>
  <si>
    <t>Ben W. geeft toe dat hij kapster Julie (24) wurgde, maar een reden voor zijn daad heeft hij niet</t>
  </si>
  <si>
    <t>"In een impuls." Meer kan masseur Ben W. niet zeggen waarom hij kapster Julie (24) wurgde</t>
  </si>
  <si>
    <t>Paters van Grimbergen willen eigen bier opnieuw brouwen, maar waar ligt het recept?</t>
  </si>
  <si>
    <t>Paters van Grimbergen wanhopig op zoek naar recept van eigen bier</t>
  </si>
  <si>
    <t>Al een jaar zoeken de paters van Grimbergen: waar is het recept van hun eigen bier?</t>
  </si>
  <si>
    <t>Andy verliest been na spinnenbeet in zijn tuin: nu is hij gekluisterd aan rolstoel</t>
  </si>
  <si>
    <t>Andy werkte elke dag in de tuin, maar spinnenbeet werd hem bijna fataal: nu is hij gekluisterd aan rolstoel</t>
  </si>
  <si>
    <t>Andy werkte elke dag in de tuin, maar verloor zijn been na spinnenbeet: nu is hij gekluisterd aan rolstoel</t>
  </si>
  <si>
    <t>Twee personen opgepakt voor ingenieuze fraude met cadeaubons bij Fnac-winkels</t>
  </si>
  <si>
    <t>Oplichters gaan ingenieus te werk met Fnac-cadeaubons, maar lopen toch tegen de lamp</t>
  </si>
  <si>
    <t>Tientallen bezoekers zitten uur lang vast in geblokkeerde attractie in Bellewaerde</t>
  </si>
  <si>
    <t>Veertigtal bezoekers zit uur lang vast in geblokkeerde attractie in Bellewaerde</t>
  </si>
  <si>
    <t>Tientallen bezoekers zitten uur lang vast in attractie in Bellewaerde</t>
  </si>
  <si>
    <t>De Backer (Open Vld) wil Antwerps burgemeester worden en spaart kritiek voor CD&amp;V niet</t>
  </si>
  <si>
    <t>Bedrijf moet zwaar investeren uit schrik voor piepklein beestje dat ons land zal bestoken</t>
  </si>
  <si>
    <t>De ultieme handleiding voor Club Brugge-Anderlecht</t>
  </si>
  <si>
    <t>Ultieme handleiding voor Club Brugge-Anderlecht: zo bent u helemaal klaar voor topper</t>
  </si>
  <si>
    <t>Vroegere buurjongen van vermoorde kapster Julie (24) opgepakt</t>
  </si>
  <si>
    <t>Vroegere buurjongen opgepakt in zoektocht naar moordenaar van kapster Julie (24)</t>
  </si>
  <si>
    <t>Koppel woont huwelijk bij, maar is stomverbaasd als ze enkele dagen later dit verzoek krijgen</t>
  </si>
  <si>
    <t>Gasten van huwelijksfeest zijn stomverbaasd wanneer ze achteraf erg vreemd verzoek krijgen van trouwers</t>
  </si>
  <si>
    <t>Gasten van huwelijksfeest stomverbaasd wanneer ze ongepast verzoek krijgen van getrouwd koppel</t>
  </si>
  <si>
    <t>Koppel woont huwelijk bij, maar is stomverbaasd als ze enkele dagen later dit ongepast verzoek krijgen</t>
  </si>
  <si>
    <t>Frituur neemt drastische maatregelen na chaos bij vorige kampioenenviering Club Brugge</t>
  </si>
  <si>
    <t>Waarom dit frituur er nu uitziet als een versterkte burcht</t>
  </si>
  <si>
    <t>Kris Peeters kan uitspraken De Wever over ambities regering "heel moeilijk begrijpen"</t>
  </si>
  <si>
    <t>Kris Peeters: "Misschien had De Wever een minder sterk momentje?"</t>
  </si>
  <si>
    <t>Liveshow met alle Temptation-kandidaten levert erg pijnlijke televisie op en onthult alles</t>
  </si>
  <si>
    <t>Het is vandaag Werelddag voor het Naakt Tuinieren: ontdek hier of het in jouw tuin mag</t>
  </si>
  <si>
    <t>Het is vandaag Dag van naakt tuinieren, maar je moet wel opletten wat je doet</t>
  </si>
  <si>
    <t>Hij was een van de meest beloftevolle ondernemers van ons land, maar belandde op het verkeerde pad</t>
  </si>
  <si>
    <t>Hij was een van de meest beloftevolle ondernemers van ons land en verdiende veel geld, maar belandde op het verkeerde pad</t>
  </si>
  <si>
    <t>Trucker die dodelijk ongeval in Kortenberg veroorzaakte, herinnert zich niets meer van feiten</t>
  </si>
  <si>
    <t>Chauffeur die inreed op bankkantoor in Kortenberg herinnert zich niets van ongeval</t>
  </si>
  <si>
    <t>Trucker die ravage in Kortenberg veroorzaakte, herinnert zich niets meer van ongeval</t>
  </si>
  <si>
    <t>Bpost wil duurdere postzegel voor snelle bezorging</t>
  </si>
  <si>
    <t>Postbodes zullen niet meer elke dag langskomen, tenzij je meer betaalt</t>
  </si>
  <si>
    <t>Ouders vergeten baby op achterbank in ondergrondse parking en ontdekken pas 's avonds hun vergissing</t>
  </si>
  <si>
    <t>Ouders vergeten baby hele dag op achterbank en ontdekken pas 's avonds hun vergissing</t>
  </si>
  <si>
    <t>"Ik heb al met 2.000 mannen geslapen, en niemand kent mijn geheime verleden"</t>
  </si>
  <si>
    <t>262 miljard euro op Belgische spaarboekjes</t>
  </si>
  <si>
    <t>Zoveel geld staat er op de Belgische spaarboekjes</t>
  </si>
  <si>
    <t>Zoveel geld hebben de Belgen op de spaarboekje staan</t>
  </si>
  <si>
    <t>Zware snelheidsovertreding? Boete betalen of black box onder dashboard</t>
  </si>
  <si>
    <t>Zware snelheidsovertreding? Boete betalen of snelheidsverklikker onder je dashboard</t>
  </si>
  <si>
    <t>Marktkramer rekent exuberante bedragen voor fruit: schepen stuurt extra controleur naar markt</t>
  </si>
  <si>
    <t>53 euro voor 1,5 kilo druiven en ananas: wat is er aan de hand op de wekelijkse markt van Leuven?</t>
  </si>
  <si>
    <t>Exuberante taferelen op de wekelijkse markt van Leuven: kraamhouder rekent 53 euro voor 1,5 kilo fruit</t>
  </si>
  <si>
    <t>Vrachtwagen ramt ING-kantoor en veroorzaakt zware ravage: meisje (2) overleden, vader kritiek</t>
  </si>
  <si>
    <t>Meisje (2) overleden na spectaculair ongeval met vrachtwagen, vader is been kwijt</t>
  </si>
  <si>
    <t>Familie moet na week afscheid nemen van puppy Luca: "Het slachtoffer geworden van broodfokker"</t>
  </si>
  <si>
    <t>Doodzieke puppy Luca al week na adoptie overleden: "Slachtoffer geworden van een broodfokker"</t>
  </si>
  <si>
    <t>Familie moet na week afscheid nemen van puppy luca: "We zijn het slachtoffer geworden van broodfokker"</t>
  </si>
  <si>
    <t>Hoe een ISIS-leider eigenhandig meer dan 100 mensen vermoordde, onder wie zijn eigen strijders</t>
  </si>
  <si>
    <t>ISIS-strijder getuigt: "Ik vermoordde meer dan 100 mensen, maar ik heb geen grammetje spijt"</t>
  </si>
  <si>
    <t>ISIS-strijder getuigt: "Ik vermoordde meer dan 100 mensen, maar ze verdienden het allemaal te sterven"</t>
  </si>
  <si>
    <t>"Niet goed genoeg" als straatmuzikant, maar Erik schopte het wel tot halve finale Humo's Rock Rally</t>
  </si>
  <si>
    <t>Erik was halvefinalist van Humo's Rock Rally, toch is hij voor Hasselt niet goed genoeg als straatmuzikant</t>
  </si>
  <si>
    <t>Anderlecht vraag respect voor Teodorczyk na overlijden broer</t>
  </si>
  <si>
    <t>Anderlecht vraagt Club Brugge-fans om respect na plots overlijden broer Teodorczyk</t>
  </si>
  <si>
    <t>Standhouders klagen over peperdure standplaatsen op Gentse Feesten: "61.000 euro is niet realistisch"</t>
  </si>
  <si>
    <t>Dankzij deze sticker weten de hulpdiensten naar welke dieren ze nog op zoek moeten in een brand</t>
  </si>
  <si>
    <t>Minister Weyts introduceert sticker die hulpdiensten vertelt hoeveel dieren ze moeten redden in uw huis</t>
  </si>
  <si>
    <t>Geliefde kleuterjuf (43) overlijdt na uitzwaaien klasje</t>
  </si>
  <si>
    <t>Geliefde kleuterjuf (43) zakt voor de ogen van eigen dochter in elkaar: school schort lessen op</t>
  </si>
  <si>
    <t>Vlaamse SM-meesteres gooide haar leven compleet om nadat miljonair in haar villa stierf</t>
  </si>
  <si>
    <t>Temperaturen blijven stijgen: stralend weekend en dinsdag tot 27 graden</t>
  </si>
  <si>
    <t>Genieten! Temperaturen stijgen stilaan tot 27 graden</t>
  </si>
  <si>
    <t>Auto valt stil op spoor tijdens rijles: leerlinge springt net op tijd uit wagen, leraar door trein gegrepen</t>
  </si>
  <si>
    <t>Drama in Nederland: auto valt stil op spoor tijdens rijles. Leerlinge kan net ontsnappen, leerkracht niet</t>
  </si>
  <si>
    <t>Treinverkeer tussen Gent en Brussel onderbroken</t>
  </si>
  <si>
    <t>Honderden treinreizigers zitten vast in Erpe-Mere</t>
  </si>
  <si>
    <t>Duizelingwekkende beelden tonen hoe honderden passagiers nipt ontsnappen aan vliegtuigramp</t>
  </si>
  <si>
    <t>"Waar gaat die man naartoe?": video toont hoe piloot grote vliegtuigcrash nipt kan vermijden</t>
  </si>
  <si>
    <t>Vrouw vindt bizar object op dorpel - en enkele weken later gebeuren er plots vreemde dingen</t>
  </si>
  <si>
    <t>Vrouw vindt bizar object op drempel - en enkele weken later gebeuren er plots vreemde dingen</t>
  </si>
  <si>
    <t>Sociaal overleg bij Bpost dreigt te ontsporen: Vakbonden voelen zich "voor voldongen feiten gesteld" en verlaten onderhandelingstafel</t>
  </si>
  <si>
    <t>Te koop: een afgedankte vliegtuigcockpit voor in je tuin</t>
  </si>
  <si>
    <t>Vliegtuigontmantelaar houdt unieke verkoop: van first class-zitjes tot cockpit</t>
  </si>
  <si>
    <t>Nicolette (15) woedend om 800 euro zakgeld per maand: "Mijn moeder verplicht me te leven als voetvolk"</t>
  </si>
  <si>
    <t>Politie staat voor raadsel: hoe komt mysterieuze auto hangend onder brug terecht?</t>
  </si>
  <si>
    <t>Motor weggehaald, interieur uitgebrand: hoe komt mysterieuze wagen hangend onder brug terecht?</t>
  </si>
  <si>
    <t>Een grap, een ongeval, een filmopname? Politie staat voor raadsel wanneer auto plots onder brug hangt</t>
  </si>
  <si>
    <t>Het wordt stilaan zomers weer: zonnig weekend en maandag tot 25 graden</t>
  </si>
  <si>
    <t>Het wordt stilaan zomer: maxima tot 25 graden</t>
  </si>
  <si>
    <t>Megan gaf na 'Temptation' relatie met Kevin nieuwe kans, maar "ik haat hem het hardst ter wereld"</t>
  </si>
  <si>
    <t>Trump betaalde advocaat 130.000 dollar voor het zwijggeld voor pornoster terug</t>
  </si>
  <si>
    <t>James Cooke duikt op in seksadvertenties, Gert in overlijdensberichten: wat is er aan de hand?</t>
  </si>
  <si>
    <t>Deze seksadvertentie en dit overlijdensbericht vielen ons op: zie jij waarom?</t>
  </si>
  <si>
    <t>Fernand Huts lijft Bart De Pauw in voor project van 2 miljoen euro</t>
  </si>
  <si>
    <t>Nieuw werk voor Bart De Pauw: televisiemaker schrijft mee aan project van 2 miljoen euro</t>
  </si>
  <si>
    <t>Naakt, bloederig, levensgevaarlijk, ook deze kunstwerken choqueerden hun publiek</t>
  </si>
  <si>
    <t>"Kunst moet choqueren", en de penis in het Middelheim is lang niet de enige die dat doet</t>
  </si>
  <si>
    <t>Koning Albert II met succes geopereerd aan het hart</t>
  </si>
  <si>
    <t>Koning Albert II (tweemaal) met succes geopereerd aan het hart</t>
  </si>
  <si>
    <t>Nieuwe kans voor Bart De Pauw in project van Fernand Huts</t>
  </si>
  <si>
    <t>Fernand Huts in zee met Bart De Pauw voor kunstproject van 2 miljoen euro</t>
  </si>
  <si>
    <t>Voor het eerst sinds ontslag bij VRT: nieuw project voor Bart De Pauw</t>
  </si>
  <si>
    <t>Fellaini haalt uit naar Manchester United-bestuur</t>
  </si>
  <si>
    <t>Succesvolle drugsbende schakelt 'ethische' hackers in om computersystemen van rederijen te kraken</t>
  </si>
  <si>
    <t>Koppel werd vreselijke gefolterd door duo dat verpleegster doodde: "Ze genoten ervan"</t>
  </si>
  <si>
    <t>Koppel werd gefolterd door duo dat verpleegster doodde: "Ze genoten ervan ons te vernederen"</t>
  </si>
  <si>
    <t>Familie van vermoorde jonge kapster (24): "Frustrerend dat politie ons niet op de hoogte houdt"</t>
  </si>
  <si>
    <t>Niemand wist dat Victoria 4 jaar alles kon zien en horen: "Zoals gillen in nachtmerrie, maar miljoen keer erger"</t>
  </si>
  <si>
    <t>Ooit populair, maar nu raken fermettes niet meer verkocht</t>
  </si>
  <si>
    <t>Fermettes raken niet meer verkocht: "Er zijn koopjes te doen"</t>
  </si>
  <si>
    <t>Dit verandert allemaal vanaf vandaag: tunnel gesloten, dokters, zelfrijdende auto's, topjob voor Belgische,...</t>
  </si>
  <si>
    <t>Dit verandert vanaf vandaag: verkeershinder door gesloten tunnel, dokters, zelfrijdende auto's,...</t>
  </si>
  <si>
    <t>Dit verandert allemaal vanaf vandaag: tunnel gaat maanden dicht, dokters, zelfrijdende auto's,...</t>
  </si>
  <si>
    <t>Gerecht geeft gruwelijke details vrij over moord op dertienjarig meisje</t>
  </si>
  <si>
    <t>Dader vertelt speurders tot in vreselijkste details hoe hij Angélique (13) meelokte, misbruikte en vermoordde</t>
  </si>
  <si>
    <t>"Ik zat 4 jaar gevangen in mijn eigen lichaam." Niemand wist dat Victoria wakker was en alles zag</t>
  </si>
  <si>
    <t>Er is een "Temptation Island"-baby op komst: "Yes we did it!"</t>
  </si>
  <si>
    <t>Na 'Blind Getrouwd' nu ook een 'Temptation Island'-baby op komst</t>
  </si>
  <si>
    <t>Rusland zendt zijn 'nucleaire Titanic' de zee op ondanks gevaar voor ramp: "Een drijvend Tsjernobyl"</t>
  </si>
  <si>
    <t>Rusland zendt zijn 'nucleaire Titanic' de zee op ondanks gevaar voor ramp</t>
  </si>
  <si>
    <t>Familie van vermoorde jonge kapster (24) staat voor raadsel: "Wij willen weten wat er gebeurd is"</t>
  </si>
  <si>
    <t>Koppel dat gefolterd werd door duo dat verpleegster doodde: "Ze genoten ervan"</t>
  </si>
  <si>
    <t>"Waarom deed hij dat zoutzuur in mijn kop? Ik wist niet dat hij me zo hard haatte"</t>
  </si>
  <si>
    <t>Ex ontkent zoutzuur bewust op Limburger gegooid te hebben: "Ik dacht dat het water was"</t>
  </si>
  <si>
    <t>Vandaag start proces dat tot de verbeelding spreekt tegen 'hightech' drugsbende in Antwerpen</t>
  </si>
  <si>
    <t>SportFellaini is niet weg bij Manchester United: "Mij vervangen, kost 50 miljoen euro</t>
  </si>
  <si>
    <t>Koning Albert bekomt van twee operaties in kasteel Belvédère</t>
  </si>
  <si>
    <t>Bernard zag kinderen garage afbreken en greep in. Maar toen ontspoorde het compleet</t>
  </si>
  <si>
    <t>Bernard na aanval met fles en mes: "Instincten dankzij gevechtssport hebben mijn leven gered"</t>
  </si>
  <si>
    <t>Van l'Origine du Monde tot een penis in het Middelheimpark: "Kunst moet choqueren." Al doet het dat niet altijd met seks</t>
  </si>
  <si>
    <t>Van l'Origine du Monde tot een piemel in het Middelheimpark: "Kunst moet choqueren." Al doet het dat niet altijd met seks</t>
  </si>
  <si>
    <t>Hij had er niks mee te maken, maar "Trump betaalde tóch indirect het zwijggeld voor pornoster"</t>
  </si>
  <si>
    <t>Kevin en Megan weer samen na 'Temptation Island', voor even, want "ik haat hem het hardst"</t>
  </si>
  <si>
    <t>Kevin en Megan weer samen na 'Temptation Island', "tot hij seks had met een hippie"</t>
  </si>
  <si>
    <t>Vader die vermoorde kapster Julie (24) aantrof: "Onbegrijpelijk. Ze had geen vijanden"</t>
  </si>
  <si>
    <t>"Julie had geen vijanden. We kunnen niet begrijpen wat er met onze prachtige dochter is gebeurd"</t>
  </si>
  <si>
    <t>Nicolette (15) woedend om 'slechts' 800 euro zakgeld per maand: "Daarvan kan ik toch niet leven?"</t>
  </si>
  <si>
    <t>Vakbondsoverleg met directie Bpost draait uit op sisser: "Voor voldongen feit geplaatst"</t>
  </si>
  <si>
    <t>Haal die barbecue maar boven: stralend weekend met temperaturen tot 24°C</t>
  </si>
  <si>
    <t>Vlaamse SM-meesteres gooide leven compleet om: "Ik was de natte droom van mijn slaven"</t>
  </si>
  <si>
    <t>Ze betaalden tot 61.000 euro voor eetkraam op Gentse Feesten. Eén jaar later haken ze al af</t>
  </si>
  <si>
    <t>Anderlechtspeler Teodorczyk speelt zondag tegen Brugge na dood broer: "Hopelijk hebben thuisfans respect"</t>
  </si>
  <si>
    <t>Anderlecht kan in topper rekenen op Teo: "Hopelijk hebben Club-fans zondag respect voor hem"</t>
  </si>
  <si>
    <t>Puppy Luca leeft amper week na aankomst: "Uit de kennel vol ziektes en ontstekingen"</t>
  </si>
  <si>
    <t>Zoveel miljard hebben de Belgen op de spaarboekjes staan</t>
  </si>
  <si>
    <t>Jade (3) stierf in de armen van haar oom: "Ze zuchtte ze nog één keer heel diep en daarna was het voorbij"</t>
  </si>
  <si>
    <t>Jade (3) kwam om bij ongeval met vrachtwagen, familie getuigt: "Mijn nichtje is in mijn armen gestorven"</t>
  </si>
  <si>
    <t>"Ooit was ik een man, nu heb ik al met 2.000 mannen geslapen. En niemand kent mijn geheime verleden"</t>
  </si>
  <si>
    <t>Ouders ontdekken pas 's avonds dat ze hun baby op achterbank in ondergrondse parking zijn vergeten</t>
  </si>
  <si>
    <t>Oom zag hoe Jade (3) in zijn armen stierf: "Ze zuchtte nog één keer diep en daarna was het voorbij"</t>
  </si>
  <si>
    <t>Jade (3) stierf in de armen van haar oom: "Ze zuchtte nog één keer heel diep en daarna was het voorbij"</t>
  </si>
  <si>
    <t>Dit gebeurt er als je liveshow met alle 'Temptation'-kandidaten doet: genante tv en nieuwe onthullingen</t>
  </si>
  <si>
    <t>Bomvolle kerk neemt afscheid van vermoorde verpleegster: "Haar grote hart is haar dood geworden"</t>
  </si>
  <si>
    <t>Bomvolle kerk voor vermoorde Christine (45): "Haar grote hart is ook haar dood geworden"</t>
  </si>
  <si>
    <t>Doodongeruste moeder van spoorloze Dotan doet emotionele oproep: "Geef me een teken van leven"</t>
  </si>
  <si>
    <t>Dotan lijkt van aardbol verdwenen, moeder is erg ongerust: "Geef me een teken van leven"</t>
  </si>
  <si>
    <t>Nieuw lief én nieuwe carrière voor Mike uit 'Blind Getrouwd'</t>
  </si>
  <si>
    <t>Mike uit 'Blind Getrouwd' stapt in de politiek</t>
  </si>
  <si>
    <t>Frankrijk en Engeland woedend op Trump na 'Boem boem boem'-speech: "Walgelijk en incompetent"</t>
  </si>
  <si>
    <t>Frankrijk en Engeland woedend op Trump na speech over wapens: "Walgelijk en incompetent"</t>
  </si>
  <si>
    <t>Bpost zwaar onder vuur na aankondiging drastische hervormingen: "Respectloos en ongehoord"</t>
  </si>
  <si>
    <t>Bpost onder vuur na aankondiging drastische hervormingen: "Respectloos en ongehoord"</t>
  </si>
  <si>
    <t>Bpost langs alle kanten onder vuur voor hervorming postbedeling: "Respectloos en ongehoord"</t>
  </si>
  <si>
    <t>PORTRET. 'The Kid' Geboers: klein van gestalte, groot in zijn daden</t>
  </si>
  <si>
    <t>België verliest een spektakelman. Portret van The Kid, klein van gestalte maar groot in zijn daden</t>
  </si>
  <si>
    <t>Man drukt de 'Terms and Conditions' van je favoriete apps af: nu zijn we helemaal zeker dat niemand die leest</t>
  </si>
  <si>
    <t>Thierry en Yana (11) moesten geëvacueerd worden uit El Volador: "Raar gevoel"</t>
  </si>
  <si>
    <t>Thierry en Yana (11) zaten twee uur vast in vastgelopen Bellewaerde-attractie: "Raar gevoel"</t>
  </si>
  <si>
    <t>Kapster (24) vermoord door masseur: "Ze knipte af en toe zijn haar, maar verder kende ze hem niet"</t>
  </si>
  <si>
    <t>Er wordt weer geld verdiend in 'De Mol', maar sfeer bereikt dieptepunt: "Echt kwaad"</t>
  </si>
  <si>
    <t>Sfeer tussen kandidaten bereikt dieptepunt vlak voor finale 'De Mol': "Echt kwaad"</t>
  </si>
  <si>
    <t>Spelersbeoordelingen: één gebuisde bij Club Brugge, drie uitblinkers bij Anderlecht</t>
  </si>
  <si>
    <t>Spelersbeoordelingen: slechts één speler gebuisd, drie uitblinkers bij Anderlecht</t>
  </si>
  <si>
    <t>Philippe De Backer (Open Vld) kritisch voor CD&amp;V: "Die partij wil alleen stemmen en macht"</t>
  </si>
  <si>
    <t>Lindsay praat openlijk over ivf: "Velen zwijgen erover, maar je hoeft je nergens over te schamen"</t>
  </si>
  <si>
    <t>Lindsay gaat taboe van ivf niet uit de weg: "Velen zwijgen, maar je hoeft je nergens over te schamen"</t>
  </si>
  <si>
    <t>Bpost zwaar onder vuur na aankondiging drastische hervormingen: "Maskers vallen af"</t>
  </si>
  <si>
    <t>Bpost krijgt zware kritiek na aankondiging drastische hervormingen: "Maskers vallen af"</t>
  </si>
  <si>
    <t>En dan heeft ook zijn mama er genoeg van: beelden van ruzie met 'Timtation' gelekt: "Laat hem met rust!"</t>
  </si>
  <si>
    <t>En dan heeft ook zijn mama er genoeg van: beelden van ruzie met 'Timtation' uitgelekt</t>
  </si>
  <si>
    <t>Bedrijf moet loods bouwen uit schrik voor piepklein beestje dat hier nog maar één keer gezien werd</t>
  </si>
  <si>
    <t>Bedrijf moet zwaar investeren uit schrik voor klein beestje dat hier nog maar één keer werd gezien</t>
  </si>
  <si>
    <t>Natalia post waterpret- filmpje vanop vijver waar Eric Geboers om het leven kwam: "Respectloos"</t>
  </si>
  <si>
    <t>LIVE. Gaat België door naar de finale van Eurosong? Volg hier de prestatie van Sennek</t>
  </si>
  <si>
    <t>"Trump blaast Iran-deal op": waarom en wat zijn de gevolgen?</t>
  </si>
  <si>
    <t>Mestkar blijft open staan en besmeurt straat, auto's en tientallen huizen met vloeibare mest</t>
  </si>
  <si>
    <t>"Trump blaast Iran-deal op": waarom en wat zijn de gevolgen voor ons?</t>
  </si>
  <si>
    <t>Zijn contract liep binnen 3 weken af, toch ontslaat AA Gent assistent-coach Bernd Thijs</t>
  </si>
  <si>
    <t>Zo erg gaat het er aan toe in Hawaï: lava bedekt straten</t>
  </si>
  <si>
    <t>Een vulkaanuitbarsting gevolgd door een aardbeving en de straten lopen vol met lava op Hawaï</t>
  </si>
  <si>
    <t>Hawaï getroffen door vulkaanuitbarsting en aardbeving: en dan lopen de straten over met lava</t>
  </si>
  <si>
    <t>Professoren nemen VRT-presentatrice onder vuur: "Stemmingmakerij vermomd als wetenschap"</t>
  </si>
  <si>
    <t>Professoren hekelen én loven klimaatactiviste en Canvasprogramma 'Watt'</t>
  </si>
  <si>
    <t>"De man die Weinstein begroef" moet nu zelf opstappen (en dat vindt het Trump-kamp geweldig)</t>
  </si>
  <si>
    <t>"De man die zijn carrière heeft gebouwd rond vrouwenrechten, maar privé misbruikte hij hen"</t>
  </si>
  <si>
    <t>Man reageert zonder nadenken op mail en ziet zijn spaargeld in rook opgaan: "Nog 11 eurocent over"</t>
  </si>
  <si>
    <t>Over en uit tussen Tanja Dexters en haar 19 jaar jongere vriend: "Hij gaf me heel verstikkend gevoel"</t>
  </si>
  <si>
    <t>Over en uit tussen Tanja Dexters en haar 19 jaar jongere vriend: "Hij is te kinderachtig voor mij"</t>
  </si>
  <si>
    <t>Tanja Dexters breekt met haar 19 jaar jongere vriend: "Een relatie is niet elke dag urenlang bellen als pubers"</t>
  </si>
  <si>
    <t>"Doe de gordijnen toch eens dicht": koppel krijgt briefje van razende buren</t>
  </si>
  <si>
    <t>"Doe de gordijnen toch eens dicht": koppel krijgt briefje van razende buren en dit is hun antwoord</t>
  </si>
  <si>
    <t>Internet wild van McNuggets-recept: "Beter dan origineel"</t>
  </si>
  <si>
    <t>Vrouw ontdekt recept McNuggets én de befaamde saus</t>
  </si>
  <si>
    <t>Dit koppel waagt zich een tweede keer aan 'Temptation Island'</t>
  </si>
  <si>
    <t>Bevalling loopt gruwelijk mis: topdokter onthoofdt baby'tje. "Dit kan ik je nooit vergeven"</t>
  </si>
  <si>
    <t>Over en uit voor Luc Bomans: oudgediende en iconisch personage verdwijnt uit 'Thuis'</t>
  </si>
  <si>
    <t>Commotie omdat Coucke vrouwenteam Anderlecht opheft vlak na titel: "Totaal geen respect"</t>
  </si>
  <si>
    <t>Haar water brak veel te vroeg, maar mama kon haar baby toch nog redden door één simpele oplossing</t>
  </si>
  <si>
    <t>Volle Lijnbus legt traject af met open deur: "Er kon zomaar iemand van de bus vallen"</t>
  </si>
  <si>
    <t>Trump blaast Irandeal op: "Akkoord was gebaseerd op een leugen". Dit was de persconferentie</t>
  </si>
  <si>
    <t>Trump blaast Irandeal op: "Akkoord was gebaseerd op een leugen". Dit was de speech van de president</t>
  </si>
  <si>
    <t>Verleider Fabrizio: "Mezdi stuurde Roemenen op mij af. Ik denk dat Daniëlle toen ook heel bang was"</t>
  </si>
  <si>
    <t>Na spannende finale: Israël wint Eurovisiesongfestival met het nummer 'Toy'</t>
  </si>
  <si>
    <t>Na spannende finale: Israël wint Eurovisiesongfestival met nummer over #metoo</t>
  </si>
  <si>
    <t>Fox News noemt Brussel jihadihoofdstad: "Partij Islam wil er een islamitische staat van maken"</t>
  </si>
  <si>
    <t>Marjolein uit 'Blind Getrouwd' legt uit waarom #stoppesten nodig is</t>
  </si>
  <si>
    <t>Knokke is 'promille-toeristen' beu en dreigt met sluiting strandbars</t>
  </si>
  <si>
    <t>Knokke dreigt met sluiting strandbars door 'promilletoeristen'</t>
  </si>
  <si>
    <t>Partij islam 'onthult' Antwerpse lijsttrekker: "Ze gaat de strijd aan met Bart De Wever", maar campagnefoto blijkt stockbeeld</t>
  </si>
  <si>
    <t>Partij islam 'onthult' Antwerpse lijsttrekker, maar campagnefoto blijkt stockbeeld</t>
  </si>
  <si>
    <t>Stalkster stuurt man 65.000 sms'en: "Verlaat me niet, anders moet ik je vermoorden"</t>
  </si>
  <si>
    <t>Respectloze inbrekers breken hart van kind: "Is oma gestolen?"</t>
  </si>
  <si>
    <t>Ruim 4 op 10 holebi's voelen zich onveilig op school: "Onderwijs moet meer doen"</t>
  </si>
  <si>
    <t>Nieuwe Rolls Royce werd getest in België en wel om deze (genante) reden</t>
  </si>
  <si>
    <t>Brussels Airlines kraakt onder staking: "33.000 mensen proberen ons tegelijkertijd te bereiken"</t>
  </si>
  <si>
    <t>Brussels Airlines verdrinkt in klachten door staking: "33.000 mensen proberen ons te bereiken"</t>
  </si>
  <si>
    <t>Brussels Airlines kraakt onder staking: "Wij betalen kosten van de omboeking"</t>
  </si>
  <si>
    <t>Fort Boyard' schrapt legendarische proef na kritiek wegens "te seksistisch"</t>
  </si>
  <si>
    <t>Na bijna 30 jaar schrapt 'Fort Boyard' legendarische proef omdat die "te seksistisch" is</t>
  </si>
  <si>
    <t>Fort Boyard' schrapt "te seksistische" proef na bijna dertig jaar: "Ik voelde mij vuil"</t>
  </si>
  <si>
    <t>Blunder in 'Miljonair': quizmaster is zeker van het antwoord, maar dat blijkt fout</t>
  </si>
  <si>
    <t>Quizmaster 'Miljonair' feliciteert kandidaat al met juist antwoord, maar moet dan blunder rechtzetten</t>
  </si>
  <si>
    <t>Queen Elizabeth keurde huwelijk prins Harry en Meghan Markle goed op zeer officiële wijze</t>
  </si>
  <si>
    <t>Reusachtig "monster" zaait paniek onder toeristen in populaire badplaats</t>
  </si>
  <si>
    <t>Zo reageren de winnaar, de saboteur en de pechvogel na de onthulling van 'De Mol': "Heb al nieuwe Bianca…"</t>
  </si>
  <si>
    <t>Beelden die u nog niet zag: zo reageren de winnaar, de saboteur en de pechvogel na de onthulling van 'De Mol'</t>
  </si>
  <si>
    <t>Meneer pastoor moet zelf te biecht: 'De Mol' is gevat</t>
  </si>
  <si>
    <t>Iedereen stomverbaasd bij ontknoping 'De Mol': pastoor Pieter is helemaal niet zo heilig als hij lijkt</t>
  </si>
  <si>
    <t>De (schijn)heilige saboteur is bekend: grote verrassing tijdens onthulling van 'De Mol'</t>
  </si>
  <si>
    <t>Dit is volgens u de mol (en hier maakt hij zich wel héél verdacht)</t>
  </si>
  <si>
    <t>KAART. Resultaten van halve finale Sennek onthuld: geen punten van onze buurlanden</t>
  </si>
  <si>
    <t>KAART. Eurosong onthult resultaten van halve finales: van deze landen kreeg Sennek punten</t>
  </si>
  <si>
    <t>She "Dip de rijst niet in de sojasaus" en andere tips van een topchef om sushi te eten</t>
  </si>
  <si>
    <t>Temptation' Chloë dumpt Kevin na twee maanden samen</t>
  </si>
  <si>
    <t>Temptation' Chloë dumpt Kevin na twee maanden samen: "Hij bleef maar flirten met andere meisjes"</t>
  </si>
  <si>
    <t>Temptation' Chloë dumpt Kevin na twee maanden samen: "Hij schrok er niet echt van"</t>
  </si>
  <si>
    <t>Nog tijdens 'Blind Getrouwd' had Joni een relatie met Mike: "Hij heeft iedereen voorgelogen"</t>
  </si>
  <si>
    <t>Temptation' Chloë dumpt Kevin na twee maanden samen: "Onze relatie betekende niets voor hem"</t>
  </si>
  <si>
    <t>Temptation' Kevin vervalt in oude gewoonten en dat kost hem zijn relatie met verleidster Chloë</t>
  </si>
  <si>
    <t>Temptation'-sprookje alweer voorbij: Chloë dumpt Kevin na twee maanden samen</t>
  </si>
  <si>
    <t>Temptation' Chloë dumpt Kevin na twee maanden samen en de reden laat zich raden</t>
  </si>
  <si>
    <t>"Geen cliniclown, maar crimi-clown": Kevin (31) doodt ex en verschanst zich gewapend op dak</t>
  </si>
  <si>
    <t>Eigenaars 'verwaarloosd' paard jarenlang bedreigd: koppel riskeert celstraf voor 'ecologische terreur'</t>
  </si>
  <si>
    <t>Hoe "De Dag van de Catastrofe" 70 jaar later alweer tot een bloedbad leidde</t>
  </si>
  <si>
    <t>IJskar op steeds minder plekken welkom door geluid: "De mensen moeten wat minder egoïstisch zijn"</t>
  </si>
  <si>
    <t>Steeds vaker klachten over te luide ijskar: "Binnenkort verdwijnt ons beroep</t>
  </si>
  <si>
    <t>Het is Laurel en al wie Yanny hoorde, is fout. De maker van het geluid schept duidelijkheid</t>
  </si>
  <si>
    <t>"Kerncentrales ook na 2025 openhouden": De Wever gooit Energiepact nu alweer overboord</t>
  </si>
  <si>
    <t>De grote comeback van Tomas De Soete als acteur</t>
  </si>
  <si>
    <t>Beelden gelekt van 'Project Z': Microsoft werkt aan Xbox-controller voor mensen met een beperking</t>
  </si>
  <si>
    <t>Cannabiskweker, ex-model en dronkaard: de familie van Meghan die niet uitgenodigd is op de trouw</t>
  </si>
  <si>
    <t>Waarom deze familieleden van Meghan Markle niet uitgenodigd zijn op haar huwelijk met Prins Harry</t>
  </si>
  <si>
    <t>Wil Coucke af van Hein? Volgens Duitse pers staat opvolger al klaar</t>
  </si>
  <si>
    <t>Dagboek van Anne Frank geeft laatste geheimen prijs: afgeplakte teksten waren "schunnige moppen"</t>
  </si>
  <si>
    <t>"Je krijgt een lekkere banaan als je de bakkerij kuist": schrijfster Dalilla Hermans deelt haatmail</t>
  </si>
  <si>
    <t>Leraar reageert heldhaftig tijdens schietpartij: "Hij liep plots naar gang om aan brandalarm te trekken"</t>
  </si>
  <si>
    <t>Passagiersvliegtuig crasht vlak na opstijgen in Havana: "Veel doden"</t>
  </si>
  <si>
    <t>Vrouw wil iedereen haar verlovingsring tonen, maar ziet één belangrijk detail over het hoofd</t>
  </si>
  <si>
    <t>Vrouw wil iedereen haar verlovingsring tonen, maar ziet génant detail over het hoofd in de foto</t>
  </si>
  <si>
    <t>Vrouw wil iedereen haar verlovingsring tonen, maar maakt een génant foutje</t>
  </si>
  <si>
    <t>Benzine en diesel waren nog nooit zo duur, maar met deze tien tips rijd je écht zuiniger</t>
  </si>
  <si>
    <t>Diesel en benzine vanaf morgen opnieuw duurder, met deze tips rijd je zuiniger én goedkoper</t>
  </si>
  <si>
    <t>Schimmels zijn steeds vaker resistent tegen medicijnen: "Zelfs een composthoop kan al dodelijk zijn"</t>
  </si>
  <si>
    <t>Moeder van ex-Miss België die echtgenoot neerstak is schuldig, maar moet niet naar gevangenis</t>
  </si>
  <si>
    <t>Moeder van Ex-Miss België die echtgenoot met keukenmes neerstak, moet niet naar de gevangenis</t>
  </si>
  <si>
    <t>Wendy Van Wanten ontsnapt uit zinkende wagen en draagt wetsuit verkeerd: "Gertje, wat doe je me aan"</t>
  </si>
  <si>
    <t>Steenrijke bouwtycoon verdacht van fraude, witwaspraktijken en valsheid in geschrifte: "Hoge bomen vangen veel wind hé"</t>
  </si>
  <si>
    <t>Op bezoek bij Axel Witsel: "Financiële stond zeker voorop, maar het is ook een unieke ervaring"</t>
  </si>
  <si>
    <t>Op bezoek bij Axel Witsel: "Geld stond zeker voorop, maar het is ook een unieke ervaring"</t>
  </si>
  <si>
    <t>"Hoeveel dagen zitten er in een jaar" en vijf andere simpele vragen voor 'Temptation'- Megan</t>
  </si>
  <si>
    <t>Zes simpele vragen: voor 'Temptation'- Megan zijn ze een grote flop</t>
  </si>
  <si>
    <t>Vlaams Belang-politica Anke Van dermeersch wil klacht indienen tegen Koran: "Dat is een militair handboek"</t>
  </si>
  <si>
    <t>"De Koran is de #metoo-bijbel van de discriminatie". Anke Van dermeersch (VB) wil klacht indienen</t>
  </si>
  <si>
    <t>Trump tweet hoe blij hij is dat zijn vrouw weer thuis is na operatie (maar begaat één grote flater)</t>
  </si>
  <si>
    <t>Presentator na dodelijke schietpartij: "Politici zitten met hun handen vol wapengeld en doen niks"</t>
  </si>
  <si>
    <t>Jimmy Kimmel na dodelijke schietpartij: "Politici zitten met hun handen vol wapengeld en doen niks"</t>
  </si>
  <si>
    <t>Harde woorden na zoveelste schietpartij: "Politici zitten met hun handen vol wapengeld en doen niks"</t>
  </si>
  <si>
    <t>"Meghan nam het voortouw": onze royaltywatcher zag hoe zij de nerveuze Harry deed ontdooien</t>
  </si>
  <si>
    <t>Hij schoot 10 mensen dood, maar sommige leerlingen spaarde hij "zodat ze zijn verhaal konden vertellen"</t>
  </si>
  <si>
    <t>Michel over "niet de sterkste tussenkomst van De Wever": "Ik reken op voorzitters om de dash erin te houden"</t>
  </si>
  <si>
    <t>Premier Michel deelt sneer uit aan Bart De Wever: "Ik reken op voorzitters om de dash erin te houden"</t>
  </si>
  <si>
    <t>Dry Jan' Vertonghen en 'The Moose' Dembélé zijn slachtoffer in hilarische video... met naakte mannen</t>
  </si>
  <si>
    <t>Vertonghen en Dembélé zijn slachtoffer in hilarische video... met naakte mannen: "Third best Dembélé!"</t>
  </si>
  <si>
    <t>Mark Zuckerberg ontwijkt vakkundig netelige vragen van Europees Parlement: "Ik blijf op mijn honger zitten"</t>
  </si>
  <si>
    <t>Ze werd bestempeld als hoer omdat ze seks had met beroemdheden: "Het was als God aanraken"</t>
  </si>
  <si>
    <t>Ze werd bestempeld als hoer omdat ze seks had met beroemde rockers: "Het was als God aanraken"</t>
  </si>
  <si>
    <t>Nainggolan kreeg alle aandacht, maar ook deze Belgen missen WK: "Hij begrijpt keuze Martinez"</t>
  </si>
  <si>
    <t>Pieter 'De Mol' Delanoy: "Door het celibaat zal ik niet tot mijn 80ste priester zijn"</t>
  </si>
  <si>
    <t>Pieter 'De Mol' Delanoy zal niet zijn hele leven priester zijn "door het celibaat"</t>
  </si>
  <si>
    <t>Ouders overleden Mawda willen begrafenis dochter uitstellen: "We willen eerst onafhankelijk onderzoek"</t>
  </si>
  <si>
    <t>"Vermiste" man reageert via Facebook op opsporingsbericht: "Politie, doe jullie werk"</t>
  </si>
  <si>
    <t>Man reageert via Facebook op "zijn" opsporingsbericht: "Politie doet alsof ze om me geven, maar eigenlijk..."</t>
  </si>
  <si>
    <t>Boze actrice doet Cannes heel ongemakkelijk voelen met beklijvende speech: "Weinstein verkrachtte me hier. Dit was zijn jachtterrein"</t>
  </si>
  <si>
    <t>Verkrachte actrice doet Cannes heel ongemakkelijk voelen met straffe speech en waarschuwt 'andere Weinsteins': "We weten wie jullie zijn"</t>
  </si>
  <si>
    <t>Verkrachte actrice doet Cannes heel ongemakkelijk voelen met straffe speech en waarschuwt 'andere Weinsteins': "We gaan jullie hier niet langer mee laten wegkomen"</t>
  </si>
  <si>
    <t>Verkrachte actrice doet Cannes heel ongemakkelijk voelen met beklijvende speech: "Dit festival was jachtterrein van Weinstein"</t>
  </si>
  <si>
    <t>Birgit Van Mol: "Voor elke rimpel en elk grijs haar komt er wijsheid in de plaats"</t>
  </si>
  <si>
    <t>Man reageert via Facebook op "zijn" opsporingsbericht: "Ik ben niet vermist, maar voortvluchtig"</t>
  </si>
  <si>
    <t>Greenpeace creëert Maya-sigaretten tegen Plop-worst</t>
  </si>
  <si>
    <t>Dag na de modderstroom: onze reporter ging de schade opmeten. En dat viel lelijk tegen</t>
  </si>
  <si>
    <t>Proximus geeft gratis data tijdens matchen Rode Duivels</t>
  </si>
  <si>
    <t>Zelden was een game zo populair: "Elk spel is verslavend, maar dit bevat zeer specifieke gevaren"</t>
  </si>
  <si>
    <t>Waarom miljoenen kinderen en jongeren verslaafd zijn aan 'Fortnite'</t>
  </si>
  <si>
    <t>Proef met 'mobiele jackpot' in Gent goedgekeurd, ondanks kritiek</t>
  </si>
  <si>
    <t>Wetenschappers lossen mysterie van eeuwenoud groen babylijkje met één gemummificeerd hand op</t>
  </si>
  <si>
    <t>Onderzoekers lossen mysterie op: waarom is dit babyskelet groen met één gemummificeerd hand?</t>
  </si>
  <si>
    <t>Ze bekeken 'Cars' al honderd keer, toch raken onze kinderen de film niet beu. Hoe komt dat?</t>
  </si>
  <si>
    <t>Advocaat deelnemer trouwstoet vraagt rechter Peter D'Hondt om mild te zijn: "Mijn cliënt heeft hard voor zijn Porsche gewerkt"</t>
  </si>
  <si>
    <t>Politierechter tegen feestvierders 'trouwstoet': "Zet desnoods emmer op je hoofd, maar laat de openbare weg voor wat ze is"</t>
  </si>
  <si>
    <t>Rechter Peter D'Hondt tegen deelnemers 'trouwstoet' E17: "Zet desnoods emmer op je hoofd, maar laat openbare weg voor wat ze is"</t>
  </si>
  <si>
    <t>Vanhaezebrouck over de aanval van de Rode Duivels? "Hazard? Ik kies Mertens"</t>
  </si>
  <si>
    <t>Hein Vanhaezebrouck over de aanval van de Rode Duivels? "Hazard? Ik kies Mertens"</t>
  </si>
  <si>
    <t>Tinder helpt je straks ook lief zoeken in je stamcafé</t>
  </si>
  <si>
    <t>Nanny maand lang gemarteld voor iets wat ze niet gedaan had, paranoïde daders riskeren levenslang</t>
  </si>
  <si>
    <t>Salmonellavergiftiging in West- én Oost-Vlaanderen: meer scholen en meer kinderen betrokken dan aanvankelijk gedacht</t>
  </si>
  <si>
    <t>Vrouw (28) gaat met hond naar dierenarts en geeft huiveringwekkend briefje: "Bel de politie"</t>
  </si>
  <si>
    <t>Passagiers vast in vliegtuig na blikseminslag: "Het wordt hier warm"</t>
  </si>
  <si>
    <t>OVERZICHT. Dit verandert allemaal op 1 juni</t>
  </si>
  <si>
    <t>Alter ego interviewt Kevin De Bruyne, Beste Belg in het Buitenland: "Heb jij een fristi voor mij?"</t>
  </si>
  <si>
    <t>Louis (86) weigert te wijken voor de bouw- promotoren: "Verlaat mijn huisje alleen in een kist"</t>
  </si>
  <si>
    <t>Louis (86) weigert te wijken voor kustflats: "Ik verlaat mijn huisje alleen in een kist"</t>
  </si>
  <si>
    <t>De man die weigert te wijken voor nieuwe kustflats: "Ik verlaat mijn huisje alleen in een kist"</t>
  </si>
  <si>
    <t>Peuter (3) sterft na drinken moedermelk: "Moeder was gebeten zonder dat ze het wist"</t>
  </si>
  <si>
    <t>Politie in rouw na dood van collega's: "Het waren twee geweldige vrouwen, moeders en agentes"</t>
  </si>
  <si>
    <t>Partijvoorzitters mogen wél spijbelen in het parlement</t>
  </si>
  <si>
    <t>Tim en Esther uit 'Blind Getrouwd' zetten punt achter hun relatie</t>
  </si>
  <si>
    <t>Superfan mag legendarisch moment 6 jaar na 'Music For Life' nog eens overdoen met Snow Patrol</t>
  </si>
  <si>
    <t>Depressie, burn-out en zelfdoding: de dierenarts zit erdoor. "Ieder van ons kent wel een collega die ten onder gegaan is aan de job"</t>
  </si>
  <si>
    <t>De bedgeheimen van Radja: "Vrouwen? Ik ben geen engel, je moet gewoon zien dat niks uitkomt"</t>
  </si>
  <si>
    <t>De bedgeheimen van Radja Nainggolan: "Vrouwen die me willen? Soms slappen ze het gewoon in je face hé"</t>
  </si>
  <si>
    <t>Als de 'Duvel Challenge' uit de hand loopt: twee cafés proberen elkaar steeds weer te overtreffen</t>
  </si>
  <si>
    <t>"Kappen, kappen, kappen!" Als twee cafés de 'Duvel Challenge' wel heel ernstig nemen</t>
  </si>
  <si>
    <t>Van garçon met "grote handen tot de skilat: als de Duvel Challenge uit de hand loopt</t>
  </si>
  <si>
    <t>Fans worden uitgedaagd om perfecte Duvel uit te gieten, maar deze twee cafés gaan daar wel erg ver in</t>
  </si>
  <si>
    <t>Dansgroep vol jongeren verstomt jury van America's Got Talent: "Ik denk dat ons leven net veranderd is"</t>
  </si>
  <si>
    <t>Straffer dan Cirque du Soleil: deze act kreeg een gouden buzzer in 'America's got Talent'</t>
  </si>
  <si>
    <t>Gerecht zit Belgische 'rubberkoning' op de hielen voor omkopen Afrikaanse minister</t>
  </si>
  <si>
    <t>"Mijn doel is twintig mensen": huiveringwekkende videoboodschap van Parkland schutter vrijgegeven</t>
  </si>
  <si>
    <t>Melania Trump reageert op de geruchten: "Ik ben in het Witte Huis met mijn familie"</t>
  </si>
  <si>
    <t>"Verkrachting is gewoon slechte seks": bekende feministe doet wel heel opvallende uitspraken</t>
  </si>
  <si>
    <t>Vliegtuig maakt noodlanding omdat één passagier te hard stinkt: "Meerdere mensen moesten overgeven"</t>
  </si>
  <si>
    <t>Test Aankoop waarschuwt voor goedkope gsm-laders: "Betaal nooit minder dan 10 euro"</t>
  </si>
  <si>
    <t>"Schiet hem neer, schiet hem neer!" Isabelle filmde schutter van Luik en schold hem de huid vol</t>
  </si>
  <si>
    <t>Schoonmaakster die door schutter Luik werd gegijzeld in school: "Hij heeft me twee vragen gesteld"</t>
  </si>
  <si>
    <t>"Hij heeft me twee vragen gesteld": gijzelaar van de schutter in Luikse school getuigt</t>
  </si>
  <si>
    <t>Schoonmaakster die door schutter Luik werd gegijzeld: "Hij heeft me twee vragen gesteld"</t>
  </si>
  <si>
    <t>"Hij heeft me twee vragen gesteld": Gijzelaar van schutter Luik getuigt</t>
  </si>
  <si>
    <t>Jambon onder de indruk van "dappere optreden van gegijzelde poetsvrouw"</t>
  </si>
  <si>
    <t>Archeologen doen in Pompeii "dramatische en uitzonderlijke" vondst</t>
  </si>
  <si>
    <t>Grootste gezin van Groot-Brittannië breidt verder uit: moeder (43) zwanger van haar 21ste kind</t>
  </si>
  <si>
    <t xml:space="preserve">Voorwaartse verwijzing </t>
  </si>
  <si>
    <t>Voorwaartse verwijzing</t>
  </si>
  <si>
    <t xml:space="preserve">Geen bekende persoon </t>
  </si>
  <si>
    <t>Achternaam</t>
  </si>
  <si>
    <t>Voor+Achter</t>
  </si>
  <si>
    <t xml:space="preserve">Generieke benoeming! </t>
  </si>
  <si>
    <t>Geen naam</t>
  </si>
  <si>
    <t>Voornaam</t>
  </si>
  <si>
    <t xml:space="preserve">Harry en Meghan zijn een soort van bergip geworden </t>
  </si>
  <si>
    <t xml:space="preserve">Generieke benoeming </t>
  </si>
  <si>
    <t>Generieke benoeming</t>
  </si>
  <si>
    <t xml:space="preserve">Achternaam </t>
  </si>
  <si>
    <t>specificatie partij</t>
  </si>
  <si>
    <t>SportFellaini is niet weg bij Manchester United: "Mij vervangen, kost 50 miljoen euro"</t>
  </si>
  <si>
    <t>Geen meerwaarde</t>
  </si>
  <si>
    <t xml:space="preserve">Betrekking </t>
  </si>
  <si>
    <t>Adjectief</t>
  </si>
  <si>
    <t>Adjectief + Emotie</t>
  </si>
  <si>
    <t>Directer</t>
  </si>
  <si>
    <t>Quote</t>
  </si>
  <si>
    <t>Bekend persoon</t>
  </si>
  <si>
    <t>Beroep</t>
  </si>
  <si>
    <t>Naam</t>
  </si>
  <si>
    <t xml:space="preserve">Naam niet interessant </t>
  </si>
  <si>
    <t xml:space="preserve">Bekende persoon </t>
  </si>
  <si>
    <t>Politiek</t>
  </si>
  <si>
    <t>6 9</t>
  </si>
  <si>
    <t>Sport</t>
  </si>
  <si>
    <t>3 9</t>
  </si>
  <si>
    <t>Woonplaats</t>
  </si>
  <si>
    <t>Voorwaartse verwijzing (+ Sensatie)</t>
  </si>
  <si>
    <t xml:space="preserve">Beroep </t>
  </si>
  <si>
    <t>Cijfer!</t>
  </si>
  <si>
    <t xml:space="preserve">Vraag </t>
  </si>
  <si>
    <t>Emotie+Vraag</t>
  </si>
  <si>
    <t xml:space="preserve">Interpunctie </t>
  </si>
  <si>
    <t>Voorwaartse Verwijzing+Generike benoeming</t>
  </si>
  <si>
    <t>Nationaliteit</t>
  </si>
  <si>
    <t>Signaalwoord</t>
  </si>
  <si>
    <t>Vraag</t>
  </si>
  <si>
    <t>Cijfer</t>
  </si>
  <si>
    <t>Directheid</t>
  </si>
  <si>
    <t>Actief/Passief</t>
  </si>
  <si>
    <t xml:space="preserve">Directer </t>
  </si>
  <si>
    <t>Accent</t>
  </si>
  <si>
    <t>Haakjes</t>
  </si>
  <si>
    <t>Inleving</t>
  </si>
  <si>
    <t>Identificatie</t>
  </si>
  <si>
    <t>Antwoord</t>
  </si>
  <si>
    <t>voorwaartse verwijzing</t>
  </si>
  <si>
    <t>Vraagteken</t>
  </si>
  <si>
    <t xml:space="preserve">Beletselteken </t>
  </si>
  <si>
    <t>Uitroepteken</t>
  </si>
  <si>
    <t>Aanhalingstekens</t>
  </si>
  <si>
    <t>Direct</t>
  </si>
  <si>
    <t>Visualisatie</t>
  </si>
  <si>
    <t>Schets</t>
  </si>
  <si>
    <t xml:space="preserve">Aanwijzing </t>
  </si>
  <si>
    <t>Totaal</t>
  </si>
  <si>
    <t>Interpretatie</t>
  </si>
  <si>
    <t>Bewering</t>
  </si>
  <si>
    <t>Benoeming</t>
  </si>
  <si>
    <t>Onwaarheid</t>
  </si>
  <si>
    <t>Onvolledigheid</t>
  </si>
  <si>
    <t>Pauze</t>
  </si>
  <si>
    <t xml:space="preserve">Aarzeling </t>
  </si>
  <si>
    <t>Uitleg</t>
  </si>
  <si>
    <t>Dubbelpunt</t>
  </si>
  <si>
    <t>Punt</t>
  </si>
  <si>
    <t>Leeftijd</t>
  </si>
  <si>
    <t>Listicle</t>
  </si>
  <si>
    <t>Hoeveelheid</t>
  </si>
  <si>
    <t>Tijd</t>
  </si>
  <si>
    <t>Geld</t>
  </si>
  <si>
    <t>Hoog</t>
  </si>
  <si>
    <t xml:space="preserve">Laag </t>
  </si>
  <si>
    <t xml:space="preserve">True </t>
  </si>
  <si>
    <t xml:space="preserve">Jong </t>
  </si>
  <si>
    <t xml:space="preserve">Totaal </t>
  </si>
  <si>
    <t>Volwassen</t>
  </si>
  <si>
    <t>Emotionele quotes</t>
  </si>
  <si>
    <t>Emotionele woorden</t>
  </si>
  <si>
    <t>Boos</t>
  </si>
  <si>
    <t>Triest</t>
  </si>
  <si>
    <t xml:space="preserve">Blij </t>
  </si>
  <si>
    <t>Ontroering</t>
  </si>
  <si>
    <t>Catafoor</t>
  </si>
  <si>
    <t>Gespreksdeixis</t>
  </si>
  <si>
    <t xml:space="preserve">False </t>
  </si>
  <si>
    <t>Indirect</t>
  </si>
  <si>
    <t>Versterkend</t>
  </si>
  <si>
    <t xml:space="preserve">Beschrijvend </t>
  </si>
  <si>
    <t>Activiteit</t>
  </si>
  <si>
    <t>"Politieacties tot probleem trans-migranten opgelost is"</t>
  </si>
  <si>
    <t>Meerwaarde</t>
  </si>
  <si>
    <t xml:space="preserve">Betrekking van de lezer via de kop </t>
  </si>
  <si>
    <t>Nieuws</t>
  </si>
  <si>
    <t>Achtergrond/Opinie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</si>
</sst>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99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 applyFill="1"/>
    <xf numFmtId="0" fontId="0" fillId="0" borderId="0" xfId="0" applyFill="1"/>
    <xf numFmtId="1" fontId="0" fillId="0" borderId="0" xfId="1" applyNumberFormat="1" applyFont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3" fillId="3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9" fontId="0" fillId="0" borderId="0" xfId="2" applyFont="1"/>
    <xf numFmtId="0" fontId="0" fillId="9" borderId="0" xfId="0" applyFill="1"/>
    <xf numFmtId="0" fontId="4" fillId="8" borderId="0" xfId="0" applyFont="1" applyFill="1"/>
    <xf numFmtId="0" fontId="0" fillId="10" borderId="0" xfId="0" applyFill="1"/>
    <xf numFmtId="0" fontId="5" fillId="3" borderId="0" xfId="0" applyFont="1" applyFill="1"/>
    <xf numFmtId="0" fontId="0" fillId="11" borderId="0" xfId="0" applyFill="1"/>
    <xf numFmtId="0" fontId="0" fillId="12" borderId="0" xfId="0" applyFill="1"/>
    <xf numFmtId="0" fontId="5" fillId="8" borderId="0" xfId="0" applyFont="1" applyFill="1"/>
    <xf numFmtId="0" fontId="3" fillId="4" borderId="0" xfId="0" applyFont="1" applyFill="1"/>
    <xf numFmtId="0" fontId="3" fillId="8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6" fillId="15" borderId="0" xfId="0" applyFont="1" applyFill="1"/>
    <xf numFmtId="0" fontId="0" fillId="22" borderId="0" xfId="0" applyFill="1"/>
    <xf numFmtId="0" fontId="3" fillId="5" borderId="0" xfId="0" applyFont="1" applyFill="1"/>
    <xf numFmtId="0" fontId="0" fillId="0" borderId="0" xfId="0" quotePrefix="1" applyFill="1"/>
    <xf numFmtId="0" fontId="1" fillId="0" borderId="0" xfId="0" applyFont="1" applyFill="1"/>
    <xf numFmtId="1" fontId="0" fillId="0" borderId="0" xfId="1" applyNumberFormat="1" applyFont="1" applyFill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colors>
    <mruColors>
      <color rgb="FFFF0066"/>
      <color rgb="FF99CCFF"/>
      <color rgb="FFFF99FF"/>
      <color rgb="FF00FFFF"/>
      <color rgb="FFD60093"/>
      <color rgb="FFCC6600"/>
      <color rgb="FFFF66CC"/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Vragen!$F$179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Vragen!$E$180:$E$182</c:f>
              <c:strCache>
                <c:ptCount val="3"/>
                <c:pt idx="0">
                  <c:v>Antwoord</c:v>
                </c:pt>
                <c:pt idx="1">
                  <c:v>Identificatie</c:v>
                </c:pt>
                <c:pt idx="2">
                  <c:v>Inleving</c:v>
                </c:pt>
              </c:strCache>
            </c:strRef>
          </c:cat>
          <c:val>
            <c:numRef>
              <c:f>Vragen!$F$180:$F$182</c:f>
              <c:numCache>
                <c:formatCode>General</c:formatCode>
                <c:ptCount val="3"/>
                <c:pt idx="0">
                  <c:v>28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A-4D14-AB67-6F566AEA1F64}"/>
            </c:ext>
          </c:extLst>
        </c:ser>
        <c:ser>
          <c:idx val="1"/>
          <c:order val="1"/>
          <c:tx>
            <c:strRef>
              <c:f>Vragen!$G$181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Vragen!$E$180:$E$182</c:f>
              <c:strCache>
                <c:ptCount val="3"/>
                <c:pt idx="0">
                  <c:v>Antwoord</c:v>
                </c:pt>
                <c:pt idx="1">
                  <c:v>Identificatie</c:v>
                </c:pt>
                <c:pt idx="2">
                  <c:v>Inleving</c:v>
                </c:pt>
              </c:strCache>
            </c:strRef>
          </c:cat>
          <c:val>
            <c:numRef>
              <c:f>Vragen!$G$182:$G$184</c:f>
              <c:numCache>
                <c:formatCode>General</c:formatCode>
                <c:ptCount val="3"/>
                <c:pt idx="0">
                  <c:v>14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A-4D14-AB67-6F566AEA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994304"/>
        <c:axId val="193963040"/>
      </c:barChart>
      <c:catAx>
        <c:axId val="4569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963040"/>
        <c:crosses val="autoZero"/>
        <c:auto val="1"/>
        <c:lblAlgn val="ctr"/>
        <c:lblOffset val="100"/>
        <c:noMultiLvlLbl val="0"/>
      </c:catAx>
      <c:valAx>
        <c:axId val="1939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69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Signaalwoorden!$F$46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C-4027-8CD3-4EFA05874C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Signaalwoorden!$E$47:$E$49</c:f>
              <c:strCache>
                <c:ptCount val="3"/>
                <c:pt idx="0">
                  <c:v>Visualisatie</c:v>
                </c:pt>
                <c:pt idx="1">
                  <c:v>Schets</c:v>
                </c:pt>
                <c:pt idx="2">
                  <c:v>Aanwijzing </c:v>
                </c:pt>
              </c:strCache>
            </c:strRef>
          </c:cat>
          <c:val>
            <c:numRef>
              <c:f>Signaalwoorden!$F$47:$F$49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C-4027-8CD3-4EFA05874C85}"/>
            </c:ext>
          </c:extLst>
        </c:ser>
        <c:ser>
          <c:idx val="1"/>
          <c:order val="1"/>
          <c:tx>
            <c:strRef>
              <c:f>Signaalwoorden!$G$46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Signaalwoorden!$E$47:$E$49</c:f>
              <c:strCache>
                <c:ptCount val="3"/>
                <c:pt idx="0">
                  <c:v>Visualisatie</c:v>
                </c:pt>
                <c:pt idx="1">
                  <c:v>Schets</c:v>
                </c:pt>
                <c:pt idx="2">
                  <c:v>Aanwijzing </c:v>
                </c:pt>
              </c:strCache>
            </c:strRef>
          </c:cat>
          <c:val>
            <c:numRef>
              <c:f>Signaalwoorden!$G$47:$G$49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C-4027-8CD3-4EFA0587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3014176"/>
        <c:axId val="193933920"/>
      </c:barChart>
      <c:catAx>
        <c:axId val="1930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933920"/>
        <c:crosses val="autoZero"/>
        <c:auto val="1"/>
        <c:lblAlgn val="ctr"/>
        <c:lblOffset val="100"/>
        <c:noMultiLvlLbl val="0"/>
      </c:catAx>
      <c:valAx>
        <c:axId val="1939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0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ysClr val="windowText" lastClr="000000"/>
                </a:solidFill>
              </a:rPr>
              <a:t>Adjectieven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Adjectieven!$F$621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Adjectieven!$E$622:$E$623</c:f>
              <c:strCache>
                <c:ptCount val="2"/>
                <c:pt idx="0">
                  <c:v>Versterkend</c:v>
                </c:pt>
                <c:pt idx="1">
                  <c:v>Beschrijvend </c:v>
                </c:pt>
              </c:strCache>
            </c:strRef>
          </c:cat>
          <c:val>
            <c:numRef>
              <c:f>Adjectieven!$F$622:$F$623</c:f>
              <c:numCache>
                <c:formatCode>General</c:formatCode>
                <c:ptCount val="2"/>
                <c:pt idx="0">
                  <c:v>62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247-A278-8C9489A98912}"/>
            </c:ext>
          </c:extLst>
        </c:ser>
        <c:ser>
          <c:idx val="1"/>
          <c:order val="1"/>
          <c:tx>
            <c:strRef>
              <c:f>Adjectieven!$G$621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Adjectieven!$E$622:$E$623</c:f>
              <c:strCache>
                <c:ptCount val="2"/>
                <c:pt idx="0">
                  <c:v>Versterkend</c:v>
                </c:pt>
                <c:pt idx="1">
                  <c:v>Beschrijvend </c:v>
                </c:pt>
              </c:strCache>
            </c:strRef>
          </c:cat>
          <c:val>
            <c:numRef>
              <c:f>Adjectieven!$G$622:$G$623</c:f>
              <c:numCache>
                <c:formatCode>General</c:formatCode>
                <c:ptCount val="2"/>
                <c:pt idx="0">
                  <c:v>29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F-4247-A278-8C9489A989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2"/>
        <c:overlap val="100"/>
        <c:axId val="1630544032"/>
        <c:axId val="1806177104"/>
      </c:barChart>
      <c:catAx>
        <c:axId val="16305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06177104"/>
        <c:crosses val="autoZero"/>
        <c:auto val="1"/>
        <c:lblAlgn val="ctr"/>
        <c:lblOffset val="100"/>
        <c:noMultiLvlLbl val="0"/>
      </c:catAx>
      <c:valAx>
        <c:axId val="18061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3054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Betrekking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Betrekking!$G$175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Betrekking!$F$176:$F$178</c:f>
              <c:strCache>
                <c:ptCount val="3"/>
                <c:pt idx="0">
                  <c:v>Vraag</c:v>
                </c:pt>
                <c:pt idx="1">
                  <c:v>Direct</c:v>
                </c:pt>
                <c:pt idx="2">
                  <c:v>Indirect</c:v>
                </c:pt>
              </c:strCache>
            </c:strRef>
          </c:cat>
          <c:val>
            <c:numRef>
              <c:f>Betrekking!$G$176:$G$178</c:f>
              <c:numCache>
                <c:formatCode>General</c:formatCode>
                <c:ptCount val="3"/>
                <c:pt idx="0">
                  <c:v>13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B-4729-8616-2448A3EFDAF2}"/>
            </c:ext>
          </c:extLst>
        </c:ser>
        <c:ser>
          <c:idx val="1"/>
          <c:order val="1"/>
          <c:tx>
            <c:strRef>
              <c:f>Betrekking!$H$175</c:f>
              <c:strCache>
                <c:ptCount val="1"/>
                <c:pt idx="0">
                  <c:v>False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Betrekking!$F$176:$F$178</c:f>
              <c:strCache>
                <c:ptCount val="3"/>
                <c:pt idx="0">
                  <c:v>Vraag</c:v>
                </c:pt>
                <c:pt idx="1">
                  <c:v>Direct</c:v>
                </c:pt>
                <c:pt idx="2">
                  <c:v>Indirect</c:v>
                </c:pt>
              </c:strCache>
            </c:strRef>
          </c:cat>
          <c:val>
            <c:numRef>
              <c:f>Betrekking!$H$176:$H$178</c:f>
              <c:numCache>
                <c:formatCode>General</c:formatCode>
                <c:ptCount val="3"/>
                <c:pt idx="0">
                  <c:v>5</c:v>
                </c:pt>
                <c:pt idx="1">
                  <c:v>16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B-4729-8616-2448A3EFDA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920765216"/>
        <c:axId val="1977143072"/>
      </c:barChart>
      <c:catAx>
        <c:axId val="192076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77143072"/>
        <c:crosses val="autoZero"/>
        <c:auto val="1"/>
        <c:lblAlgn val="ctr"/>
        <c:lblOffset val="100"/>
        <c:noMultiLvlLbl val="0"/>
      </c:catAx>
      <c:valAx>
        <c:axId val="19771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207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Voorachternaam!$F$90</c:f>
              <c:strCache>
                <c:ptCount val="1"/>
                <c:pt idx="0">
                  <c:v>True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Voorachternaam!$E$91:$E$92</c:f>
              <c:strCache>
                <c:ptCount val="2"/>
                <c:pt idx="0">
                  <c:v>Politiek</c:v>
                </c:pt>
                <c:pt idx="1">
                  <c:v>Sport</c:v>
                </c:pt>
              </c:strCache>
            </c:strRef>
          </c:cat>
          <c:val>
            <c:numRef>
              <c:f>Voorachternaam!$F$91:$F$92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E-45FD-8FE9-E6EF436AB72F}"/>
            </c:ext>
          </c:extLst>
        </c:ser>
        <c:ser>
          <c:idx val="1"/>
          <c:order val="1"/>
          <c:tx>
            <c:strRef>
              <c:f>Voorachternaam!$G$90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Voorachternaam!$E$91:$E$92</c:f>
              <c:strCache>
                <c:ptCount val="2"/>
                <c:pt idx="0">
                  <c:v>Politiek</c:v>
                </c:pt>
                <c:pt idx="1">
                  <c:v>Sport</c:v>
                </c:pt>
              </c:strCache>
            </c:strRef>
          </c:cat>
          <c:val>
            <c:numRef>
              <c:f>Voorachternaam!$G$91:$G$92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E-45FD-8FE9-E6EF436A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64997344"/>
        <c:axId val="193935168"/>
      </c:barChart>
      <c:catAx>
        <c:axId val="2649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935168"/>
        <c:crosses val="autoZero"/>
        <c:auto val="1"/>
        <c:lblAlgn val="ctr"/>
        <c:lblOffset val="100"/>
        <c:noMultiLvlLbl val="0"/>
      </c:catAx>
      <c:valAx>
        <c:axId val="1939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649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Cijfers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Cijfers!$F$294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Cijfers!$E$295:$E$299</c:f>
              <c:strCache>
                <c:ptCount val="5"/>
                <c:pt idx="0">
                  <c:v>Hoeveelheid</c:v>
                </c:pt>
                <c:pt idx="1">
                  <c:v>Leeftijd</c:v>
                </c:pt>
                <c:pt idx="2">
                  <c:v>Listicle</c:v>
                </c:pt>
                <c:pt idx="3">
                  <c:v>Tijd</c:v>
                </c:pt>
                <c:pt idx="4">
                  <c:v>Geld</c:v>
                </c:pt>
              </c:strCache>
            </c:strRef>
          </c:cat>
          <c:val>
            <c:numRef>
              <c:f>Cijfers!$F$295:$F$299</c:f>
              <c:numCache>
                <c:formatCode>General</c:formatCode>
                <c:ptCount val="5"/>
                <c:pt idx="0">
                  <c:v>26</c:v>
                </c:pt>
                <c:pt idx="1">
                  <c:v>14</c:v>
                </c:pt>
                <c:pt idx="2">
                  <c:v>2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177-8269-ACB3F17C3098}"/>
            </c:ext>
          </c:extLst>
        </c:ser>
        <c:ser>
          <c:idx val="1"/>
          <c:order val="1"/>
          <c:tx>
            <c:strRef>
              <c:f>Cijfers!$G$294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Cijfers!$E$295:$E$299</c:f>
              <c:strCache>
                <c:ptCount val="5"/>
                <c:pt idx="0">
                  <c:v>Hoeveelheid</c:v>
                </c:pt>
                <c:pt idx="1">
                  <c:v>Leeftijd</c:v>
                </c:pt>
                <c:pt idx="2">
                  <c:v>Listicle</c:v>
                </c:pt>
                <c:pt idx="3">
                  <c:v>Tijd</c:v>
                </c:pt>
                <c:pt idx="4">
                  <c:v>Geld</c:v>
                </c:pt>
              </c:strCache>
            </c:strRef>
          </c:cat>
          <c:val>
            <c:numRef>
              <c:f>Cijfers!$G$295:$G$299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4-4177-8269-ACB3F17C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54768576"/>
        <c:axId val="193991328"/>
      </c:barChart>
      <c:catAx>
        <c:axId val="4547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991328"/>
        <c:crosses val="autoZero"/>
        <c:auto val="1"/>
        <c:lblAlgn val="ctr"/>
        <c:lblOffset val="100"/>
        <c:noMultiLvlLbl val="0"/>
      </c:catAx>
      <c:valAx>
        <c:axId val="1939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47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Hoeveelheid &amp; Geld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Cijfers!$G$301</c:f>
              <c:strCache>
                <c:ptCount val="1"/>
                <c:pt idx="0">
                  <c:v>True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Cijfers!$E$302:$F$305</c:f>
              <c:multiLvlStrCache>
                <c:ptCount val="4"/>
                <c:lvl>
                  <c:pt idx="0">
                    <c:v>Hoog</c:v>
                  </c:pt>
                  <c:pt idx="1">
                    <c:v>Laag </c:v>
                  </c:pt>
                  <c:pt idx="2">
                    <c:v>Hoog</c:v>
                  </c:pt>
                  <c:pt idx="3">
                    <c:v>Laag </c:v>
                  </c:pt>
                </c:lvl>
                <c:lvl>
                  <c:pt idx="0">
                    <c:v>Hoeveelheid</c:v>
                  </c:pt>
                  <c:pt idx="2">
                    <c:v>Geld</c:v>
                  </c:pt>
                </c:lvl>
              </c:multiLvlStrCache>
            </c:multiLvlStrRef>
          </c:cat>
          <c:val>
            <c:numRef>
              <c:f>Cijfers!$G$302:$G$305</c:f>
              <c:numCache>
                <c:formatCode>General</c:formatCode>
                <c:ptCount val="4"/>
                <c:pt idx="0">
                  <c:v>19</c:v>
                </c:pt>
                <c:pt idx="1">
                  <c:v>6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9D1-95C4-C45B39EF5F4F}"/>
            </c:ext>
          </c:extLst>
        </c:ser>
        <c:ser>
          <c:idx val="1"/>
          <c:order val="1"/>
          <c:tx>
            <c:strRef>
              <c:f>Cijfers!$H$301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46A-49D1-95C4-C45B39EF5F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Cijfers!$E$302:$F$305</c:f>
              <c:multiLvlStrCache>
                <c:ptCount val="4"/>
                <c:lvl>
                  <c:pt idx="0">
                    <c:v>Hoog</c:v>
                  </c:pt>
                  <c:pt idx="1">
                    <c:v>Laag </c:v>
                  </c:pt>
                  <c:pt idx="2">
                    <c:v>Hoog</c:v>
                  </c:pt>
                  <c:pt idx="3">
                    <c:v>Laag </c:v>
                  </c:pt>
                </c:lvl>
                <c:lvl>
                  <c:pt idx="0">
                    <c:v>Hoeveelheid</c:v>
                  </c:pt>
                  <c:pt idx="2">
                    <c:v>Geld</c:v>
                  </c:pt>
                </c:lvl>
              </c:multiLvlStrCache>
            </c:multiLvlStrRef>
          </c:cat>
          <c:val>
            <c:numRef>
              <c:f>Cijfers!$H$302:$H$305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A-49D1-95C4-C45B39EF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1142688"/>
        <c:axId val="194044576"/>
      </c:barChart>
      <c:catAx>
        <c:axId val="20114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4044576"/>
        <c:crosses val="autoZero"/>
        <c:auto val="1"/>
        <c:lblAlgn val="ctr"/>
        <c:lblOffset val="100"/>
        <c:noMultiLvlLbl val="0"/>
      </c:catAx>
      <c:valAx>
        <c:axId val="1940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Leeftijd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Cijfers!$G$307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Cijfers!$F$308:$F$309</c:f>
              <c:strCache>
                <c:ptCount val="2"/>
                <c:pt idx="0">
                  <c:v>Jong </c:v>
                </c:pt>
                <c:pt idx="1">
                  <c:v>Volwassen</c:v>
                </c:pt>
              </c:strCache>
            </c:strRef>
          </c:cat>
          <c:val>
            <c:numRef>
              <c:f>Cijfers!$G$308:$G$309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64E-A685-0774B776ED8A}"/>
            </c:ext>
          </c:extLst>
        </c:ser>
        <c:ser>
          <c:idx val="1"/>
          <c:order val="1"/>
          <c:tx>
            <c:strRef>
              <c:f>Cijfers!$H$307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Cijfers!$F$308:$F$309</c:f>
              <c:strCache>
                <c:ptCount val="2"/>
                <c:pt idx="0">
                  <c:v>Jong </c:v>
                </c:pt>
                <c:pt idx="1">
                  <c:v>Volwassen</c:v>
                </c:pt>
              </c:strCache>
            </c:strRef>
          </c:cat>
          <c:val>
            <c:numRef>
              <c:f>Cijfers!$H$308:$H$309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2-464E-A685-0774B776E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247344"/>
        <c:axId val="195083472"/>
      </c:barChart>
      <c:catAx>
        <c:axId val="4262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5083472"/>
        <c:crosses val="autoZero"/>
        <c:auto val="1"/>
        <c:lblAlgn val="ctr"/>
        <c:lblOffset val="100"/>
        <c:noMultiLvlLbl val="0"/>
      </c:catAx>
      <c:valAx>
        <c:axId val="1950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62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Citaten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Quotes!$F$558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Quotes!$E$559:$E$560</c:f>
              <c:strCache>
                <c:ptCount val="2"/>
                <c:pt idx="0">
                  <c:v>Meerwaarde</c:v>
                </c:pt>
                <c:pt idx="1">
                  <c:v>Geen meerwaarde</c:v>
                </c:pt>
              </c:strCache>
            </c:strRef>
          </c:cat>
          <c:val>
            <c:numRef>
              <c:f>Quotes!$F$559:$F$560</c:f>
              <c:numCache>
                <c:formatCode>General</c:formatCode>
                <c:ptCount val="2"/>
                <c:pt idx="0">
                  <c:v>82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E-4A0D-ADAE-E1EB5A8D3D0C}"/>
            </c:ext>
          </c:extLst>
        </c:ser>
        <c:ser>
          <c:idx val="1"/>
          <c:order val="1"/>
          <c:tx>
            <c:strRef>
              <c:f>Quotes!$G$558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Quotes!$E$559:$E$560</c:f>
              <c:strCache>
                <c:ptCount val="2"/>
                <c:pt idx="0">
                  <c:v>Meerwaarde</c:v>
                </c:pt>
                <c:pt idx="1">
                  <c:v>Geen meerwaarde</c:v>
                </c:pt>
              </c:strCache>
            </c:strRef>
          </c:cat>
          <c:val>
            <c:numRef>
              <c:f>Quotes!$G$559:$G$560</c:f>
              <c:numCache>
                <c:formatCode>General</c:formatCode>
                <c:ptCount val="2"/>
                <c:pt idx="0">
                  <c:v>35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E-4A0D-ADAE-E1EB5A8D3D0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4"/>
        <c:overlap val="100"/>
        <c:axId val="1909120720"/>
        <c:axId val="1799471952"/>
      </c:barChart>
      <c:catAx>
        <c:axId val="19091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799471952"/>
        <c:crosses val="autoZero"/>
        <c:auto val="1"/>
        <c:lblAlgn val="ctr"/>
        <c:lblOffset val="100"/>
        <c:noMultiLvlLbl val="0"/>
      </c:catAx>
      <c:valAx>
        <c:axId val="17994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091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Soorten citaten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Quotes!$F$563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Quotes!$E$564:$E$566</c:f>
              <c:strCache>
                <c:ptCount val="3"/>
                <c:pt idx="0">
                  <c:v>Uitleg</c:v>
                </c:pt>
                <c:pt idx="1">
                  <c:v>Emotie</c:v>
                </c:pt>
                <c:pt idx="2">
                  <c:v>Sensatie</c:v>
                </c:pt>
              </c:strCache>
            </c:strRef>
          </c:cat>
          <c:val>
            <c:numRef>
              <c:f>Quotes!$F$564:$F$566</c:f>
              <c:numCache>
                <c:formatCode>General</c:formatCode>
                <c:ptCount val="3"/>
                <c:pt idx="0">
                  <c:v>29</c:v>
                </c:pt>
                <c:pt idx="1">
                  <c:v>37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1-41B0-8587-40B1652E2DDD}"/>
            </c:ext>
          </c:extLst>
        </c:ser>
        <c:ser>
          <c:idx val="1"/>
          <c:order val="1"/>
          <c:tx>
            <c:strRef>
              <c:f>Quotes!$G$563</c:f>
              <c:strCache>
                <c:ptCount val="1"/>
                <c:pt idx="0">
                  <c:v>False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Quotes!$E$564:$E$566</c:f>
              <c:strCache>
                <c:ptCount val="3"/>
                <c:pt idx="0">
                  <c:v>Uitleg</c:v>
                </c:pt>
                <c:pt idx="1">
                  <c:v>Emotie</c:v>
                </c:pt>
                <c:pt idx="2">
                  <c:v>Sensatie</c:v>
                </c:pt>
              </c:strCache>
            </c:strRef>
          </c:cat>
          <c:val>
            <c:numRef>
              <c:f>Quotes!$G$564:$G$566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1-41B0-8587-40B1652E2D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1"/>
        <c:overlap val="100"/>
        <c:axId val="52997728"/>
        <c:axId val="52879136"/>
      </c:barChart>
      <c:catAx>
        <c:axId val="529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879136"/>
        <c:crosses val="autoZero"/>
        <c:auto val="1"/>
        <c:lblAlgn val="ctr"/>
        <c:lblOffset val="100"/>
        <c:noMultiLvlLbl val="0"/>
      </c:catAx>
      <c:valAx>
        <c:axId val="528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9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Interpunctie!$F$232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Interpunctie!$E$233:$E$238</c:f>
              <c:strCache>
                <c:ptCount val="6"/>
                <c:pt idx="0">
                  <c:v>Aanhalingstekens</c:v>
                </c:pt>
                <c:pt idx="1">
                  <c:v>Uitroepteken</c:v>
                </c:pt>
                <c:pt idx="2">
                  <c:v>Beletselteken </c:v>
                </c:pt>
                <c:pt idx="3">
                  <c:v>Accent</c:v>
                </c:pt>
                <c:pt idx="4">
                  <c:v>Haakjes</c:v>
                </c:pt>
                <c:pt idx="5">
                  <c:v>Vraagteken</c:v>
                </c:pt>
              </c:strCache>
            </c:strRef>
          </c:cat>
          <c:val>
            <c:numRef>
              <c:f>Interpunctie!$F$233:$F$238</c:f>
              <c:numCache>
                <c:formatCode>General</c:formatCode>
                <c:ptCount val="6"/>
                <c:pt idx="0">
                  <c:v>11</c:v>
                </c:pt>
                <c:pt idx="1">
                  <c:v>4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3-4521-9CEA-7257FD806C4B}"/>
            </c:ext>
          </c:extLst>
        </c:ser>
        <c:ser>
          <c:idx val="1"/>
          <c:order val="1"/>
          <c:tx>
            <c:strRef>
              <c:f>Interpunctie!$G$232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Interpunctie!$E$233:$E$238</c:f>
              <c:strCache>
                <c:ptCount val="6"/>
                <c:pt idx="0">
                  <c:v>Aanhalingstekens</c:v>
                </c:pt>
                <c:pt idx="1">
                  <c:v>Uitroepteken</c:v>
                </c:pt>
                <c:pt idx="2">
                  <c:v>Beletselteken </c:v>
                </c:pt>
                <c:pt idx="3">
                  <c:v>Accent</c:v>
                </c:pt>
                <c:pt idx="4">
                  <c:v>Haakjes</c:v>
                </c:pt>
                <c:pt idx="5">
                  <c:v>Vraagteken</c:v>
                </c:pt>
              </c:strCache>
            </c:strRef>
          </c:cat>
          <c:val>
            <c:numRef>
              <c:f>Interpunctie!$G$233:$G$238</c:f>
              <c:numCache>
                <c:formatCode>General</c:formatCode>
                <c:ptCount val="6"/>
                <c:pt idx="0">
                  <c:v>28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3-4521-9CEA-7257FD80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75269216"/>
        <c:axId val="194038336"/>
      </c:barChart>
      <c:catAx>
        <c:axId val="2752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4038336"/>
        <c:crosses val="autoZero"/>
        <c:auto val="1"/>
        <c:lblAlgn val="ctr"/>
        <c:lblOffset val="100"/>
        <c:noMultiLvlLbl val="0"/>
      </c:catAx>
      <c:valAx>
        <c:axId val="1940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52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Aanhalingstekens</a:t>
            </a:r>
          </a:p>
        </c:rich>
      </c:tx>
      <c:layout>
        <c:manualLayout>
          <c:xMode val="edge"/>
          <c:yMode val="edge"/>
          <c:x val="0.25804484126984129"/>
          <c:y val="3.0868055555555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Interpunctie!$F$240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Interpunctie!$E$241:$E$244</c:f>
              <c:strCache>
                <c:ptCount val="4"/>
                <c:pt idx="0">
                  <c:v>Interpretatie</c:v>
                </c:pt>
                <c:pt idx="1">
                  <c:v>Bewering</c:v>
                </c:pt>
                <c:pt idx="2">
                  <c:v>Benoeming</c:v>
                </c:pt>
                <c:pt idx="3">
                  <c:v>Onwaarheid</c:v>
                </c:pt>
              </c:strCache>
            </c:strRef>
          </c:cat>
          <c:val>
            <c:numRef>
              <c:f>Interpunctie!$F$241:$F$244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3-42D7-AC6E-4203B7662164}"/>
            </c:ext>
          </c:extLst>
        </c:ser>
        <c:ser>
          <c:idx val="1"/>
          <c:order val="1"/>
          <c:tx>
            <c:strRef>
              <c:f>Interpunctie!$G$240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Interpunctie!$E$241:$E$244</c:f>
              <c:strCache>
                <c:ptCount val="4"/>
                <c:pt idx="0">
                  <c:v>Interpretatie</c:v>
                </c:pt>
                <c:pt idx="1">
                  <c:v>Bewering</c:v>
                </c:pt>
                <c:pt idx="2">
                  <c:v>Benoeming</c:v>
                </c:pt>
                <c:pt idx="3">
                  <c:v>Onwaarheid</c:v>
                </c:pt>
              </c:strCache>
            </c:strRef>
          </c:cat>
          <c:val>
            <c:numRef>
              <c:f>Interpunctie!$G$241:$G$244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3-42D7-AC6E-4203B766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18792544"/>
        <c:axId val="193965952"/>
      </c:barChart>
      <c:catAx>
        <c:axId val="4187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965952"/>
        <c:crosses val="autoZero"/>
        <c:auto val="1"/>
        <c:lblAlgn val="ctr"/>
        <c:lblOffset val="100"/>
        <c:noMultiLvlLbl val="0"/>
      </c:catAx>
      <c:valAx>
        <c:axId val="1939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87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Beletselteken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Interpunctie!$F$246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B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BDB-4C17-96F4-065286F97E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Interpunctie!$E$247:$E$249</c:f>
              <c:strCache>
                <c:ptCount val="3"/>
                <c:pt idx="0">
                  <c:v>Onvolledigheid</c:v>
                </c:pt>
                <c:pt idx="1">
                  <c:v>Pauze</c:v>
                </c:pt>
                <c:pt idx="2">
                  <c:v>Aarzeling </c:v>
                </c:pt>
              </c:strCache>
            </c:strRef>
          </c:cat>
          <c:val>
            <c:numRef>
              <c:f>Interpunctie!$F$247:$F$249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B-4C17-96F4-065286F97E08}"/>
            </c:ext>
          </c:extLst>
        </c:ser>
        <c:ser>
          <c:idx val="1"/>
          <c:order val="1"/>
          <c:tx>
            <c:strRef>
              <c:f>Interpunctie!$G$246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Interpunctie!$E$247:$E$249</c:f>
              <c:strCache>
                <c:ptCount val="3"/>
                <c:pt idx="0">
                  <c:v>Onvolledigheid</c:v>
                </c:pt>
                <c:pt idx="1">
                  <c:v>Pauze</c:v>
                </c:pt>
                <c:pt idx="2">
                  <c:v>Aarzeling </c:v>
                </c:pt>
              </c:strCache>
            </c:strRef>
          </c:cat>
          <c:val>
            <c:numRef>
              <c:f>Interpunctie!$G$247:$G$249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B-4C17-96F4-065286F9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777312"/>
        <c:axId val="193999232"/>
      </c:barChart>
      <c:catAx>
        <c:axId val="4577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999232"/>
        <c:crosses val="autoZero"/>
        <c:auto val="1"/>
        <c:lblAlgn val="ctr"/>
        <c:lblOffset val="100"/>
        <c:noMultiLvlLbl val="0"/>
      </c:catAx>
      <c:valAx>
        <c:axId val="1939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577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BE" b="1">
                <a:solidFill>
                  <a:schemeClr val="tx1"/>
                </a:solidFill>
              </a:rPr>
              <a:t>Soort</a:t>
            </a:r>
            <a:r>
              <a:rPr lang="nl-BE" b="1" baseline="0">
                <a:solidFill>
                  <a:schemeClr val="tx1"/>
                </a:solidFill>
              </a:rPr>
              <a:t> tweeledigheid</a:t>
            </a:r>
            <a:endParaRPr lang="nl-BE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Tweeledigheid!$F$875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Tweeledigheid!$E$876:$E$877</c:f>
              <c:strCache>
                <c:ptCount val="2"/>
                <c:pt idx="0">
                  <c:v>Uitleg</c:v>
                </c:pt>
                <c:pt idx="1">
                  <c:v>Quote</c:v>
                </c:pt>
              </c:strCache>
            </c:strRef>
          </c:cat>
          <c:val>
            <c:numRef>
              <c:f>Tweeledigheid!$F$876:$F$877</c:f>
              <c:numCache>
                <c:formatCode>General</c:formatCode>
                <c:ptCount val="2"/>
                <c:pt idx="0">
                  <c:v>83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8-4925-84E7-D80A011D5231}"/>
            </c:ext>
          </c:extLst>
        </c:ser>
        <c:ser>
          <c:idx val="1"/>
          <c:order val="1"/>
          <c:tx>
            <c:strRef>
              <c:f>Tweeledigheid!$G$875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Tweeledigheid!$E$876:$E$877</c:f>
              <c:strCache>
                <c:ptCount val="2"/>
                <c:pt idx="0">
                  <c:v>Uitleg</c:v>
                </c:pt>
                <c:pt idx="1">
                  <c:v>Quote</c:v>
                </c:pt>
              </c:strCache>
            </c:strRef>
          </c:cat>
          <c:val>
            <c:numRef>
              <c:f>Tweeledigheid!$G$876:$G$877</c:f>
              <c:numCache>
                <c:formatCode>General</c:formatCode>
                <c:ptCount val="2"/>
                <c:pt idx="0">
                  <c:v>84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8-4925-84E7-D80A011D5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137152"/>
        <c:axId val="194005056"/>
      </c:barChart>
      <c:catAx>
        <c:axId val="20471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4005056"/>
        <c:crosses val="autoZero"/>
        <c:auto val="1"/>
        <c:lblAlgn val="ctr"/>
        <c:lblOffset val="100"/>
        <c:noMultiLvlLbl val="0"/>
      </c:catAx>
      <c:valAx>
        <c:axId val="1940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471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b="1">
                <a:solidFill>
                  <a:schemeClr val="tx1"/>
                </a:solidFill>
              </a:rPr>
              <a:t>Manier</a:t>
            </a:r>
            <a:r>
              <a:rPr lang="nl-BE" b="1" baseline="0">
                <a:solidFill>
                  <a:schemeClr val="tx1"/>
                </a:solidFill>
              </a:rPr>
              <a:t> van tweeledigheid</a:t>
            </a:r>
            <a:endParaRPr lang="nl-BE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Tweeledigheid!$F$879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Tweeledigheid!$E$880:$E$881</c:f>
              <c:strCache>
                <c:ptCount val="2"/>
                <c:pt idx="0">
                  <c:v>Dubbelpunt</c:v>
                </c:pt>
                <c:pt idx="1">
                  <c:v>Punt</c:v>
                </c:pt>
              </c:strCache>
            </c:strRef>
          </c:cat>
          <c:val>
            <c:numRef>
              <c:f>Tweeledigheid!$F$880:$F$881</c:f>
              <c:numCache>
                <c:formatCode>General</c:formatCode>
                <c:ptCount val="2"/>
                <c:pt idx="0">
                  <c:v>129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4-437E-B62C-0FD7F3BE4744}"/>
            </c:ext>
          </c:extLst>
        </c:ser>
        <c:ser>
          <c:idx val="1"/>
          <c:order val="1"/>
          <c:tx>
            <c:strRef>
              <c:f>Tweeledigheid!$G$879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Tweeledigheid!$E$880:$E$881</c:f>
              <c:strCache>
                <c:ptCount val="2"/>
                <c:pt idx="0">
                  <c:v>Dubbelpunt</c:v>
                </c:pt>
                <c:pt idx="1">
                  <c:v>Punt</c:v>
                </c:pt>
              </c:strCache>
            </c:strRef>
          </c:cat>
          <c:val>
            <c:numRef>
              <c:f>Tweeledigheid!$G$880:$G$881</c:f>
              <c:numCache>
                <c:formatCode>General</c:formatCode>
                <c:ptCount val="2"/>
                <c:pt idx="0">
                  <c:v>149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4-437E-B62C-0FD7F3BE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0761472"/>
        <c:axId val="194034592"/>
      </c:barChart>
      <c:catAx>
        <c:axId val="2707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4034592"/>
        <c:crosses val="autoZero"/>
        <c:auto val="1"/>
        <c:lblAlgn val="ctr"/>
        <c:lblOffset val="100"/>
        <c:noMultiLvlLbl val="0"/>
      </c:catAx>
      <c:valAx>
        <c:axId val="1940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07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Emoties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Emotie!$F$316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E1-4D8B-B257-1346760C2EC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E1-4D8B-B257-1346760C2E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Emotie!$E$317:$E$318</c:f>
              <c:strCache>
                <c:ptCount val="2"/>
                <c:pt idx="0">
                  <c:v>Emotionele quotes</c:v>
                </c:pt>
                <c:pt idx="1">
                  <c:v>Emotionele woorden</c:v>
                </c:pt>
              </c:strCache>
            </c:strRef>
          </c:cat>
          <c:val>
            <c:numRef>
              <c:f>Emotie!$F$317:$F$318</c:f>
              <c:numCache>
                <c:formatCode>General</c:formatCode>
                <c:ptCount val="2"/>
                <c:pt idx="0">
                  <c:v>44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1-4D8B-B257-1346760C2EC1}"/>
            </c:ext>
          </c:extLst>
        </c:ser>
        <c:ser>
          <c:idx val="1"/>
          <c:order val="1"/>
          <c:tx>
            <c:strRef>
              <c:f>Emotie!$G$316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Emotie!$E$317:$E$318</c:f>
              <c:strCache>
                <c:ptCount val="2"/>
                <c:pt idx="0">
                  <c:v>Emotionele quotes</c:v>
                </c:pt>
                <c:pt idx="1">
                  <c:v>Emotionele woorden</c:v>
                </c:pt>
              </c:strCache>
            </c:strRef>
          </c:cat>
          <c:val>
            <c:numRef>
              <c:f>Emotie!$G$317:$G$318</c:f>
              <c:numCache>
                <c:formatCode>General</c:formatCode>
                <c:ptCount val="2"/>
                <c:pt idx="0">
                  <c:v>15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1-4D8B-B257-1346760C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597744"/>
        <c:axId val="195094704"/>
      </c:barChart>
      <c:catAx>
        <c:axId val="5345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5094704"/>
        <c:crosses val="autoZero"/>
        <c:auto val="1"/>
        <c:lblAlgn val="ctr"/>
        <c:lblOffset val="100"/>
        <c:noMultiLvlLbl val="0"/>
      </c:catAx>
      <c:valAx>
        <c:axId val="1950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45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Verschillende emoties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Emotie!$F$321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Emotie!$E$322:$E$325</c:f>
              <c:strCache>
                <c:ptCount val="4"/>
                <c:pt idx="0">
                  <c:v>Triest</c:v>
                </c:pt>
                <c:pt idx="1">
                  <c:v>Boos</c:v>
                </c:pt>
                <c:pt idx="2">
                  <c:v>Blij </c:v>
                </c:pt>
                <c:pt idx="3">
                  <c:v>Ontroering</c:v>
                </c:pt>
              </c:strCache>
            </c:strRef>
          </c:cat>
          <c:val>
            <c:numRef>
              <c:f>Emotie!$F$322:$F$325</c:f>
              <c:numCache>
                <c:formatCode>General</c:formatCode>
                <c:ptCount val="4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D-4AFF-9E31-C8410F965B1D}"/>
            </c:ext>
          </c:extLst>
        </c:ser>
        <c:ser>
          <c:idx val="1"/>
          <c:order val="1"/>
          <c:tx>
            <c:strRef>
              <c:f>Emotie!$G$321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Emotie!$E$322:$E$325</c:f>
              <c:strCache>
                <c:ptCount val="4"/>
                <c:pt idx="0">
                  <c:v>Triest</c:v>
                </c:pt>
                <c:pt idx="1">
                  <c:v>Boos</c:v>
                </c:pt>
                <c:pt idx="2">
                  <c:v>Blij </c:v>
                </c:pt>
                <c:pt idx="3">
                  <c:v>Ontroering</c:v>
                </c:pt>
              </c:strCache>
            </c:strRef>
          </c:cat>
          <c:val>
            <c:numRef>
              <c:f>Emotie!$G$322:$G$325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D-4AFF-9E31-C8410F965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542249856"/>
        <c:axId val="195100112"/>
      </c:barChart>
      <c:catAx>
        <c:axId val="5422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5100112"/>
        <c:crosses val="autoZero"/>
        <c:auto val="1"/>
        <c:lblAlgn val="ctr"/>
        <c:lblOffset val="100"/>
        <c:noMultiLvlLbl val="0"/>
      </c:catAx>
      <c:valAx>
        <c:axId val="1951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22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b="1">
                <a:solidFill>
                  <a:sysClr val="windowText" lastClr="000000"/>
                </a:solidFill>
              </a:rPr>
              <a:t>Voorwaartse verwijzing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'Voorwaartse Verwijzingen '!$F$613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'Voorwaartse Verwijzingen '!$E$614:$E$615</c:f>
              <c:strCache>
                <c:ptCount val="2"/>
                <c:pt idx="0">
                  <c:v>Gespreksdeixis</c:v>
                </c:pt>
                <c:pt idx="1">
                  <c:v>Catafoor</c:v>
                </c:pt>
              </c:strCache>
            </c:strRef>
          </c:cat>
          <c:val>
            <c:numRef>
              <c:f>'Voorwaartse Verwijzingen '!$F$614:$F$615</c:f>
              <c:numCache>
                <c:formatCode>General</c:formatCode>
                <c:ptCount val="2"/>
                <c:pt idx="0">
                  <c:v>124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1-4DCD-BFB8-2A89C5D0368A}"/>
            </c:ext>
          </c:extLst>
        </c:ser>
        <c:ser>
          <c:idx val="1"/>
          <c:order val="1"/>
          <c:tx>
            <c:strRef>
              <c:f>'Voorwaartse Verwijzingen '!$G$613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'Voorwaartse Verwijzingen '!$E$614:$E$615</c:f>
              <c:strCache>
                <c:ptCount val="2"/>
                <c:pt idx="0">
                  <c:v>Gespreksdeixis</c:v>
                </c:pt>
                <c:pt idx="1">
                  <c:v>Catafoor</c:v>
                </c:pt>
              </c:strCache>
            </c:strRef>
          </c:cat>
          <c:val>
            <c:numRef>
              <c:f>'Voorwaartse Verwijzingen '!$G$614:$G$615</c:f>
              <c:numCache>
                <c:formatCode>General</c:formatCode>
                <c:ptCount val="2"/>
                <c:pt idx="0">
                  <c:v>32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1-4DCD-BFB8-2A89C5D0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724960"/>
        <c:axId val="193929344"/>
      </c:barChart>
      <c:catAx>
        <c:axId val="4217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929344"/>
        <c:crosses val="autoZero"/>
        <c:auto val="1"/>
        <c:lblAlgn val="ctr"/>
        <c:lblOffset val="100"/>
        <c:noMultiLvlLbl val="0"/>
      </c:catAx>
      <c:valAx>
        <c:axId val="193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17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4457700</xdr:colOff>
      <xdr:row>178</xdr:row>
      <xdr:rowOff>118110</xdr:rowOff>
    </xdr:from>
    <xdr:to>
      <xdr:col>3</xdr:col>
      <xdr:colOff>6977700</xdr:colOff>
      <xdr:row>193</xdr:row>
      <xdr:rowOff>74910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81BD29F7-E66B-44D3-A3D5-6C884F879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291</xdr:row>
      <xdr:rowOff>3810</xdr:rowOff>
    </xdr:from>
    <xdr:to>
      <xdr:col>3</xdr:col>
      <xdr:colOff>3286740</xdr:colOff>
      <xdr:row>306</xdr:row>
      <xdr:rowOff>140610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E1B4663-EC81-434B-A969-C66DF78E7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3627120</xdr:colOff>
      <xdr:row>290</xdr:row>
      <xdr:rowOff>95250</xdr:rowOff>
    </xdr:from>
    <xdr:to>
      <xdr:col>3</xdr:col>
      <xdr:colOff>6327120</xdr:colOff>
      <xdr:row>306</xdr:row>
      <xdr:rowOff>49170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144FB54-E736-4AEE-A6F4-A05136E76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2720340</xdr:colOff>
      <xdr:row>307</xdr:row>
      <xdr:rowOff>3810</xdr:rowOff>
    </xdr:from>
    <xdr:to>
      <xdr:col>3</xdr:col>
      <xdr:colOff>5420340</xdr:colOff>
      <xdr:row>322</xdr:row>
      <xdr:rowOff>140610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93CAE43-7BBF-467E-B25B-8A0CBA399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553</xdr:row>
      <xdr:rowOff>179070</xdr:rowOff>
    </xdr:from>
    <xdr:to>
      <xdr:col>3</xdr:col>
      <xdr:colOff>1336020</xdr:colOff>
      <xdr:row>569</xdr:row>
      <xdr:rowOff>132990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A163698-B2D2-4D9B-9220-9E2FB4B8E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2369820</xdr:colOff>
      <xdr:row>554</xdr:row>
      <xdr:rowOff>140970</xdr:rowOff>
    </xdr:from>
    <xdr:to>
      <xdr:col>3</xdr:col>
      <xdr:colOff>5069820</xdr:colOff>
      <xdr:row>570</xdr:row>
      <xdr:rowOff>94890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C6E5343-B05E-4037-A33C-EE663487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226</xdr:row>
      <xdr:rowOff>11430</xdr:rowOff>
    </xdr:from>
    <xdr:to>
      <xdr:col>3</xdr:col>
      <xdr:colOff>1595100</xdr:colOff>
      <xdr:row>240</xdr:row>
      <xdr:rowOff>151110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5D373E7-5092-489D-BB54-7D3D1F19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1653540</xdr:colOff>
      <xdr:row>226</xdr:row>
      <xdr:rowOff>11430</xdr:rowOff>
    </xdr:from>
    <xdr:to>
      <xdr:col>3</xdr:col>
      <xdr:colOff>4173540</xdr:colOff>
      <xdr:row>241</xdr:row>
      <xdr:rowOff>148230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FDBBFD0-6D43-40CA-88C2-DB5E4FB0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1615440</xdr:colOff>
      <xdr:row>235</xdr:row>
      <xdr:rowOff>179070</xdr:rowOff>
    </xdr:from>
    <xdr:to>
      <xdr:col>3</xdr:col>
      <xdr:colOff>4135440</xdr:colOff>
      <xdr:row>250</xdr:row>
      <xdr:rowOff>135870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FD02702-BBA9-45A5-A1A2-6D96EC2A9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874</xdr:row>
      <xdr:rowOff>118110</xdr:rowOff>
    </xdr:from>
    <xdr:to>
      <xdr:col>3</xdr:col>
      <xdr:colOff>1488420</xdr:colOff>
      <xdr:row>889</xdr:row>
      <xdr:rowOff>74910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0448536-FDF6-4171-A98B-981022CC7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1706880</xdr:colOff>
      <xdr:row>873</xdr:row>
      <xdr:rowOff>156210</xdr:rowOff>
    </xdr:from>
    <xdr:to>
      <xdr:col>3</xdr:col>
      <xdr:colOff>4406880</xdr:colOff>
      <xdr:row>888</xdr:row>
      <xdr:rowOff>113010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6059FAB-B710-46E2-B060-53B4620EF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1615440</xdr:colOff>
      <xdr:row>310</xdr:row>
      <xdr:rowOff>179070</xdr:rowOff>
    </xdr:from>
    <xdr:to>
      <xdr:col>3</xdr:col>
      <xdr:colOff>4315440</xdr:colOff>
      <xdr:row>326</xdr:row>
      <xdr:rowOff>132990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D0BD06D-DD90-4687-8DDD-04DC7E725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1089660</xdr:colOff>
      <xdr:row>314</xdr:row>
      <xdr:rowOff>57150</xdr:rowOff>
    </xdr:from>
    <xdr:to>
      <xdr:col>3</xdr:col>
      <xdr:colOff>3789660</xdr:colOff>
      <xdr:row>329</xdr:row>
      <xdr:rowOff>57150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BBC0F8E-59BD-4110-AC42-E7FBBB50C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1272540</xdr:colOff>
      <xdr:row>609</xdr:row>
      <xdr:rowOff>95250</xdr:rowOff>
    </xdr:from>
    <xdr:to>
      <xdr:col>3</xdr:col>
      <xdr:colOff>5844540</xdr:colOff>
      <xdr:row>624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C153DB4-9DFD-44C0-A64D-87B815FA6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1866900</xdr:colOff>
      <xdr:row>43</xdr:row>
      <xdr:rowOff>102870</xdr:rowOff>
    </xdr:from>
    <xdr:to>
      <xdr:col>3</xdr:col>
      <xdr:colOff>4386900</xdr:colOff>
      <xdr:row>58</xdr:row>
      <xdr:rowOff>59670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97061C0-128D-446B-8B3C-A5830509A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619</xdr:row>
      <xdr:rowOff>41910</xdr:rowOff>
    </xdr:from>
    <xdr:to>
      <xdr:col>3</xdr:col>
      <xdr:colOff>3111480</xdr:colOff>
      <xdr:row>634</xdr:row>
      <xdr:rowOff>178710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5436CE2-C5C1-4CD1-8773-161BA507B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1478280</xdr:colOff>
      <xdr:row>172</xdr:row>
      <xdr:rowOff>87630</xdr:rowOff>
    </xdr:from>
    <xdr:to>
      <xdr:col>3</xdr:col>
      <xdr:colOff>4178280</xdr:colOff>
      <xdr:row>188</xdr:row>
      <xdr:rowOff>41550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18FA071-8F67-43BC-9DB0-0323470F8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982980</xdr:colOff>
      <xdr:row>87</xdr:row>
      <xdr:rowOff>49530</xdr:rowOff>
    </xdr:from>
    <xdr:to>
      <xdr:col>3</xdr:col>
      <xdr:colOff>3682980</xdr:colOff>
      <xdr:row>103</xdr:row>
      <xdr:rowOff>3450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3F754B6-9414-41DD-BA63-5D3F731B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6301-AC2C-426F-9898-ACE9E559C42D}">
  <dimension ref="A1:V2258"/>
  <sheetViews>
    <sheetView tabSelected="1" zoomScaleNormal="100" workbookViewId="0">
      <pane ySplit="1" topLeftCell="A2253" activePane="bottomLeft" state="frozen"/>
      <selection pane="bottomLeft" sqref="A1:D2258"/>
    </sheetView>
  </sheetViews>
  <sheetFormatPr defaultRowHeight="14.4" x14ac:dyDescent="0.3"/>
  <cols>
    <col min="2" max="2" width="10.33203125" bestFit="1" customWidth="1"/>
    <col min="4" max="4" width="140.88671875" bestFit="1" customWidth="1"/>
    <col min="5" max="5" width="5.88671875" bestFit="1" customWidth="1"/>
    <col min="6" max="6" width="5" bestFit="1" customWidth="1"/>
    <col min="7" max="7" width="7" bestFit="1" customWidth="1"/>
    <col min="8" max="8" width="11.33203125" bestFit="1" customWidth="1"/>
    <col min="9" max="9" width="13.21875" bestFit="1" customWidth="1"/>
    <col min="10" max="10" width="6.88671875" bestFit="1" customWidth="1"/>
    <col min="11" max="11" width="21.5546875" bestFit="1" customWidth="1"/>
    <col min="12" max="12" width="14.6640625" bestFit="1" customWidth="1"/>
    <col min="13" max="14" width="11" bestFit="1" customWidth="1"/>
    <col min="15" max="15" width="13.6640625" bestFit="1" customWidth="1"/>
    <col min="16" max="16" width="10" bestFit="1" customWidth="1"/>
    <col min="17" max="17" width="16.5546875" bestFit="1" customWidth="1"/>
    <col min="18" max="18" width="6.21875" bestFit="1" customWidth="1"/>
    <col min="20" max="20" width="19.44140625" bestFit="1" customWidth="1"/>
  </cols>
  <sheetData>
    <row r="1" spans="1:22" x14ac:dyDescent="0.3">
      <c r="A1" s="1" t="s">
        <v>0</v>
      </c>
      <c r="B1" s="38" t="s">
        <v>1</v>
      </c>
      <c r="C1" s="38" t="s">
        <v>2</v>
      </c>
      <c r="D1" s="38" t="s">
        <v>3</v>
      </c>
      <c r="E1" s="38" t="s">
        <v>33</v>
      </c>
      <c r="F1" s="38" t="s">
        <v>555</v>
      </c>
      <c r="G1" s="38" t="s">
        <v>8</v>
      </c>
      <c r="H1" s="38" t="s">
        <v>9</v>
      </c>
      <c r="I1" s="38" t="s">
        <v>13</v>
      </c>
      <c r="J1" s="38" t="s">
        <v>10</v>
      </c>
      <c r="K1" s="38" t="s">
        <v>11</v>
      </c>
      <c r="L1" s="38" t="s">
        <v>12</v>
      </c>
      <c r="M1" s="38" t="s">
        <v>14</v>
      </c>
      <c r="N1" s="38" t="s">
        <v>15</v>
      </c>
      <c r="O1" s="38" t="s">
        <v>34</v>
      </c>
      <c r="P1" s="38" t="s">
        <v>18</v>
      </c>
      <c r="Q1" s="38" t="s">
        <v>35</v>
      </c>
      <c r="R1" s="38" t="s">
        <v>16</v>
      </c>
      <c r="S1" s="38" t="s">
        <v>17</v>
      </c>
      <c r="T1" s="3" t="s">
        <v>556</v>
      </c>
      <c r="U1" s="3" t="s">
        <v>557</v>
      </c>
      <c r="V1" s="3" t="s">
        <v>559</v>
      </c>
    </row>
    <row r="2" spans="1:22" x14ac:dyDescent="0.3">
      <c r="A2">
        <v>1</v>
      </c>
      <c r="B2" s="5" t="s">
        <v>4</v>
      </c>
      <c r="C2" s="5" t="s">
        <v>7</v>
      </c>
      <c r="D2" s="5" t="s">
        <v>976</v>
      </c>
      <c r="E2" s="5">
        <v>0</v>
      </c>
      <c r="F2" s="5">
        <v>1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</v>
      </c>
      <c r="R2" s="5">
        <v>0</v>
      </c>
      <c r="S2" s="5">
        <v>0</v>
      </c>
    </row>
    <row r="3" spans="1:22" x14ac:dyDescent="0.3">
      <c r="B3" s="5" t="s">
        <v>5</v>
      </c>
      <c r="C3" s="5" t="s">
        <v>28</v>
      </c>
      <c r="D3" s="5" t="s">
        <v>19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</v>
      </c>
      <c r="R3" s="5">
        <v>0</v>
      </c>
      <c r="S3" s="5">
        <v>0</v>
      </c>
    </row>
    <row r="4" spans="1:22" x14ac:dyDescent="0.3">
      <c r="A4">
        <v>2</v>
      </c>
      <c r="B4" s="5" t="s">
        <v>4</v>
      </c>
      <c r="C4" s="5" t="s">
        <v>28</v>
      </c>
      <c r="D4" s="5" t="s">
        <v>20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</v>
      </c>
      <c r="R4" s="5">
        <v>0</v>
      </c>
      <c r="S4" s="5">
        <v>0</v>
      </c>
    </row>
    <row r="5" spans="1:22" x14ac:dyDescent="0.3">
      <c r="B5" s="5" t="s">
        <v>5</v>
      </c>
      <c r="C5" s="5" t="s">
        <v>7</v>
      </c>
      <c r="D5" s="5" t="s">
        <v>974</v>
      </c>
      <c r="E5" s="5">
        <v>1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</v>
      </c>
      <c r="R5" s="5">
        <v>0</v>
      </c>
      <c r="S5" s="5">
        <v>1</v>
      </c>
    </row>
    <row r="6" spans="1:22" x14ac:dyDescent="0.3">
      <c r="A6">
        <v>3</v>
      </c>
      <c r="B6" s="5" t="s">
        <v>4</v>
      </c>
      <c r="C6" s="5" t="s">
        <v>28</v>
      </c>
      <c r="D6" s="5" t="s">
        <v>975</v>
      </c>
      <c r="E6" s="5">
        <v>1</v>
      </c>
      <c r="F6" s="5">
        <v>1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0</v>
      </c>
      <c r="S6" s="5">
        <v>1</v>
      </c>
      <c r="T6">
        <v>1</v>
      </c>
    </row>
    <row r="7" spans="1:22" x14ac:dyDescent="0.3">
      <c r="B7" s="5" t="s">
        <v>5</v>
      </c>
      <c r="C7" s="5" t="s">
        <v>7</v>
      </c>
      <c r="D7" s="5" t="s">
        <v>22</v>
      </c>
      <c r="E7" s="5">
        <v>1</v>
      </c>
      <c r="F7" s="5">
        <v>1</v>
      </c>
      <c r="G7" s="5">
        <v>0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>
        <v>0</v>
      </c>
    </row>
    <row r="8" spans="1:22" x14ac:dyDescent="0.3">
      <c r="B8" s="5" t="s">
        <v>6</v>
      </c>
      <c r="C8" s="5" t="s">
        <v>7</v>
      </c>
      <c r="D8" s="5" t="s">
        <v>23</v>
      </c>
      <c r="E8" s="5">
        <v>1</v>
      </c>
      <c r="F8" s="5">
        <v>1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1</v>
      </c>
      <c r="N8" s="5">
        <v>0</v>
      </c>
      <c r="O8" s="5">
        <v>0</v>
      </c>
      <c r="P8" s="5">
        <v>1</v>
      </c>
      <c r="Q8" s="5">
        <v>0</v>
      </c>
      <c r="R8" s="5">
        <v>0</v>
      </c>
      <c r="S8" s="5">
        <v>0</v>
      </c>
      <c r="T8">
        <v>1</v>
      </c>
    </row>
    <row r="9" spans="1:22" x14ac:dyDescent="0.3">
      <c r="A9">
        <v>4</v>
      </c>
      <c r="B9" s="5" t="s">
        <v>4</v>
      </c>
      <c r="C9" s="5" t="s">
        <v>7</v>
      </c>
      <c r="D9" s="5" t="s">
        <v>24</v>
      </c>
      <c r="E9" s="5">
        <v>1</v>
      </c>
      <c r="F9" s="5">
        <v>1</v>
      </c>
      <c r="G9" s="5">
        <v>0</v>
      </c>
      <c r="H9" s="5">
        <v>1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1</v>
      </c>
    </row>
    <row r="10" spans="1:22" x14ac:dyDescent="0.3">
      <c r="B10" s="5" t="s">
        <v>5</v>
      </c>
      <c r="C10" s="5" t="s">
        <v>28</v>
      </c>
      <c r="D10" s="5" t="s">
        <v>25</v>
      </c>
      <c r="E10" s="5">
        <v>1</v>
      </c>
      <c r="F10" s="5">
        <v>1</v>
      </c>
      <c r="G10" s="5">
        <v>0</v>
      </c>
      <c r="H10" s="5">
        <v>0</v>
      </c>
      <c r="I10" s="5">
        <v>1</v>
      </c>
      <c r="J10" s="5">
        <v>0</v>
      </c>
      <c r="K10" s="5">
        <v>1</v>
      </c>
      <c r="L10" s="5">
        <v>0</v>
      </c>
      <c r="M10" s="5">
        <v>0</v>
      </c>
      <c r="N10" s="5">
        <v>1</v>
      </c>
      <c r="O10" s="5">
        <v>0</v>
      </c>
      <c r="P10" s="5">
        <v>0</v>
      </c>
      <c r="Q10" s="5">
        <v>0</v>
      </c>
      <c r="R10" s="5">
        <v>0</v>
      </c>
      <c r="S10" s="5">
        <v>1</v>
      </c>
    </row>
    <row r="11" spans="1:22" x14ac:dyDescent="0.3">
      <c r="A11">
        <v>5</v>
      </c>
      <c r="B11" s="5" t="s">
        <v>4</v>
      </c>
      <c r="C11" s="5" t="s">
        <v>7</v>
      </c>
      <c r="D11" s="5" t="s">
        <v>26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</row>
    <row r="12" spans="1:22" x14ac:dyDescent="0.3">
      <c r="B12" s="5" t="s">
        <v>5</v>
      </c>
      <c r="C12" s="5" t="s">
        <v>28</v>
      </c>
      <c r="D12" s="5" t="s">
        <v>27</v>
      </c>
      <c r="E12" s="5">
        <v>1</v>
      </c>
      <c r="F12" s="5">
        <v>0</v>
      </c>
      <c r="G12" s="5">
        <v>0</v>
      </c>
      <c r="H12" s="5">
        <v>0</v>
      </c>
      <c r="I12" s="5">
        <v>1</v>
      </c>
      <c r="J12" s="5">
        <v>1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1</v>
      </c>
    </row>
    <row r="13" spans="1:22" x14ac:dyDescent="0.3">
      <c r="A13">
        <v>6</v>
      </c>
      <c r="B13" s="5" t="s">
        <v>4</v>
      </c>
      <c r="C13" s="5" t="s">
        <v>28</v>
      </c>
      <c r="D13" s="5" t="s">
        <v>958</v>
      </c>
      <c r="E13" s="5">
        <v>0</v>
      </c>
      <c r="F13" s="5">
        <v>1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5">
        <v>1</v>
      </c>
    </row>
    <row r="14" spans="1:22" x14ac:dyDescent="0.3">
      <c r="B14" s="5" t="s">
        <v>5</v>
      </c>
      <c r="C14" s="5" t="s">
        <v>7</v>
      </c>
      <c r="D14" s="5" t="s">
        <v>959</v>
      </c>
      <c r="E14" s="5">
        <v>0</v>
      </c>
      <c r="F14" s="5">
        <v>1</v>
      </c>
      <c r="G14" s="5">
        <v>1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5">
        <v>0</v>
      </c>
    </row>
    <row r="15" spans="1:22" x14ac:dyDescent="0.3">
      <c r="A15">
        <v>7</v>
      </c>
      <c r="B15" s="5" t="s">
        <v>4</v>
      </c>
      <c r="C15" s="5" t="s">
        <v>7</v>
      </c>
      <c r="D15" s="5" t="s">
        <v>29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22" x14ac:dyDescent="0.3">
      <c r="B16" s="5" t="s">
        <v>5</v>
      </c>
      <c r="C16" s="5" t="s">
        <v>7</v>
      </c>
      <c r="D16" s="5" t="s">
        <v>30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  <row r="17" spans="1:22" x14ac:dyDescent="0.3">
      <c r="B17" s="5" t="s">
        <v>6</v>
      </c>
      <c r="C17" s="5" t="s">
        <v>7</v>
      </c>
      <c r="D17" s="5" t="s">
        <v>31</v>
      </c>
      <c r="E17" s="5">
        <v>0</v>
      </c>
      <c r="F17" s="5">
        <v>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</row>
    <row r="18" spans="1:22" x14ac:dyDescent="0.3">
      <c r="B18" s="5" t="s">
        <v>21</v>
      </c>
      <c r="C18" s="5" t="s">
        <v>28</v>
      </c>
      <c r="D18" s="5" t="s">
        <v>32</v>
      </c>
      <c r="E18" s="5">
        <v>1</v>
      </c>
      <c r="F18" s="5">
        <v>1</v>
      </c>
      <c r="G18" s="5">
        <v>0</v>
      </c>
      <c r="H18" s="5">
        <v>0</v>
      </c>
      <c r="I18" s="5">
        <v>1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</row>
    <row r="19" spans="1:22" x14ac:dyDescent="0.3">
      <c r="A19">
        <v>8</v>
      </c>
      <c r="B19" s="5" t="s">
        <v>4</v>
      </c>
      <c r="C19" s="5" t="s">
        <v>7</v>
      </c>
      <c r="D19" s="5" t="s">
        <v>36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1</v>
      </c>
      <c r="S19" s="5">
        <v>0</v>
      </c>
    </row>
    <row r="20" spans="1:22" x14ac:dyDescent="0.3">
      <c r="B20" s="5" t="s">
        <v>5</v>
      </c>
      <c r="C20" s="5" t="s">
        <v>28</v>
      </c>
      <c r="D20" s="5" t="s">
        <v>37</v>
      </c>
      <c r="E20" s="5">
        <v>0</v>
      </c>
      <c r="F20" s="5">
        <v>0</v>
      </c>
      <c r="G20" s="5">
        <v>0</v>
      </c>
      <c r="H20" s="5">
        <v>0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1</v>
      </c>
      <c r="S20" s="5">
        <v>0</v>
      </c>
    </row>
    <row r="21" spans="1:22" x14ac:dyDescent="0.3">
      <c r="A21">
        <v>9</v>
      </c>
      <c r="B21" s="5" t="s">
        <v>4</v>
      </c>
      <c r="C21" s="5" t="s">
        <v>28</v>
      </c>
      <c r="D21" s="5" t="s">
        <v>38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5">
        <v>0</v>
      </c>
      <c r="R21" s="5">
        <v>1</v>
      </c>
      <c r="S21" s="5">
        <v>0</v>
      </c>
    </row>
    <row r="22" spans="1:22" x14ac:dyDescent="0.3">
      <c r="B22" s="5" t="s">
        <v>5</v>
      </c>
      <c r="C22" s="5" t="s">
        <v>7</v>
      </c>
      <c r="D22" s="5" t="s">
        <v>39</v>
      </c>
      <c r="E22" s="5">
        <v>0</v>
      </c>
      <c r="F22" s="5">
        <v>1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5">
        <v>0</v>
      </c>
      <c r="R22" s="5">
        <v>1</v>
      </c>
      <c r="S22" s="5">
        <v>0</v>
      </c>
    </row>
    <row r="23" spans="1:22" x14ac:dyDescent="0.3">
      <c r="A23" s="5">
        <v>10</v>
      </c>
      <c r="B23" s="5" t="s">
        <v>4</v>
      </c>
      <c r="C23" s="5" t="s">
        <v>7</v>
      </c>
      <c r="D23" s="5" t="s">
        <v>40</v>
      </c>
      <c r="E23" s="5">
        <v>1</v>
      </c>
      <c r="F23" s="5">
        <v>1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1</v>
      </c>
      <c r="S23" s="5">
        <v>0</v>
      </c>
      <c r="T23">
        <v>0</v>
      </c>
    </row>
    <row r="24" spans="1:22" x14ac:dyDescent="0.3">
      <c r="B24" s="5" t="s">
        <v>5</v>
      </c>
      <c r="C24" s="5" t="s">
        <v>28</v>
      </c>
      <c r="D24" s="5" t="s">
        <v>41</v>
      </c>
      <c r="E24" s="5">
        <v>1</v>
      </c>
      <c r="F24" s="5">
        <v>1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P24" s="5">
        <v>0</v>
      </c>
      <c r="Q24" s="5">
        <v>0</v>
      </c>
      <c r="R24" s="5">
        <v>1</v>
      </c>
      <c r="S24" s="5">
        <v>0</v>
      </c>
      <c r="T24">
        <v>1</v>
      </c>
    </row>
    <row r="25" spans="1:22" x14ac:dyDescent="0.3">
      <c r="A25" s="5">
        <v>11</v>
      </c>
      <c r="B25" s="5" t="s">
        <v>4</v>
      </c>
      <c r="C25" s="5" t="s">
        <v>7</v>
      </c>
      <c r="D25" s="5" t="s">
        <v>960</v>
      </c>
      <c r="E25" s="5">
        <v>1</v>
      </c>
      <c r="F25" s="5">
        <v>1</v>
      </c>
      <c r="G25" s="5">
        <v>1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U25">
        <v>0</v>
      </c>
    </row>
    <row r="26" spans="1:22" x14ac:dyDescent="0.3">
      <c r="B26" s="5" t="s">
        <v>5</v>
      </c>
      <c r="C26" s="5" t="s">
        <v>7</v>
      </c>
      <c r="D26" s="5" t="s">
        <v>961</v>
      </c>
      <c r="E26" s="5">
        <v>0</v>
      </c>
      <c r="F26" s="5">
        <v>1</v>
      </c>
      <c r="G26" s="5">
        <v>0</v>
      </c>
      <c r="H26" s="5">
        <v>0</v>
      </c>
      <c r="I26" s="5">
        <v>1</v>
      </c>
      <c r="J26" s="5">
        <v>0</v>
      </c>
      <c r="K26" s="5">
        <v>0</v>
      </c>
      <c r="L26" s="5">
        <v>0</v>
      </c>
      <c r="M26" s="5">
        <v>1</v>
      </c>
      <c r="N26" s="5">
        <v>1</v>
      </c>
      <c r="O26" s="5">
        <v>0</v>
      </c>
      <c r="P26" s="5">
        <v>0</v>
      </c>
      <c r="Q26" s="5">
        <v>0</v>
      </c>
      <c r="R26" s="5">
        <v>0</v>
      </c>
      <c r="S26" s="5">
        <v>1</v>
      </c>
      <c r="U26">
        <v>0</v>
      </c>
    </row>
    <row r="27" spans="1:22" x14ac:dyDescent="0.3">
      <c r="B27" s="5" t="s">
        <v>6</v>
      </c>
      <c r="C27" s="5" t="s">
        <v>28</v>
      </c>
      <c r="D27" s="5" t="s">
        <v>962</v>
      </c>
      <c r="E27" s="5">
        <v>0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1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1</v>
      </c>
      <c r="U27">
        <v>1</v>
      </c>
    </row>
    <row r="28" spans="1:22" x14ac:dyDescent="0.3">
      <c r="A28">
        <v>12</v>
      </c>
      <c r="B28" s="5" t="s">
        <v>4</v>
      </c>
      <c r="C28" s="5" t="s">
        <v>7</v>
      </c>
      <c r="D28" s="5" t="s">
        <v>558</v>
      </c>
      <c r="E28" s="5">
        <v>0</v>
      </c>
      <c r="F28" s="5">
        <v>1</v>
      </c>
      <c r="G28" s="5">
        <v>0</v>
      </c>
      <c r="H28" s="5">
        <v>0</v>
      </c>
      <c r="I28" s="5">
        <v>1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1</v>
      </c>
    </row>
    <row r="29" spans="1:22" x14ac:dyDescent="0.3">
      <c r="B29" s="5" t="s">
        <v>5</v>
      </c>
      <c r="C29" s="5" t="s">
        <v>7</v>
      </c>
      <c r="D29" s="5" t="s">
        <v>42</v>
      </c>
      <c r="E29" s="5">
        <v>0</v>
      </c>
      <c r="F29" s="5">
        <v>1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</row>
    <row r="30" spans="1:22" x14ac:dyDescent="0.3">
      <c r="B30" s="5" t="s">
        <v>6</v>
      </c>
      <c r="C30" s="5" t="s">
        <v>28</v>
      </c>
      <c r="D30" s="5" t="s">
        <v>43</v>
      </c>
      <c r="E30" s="5">
        <v>1</v>
      </c>
      <c r="F30" s="5">
        <v>1</v>
      </c>
      <c r="G30" s="5">
        <v>0</v>
      </c>
      <c r="H30" s="5">
        <v>0</v>
      </c>
      <c r="I30" s="5">
        <v>1</v>
      </c>
      <c r="J30" s="5">
        <v>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1</v>
      </c>
      <c r="S30" s="5">
        <v>0</v>
      </c>
    </row>
    <row r="31" spans="1:22" x14ac:dyDescent="0.3">
      <c r="A31" s="5">
        <v>13</v>
      </c>
      <c r="B31" s="5" t="s">
        <v>4</v>
      </c>
      <c r="C31" s="5" t="s">
        <v>7</v>
      </c>
      <c r="D31" s="5" t="s">
        <v>44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V31">
        <v>0</v>
      </c>
    </row>
    <row r="32" spans="1:22" x14ac:dyDescent="0.3">
      <c r="B32" s="5" t="s">
        <v>5</v>
      </c>
      <c r="C32" s="5" t="s">
        <v>7</v>
      </c>
      <c r="D32" s="5" t="s">
        <v>45</v>
      </c>
      <c r="E32" s="5">
        <v>1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V32">
        <v>0</v>
      </c>
    </row>
    <row r="33" spans="1:22" x14ac:dyDescent="0.3">
      <c r="B33" s="5" t="s">
        <v>6</v>
      </c>
      <c r="C33" s="5" t="s">
        <v>28</v>
      </c>
      <c r="D33" s="5" t="s">
        <v>46</v>
      </c>
      <c r="E33" s="5">
        <v>1</v>
      </c>
      <c r="F33" s="5">
        <v>1</v>
      </c>
      <c r="G33" s="39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V33">
        <v>1</v>
      </c>
    </row>
    <row r="34" spans="1:22" x14ac:dyDescent="0.3">
      <c r="B34" s="5" t="s">
        <v>21</v>
      </c>
      <c r="C34" s="5" t="s">
        <v>7</v>
      </c>
      <c r="D34" s="5" t="s">
        <v>47</v>
      </c>
      <c r="E34" s="5">
        <v>1</v>
      </c>
      <c r="F34" s="5">
        <v>1</v>
      </c>
      <c r="G34" s="5">
        <v>0</v>
      </c>
      <c r="H34" s="5">
        <v>0</v>
      </c>
      <c r="I34" s="5">
        <v>1</v>
      </c>
      <c r="J34" s="5">
        <v>0</v>
      </c>
      <c r="K34" s="5">
        <v>0</v>
      </c>
      <c r="L34" s="5">
        <v>0</v>
      </c>
      <c r="M34" s="5">
        <v>1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V34">
        <v>0</v>
      </c>
    </row>
    <row r="35" spans="1:22" x14ac:dyDescent="0.3">
      <c r="A35">
        <v>14</v>
      </c>
      <c r="B35" s="5" t="s">
        <v>4</v>
      </c>
      <c r="C35" s="5" t="s">
        <v>7</v>
      </c>
      <c r="D35" s="5" t="s">
        <v>977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>
        <v>0</v>
      </c>
    </row>
    <row r="36" spans="1:22" x14ac:dyDescent="0.3">
      <c r="B36" s="5" t="s">
        <v>5</v>
      </c>
      <c r="C36" s="5" t="s">
        <v>28</v>
      </c>
      <c r="D36" s="5" t="s">
        <v>978</v>
      </c>
      <c r="E36" s="5">
        <v>1</v>
      </c>
      <c r="F36" s="5">
        <v>1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1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V36">
        <v>1</v>
      </c>
    </row>
    <row r="37" spans="1:22" x14ac:dyDescent="0.3">
      <c r="A37">
        <v>15</v>
      </c>
      <c r="B37" s="5" t="s">
        <v>4</v>
      </c>
      <c r="C37" s="5" t="s">
        <v>28</v>
      </c>
      <c r="D37" s="5" t="s">
        <v>48</v>
      </c>
      <c r="E37" s="5">
        <v>1</v>
      </c>
      <c r="F37" s="5">
        <v>1</v>
      </c>
      <c r="G37" s="5">
        <v>0</v>
      </c>
      <c r="H37" s="5">
        <v>0</v>
      </c>
      <c r="I37" s="5">
        <v>0</v>
      </c>
      <c r="J37" s="5">
        <v>0</v>
      </c>
      <c r="K37" s="5">
        <v>1</v>
      </c>
      <c r="L37" s="5">
        <v>0</v>
      </c>
      <c r="M37" s="5">
        <v>0</v>
      </c>
      <c r="N37" s="5">
        <v>1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</row>
    <row r="38" spans="1:22" x14ac:dyDescent="0.3">
      <c r="B38" s="5" t="s">
        <v>5</v>
      </c>
      <c r="C38" s="5" t="s">
        <v>7</v>
      </c>
      <c r="D38" s="5" t="s">
        <v>49</v>
      </c>
      <c r="E38" s="5">
        <v>1</v>
      </c>
      <c r="F38" s="5">
        <v>1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1</v>
      </c>
      <c r="N38" s="5">
        <v>1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</row>
    <row r="39" spans="1:22" x14ac:dyDescent="0.3">
      <c r="A39" s="2">
        <v>16</v>
      </c>
      <c r="B39" s="5" t="s">
        <v>4</v>
      </c>
      <c r="C39" s="5" t="s">
        <v>7</v>
      </c>
      <c r="D39" s="5" t="s">
        <v>963</v>
      </c>
      <c r="E39" s="5">
        <v>1</v>
      </c>
      <c r="F39" s="5">
        <v>1</v>
      </c>
      <c r="G39" s="5">
        <v>0</v>
      </c>
      <c r="H39" s="5">
        <v>0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1</v>
      </c>
      <c r="V39">
        <v>0</v>
      </c>
    </row>
    <row r="40" spans="1:22" x14ac:dyDescent="0.3">
      <c r="B40" s="5" t="s">
        <v>5</v>
      </c>
      <c r="C40" s="5" t="s">
        <v>7</v>
      </c>
      <c r="D40" s="5" t="s">
        <v>964</v>
      </c>
      <c r="E40" s="5">
        <v>1</v>
      </c>
      <c r="F40" s="5">
        <v>1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1</v>
      </c>
      <c r="V40">
        <v>0</v>
      </c>
    </row>
    <row r="41" spans="1:22" x14ac:dyDescent="0.3">
      <c r="B41" s="5" t="s">
        <v>6</v>
      </c>
      <c r="C41" s="5" t="s">
        <v>7</v>
      </c>
      <c r="D41" s="5" t="s">
        <v>965</v>
      </c>
      <c r="E41" s="5">
        <v>1</v>
      </c>
      <c r="F41" s="5">
        <v>1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1</v>
      </c>
      <c r="V41">
        <v>0</v>
      </c>
    </row>
    <row r="42" spans="1:22" x14ac:dyDescent="0.3">
      <c r="B42" s="5" t="s">
        <v>21</v>
      </c>
      <c r="C42" s="5" t="s">
        <v>7</v>
      </c>
      <c r="D42" s="5" t="s">
        <v>966</v>
      </c>
      <c r="E42" s="5">
        <v>1</v>
      </c>
      <c r="F42" s="5">
        <v>1</v>
      </c>
      <c r="G42" s="5">
        <v>0</v>
      </c>
      <c r="H42" s="5">
        <v>0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</v>
      </c>
      <c r="V42">
        <v>0</v>
      </c>
    </row>
    <row r="43" spans="1:22" x14ac:dyDescent="0.3">
      <c r="B43" s="5" t="s">
        <v>50</v>
      </c>
      <c r="C43" s="5" t="s">
        <v>28</v>
      </c>
      <c r="D43" s="5" t="s">
        <v>51</v>
      </c>
      <c r="E43" s="5">
        <v>1</v>
      </c>
      <c r="F43" s="5">
        <v>1</v>
      </c>
      <c r="G43" s="5">
        <v>0</v>
      </c>
      <c r="H43" s="5">
        <v>0</v>
      </c>
      <c r="I43" s="5">
        <v>1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1</v>
      </c>
      <c r="V43">
        <v>1</v>
      </c>
    </row>
    <row r="44" spans="1:22" x14ac:dyDescent="0.3">
      <c r="B44" s="5" t="s">
        <v>52</v>
      </c>
      <c r="C44" s="5" t="s">
        <v>7</v>
      </c>
      <c r="D44" s="5" t="s">
        <v>53</v>
      </c>
      <c r="E44" s="5">
        <v>1</v>
      </c>
      <c r="F44" s="5">
        <v>1</v>
      </c>
      <c r="G44" s="5">
        <v>0</v>
      </c>
      <c r="H44" s="5">
        <v>0</v>
      </c>
      <c r="I44" s="5">
        <v>1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V44">
        <v>0</v>
      </c>
    </row>
    <row r="45" spans="1:22" x14ac:dyDescent="0.3">
      <c r="B45" s="5" t="s">
        <v>54</v>
      </c>
      <c r="C45" s="5" t="s">
        <v>7</v>
      </c>
      <c r="D45" s="5" t="s">
        <v>967</v>
      </c>
      <c r="E45" s="5">
        <v>1</v>
      </c>
      <c r="F45" s="5">
        <v>1</v>
      </c>
      <c r="G45" s="5">
        <v>0</v>
      </c>
      <c r="H45" s="5">
        <v>0</v>
      </c>
      <c r="I45" s="5">
        <v>1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1</v>
      </c>
      <c r="S45" s="5">
        <v>1</v>
      </c>
      <c r="V45">
        <v>0</v>
      </c>
    </row>
    <row r="46" spans="1:22" x14ac:dyDescent="0.3">
      <c r="B46" s="5" t="s">
        <v>55</v>
      </c>
      <c r="C46" s="5" t="s">
        <v>7</v>
      </c>
      <c r="D46" s="5" t="s">
        <v>56</v>
      </c>
      <c r="E46" s="5">
        <v>1</v>
      </c>
      <c r="F46" s="5">
        <v>1</v>
      </c>
      <c r="G46" s="5">
        <v>0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1</v>
      </c>
      <c r="S46" s="5">
        <v>1</v>
      </c>
      <c r="V46">
        <v>0</v>
      </c>
    </row>
    <row r="47" spans="1:22" x14ac:dyDescent="0.3">
      <c r="A47">
        <v>17</v>
      </c>
      <c r="B47" s="5" t="s">
        <v>4</v>
      </c>
      <c r="C47" s="5" t="s">
        <v>7</v>
      </c>
      <c r="D47" s="5" t="s">
        <v>57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</row>
    <row r="48" spans="1:22" x14ac:dyDescent="0.3">
      <c r="B48" s="5" t="s">
        <v>5</v>
      </c>
      <c r="C48" s="5" t="s">
        <v>28</v>
      </c>
      <c r="D48" s="5" t="s">
        <v>58</v>
      </c>
      <c r="E48" s="5">
        <v>1</v>
      </c>
      <c r="F48" s="5">
        <v>1</v>
      </c>
      <c r="G48" s="5">
        <v>0</v>
      </c>
      <c r="H48" s="5">
        <v>1</v>
      </c>
      <c r="I48" s="5">
        <v>1</v>
      </c>
      <c r="J48" s="5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</row>
    <row r="49" spans="1:20" x14ac:dyDescent="0.3">
      <c r="A49">
        <v>18</v>
      </c>
      <c r="B49" s="5" t="s">
        <v>4</v>
      </c>
      <c r="C49" s="5" t="s">
        <v>7</v>
      </c>
      <c r="D49" s="5" t="s">
        <v>968</v>
      </c>
      <c r="E49" s="5">
        <v>1</v>
      </c>
      <c r="F49" s="5">
        <v>1</v>
      </c>
      <c r="G49" s="5">
        <v>0</v>
      </c>
      <c r="H49" s="5">
        <v>0</v>
      </c>
      <c r="I49" s="5">
        <v>1</v>
      </c>
      <c r="J49" s="5">
        <v>0</v>
      </c>
      <c r="K49" s="5">
        <v>0</v>
      </c>
      <c r="L49" s="5">
        <v>0</v>
      </c>
      <c r="M49" s="5">
        <v>1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1</v>
      </c>
    </row>
    <row r="50" spans="1:20" x14ac:dyDescent="0.3">
      <c r="B50" s="5" t="s">
        <v>5</v>
      </c>
      <c r="C50" s="5" t="s">
        <v>28</v>
      </c>
      <c r="D50" s="5" t="s">
        <v>969</v>
      </c>
      <c r="E50" s="5">
        <v>1</v>
      </c>
      <c r="F50" s="5">
        <v>1</v>
      </c>
      <c r="G50" s="5">
        <v>0</v>
      </c>
      <c r="H50" s="5">
        <v>0</v>
      </c>
      <c r="I50" s="5">
        <v>1</v>
      </c>
      <c r="J50" s="5">
        <v>0</v>
      </c>
      <c r="K50" s="5">
        <v>0</v>
      </c>
      <c r="L50" s="5">
        <v>0</v>
      </c>
      <c r="M50" s="5">
        <v>1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1</v>
      </c>
    </row>
    <row r="51" spans="1:20" x14ac:dyDescent="0.3">
      <c r="B51" s="5" t="s">
        <v>6</v>
      </c>
      <c r="C51" s="5" t="s">
        <v>7</v>
      </c>
      <c r="D51" s="5" t="s">
        <v>970</v>
      </c>
      <c r="E51" s="5">
        <v>1</v>
      </c>
      <c r="F51" s="5">
        <v>1</v>
      </c>
      <c r="G51" s="5">
        <v>0</v>
      </c>
      <c r="H51" s="5">
        <v>0</v>
      </c>
      <c r="I51" s="5">
        <v>1</v>
      </c>
      <c r="J51" s="5">
        <v>0</v>
      </c>
      <c r="K51" s="5">
        <v>0</v>
      </c>
      <c r="L51" s="5">
        <v>0</v>
      </c>
      <c r="M51" s="5">
        <v>1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1</v>
      </c>
    </row>
    <row r="52" spans="1:20" x14ac:dyDescent="0.3">
      <c r="A52">
        <v>19</v>
      </c>
      <c r="B52" s="5" t="s">
        <v>4</v>
      </c>
      <c r="C52" s="5" t="s">
        <v>7</v>
      </c>
      <c r="D52" s="5" t="s">
        <v>59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</row>
    <row r="53" spans="1:20" x14ac:dyDescent="0.3">
      <c r="B53" s="5" t="s">
        <v>5</v>
      </c>
      <c r="C53" s="5" t="s">
        <v>28</v>
      </c>
      <c r="D53" s="5" t="s">
        <v>60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</row>
    <row r="54" spans="1:20" x14ac:dyDescent="0.3">
      <c r="A54">
        <v>20</v>
      </c>
      <c r="B54" s="5" t="s">
        <v>4</v>
      </c>
      <c r="C54" s="5" t="s">
        <v>7</v>
      </c>
      <c r="D54" s="5" t="s">
        <v>971</v>
      </c>
      <c r="E54" s="5">
        <v>1</v>
      </c>
      <c r="F54" s="5">
        <v>1</v>
      </c>
      <c r="G54" s="5">
        <v>0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1</v>
      </c>
    </row>
    <row r="55" spans="1:20" x14ac:dyDescent="0.3">
      <c r="B55" s="5" t="s">
        <v>5</v>
      </c>
      <c r="C55" s="5" t="s">
        <v>28</v>
      </c>
      <c r="D55" s="5" t="s">
        <v>61</v>
      </c>
      <c r="E55" s="5">
        <v>1</v>
      </c>
      <c r="F55" s="5">
        <v>1</v>
      </c>
      <c r="G55" s="5">
        <v>0</v>
      </c>
      <c r="H55" s="5">
        <v>0</v>
      </c>
      <c r="I55" s="5">
        <v>1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1</v>
      </c>
    </row>
    <row r="56" spans="1:20" x14ac:dyDescent="0.3">
      <c r="A56">
        <v>21</v>
      </c>
      <c r="B56" s="5" t="s">
        <v>4</v>
      </c>
      <c r="C56" s="5" t="s">
        <v>28</v>
      </c>
      <c r="D56" s="5" t="s">
        <v>62</v>
      </c>
      <c r="E56" s="5">
        <v>0</v>
      </c>
      <c r="F56" s="5">
        <v>0</v>
      </c>
      <c r="G56" s="5">
        <v>0</v>
      </c>
      <c r="H56" s="5">
        <v>0</v>
      </c>
      <c r="I56" s="5">
        <v>1</v>
      </c>
      <c r="J56" s="5">
        <v>0</v>
      </c>
      <c r="K56" s="5">
        <v>1</v>
      </c>
      <c r="L56" s="5">
        <v>0</v>
      </c>
      <c r="M56" s="5">
        <v>0</v>
      </c>
      <c r="N56" s="5">
        <v>0</v>
      </c>
      <c r="O56" s="5">
        <v>0</v>
      </c>
      <c r="P56" s="5">
        <v>1</v>
      </c>
      <c r="Q56" s="5">
        <v>0</v>
      </c>
      <c r="R56" s="5">
        <v>0</v>
      </c>
      <c r="S56" s="5">
        <v>0</v>
      </c>
      <c r="T56" s="27">
        <v>1</v>
      </c>
    </row>
    <row r="57" spans="1:20" x14ac:dyDescent="0.3">
      <c r="B57" s="5" t="s">
        <v>5</v>
      </c>
      <c r="C57" s="5" t="s">
        <v>7</v>
      </c>
      <c r="D57" s="5" t="s">
        <v>63</v>
      </c>
      <c r="E57" s="5">
        <v>1</v>
      </c>
      <c r="F57" s="5">
        <v>1</v>
      </c>
      <c r="G57" s="5">
        <v>0</v>
      </c>
      <c r="H57" s="5">
        <v>1</v>
      </c>
      <c r="I57" s="5">
        <v>1</v>
      </c>
      <c r="J57" s="5">
        <v>0</v>
      </c>
      <c r="K57" s="5">
        <v>0</v>
      </c>
      <c r="L57" s="5">
        <v>0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>
        <v>0</v>
      </c>
    </row>
    <row r="58" spans="1:20" x14ac:dyDescent="0.3">
      <c r="B58" s="5" t="s">
        <v>6</v>
      </c>
      <c r="C58" s="5" t="s">
        <v>7</v>
      </c>
      <c r="D58" s="5" t="s">
        <v>64</v>
      </c>
      <c r="E58" s="5">
        <v>1</v>
      </c>
      <c r="F58" s="5">
        <v>1</v>
      </c>
      <c r="G58" s="5">
        <v>0</v>
      </c>
      <c r="H58" s="5">
        <v>1</v>
      </c>
      <c r="I58" s="5">
        <v>1</v>
      </c>
      <c r="J58" s="5">
        <v>0</v>
      </c>
      <c r="K58" s="5">
        <v>1</v>
      </c>
      <c r="L58" s="5">
        <v>0</v>
      </c>
      <c r="M58" s="5">
        <v>0</v>
      </c>
      <c r="N58" s="5">
        <v>0</v>
      </c>
      <c r="O58" s="5">
        <v>0</v>
      </c>
      <c r="P58" s="5">
        <v>1</v>
      </c>
      <c r="Q58" s="5">
        <v>0</v>
      </c>
      <c r="R58" s="5">
        <v>0</v>
      </c>
      <c r="S58" s="5">
        <v>0</v>
      </c>
      <c r="T58">
        <v>0</v>
      </c>
    </row>
    <row r="59" spans="1:20" x14ac:dyDescent="0.3">
      <c r="A59">
        <v>22</v>
      </c>
      <c r="B59" s="5" t="s">
        <v>4</v>
      </c>
      <c r="C59" s="5" t="s">
        <v>7</v>
      </c>
      <c r="D59" s="5" t="s">
        <v>972</v>
      </c>
      <c r="E59" s="5">
        <v>0</v>
      </c>
      <c r="F59" s="5">
        <v>1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1</v>
      </c>
      <c r="S59" s="5">
        <v>0</v>
      </c>
    </row>
    <row r="60" spans="1:20" x14ac:dyDescent="0.3">
      <c r="B60" s="5" t="s">
        <v>5</v>
      </c>
      <c r="C60" s="5" t="s">
        <v>28</v>
      </c>
      <c r="D60" s="5" t="s">
        <v>65</v>
      </c>
      <c r="E60" s="5">
        <v>0</v>
      </c>
      <c r="F60" s="5">
        <v>1</v>
      </c>
      <c r="G60" s="5">
        <v>0</v>
      </c>
      <c r="H60" s="5">
        <v>0</v>
      </c>
      <c r="I60" s="5">
        <v>1</v>
      </c>
      <c r="J60" s="5">
        <v>1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1</v>
      </c>
      <c r="S60" s="5">
        <v>1</v>
      </c>
    </row>
    <row r="61" spans="1:20" x14ac:dyDescent="0.3">
      <c r="A61">
        <v>23</v>
      </c>
      <c r="B61" s="5" t="s">
        <v>4</v>
      </c>
      <c r="C61" s="5" t="s">
        <v>7</v>
      </c>
      <c r="D61" s="5" t="s">
        <v>973</v>
      </c>
      <c r="E61" s="5">
        <v>0</v>
      </c>
      <c r="F61" s="5">
        <v>1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>
        <v>0</v>
      </c>
      <c r="S61" s="5">
        <v>0</v>
      </c>
      <c r="T61">
        <v>0</v>
      </c>
    </row>
    <row r="62" spans="1:20" x14ac:dyDescent="0.3">
      <c r="B62" s="5" t="s">
        <v>5</v>
      </c>
      <c r="C62" s="5" t="s">
        <v>28</v>
      </c>
      <c r="D62" s="5" t="s">
        <v>979</v>
      </c>
      <c r="E62" s="5">
        <v>0</v>
      </c>
      <c r="F62" s="5">
        <v>1</v>
      </c>
      <c r="G62" s="5">
        <v>1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</v>
      </c>
      <c r="Q62" s="5">
        <v>0</v>
      </c>
      <c r="R62" s="5">
        <v>0</v>
      </c>
      <c r="S62" s="5">
        <v>0</v>
      </c>
      <c r="T62">
        <v>1</v>
      </c>
    </row>
    <row r="63" spans="1:20" x14ac:dyDescent="0.3">
      <c r="A63">
        <v>24</v>
      </c>
      <c r="B63" s="5" t="s">
        <v>4</v>
      </c>
      <c r="C63" s="5" t="s">
        <v>28</v>
      </c>
      <c r="D63" s="5" t="s">
        <v>66</v>
      </c>
      <c r="E63" s="5">
        <v>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1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</row>
    <row r="64" spans="1:20" x14ac:dyDescent="0.3">
      <c r="B64" s="5" t="s">
        <v>5</v>
      </c>
      <c r="C64" s="5" t="s">
        <v>7</v>
      </c>
      <c r="D64" s="5" t="s">
        <v>67</v>
      </c>
      <c r="E64" s="5">
        <v>1</v>
      </c>
      <c r="F64" s="5">
        <v>1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</row>
    <row r="65" spans="1:19" x14ac:dyDescent="0.3">
      <c r="A65">
        <v>25</v>
      </c>
      <c r="B65" s="5" t="s">
        <v>4</v>
      </c>
      <c r="C65" s="5" t="s">
        <v>7</v>
      </c>
      <c r="D65" s="5" t="s">
        <v>68</v>
      </c>
      <c r="E65" s="5">
        <v>1</v>
      </c>
      <c r="F65" s="5">
        <v>1</v>
      </c>
      <c r="G65" s="5">
        <v>0</v>
      </c>
      <c r="H65" s="5">
        <v>0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1</v>
      </c>
      <c r="S65" s="5">
        <v>0</v>
      </c>
    </row>
    <row r="66" spans="1:19" x14ac:dyDescent="0.3">
      <c r="B66" s="5" t="s">
        <v>5</v>
      </c>
      <c r="C66" s="5" t="s">
        <v>28</v>
      </c>
      <c r="D66" s="5" t="s">
        <v>69</v>
      </c>
      <c r="E66" s="5">
        <v>0</v>
      </c>
      <c r="F66" s="5">
        <v>1</v>
      </c>
      <c r="G66" s="5">
        <v>0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</row>
    <row r="67" spans="1:19" x14ac:dyDescent="0.3">
      <c r="A67">
        <v>26</v>
      </c>
      <c r="B67" s="5" t="s">
        <v>4</v>
      </c>
      <c r="C67" s="5" t="s">
        <v>7</v>
      </c>
      <c r="D67" s="5" t="s">
        <v>981</v>
      </c>
      <c r="E67" s="5">
        <v>1</v>
      </c>
      <c r="F67" s="5">
        <v>1</v>
      </c>
      <c r="G67" s="5">
        <v>0</v>
      </c>
      <c r="H67" s="5">
        <v>0</v>
      </c>
      <c r="I67" s="5">
        <v>1</v>
      </c>
      <c r="J67" s="5">
        <v>1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1</v>
      </c>
    </row>
    <row r="68" spans="1:19" x14ac:dyDescent="0.3">
      <c r="B68" s="5" t="s">
        <v>5</v>
      </c>
      <c r="C68" s="5" t="s">
        <v>7</v>
      </c>
      <c r="D68" s="5" t="s">
        <v>70</v>
      </c>
      <c r="E68" s="5">
        <v>1</v>
      </c>
      <c r="F68" s="5">
        <v>1</v>
      </c>
      <c r="G68" s="5">
        <v>0</v>
      </c>
      <c r="H68" s="5">
        <v>0</v>
      </c>
      <c r="I68" s="5">
        <v>1</v>
      </c>
      <c r="J68" s="5">
        <v>1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1</v>
      </c>
    </row>
    <row r="69" spans="1:19" x14ac:dyDescent="0.3">
      <c r="B69" s="5" t="s">
        <v>6</v>
      </c>
      <c r="C69" s="5" t="s">
        <v>28</v>
      </c>
      <c r="D69" s="5" t="s">
        <v>71</v>
      </c>
      <c r="E69" s="5">
        <v>1</v>
      </c>
      <c r="F69" s="5">
        <v>1</v>
      </c>
      <c r="G69" s="5">
        <v>0</v>
      </c>
      <c r="H69" s="5">
        <v>0</v>
      </c>
      <c r="I69" s="5">
        <v>0</v>
      </c>
      <c r="J69" s="5">
        <v>1</v>
      </c>
      <c r="K69" s="5">
        <v>1</v>
      </c>
      <c r="L69" s="5">
        <v>0</v>
      </c>
      <c r="M69" s="5">
        <v>0</v>
      </c>
      <c r="N69" s="5">
        <v>1</v>
      </c>
      <c r="O69" s="5">
        <v>0</v>
      </c>
      <c r="P69" s="5">
        <v>0</v>
      </c>
      <c r="Q69" s="5">
        <v>0</v>
      </c>
      <c r="R69" s="5">
        <v>1</v>
      </c>
      <c r="S69" s="5">
        <v>0</v>
      </c>
    </row>
    <row r="70" spans="1:19" x14ac:dyDescent="0.3">
      <c r="A70">
        <v>27</v>
      </c>
      <c r="B70" s="5" t="s">
        <v>4</v>
      </c>
      <c r="C70" s="5" t="s">
        <v>7</v>
      </c>
      <c r="D70" s="5" t="s">
        <v>980</v>
      </c>
      <c r="E70" s="5">
        <v>1</v>
      </c>
      <c r="F70" s="5">
        <v>0</v>
      </c>
      <c r="G70" s="5">
        <v>0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1</v>
      </c>
    </row>
    <row r="71" spans="1:19" x14ac:dyDescent="0.3">
      <c r="B71" s="5" t="s">
        <v>5</v>
      </c>
      <c r="C71" s="5" t="s">
        <v>28</v>
      </c>
      <c r="D71" s="5" t="s">
        <v>72</v>
      </c>
      <c r="E71" s="5">
        <v>1</v>
      </c>
      <c r="F71" s="5">
        <v>0</v>
      </c>
      <c r="G71" s="5">
        <v>0</v>
      </c>
      <c r="H71" s="5">
        <v>0</v>
      </c>
      <c r="I71" s="5">
        <v>1</v>
      </c>
      <c r="J71" s="5">
        <v>1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1</v>
      </c>
    </row>
    <row r="72" spans="1:19" x14ac:dyDescent="0.3">
      <c r="A72">
        <v>28</v>
      </c>
      <c r="B72" s="5" t="s">
        <v>4</v>
      </c>
      <c r="C72" s="5" t="s">
        <v>7</v>
      </c>
      <c r="D72" s="5" t="s">
        <v>982</v>
      </c>
      <c r="E72" s="5">
        <v>1</v>
      </c>
      <c r="F72" s="5">
        <v>0</v>
      </c>
      <c r="G72" s="5">
        <v>0</v>
      </c>
      <c r="H72" s="5">
        <v>0</v>
      </c>
      <c r="I72" s="5">
        <v>1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1</v>
      </c>
    </row>
    <row r="73" spans="1:19" x14ac:dyDescent="0.3">
      <c r="B73" s="5" t="s">
        <v>5</v>
      </c>
      <c r="C73" s="5" t="s">
        <v>28</v>
      </c>
      <c r="D73" s="5" t="s">
        <v>983</v>
      </c>
      <c r="E73" s="5">
        <v>1</v>
      </c>
      <c r="F73" s="5">
        <v>1</v>
      </c>
      <c r="G73" s="5">
        <v>0</v>
      </c>
      <c r="H73" s="5">
        <v>0</v>
      </c>
      <c r="I73" s="5">
        <v>1</v>
      </c>
      <c r="J73" s="5">
        <v>0</v>
      </c>
      <c r="K73" s="5">
        <v>1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1</v>
      </c>
    </row>
    <row r="74" spans="1:19" x14ac:dyDescent="0.3">
      <c r="B74" s="5" t="s">
        <v>6</v>
      </c>
      <c r="C74" s="5" t="s">
        <v>7</v>
      </c>
      <c r="D74" s="5" t="s">
        <v>73</v>
      </c>
      <c r="E74" s="5">
        <v>1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</row>
    <row r="75" spans="1:19" x14ac:dyDescent="0.3">
      <c r="A75">
        <v>29</v>
      </c>
      <c r="B75" s="5" t="s">
        <v>4</v>
      </c>
      <c r="C75" s="5" t="s">
        <v>7</v>
      </c>
      <c r="D75" s="5" t="s">
        <v>74</v>
      </c>
      <c r="E75" s="5">
        <v>0</v>
      </c>
      <c r="F75" s="5">
        <v>1</v>
      </c>
      <c r="G75" s="5">
        <v>1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</v>
      </c>
      <c r="Q75" s="5">
        <v>0</v>
      </c>
      <c r="R75" s="5">
        <v>0</v>
      </c>
      <c r="S75" s="5">
        <v>0</v>
      </c>
    </row>
    <row r="76" spans="1:19" x14ac:dyDescent="0.3">
      <c r="B76" s="5" t="s">
        <v>5</v>
      </c>
      <c r="C76" s="5" t="s">
        <v>28</v>
      </c>
      <c r="D76" s="5" t="s">
        <v>75</v>
      </c>
      <c r="E76" s="5">
        <v>1</v>
      </c>
      <c r="F76" s="5">
        <v>1</v>
      </c>
      <c r="G76" s="5">
        <v>1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1</v>
      </c>
      <c r="N76" s="5">
        <v>0</v>
      </c>
      <c r="O76" s="5">
        <v>0</v>
      </c>
      <c r="P76" s="5">
        <v>1</v>
      </c>
      <c r="Q76" s="5">
        <v>0</v>
      </c>
      <c r="R76" s="5">
        <v>1</v>
      </c>
      <c r="S76" s="5">
        <v>0</v>
      </c>
    </row>
    <row r="77" spans="1:19" x14ac:dyDescent="0.3">
      <c r="A77">
        <v>30</v>
      </c>
      <c r="B77" s="5" t="s">
        <v>4</v>
      </c>
      <c r="C77" s="5" t="s">
        <v>28</v>
      </c>
      <c r="D77" s="5" t="s">
        <v>984</v>
      </c>
      <c r="E77" s="5">
        <v>1</v>
      </c>
      <c r="F77" s="5">
        <v>1</v>
      </c>
      <c r="G77" s="5">
        <v>0</v>
      </c>
      <c r="H77" s="5">
        <v>0</v>
      </c>
      <c r="I77" s="5">
        <v>1</v>
      </c>
      <c r="J77" s="5">
        <v>0</v>
      </c>
      <c r="K77" s="5">
        <v>0</v>
      </c>
      <c r="L77" s="5">
        <v>0</v>
      </c>
      <c r="M77" s="5">
        <v>0</v>
      </c>
      <c r="N77" s="5">
        <v>1</v>
      </c>
      <c r="O77" s="5">
        <v>1</v>
      </c>
      <c r="P77" s="5">
        <v>0</v>
      </c>
      <c r="Q77" s="5">
        <v>0</v>
      </c>
      <c r="R77" s="5">
        <v>1</v>
      </c>
      <c r="S77" s="5">
        <v>1</v>
      </c>
    </row>
    <row r="78" spans="1:19" x14ac:dyDescent="0.3">
      <c r="B78" s="5" t="s">
        <v>5</v>
      </c>
      <c r="C78" s="5" t="s">
        <v>7</v>
      </c>
      <c r="D78" s="5" t="s">
        <v>76</v>
      </c>
      <c r="E78" s="5">
        <v>1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1</v>
      </c>
      <c r="P78" s="5">
        <v>0</v>
      </c>
      <c r="Q78" s="5">
        <v>0</v>
      </c>
      <c r="R78" s="5">
        <v>1</v>
      </c>
      <c r="S78" s="5">
        <v>0</v>
      </c>
    </row>
    <row r="79" spans="1:19" x14ac:dyDescent="0.3">
      <c r="A79">
        <v>31</v>
      </c>
      <c r="B79" s="5" t="s">
        <v>4</v>
      </c>
      <c r="C79" s="5" t="s">
        <v>7</v>
      </c>
      <c r="D79" s="5" t="s">
        <v>985</v>
      </c>
      <c r="E79" s="5">
        <v>1</v>
      </c>
      <c r="F79" s="5">
        <v>0</v>
      </c>
      <c r="G79" s="5">
        <v>0</v>
      </c>
      <c r="H79" s="5">
        <v>1</v>
      </c>
      <c r="I79" s="5">
        <v>0</v>
      </c>
      <c r="J79" s="5">
        <v>0</v>
      </c>
      <c r="K79" s="5">
        <v>1</v>
      </c>
      <c r="L79" s="5">
        <v>0</v>
      </c>
      <c r="M79" s="5">
        <v>1</v>
      </c>
      <c r="N79" s="5">
        <v>0</v>
      </c>
      <c r="O79" s="5">
        <v>0</v>
      </c>
      <c r="P79" s="5">
        <v>0</v>
      </c>
      <c r="Q79" s="5">
        <v>0</v>
      </c>
      <c r="R79" s="5">
        <v>1</v>
      </c>
      <c r="S79" s="5">
        <v>0</v>
      </c>
    </row>
    <row r="80" spans="1:19" x14ac:dyDescent="0.3">
      <c r="B80" s="5" t="s">
        <v>5</v>
      </c>
      <c r="C80" s="5" t="s">
        <v>28</v>
      </c>
      <c r="D80" s="5" t="s">
        <v>77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1</v>
      </c>
      <c r="S80" s="5">
        <v>0</v>
      </c>
    </row>
    <row r="81" spans="1:19" x14ac:dyDescent="0.3">
      <c r="A81">
        <v>32</v>
      </c>
      <c r="B81" s="5" t="s">
        <v>4</v>
      </c>
      <c r="C81" s="5" t="s">
        <v>7</v>
      </c>
      <c r="D81" s="5" t="s">
        <v>78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0</v>
      </c>
      <c r="Q81" s="5">
        <v>1</v>
      </c>
      <c r="R81" s="5">
        <v>1</v>
      </c>
      <c r="S81" s="5">
        <v>0</v>
      </c>
    </row>
    <row r="82" spans="1:19" x14ac:dyDescent="0.3">
      <c r="B82" s="5" t="s">
        <v>5</v>
      </c>
      <c r="C82" s="5" t="s">
        <v>28</v>
      </c>
      <c r="D82" s="5" t="s">
        <v>79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1</v>
      </c>
      <c r="L82" s="5">
        <v>0</v>
      </c>
      <c r="M82" s="5">
        <v>0</v>
      </c>
      <c r="N82" s="5">
        <v>1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</row>
    <row r="83" spans="1:19" x14ac:dyDescent="0.3">
      <c r="A83">
        <v>33</v>
      </c>
      <c r="B83" s="5" t="s">
        <v>4</v>
      </c>
      <c r="C83" s="5" t="s">
        <v>28</v>
      </c>
      <c r="D83" s="5" t="s">
        <v>80</v>
      </c>
      <c r="E83" s="5">
        <v>1</v>
      </c>
      <c r="F83" s="5">
        <v>0</v>
      </c>
      <c r="G83" s="5">
        <v>0</v>
      </c>
      <c r="H83" s="5">
        <v>0</v>
      </c>
      <c r="I83" s="5">
        <v>1</v>
      </c>
      <c r="J83" s="5">
        <v>1</v>
      </c>
      <c r="K83" s="5">
        <v>0</v>
      </c>
      <c r="L83" s="5">
        <v>0</v>
      </c>
      <c r="M83" s="5">
        <v>0</v>
      </c>
      <c r="N83" s="5">
        <v>1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</row>
    <row r="84" spans="1:19" x14ac:dyDescent="0.3">
      <c r="B84" s="5" t="s">
        <v>5</v>
      </c>
      <c r="C84" s="5" t="s">
        <v>7</v>
      </c>
      <c r="D84" s="5" t="s">
        <v>81</v>
      </c>
      <c r="E84" s="5">
        <v>0</v>
      </c>
      <c r="F84" s="5">
        <v>1</v>
      </c>
      <c r="G84" s="5">
        <v>0</v>
      </c>
      <c r="H84" s="5">
        <v>0</v>
      </c>
      <c r="I84" s="5">
        <v>1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>
        <v>0</v>
      </c>
      <c r="P84" s="5">
        <v>0</v>
      </c>
      <c r="Q84" s="5">
        <v>0</v>
      </c>
      <c r="R84" s="5">
        <v>0</v>
      </c>
      <c r="S84" s="5">
        <v>1</v>
      </c>
    </row>
    <row r="85" spans="1:19" x14ac:dyDescent="0.3">
      <c r="B85" s="5" t="s">
        <v>6</v>
      </c>
      <c r="C85" s="5" t="s">
        <v>7</v>
      </c>
      <c r="D85" s="5" t="s">
        <v>82</v>
      </c>
      <c r="E85" s="5">
        <v>0</v>
      </c>
      <c r="F85" s="5">
        <v>1</v>
      </c>
      <c r="G85" s="5">
        <v>0</v>
      </c>
      <c r="H85" s="5">
        <v>0</v>
      </c>
      <c r="I85" s="5">
        <v>1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1</v>
      </c>
    </row>
    <row r="86" spans="1:19" x14ac:dyDescent="0.3">
      <c r="B86" s="5" t="s">
        <v>21</v>
      </c>
      <c r="C86" s="5" t="s">
        <v>7</v>
      </c>
      <c r="D86" s="5" t="s">
        <v>83</v>
      </c>
      <c r="E86" s="5">
        <v>0</v>
      </c>
      <c r="F86" s="5">
        <v>1</v>
      </c>
      <c r="G86" s="5">
        <v>0</v>
      </c>
      <c r="H86" s="5">
        <v>0</v>
      </c>
      <c r="I86" s="5">
        <v>1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1</v>
      </c>
    </row>
    <row r="87" spans="1:19" x14ac:dyDescent="0.3">
      <c r="A87">
        <v>34</v>
      </c>
      <c r="B87" s="5" t="s">
        <v>4</v>
      </c>
      <c r="C87" s="5" t="s">
        <v>28</v>
      </c>
      <c r="D87" s="5" t="s">
        <v>986</v>
      </c>
      <c r="E87" s="5">
        <v>1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1</v>
      </c>
      <c r="S87" s="5">
        <v>0</v>
      </c>
    </row>
    <row r="88" spans="1:19" x14ac:dyDescent="0.3">
      <c r="B88" s="5" t="s">
        <v>5</v>
      </c>
      <c r="C88" s="5" t="s">
        <v>7</v>
      </c>
      <c r="D88" s="5" t="s">
        <v>987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1</v>
      </c>
      <c r="S88" s="5">
        <v>0</v>
      </c>
    </row>
    <row r="89" spans="1:19" x14ac:dyDescent="0.3">
      <c r="A89">
        <v>35</v>
      </c>
      <c r="B89" s="5" t="s">
        <v>4</v>
      </c>
      <c r="C89" s="5" t="s">
        <v>7</v>
      </c>
      <c r="D89" s="5" t="s">
        <v>84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</row>
    <row r="90" spans="1:19" x14ac:dyDescent="0.3">
      <c r="B90" s="5" t="s">
        <v>5</v>
      </c>
      <c r="C90" s="5" t="s">
        <v>28</v>
      </c>
      <c r="D90" s="5" t="s">
        <v>85</v>
      </c>
      <c r="E90" s="5">
        <v>1</v>
      </c>
      <c r="F90" s="5">
        <v>1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1</v>
      </c>
    </row>
    <row r="91" spans="1:19" x14ac:dyDescent="0.3">
      <c r="B91" s="5" t="s">
        <v>6</v>
      </c>
      <c r="C91" s="5" t="s">
        <v>7</v>
      </c>
      <c r="D91" s="5" t="s">
        <v>86</v>
      </c>
      <c r="E91" s="5">
        <v>0</v>
      </c>
      <c r="F91" s="5">
        <v>1</v>
      </c>
      <c r="G91" s="5">
        <v>0</v>
      </c>
      <c r="H91" s="5">
        <v>0</v>
      </c>
      <c r="I91" s="5">
        <v>1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</row>
    <row r="92" spans="1:19" x14ac:dyDescent="0.3">
      <c r="A92">
        <v>36</v>
      </c>
      <c r="B92" s="5" t="s">
        <v>4</v>
      </c>
      <c r="C92" s="5" t="s">
        <v>7</v>
      </c>
      <c r="D92" s="5" t="s">
        <v>988</v>
      </c>
      <c r="E92" s="5">
        <v>1</v>
      </c>
      <c r="F92" s="5">
        <v>1</v>
      </c>
      <c r="G92" s="5">
        <v>0</v>
      </c>
      <c r="H92" s="5">
        <v>0</v>
      </c>
      <c r="I92" s="5">
        <v>1</v>
      </c>
      <c r="J92" s="5">
        <v>0</v>
      </c>
      <c r="K92" s="5">
        <v>1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  <c r="R92" s="5">
        <v>0</v>
      </c>
      <c r="S92" s="5">
        <v>1</v>
      </c>
    </row>
    <row r="93" spans="1:19" x14ac:dyDescent="0.3">
      <c r="B93" s="5" t="s">
        <v>5</v>
      </c>
      <c r="C93" s="5" t="s">
        <v>28</v>
      </c>
      <c r="D93" s="5" t="s">
        <v>87</v>
      </c>
      <c r="E93" s="5">
        <v>1</v>
      </c>
      <c r="F93" s="5">
        <v>1</v>
      </c>
      <c r="G93" s="5">
        <v>0</v>
      </c>
      <c r="H93" s="5">
        <v>0</v>
      </c>
      <c r="I93" s="5">
        <v>1</v>
      </c>
      <c r="J93" s="5">
        <v>1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1</v>
      </c>
      <c r="R93" s="5">
        <v>0</v>
      </c>
      <c r="S93" s="5">
        <v>1</v>
      </c>
    </row>
    <row r="94" spans="1:19" x14ac:dyDescent="0.3">
      <c r="A94">
        <v>37</v>
      </c>
      <c r="B94" s="5" t="s">
        <v>4</v>
      </c>
      <c r="C94" s="5" t="s">
        <v>7</v>
      </c>
      <c r="D94" s="5" t="s">
        <v>88</v>
      </c>
      <c r="E94" s="5">
        <v>1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</row>
    <row r="95" spans="1:19" x14ac:dyDescent="0.3">
      <c r="B95" s="5" t="s">
        <v>5</v>
      </c>
      <c r="C95" s="5" t="s">
        <v>28</v>
      </c>
      <c r="D95" s="5" t="s">
        <v>89</v>
      </c>
      <c r="E95" s="5">
        <v>1</v>
      </c>
      <c r="F95" s="5">
        <v>1</v>
      </c>
      <c r="G95" s="5">
        <v>0</v>
      </c>
      <c r="H95" s="5">
        <v>0</v>
      </c>
      <c r="I95" s="5">
        <v>1</v>
      </c>
      <c r="J95" s="5">
        <v>0</v>
      </c>
      <c r="K95" s="5">
        <v>0</v>
      </c>
      <c r="L95" s="5">
        <v>0</v>
      </c>
      <c r="M95" s="5">
        <v>1</v>
      </c>
      <c r="N95" s="5">
        <v>1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</row>
    <row r="96" spans="1:19" x14ac:dyDescent="0.3">
      <c r="A96">
        <v>38</v>
      </c>
      <c r="B96" s="5" t="s">
        <v>4</v>
      </c>
      <c r="C96" s="5" t="s">
        <v>28</v>
      </c>
      <c r="D96" s="5" t="s">
        <v>90</v>
      </c>
      <c r="E96" s="5">
        <v>1</v>
      </c>
      <c r="F96" s="5">
        <v>1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0</v>
      </c>
      <c r="M96" s="5">
        <v>1</v>
      </c>
      <c r="N96" s="5">
        <v>1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</row>
    <row r="97" spans="1:19" x14ac:dyDescent="0.3">
      <c r="B97" s="5" t="s">
        <v>5</v>
      </c>
      <c r="C97" s="5" t="s">
        <v>7</v>
      </c>
      <c r="D97" s="5" t="s">
        <v>91</v>
      </c>
      <c r="E97" s="5">
        <v>0</v>
      </c>
      <c r="F97" s="5">
        <v>1</v>
      </c>
      <c r="G97" s="5">
        <v>0</v>
      </c>
      <c r="H97" s="5">
        <v>0</v>
      </c>
      <c r="I97" s="5">
        <v>0</v>
      </c>
      <c r="J97" s="5">
        <v>0</v>
      </c>
      <c r="K97" s="5">
        <v>1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</row>
    <row r="98" spans="1:19" x14ac:dyDescent="0.3">
      <c r="A98">
        <v>39</v>
      </c>
      <c r="B98" s="5" t="s">
        <v>4</v>
      </c>
      <c r="C98" s="5" t="s">
        <v>7</v>
      </c>
      <c r="D98" s="5" t="s">
        <v>92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</row>
    <row r="99" spans="1:19" x14ac:dyDescent="0.3">
      <c r="B99" s="5" t="s">
        <v>5</v>
      </c>
      <c r="C99" s="5" t="s">
        <v>28</v>
      </c>
      <c r="D99" s="5" t="s">
        <v>93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</row>
    <row r="100" spans="1:19" x14ac:dyDescent="0.3">
      <c r="A100">
        <v>40</v>
      </c>
      <c r="B100" s="5" t="s">
        <v>4</v>
      </c>
      <c r="C100" s="5" t="s">
        <v>7</v>
      </c>
      <c r="D100" s="5" t="s">
        <v>94</v>
      </c>
      <c r="E100" s="5">
        <v>1</v>
      </c>
      <c r="F100" s="5">
        <v>0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5">
        <v>0</v>
      </c>
      <c r="M100" s="5">
        <v>1</v>
      </c>
      <c r="N100" s="5">
        <v>0</v>
      </c>
      <c r="O100" s="5">
        <v>0</v>
      </c>
      <c r="P100" s="5">
        <v>0</v>
      </c>
      <c r="Q100" s="5">
        <v>0</v>
      </c>
      <c r="R100" s="5">
        <v>1</v>
      </c>
      <c r="S100" s="5">
        <v>0</v>
      </c>
    </row>
    <row r="101" spans="1:19" x14ac:dyDescent="0.3">
      <c r="B101" s="5" t="s">
        <v>5</v>
      </c>
      <c r="C101" s="5" t="s">
        <v>28</v>
      </c>
      <c r="D101" s="5" t="s">
        <v>95</v>
      </c>
      <c r="E101" s="5">
        <v>1</v>
      </c>
      <c r="F101" s="5">
        <v>0</v>
      </c>
      <c r="G101" s="5">
        <v>1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1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</row>
    <row r="102" spans="1:19" x14ac:dyDescent="0.3">
      <c r="A102">
        <v>41</v>
      </c>
      <c r="B102" s="5" t="s">
        <v>4</v>
      </c>
      <c r="C102" s="5" t="s">
        <v>7</v>
      </c>
      <c r="D102" s="5" t="s">
        <v>96</v>
      </c>
      <c r="E102" s="5">
        <v>0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5">
        <v>0</v>
      </c>
      <c r="L102" s="5">
        <v>0</v>
      </c>
      <c r="M102" s="5">
        <v>0</v>
      </c>
      <c r="N102" s="5">
        <v>1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</row>
    <row r="103" spans="1:19" x14ac:dyDescent="0.3">
      <c r="B103" s="5" t="s">
        <v>5</v>
      </c>
      <c r="C103" s="5" t="s">
        <v>28</v>
      </c>
      <c r="D103" s="5" t="s">
        <v>97</v>
      </c>
      <c r="E103" s="5">
        <v>0</v>
      </c>
      <c r="F103" s="5">
        <v>0</v>
      </c>
      <c r="G103" s="5">
        <v>0</v>
      </c>
      <c r="H103" s="5">
        <v>0</v>
      </c>
      <c r="I103" s="5">
        <v>1</v>
      </c>
      <c r="J103" s="5">
        <v>1</v>
      </c>
      <c r="K103" s="5">
        <v>0</v>
      </c>
      <c r="L103" s="5">
        <v>0</v>
      </c>
      <c r="M103" s="5">
        <v>0</v>
      </c>
      <c r="N103" s="5">
        <v>1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</row>
    <row r="104" spans="1:19" x14ac:dyDescent="0.3">
      <c r="A104">
        <v>42</v>
      </c>
      <c r="B104" s="5" t="s">
        <v>4</v>
      </c>
      <c r="C104" s="5" t="s">
        <v>7</v>
      </c>
      <c r="D104" s="5" t="s">
        <v>98</v>
      </c>
      <c r="E104" s="5">
        <v>1</v>
      </c>
      <c r="F104" s="5">
        <v>1</v>
      </c>
      <c r="G104" s="5">
        <v>0</v>
      </c>
      <c r="H104" s="5">
        <v>0</v>
      </c>
      <c r="I104" s="5">
        <v>1</v>
      </c>
      <c r="J104" s="5">
        <v>0</v>
      </c>
      <c r="K104" s="5">
        <v>0</v>
      </c>
      <c r="L104" s="5">
        <v>0</v>
      </c>
      <c r="M104" s="5">
        <v>1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</row>
    <row r="105" spans="1:19" x14ac:dyDescent="0.3">
      <c r="B105" s="5" t="s">
        <v>5</v>
      </c>
      <c r="C105" s="5" t="s">
        <v>28</v>
      </c>
      <c r="D105" s="5" t="s">
        <v>99</v>
      </c>
      <c r="E105" s="5">
        <v>0</v>
      </c>
      <c r="F105" s="5">
        <v>1</v>
      </c>
      <c r="G105" s="5">
        <v>0</v>
      </c>
      <c r="H105" s="5">
        <v>0</v>
      </c>
      <c r="I105" s="5">
        <v>1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</row>
    <row r="106" spans="1:19" x14ac:dyDescent="0.3">
      <c r="A106">
        <v>43</v>
      </c>
      <c r="B106" s="5" t="s">
        <v>4</v>
      </c>
      <c r="C106" s="5" t="s">
        <v>7</v>
      </c>
      <c r="D106" s="5" t="s">
        <v>989</v>
      </c>
      <c r="E106" s="5">
        <v>0</v>
      </c>
      <c r="F106" s="5">
        <v>1</v>
      </c>
      <c r="G106" s="5">
        <v>0</v>
      </c>
      <c r="H106" s="5">
        <v>0</v>
      </c>
      <c r="I106" s="5">
        <v>1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1</v>
      </c>
    </row>
    <row r="107" spans="1:19" x14ac:dyDescent="0.3">
      <c r="B107" s="5" t="s">
        <v>5</v>
      </c>
      <c r="C107" s="5" t="s">
        <v>28</v>
      </c>
      <c r="D107" s="5" t="s">
        <v>100</v>
      </c>
      <c r="E107" s="5">
        <v>1</v>
      </c>
      <c r="F107" s="5">
        <v>0</v>
      </c>
      <c r="G107" s="5">
        <v>0</v>
      </c>
      <c r="H107" s="5">
        <v>0</v>
      </c>
      <c r="I107" s="5">
        <v>1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1</v>
      </c>
    </row>
    <row r="108" spans="1:19" x14ac:dyDescent="0.3">
      <c r="B108" s="5" t="s">
        <v>6</v>
      </c>
      <c r="C108" s="5" t="s">
        <v>7</v>
      </c>
      <c r="D108" s="5" t="s">
        <v>101</v>
      </c>
      <c r="E108" s="5">
        <v>1</v>
      </c>
      <c r="F108" s="5">
        <v>1</v>
      </c>
      <c r="G108" s="5">
        <v>0</v>
      </c>
      <c r="H108" s="5">
        <v>0</v>
      </c>
      <c r="I108" s="5">
        <v>1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1</v>
      </c>
    </row>
    <row r="109" spans="1:19" x14ac:dyDescent="0.3">
      <c r="B109" s="5" t="s">
        <v>21</v>
      </c>
      <c r="C109" s="5" t="s">
        <v>7</v>
      </c>
      <c r="D109" s="5" t="s">
        <v>990</v>
      </c>
      <c r="E109" s="5">
        <v>0</v>
      </c>
      <c r="F109" s="5">
        <v>1</v>
      </c>
      <c r="G109" s="5">
        <v>0</v>
      </c>
      <c r="H109" s="5">
        <v>0</v>
      </c>
      <c r="I109" s="5">
        <v>1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1</v>
      </c>
    </row>
    <row r="110" spans="1:19" x14ac:dyDescent="0.3">
      <c r="A110">
        <v>44</v>
      </c>
      <c r="B110" s="5" t="s">
        <v>4</v>
      </c>
      <c r="C110" s="5" t="s">
        <v>7</v>
      </c>
      <c r="D110" s="5" t="s">
        <v>102</v>
      </c>
      <c r="E110" s="5">
        <v>1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</row>
    <row r="111" spans="1:19" x14ac:dyDescent="0.3">
      <c r="B111" s="5" t="s">
        <v>5</v>
      </c>
      <c r="C111" s="5" t="s">
        <v>28</v>
      </c>
      <c r="D111" s="5" t="s">
        <v>103</v>
      </c>
      <c r="E111" s="5">
        <v>1</v>
      </c>
      <c r="F111" s="5">
        <v>0</v>
      </c>
      <c r="G111" s="5">
        <v>0</v>
      </c>
      <c r="H111" s="5">
        <v>0</v>
      </c>
      <c r="I111" s="5">
        <v>1</v>
      </c>
      <c r="J111" s="5">
        <v>0</v>
      </c>
      <c r="K111" s="5">
        <v>1</v>
      </c>
      <c r="L111" s="5">
        <v>0</v>
      </c>
      <c r="M111" s="5">
        <v>0</v>
      </c>
      <c r="N111" s="5">
        <v>1</v>
      </c>
      <c r="O111" s="5">
        <v>0</v>
      </c>
      <c r="P111" s="5">
        <v>0</v>
      </c>
      <c r="Q111" s="5">
        <v>0</v>
      </c>
      <c r="R111" s="5">
        <v>0</v>
      </c>
      <c r="S111" s="5">
        <v>1</v>
      </c>
    </row>
    <row r="112" spans="1:19" x14ac:dyDescent="0.3">
      <c r="A112">
        <v>45</v>
      </c>
      <c r="B112" s="5" t="s">
        <v>4</v>
      </c>
      <c r="C112" s="5" t="s">
        <v>7</v>
      </c>
      <c r="D112" s="5" t="s">
        <v>991</v>
      </c>
      <c r="E112" s="5">
        <v>0</v>
      </c>
      <c r="F112" s="5">
        <v>0</v>
      </c>
      <c r="G112" s="5">
        <v>0</v>
      </c>
      <c r="H112" s="5">
        <v>0</v>
      </c>
      <c r="I112" s="5">
        <v>1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1</v>
      </c>
      <c r="P112" s="5">
        <v>0</v>
      </c>
      <c r="Q112" s="5">
        <v>0</v>
      </c>
      <c r="R112" s="5">
        <v>0</v>
      </c>
      <c r="S112" s="5">
        <v>1</v>
      </c>
    </row>
    <row r="113" spans="1:21" x14ac:dyDescent="0.3">
      <c r="B113" s="5" t="s">
        <v>5</v>
      </c>
      <c r="C113" s="5" t="s">
        <v>28</v>
      </c>
      <c r="D113" s="5" t="s">
        <v>104</v>
      </c>
      <c r="E113" s="5">
        <v>1</v>
      </c>
      <c r="F113" s="5">
        <v>1</v>
      </c>
      <c r="G113" s="5">
        <v>0</v>
      </c>
      <c r="H113" s="5">
        <v>0</v>
      </c>
      <c r="I113" s="5">
        <v>1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1</v>
      </c>
      <c r="T113">
        <v>1</v>
      </c>
    </row>
    <row r="114" spans="1:21" x14ac:dyDescent="0.3">
      <c r="B114" s="5" t="s">
        <v>6</v>
      </c>
      <c r="C114" s="5" t="s">
        <v>7</v>
      </c>
      <c r="D114" s="5" t="s">
        <v>105</v>
      </c>
      <c r="E114" s="5">
        <v>1</v>
      </c>
      <c r="F114" s="5">
        <v>1</v>
      </c>
      <c r="G114" s="5">
        <v>0</v>
      </c>
      <c r="H114" s="5">
        <v>0</v>
      </c>
      <c r="I114" s="5">
        <v>1</v>
      </c>
      <c r="J114" s="5">
        <v>0</v>
      </c>
      <c r="K114" s="5">
        <v>0</v>
      </c>
      <c r="L114" s="5">
        <v>0</v>
      </c>
      <c r="M114" s="5">
        <v>1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1</v>
      </c>
    </row>
    <row r="115" spans="1:21" x14ac:dyDescent="0.3">
      <c r="B115" s="5" t="s">
        <v>21</v>
      </c>
      <c r="C115" s="5" t="s">
        <v>7</v>
      </c>
      <c r="D115" s="5" t="s">
        <v>106</v>
      </c>
      <c r="E115" s="5">
        <v>1</v>
      </c>
      <c r="F115" s="5">
        <v>1</v>
      </c>
      <c r="G115" s="5">
        <v>0</v>
      </c>
      <c r="H115" s="5">
        <v>0</v>
      </c>
      <c r="I115" s="5">
        <v>1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1</v>
      </c>
    </row>
    <row r="116" spans="1:21" x14ac:dyDescent="0.3">
      <c r="A116">
        <v>46</v>
      </c>
      <c r="B116" s="5" t="s">
        <v>4</v>
      </c>
      <c r="C116" s="5" t="s">
        <v>28</v>
      </c>
      <c r="D116" s="5" t="s">
        <v>992</v>
      </c>
      <c r="E116" s="5">
        <v>1</v>
      </c>
      <c r="F116" s="5">
        <v>1</v>
      </c>
      <c r="G116" s="5">
        <v>0</v>
      </c>
      <c r="H116" s="5">
        <v>0</v>
      </c>
      <c r="I116" s="5">
        <v>1</v>
      </c>
      <c r="J116" s="5">
        <v>0</v>
      </c>
      <c r="K116" s="5">
        <v>1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1</v>
      </c>
    </row>
    <row r="117" spans="1:21" x14ac:dyDescent="0.3">
      <c r="B117" s="5" t="s">
        <v>5</v>
      </c>
      <c r="C117" s="5" t="s">
        <v>7</v>
      </c>
      <c r="D117" s="5" t="s">
        <v>993</v>
      </c>
      <c r="E117" s="5">
        <v>1</v>
      </c>
      <c r="F117" s="5">
        <v>1</v>
      </c>
      <c r="G117" s="5">
        <v>0</v>
      </c>
      <c r="H117" s="5">
        <v>0</v>
      </c>
      <c r="I117" s="5">
        <v>1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1</v>
      </c>
    </row>
    <row r="118" spans="1:21" x14ac:dyDescent="0.3">
      <c r="A118">
        <v>47</v>
      </c>
      <c r="B118" s="5" t="s">
        <v>4</v>
      </c>
      <c r="C118" s="5" t="s">
        <v>7</v>
      </c>
      <c r="D118" s="5" t="s">
        <v>107</v>
      </c>
      <c r="E118" s="5">
        <v>0</v>
      </c>
      <c r="F118" s="5">
        <v>1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1</v>
      </c>
      <c r="N118" s="5">
        <v>1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</row>
    <row r="119" spans="1:21" x14ac:dyDescent="0.3">
      <c r="B119" s="5" t="s">
        <v>5</v>
      </c>
      <c r="C119" s="5" t="s">
        <v>28</v>
      </c>
      <c r="D119" s="5" t="s">
        <v>108</v>
      </c>
      <c r="E119" s="5">
        <v>1</v>
      </c>
      <c r="F119" s="5">
        <v>1</v>
      </c>
      <c r="G119" s="5">
        <v>0</v>
      </c>
      <c r="H119" s="5">
        <v>0</v>
      </c>
      <c r="I119" s="5">
        <v>1</v>
      </c>
      <c r="J119" s="5">
        <v>0</v>
      </c>
      <c r="K119" s="5">
        <v>1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1</v>
      </c>
    </row>
    <row r="120" spans="1:21" x14ac:dyDescent="0.3">
      <c r="A120">
        <v>48</v>
      </c>
      <c r="B120" s="5" t="s">
        <v>4</v>
      </c>
      <c r="C120" s="5" t="s">
        <v>7</v>
      </c>
      <c r="D120" s="5" t="s">
        <v>994</v>
      </c>
      <c r="E120" s="5">
        <v>1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</row>
    <row r="121" spans="1:21" x14ac:dyDescent="0.3">
      <c r="B121" s="5" t="s">
        <v>5</v>
      </c>
      <c r="C121" s="5" t="s">
        <v>28</v>
      </c>
      <c r="D121" s="5" t="s">
        <v>992</v>
      </c>
      <c r="E121" s="5">
        <v>1</v>
      </c>
      <c r="F121" s="5">
        <v>1</v>
      </c>
      <c r="G121" s="5">
        <v>0</v>
      </c>
      <c r="H121" s="5">
        <v>0</v>
      </c>
      <c r="I121" s="5">
        <v>1</v>
      </c>
      <c r="J121" s="5">
        <v>0</v>
      </c>
      <c r="K121" s="5">
        <v>1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1</v>
      </c>
    </row>
    <row r="122" spans="1:21" x14ac:dyDescent="0.3">
      <c r="A122">
        <v>49</v>
      </c>
      <c r="B122" s="5" t="s">
        <v>4</v>
      </c>
      <c r="C122" s="5" t="s">
        <v>7</v>
      </c>
      <c r="D122" s="5" t="s">
        <v>109</v>
      </c>
      <c r="E122" s="5">
        <v>1</v>
      </c>
      <c r="F122" s="5">
        <v>1</v>
      </c>
      <c r="G122" s="5">
        <v>0</v>
      </c>
      <c r="H122" s="5">
        <v>0</v>
      </c>
      <c r="I122" s="5">
        <v>1</v>
      </c>
      <c r="J122" s="5">
        <v>1</v>
      </c>
      <c r="K122" s="5">
        <v>0</v>
      </c>
      <c r="L122" s="5">
        <v>0</v>
      </c>
      <c r="M122" s="5">
        <v>0</v>
      </c>
      <c r="N122" s="5">
        <v>1</v>
      </c>
      <c r="O122" s="5">
        <v>0</v>
      </c>
      <c r="P122" s="5">
        <v>0</v>
      </c>
      <c r="Q122" s="5">
        <v>1</v>
      </c>
      <c r="R122" s="5">
        <v>0</v>
      </c>
      <c r="S122" s="5">
        <v>0</v>
      </c>
    </row>
    <row r="123" spans="1:21" x14ac:dyDescent="0.3">
      <c r="B123" s="5" t="s">
        <v>5</v>
      </c>
      <c r="C123" s="5" t="s">
        <v>7</v>
      </c>
      <c r="D123" s="5" t="s">
        <v>995</v>
      </c>
      <c r="E123" s="5">
        <v>1</v>
      </c>
      <c r="F123" s="5">
        <v>1</v>
      </c>
      <c r="G123" s="5">
        <v>0</v>
      </c>
      <c r="H123" s="5">
        <v>0</v>
      </c>
      <c r="I123" s="5">
        <v>1</v>
      </c>
      <c r="J123" s="5">
        <v>1</v>
      </c>
      <c r="K123" s="5">
        <v>0</v>
      </c>
      <c r="L123" s="5">
        <v>0</v>
      </c>
      <c r="M123" s="5">
        <v>1</v>
      </c>
      <c r="N123" s="5">
        <v>1</v>
      </c>
      <c r="O123" s="5">
        <v>0</v>
      </c>
      <c r="P123" s="5">
        <v>0</v>
      </c>
      <c r="Q123" s="5">
        <v>1</v>
      </c>
      <c r="R123" s="5">
        <v>0</v>
      </c>
      <c r="S123" s="5">
        <v>0</v>
      </c>
    </row>
    <row r="124" spans="1:21" x14ac:dyDescent="0.3">
      <c r="B124" s="5" t="s">
        <v>6</v>
      </c>
      <c r="C124" s="5" t="s">
        <v>28</v>
      </c>
      <c r="D124" s="5" t="s">
        <v>996</v>
      </c>
      <c r="E124" s="5">
        <v>1</v>
      </c>
      <c r="F124" s="5">
        <v>1</v>
      </c>
      <c r="G124" s="5">
        <v>0</v>
      </c>
      <c r="H124" s="5">
        <v>0</v>
      </c>
      <c r="I124" s="5">
        <v>1</v>
      </c>
      <c r="J124" s="5">
        <v>1</v>
      </c>
      <c r="K124" s="5">
        <v>0</v>
      </c>
      <c r="L124" s="5">
        <v>0</v>
      </c>
      <c r="M124" s="5">
        <v>1</v>
      </c>
      <c r="N124" s="5">
        <v>1</v>
      </c>
      <c r="O124" s="5">
        <v>0</v>
      </c>
      <c r="P124" s="5">
        <v>0</v>
      </c>
      <c r="Q124" s="5">
        <v>1</v>
      </c>
      <c r="R124" s="5">
        <v>0</v>
      </c>
      <c r="S124" s="5">
        <v>0</v>
      </c>
      <c r="U124">
        <v>1</v>
      </c>
    </row>
    <row r="125" spans="1:21" x14ac:dyDescent="0.3">
      <c r="A125" t="s">
        <v>560</v>
      </c>
      <c r="B125" s="5" t="s">
        <v>21</v>
      </c>
      <c r="C125" s="5" t="s">
        <v>7</v>
      </c>
      <c r="D125" s="5" t="s">
        <v>997</v>
      </c>
      <c r="E125" s="5">
        <v>1</v>
      </c>
      <c r="F125" s="5">
        <v>1</v>
      </c>
      <c r="G125" s="5">
        <v>0</v>
      </c>
      <c r="H125" s="5">
        <v>0</v>
      </c>
      <c r="I125" s="5">
        <v>1</v>
      </c>
      <c r="J125" s="5">
        <v>1</v>
      </c>
      <c r="K125" s="5">
        <v>0</v>
      </c>
      <c r="L125" s="5">
        <v>0</v>
      </c>
      <c r="M125" s="5">
        <v>1</v>
      </c>
      <c r="N125" s="5">
        <v>1</v>
      </c>
      <c r="O125" s="5">
        <v>0</v>
      </c>
      <c r="P125" s="5">
        <v>0</v>
      </c>
      <c r="Q125" s="5">
        <v>1</v>
      </c>
      <c r="R125" s="5">
        <v>0</v>
      </c>
      <c r="S125" s="5">
        <v>0</v>
      </c>
    </row>
    <row r="126" spans="1:21" x14ac:dyDescent="0.3">
      <c r="A126">
        <v>50</v>
      </c>
      <c r="B126" s="5" t="s">
        <v>4</v>
      </c>
      <c r="C126" s="5" t="s">
        <v>7</v>
      </c>
      <c r="D126" s="5" t="s">
        <v>110</v>
      </c>
      <c r="E126" s="5">
        <v>0</v>
      </c>
      <c r="F126" s="5">
        <v>1</v>
      </c>
      <c r="G126" s="5">
        <v>0</v>
      </c>
      <c r="H126" s="5">
        <v>0</v>
      </c>
      <c r="I126" s="5">
        <v>1</v>
      </c>
      <c r="J126" s="5">
        <v>1</v>
      </c>
      <c r="K126" s="5">
        <v>0</v>
      </c>
      <c r="L126" s="5">
        <v>0</v>
      </c>
      <c r="M126" s="5">
        <v>0</v>
      </c>
      <c r="N126" s="5">
        <v>1</v>
      </c>
      <c r="O126" s="5">
        <v>0</v>
      </c>
      <c r="P126" s="5">
        <v>0</v>
      </c>
      <c r="Q126" s="5">
        <v>0</v>
      </c>
      <c r="R126" s="5">
        <v>1</v>
      </c>
      <c r="S126" s="5">
        <v>1</v>
      </c>
    </row>
    <row r="127" spans="1:21" x14ac:dyDescent="0.3">
      <c r="B127" s="5" t="s">
        <v>5</v>
      </c>
      <c r="C127" s="5" t="s">
        <v>28</v>
      </c>
      <c r="D127" s="5" t="s">
        <v>111</v>
      </c>
      <c r="E127" s="5">
        <v>1</v>
      </c>
      <c r="F127" s="5">
        <v>1</v>
      </c>
      <c r="G127" s="5">
        <v>0</v>
      </c>
      <c r="H127" s="5">
        <v>0</v>
      </c>
      <c r="I127" s="5">
        <v>1</v>
      </c>
      <c r="J127" s="5">
        <v>1</v>
      </c>
      <c r="K127" s="5">
        <v>0</v>
      </c>
      <c r="L127" s="5">
        <v>0</v>
      </c>
      <c r="M127" s="5">
        <v>0</v>
      </c>
      <c r="N127" s="5">
        <v>1</v>
      </c>
      <c r="O127" s="5">
        <v>0</v>
      </c>
      <c r="P127" s="5">
        <v>0</v>
      </c>
      <c r="Q127" s="5">
        <v>0</v>
      </c>
      <c r="R127" s="5">
        <v>1</v>
      </c>
      <c r="S127" s="5">
        <v>1</v>
      </c>
    </row>
    <row r="128" spans="1:21" x14ac:dyDescent="0.3">
      <c r="A128">
        <v>51</v>
      </c>
      <c r="B128" s="5" t="s">
        <v>4</v>
      </c>
      <c r="C128" s="5" t="s">
        <v>28</v>
      </c>
      <c r="D128" s="5" t="s">
        <v>112</v>
      </c>
      <c r="E128" s="5">
        <v>1</v>
      </c>
      <c r="F128" s="5">
        <v>1</v>
      </c>
      <c r="G128" s="5">
        <v>0</v>
      </c>
      <c r="H128" s="5">
        <v>0</v>
      </c>
      <c r="I128" s="5">
        <v>1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</row>
    <row r="129" spans="1:19" x14ac:dyDescent="0.3">
      <c r="B129" s="5" t="s">
        <v>5</v>
      </c>
      <c r="C129" s="5" t="s">
        <v>7</v>
      </c>
      <c r="D129" s="5" t="s">
        <v>113</v>
      </c>
      <c r="E129" s="5">
        <v>1</v>
      </c>
      <c r="F129" s="5">
        <v>1</v>
      </c>
      <c r="G129" s="5">
        <v>0</v>
      </c>
      <c r="H129" s="5">
        <v>0</v>
      </c>
      <c r="I129" s="5">
        <v>1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</row>
    <row r="130" spans="1:19" x14ac:dyDescent="0.3">
      <c r="A130">
        <v>52</v>
      </c>
      <c r="B130" s="5" t="s">
        <v>4</v>
      </c>
      <c r="C130" s="5" t="s">
        <v>28</v>
      </c>
      <c r="D130" s="5" t="s">
        <v>112</v>
      </c>
      <c r="E130" s="5">
        <v>1</v>
      </c>
      <c r="F130" s="5">
        <v>1</v>
      </c>
      <c r="G130" s="5">
        <v>0</v>
      </c>
      <c r="H130" s="5">
        <v>0</v>
      </c>
      <c r="I130" s="5">
        <v>1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</row>
    <row r="131" spans="1:19" x14ac:dyDescent="0.3">
      <c r="B131" s="5" t="s">
        <v>5</v>
      </c>
      <c r="C131" s="5" t="s">
        <v>7</v>
      </c>
      <c r="D131" s="5" t="s">
        <v>114</v>
      </c>
      <c r="E131" s="5">
        <v>1</v>
      </c>
      <c r="F131" s="5">
        <v>1</v>
      </c>
      <c r="G131" s="5">
        <v>0</v>
      </c>
      <c r="H131" s="5">
        <v>0</v>
      </c>
      <c r="I131" s="5">
        <v>1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</row>
    <row r="132" spans="1:19" x14ac:dyDescent="0.3">
      <c r="A132">
        <v>53</v>
      </c>
      <c r="B132" s="5" t="s">
        <v>4</v>
      </c>
      <c r="C132" s="5" t="s">
        <v>7</v>
      </c>
      <c r="D132" s="5" t="s">
        <v>115</v>
      </c>
      <c r="E132" s="5">
        <v>1</v>
      </c>
      <c r="F132" s="5">
        <v>1</v>
      </c>
      <c r="G132" s="5">
        <v>0</v>
      </c>
      <c r="H132" s="5">
        <v>0</v>
      </c>
      <c r="I132" s="5">
        <v>1</v>
      </c>
      <c r="J132" s="5">
        <v>1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</row>
    <row r="133" spans="1:19" x14ac:dyDescent="0.3">
      <c r="B133" s="5" t="s">
        <v>5</v>
      </c>
      <c r="C133" s="5" t="s">
        <v>28</v>
      </c>
      <c r="D133" s="5" t="s">
        <v>116</v>
      </c>
      <c r="E133" s="5">
        <v>1</v>
      </c>
      <c r="F133" s="5">
        <v>1</v>
      </c>
      <c r="G133" s="5">
        <v>0</v>
      </c>
      <c r="H133" s="5">
        <v>0</v>
      </c>
      <c r="I133" s="5">
        <v>1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</row>
    <row r="134" spans="1:19" x14ac:dyDescent="0.3">
      <c r="A134">
        <v>54</v>
      </c>
      <c r="B134" s="5" t="s">
        <v>4</v>
      </c>
      <c r="C134" s="5" t="s">
        <v>7</v>
      </c>
      <c r="D134" s="5" t="s">
        <v>117</v>
      </c>
      <c r="E134" s="5">
        <v>0</v>
      </c>
      <c r="F134" s="5">
        <v>1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</row>
    <row r="135" spans="1:19" x14ac:dyDescent="0.3">
      <c r="B135" s="5" t="s">
        <v>5</v>
      </c>
      <c r="C135" s="5" t="s">
        <v>28</v>
      </c>
      <c r="D135" s="5" t="s">
        <v>118</v>
      </c>
      <c r="E135" s="5">
        <v>0</v>
      </c>
      <c r="F135" s="5">
        <v>1</v>
      </c>
      <c r="G135" s="5">
        <v>0</v>
      </c>
      <c r="H135" s="5">
        <v>0</v>
      </c>
      <c r="I135" s="5">
        <v>1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</row>
    <row r="136" spans="1:19" x14ac:dyDescent="0.3">
      <c r="A136">
        <v>55</v>
      </c>
      <c r="B136" s="5" t="s">
        <v>4</v>
      </c>
      <c r="C136" s="5" t="s">
        <v>7</v>
      </c>
      <c r="D136" s="5" t="s">
        <v>119</v>
      </c>
      <c r="E136" s="5">
        <v>1</v>
      </c>
      <c r="F136" s="5">
        <v>1</v>
      </c>
      <c r="G136" s="5">
        <v>0</v>
      </c>
      <c r="H136" s="5">
        <v>0</v>
      </c>
      <c r="I136" s="5">
        <v>1</v>
      </c>
      <c r="J136" s="5">
        <v>0</v>
      </c>
      <c r="K136" s="5">
        <v>0</v>
      </c>
      <c r="L136" s="5">
        <v>0</v>
      </c>
      <c r="M136" s="5">
        <v>0</v>
      </c>
      <c r="N136" s="5">
        <v>1</v>
      </c>
      <c r="O136" s="5">
        <v>0</v>
      </c>
      <c r="P136" s="5">
        <v>0</v>
      </c>
      <c r="Q136" s="5">
        <v>0</v>
      </c>
      <c r="R136" s="5">
        <v>1</v>
      </c>
      <c r="S136" s="5">
        <v>0</v>
      </c>
    </row>
    <row r="137" spans="1:19" x14ac:dyDescent="0.3">
      <c r="B137" s="5" t="s">
        <v>5</v>
      </c>
      <c r="C137" s="5" t="s">
        <v>7</v>
      </c>
      <c r="D137" s="5" t="s">
        <v>120</v>
      </c>
      <c r="E137" s="5">
        <v>1</v>
      </c>
      <c r="F137" s="5">
        <v>1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1</v>
      </c>
      <c r="O137" s="5">
        <v>0</v>
      </c>
      <c r="P137" s="5">
        <v>0</v>
      </c>
      <c r="Q137" s="5">
        <v>0</v>
      </c>
      <c r="R137" s="5">
        <v>1</v>
      </c>
      <c r="S137" s="5">
        <v>0</v>
      </c>
    </row>
    <row r="138" spans="1:19" x14ac:dyDescent="0.3">
      <c r="B138" s="5" t="s">
        <v>6</v>
      </c>
      <c r="C138" s="5" t="s">
        <v>28</v>
      </c>
      <c r="D138" s="5" t="s">
        <v>121</v>
      </c>
      <c r="E138" s="5">
        <v>0</v>
      </c>
      <c r="F138" s="5">
        <v>1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1</v>
      </c>
      <c r="O138" s="5">
        <v>0</v>
      </c>
      <c r="P138" s="5">
        <v>0</v>
      </c>
      <c r="Q138" s="5">
        <v>0</v>
      </c>
      <c r="R138" s="5">
        <v>1</v>
      </c>
      <c r="S138" s="5">
        <v>0</v>
      </c>
    </row>
    <row r="139" spans="1:19" x14ac:dyDescent="0.3">
      <c r="A139">
        <v>56</v>
      </c>
      <c r="B139" s="5" t="s">
        <v>4</v>
      </c>
      <c r="C139" s="5" t="s">
        <v>28</v>
      </c>
      <c r="D139" s="5" t="s">
        <v>122</v>
      </c>
      <c r="E139" s="5">
        <v>1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1</v>
      </c>
      <c r="L139" s="5">
        <v>0</v>
      </c>
      <c r="M139" s="5">
        <v>1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</row>
    <row r="140" spans="1:19" x14ac:dyDescent="0.3">
      <c r="B140" s="5" t="s">
        <v>5</v>
      </c>
      <c r="C140" s="5" t="s">
        <v>7</v>
      </c>
      <c r="D140" s="5" t="s">
        <v>123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</row>
    <row r="141" spans="1:19" x14ac:dyDescent="0.3">
      <c r="A141">
        <v>57</v>
      </c>
      <c r="B141" s="5" t="s">
        <v>4</v>
      </c>
      <c r="C141" s="5" t="s">
        <v>7</v>
      </c>
      <c r="D141" s="5" t="s">
        <v>124</v>
      </c>
      <c r="E141" s="5">
        <v>1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1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</row>
    <row r="142" spans="1:19" x14ac:dyDescent="0.3">
      <c r="B142" s="5" t="s">
        <v>5</v>
      </c>
      <c r="C142" s="5" t="s">
        <v>7</v>
      </c>
      <c r="D142" s="5" t="s">
        <v>125</v>
      </c>
      <c r="E142" s="5">
        <v>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1</v>
      </c>
      <c r="N142" s="5">
        <v>0</v>
      </c>
      <c r="O142" s="5">
        <v>0</v>
      </c>
      <c r="P142" s="5">
        <v>0</v>
      </c>
      <c r="Q142" s="5">
        <v>0</v>
      </c>
      <c r="R142" s="5">
        <v>1</v>
      </c>
      <c r="S142" s="5">
        <v>0</v>
      </c>
    </row>
    <row r="143" spans="1:19" x14ac:dyDescent="0.3">
      <c r="B143" s="5" t="s">
        <v>6</v>
      </c>
      <c r="C143" s="5" t="s">
        <v>28</v>
      </c>
      <c r="D143" s="5" t="s">
        <v>126</v>
      </c>
      <c r="E143" s="5">
        <v>1</v>
      </c>
      <c r="F143" s="5">
        <v>1</v>
      </c>
      <c r="G143" s="5">
        <v>0</v>
      </c>
      <c r="H143" s="5">
        <v>0</v>
      </c>
      <c r="I143" s="5">
        <v>1</v>
      </c>
      <c r="J143" s="5">
        <v>0</v>
      </c>
      <c r="K143" s="5">
        <v>1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1</v>
      </c>
      <c r="S143" s="5">
        <v>1</v>
      </c>
    </row>
    <row r="144" spans="1:19" x14ac:dyDescent="0.3">
      <c r="B144" t="s">
        <v>21</v>
      </c>
      <c r="C144" t="s">
        <v>7</v>
      </c>
      <c r="D144" t="s">
        <v>127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s="2">
        <v>0</v>
      </c>
      <c r="P144" s="5">
        <v>0</v>
      </c>
      <c r="Q144">
        <v>0</v>
      </c>
      <c r="R144">
        <v>1</v>
      </c>
      <c r="S144">
        <v>1</v>
      </c>
    </row>
    <row r="145" spans="1:19" x14ac:dyDescent="0.3">
      <c r="B145" t="s">
        <v>50</v>
      </c>
      <c r="C145" t="s">
        <v>7</v>
      </c>
      <c r="D145" t="s">
        <v>128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  <c r="O145" s="2">
        <v>0</v>
      </c>
      <c r="P145" s="5">
        <v>0</v>
      </c>
      <c r="Q145">
        <v>0</v>
      </c>
      <c r="R145">
        <v>1</v>
      </c>
      <c r="S145">
        <v>1</v>
      </c>
    </row>
    <row r="146" spans="1:19" x14ac:dyDescent="0.3">
      <c r="B146" t="s">
        <v>52</v>
      </c>
      <c r="C146" t="s">
        <v>7</v>
      </c>
      <c r="D146" t="s">
        <v>129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 s="2">
        <v>0</v>
      </c>
      <c r="P146" s="5">
        <v>0</v>
      </c>
      <c r="Q146">
        <v>0</v>
      </c>
      <c r="R146">
        <v>1</v>
      </c>
      <c r="S146">
        <v>1</v>
      </c>
    </row>
    <row r="147" spans="1:19" x14ac:dyDescent="0.3">
      <c r="A147">
        <v>58</v>
      </c>
      <c r="B147" t="s">
        <v>4</v>
      </c>
      <c r="C147" t="s">
        <v>28</v>
      </c>
      <c r="D147" t="s">
        <v>130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 s="5">
        <v>0</v>
      </c>
      <c r="P147" s="5">
        <v>0</v>
      </c>
      <c r="Q147">
        <v>0</v>
      </c>
      <c r="R147">
        <v>1</v>
      </c>
      <c r="S147">
        <v>0</v>
      </c>
    </row>
    <row r="148" spans="1:19" x14ac:dyDescent="0.3">
      <c r="B148" t="s">
        <v>5</v>
      </c>
      <c r="C148" t="s">
        <v>7</v>
      </c>
      <c r="D148" t="s">
        <v>131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5">
        <v>0</v>
      </c>
      <c r="P148" s="5">
        <v>0</v>
      </c>
      <c r="Q148">
        <v>0</v>
      </c>
      <c r="R148">
        <v>1</v>
      </c>
      <c r="S148">
        <v>0</v>
      </c>
    </row>
    <row r="149" spans="1:19" x14ac:dyDescent="0.3">
      <c r="A149">
        <v>59</v>
      </c>
      <c r="B149" s="5" t="s">
        <v>4</v>
      </c>
      <c r="C149" s="5" t="s">
        <v>28</v>
      </c>
      <c r="D149" s="5" t="s">
        <v>998</v>
      </c>
      <c r="E149" s="5">
        <v>1</v>
      </c>
      <c r="F149" s="5">
        <v>1</v>
      </c>
      <c r="G149" s="5">
        <v>0</v>
      </c>
      <c r="H149" s="5">
        <v>0</v>
      </c>
      <c r="I149" s="5">
        <v>1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1</v>
      </c>
    </row>
    <row r="150" spans="1:19" x14ac:dyDescent="0.3">
      <c r="B150" t="s">
        <v>5</v>
      </c>
      <c r="C150" t="s">
        <v>7</v>
      </c>
      <c r="D150" t="s">
        <v>999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5">
        <v>0</v>
      </c>
      <c r="P150" s="5">
        <v>0</v>
      </c>
      <c r="Q150" s="2">
        <v>0</v>
      </c>
      <c r="R150">
        <v>0</v>
      </c>
      <c r="S150">
        <v>0</v>
      </c>
    </row>
    <row r="151" spans="1:19" x14ac:dyDescent="0.3">
      <c r="B151" t="s">
        <v>6</v>
      </c>
      <c r="C151" t="s">
        <v>7</v>
      </c>
      <c r="D151" t="s">
        <v>1000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 s="5">
        <v>0</v>
      </c>
      <c r="P151" s="5">
        <v>0</v>
      </c>
      <c r="Q151" s="2">
        <v>0</v>
      </c>
      <c r="R151">
        <v>0</v>
      </c>
      <c r="S151">
        <v>1</v>
      </c>
    </row>
    <row r="152" spans="1:19" x14ac:dyDescent="0.3">
      <c r="B152" t="s">
        <v>21</v>
      </c>
      <c r="C152" t="s">
        <v>7</v>
      </c>
      <c r="D152" t="s">
        <v>1001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5">
        <v>0</v>
      </c>
      <c r="P152" s="5">
        <v>0</v>
      </c>
      <c r="Q152" s="2">
        <v>0</v>
      </c>
      <c r="R152">
        <v>0</v>
      </c>
      <c r="S152">
        <v>0</v>
      </c>
    </row>
    <row r="153" spans="1:19" x14ac:dyDescent="0.3">
      <c r="A153">
        <v>60</v>
      </c>
      <c r="B153" t="s">
        <v>4</v>
      </c>
      <c r="C153" t="s">
        <v>7</v>
      </c>
      <c r="D153" t="s">
        <v>132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 s="5">
        <v>0</v>
      </c>
      <c r="P153" s="2">
        <v>1</v>
      </c>
      <c r="Q153">
        <v>0</v>
      </c>
      <c r="R153">
        <v>0</v>
      </c>
      <c r="S153">
        <v>0</v>
      </c>
    </row>
    <row r="154" spans="1:19" x14ac:dyDescent="0.3">
      <c r="B154" t="s">
        <v>5</v>
      </c>
      <c r="C154" t="s">
        <v>7</v>
      </c>
      <c r="D154" t="s">
        <v>133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 s="5">
        <v>0</v>
      </c>
      <c r="P154" s="2">
        <v>0</v>
      </c>
      <c r="Q154">
        <v>0</v>
      </c>
      <c r="R154">
        <v>0</v>
      </c>
      <c r="S154">
        <v>0</v>
      </c>
    </row>
    <row r="155" spans="1:19" x14ac:dyDescent="0.3">
      <c r="B155" s="5" t="s">
        <v>6</v>
      </c>
      <c r="C155" s="5" t="s">
        <v>28</v>
      </c>
      <c r="D155" s="5" t="s">
        <v>134</v>
      </c>
      <c r="E155" s="5">
        <v>1</v>
      </c>
      <c r="F155" s="5">
        <v>1</v>
      </c>
      <c r="G155" s="5">
        <v>0</v>
      </c>
      <c r="H155" s="5">
        <v>0</v>
      </c>
      <c r="I155" s="5">
        <v>1</v>
      </c>
      <c r="J155" s="5">
        <v>0</v>
      </c>
      <c r="K155" s="5">
        <v>1</v>
      </c>
      <c r="L155" s="5">
        <v>0</v>
      </c>
      <c r="M155" s="5">
        <v>0</v>
      </c>
      <c r="N155" s="5">
        <v>0</v>
      </c>
      <c r="O155" s="5">
        <v>0</v>
      </c>
      <c r="P155" s="5">
        <v>1</v>
      </c>
      <c r="Q155" s="5">
        <v>0</v>
      </c>
      <c r="R155" s="5">
        <v>0</v>
      </c>
      <c r="S155" s="5">
        <v>0</v>
      </c>
    </row>
    <row r="156" spans="1:19" x14ac:dyDescent="0.3">
      <c r="A156">
        <v>61</v>
      </c>
      <c r="B156" t="s">
        <v>4</v>
      </c>
      <c r="C156" t="s">
        <v>7</v>
      </c>
      <c r="D156" t="s">
        <v>1002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 s="5">
        <v>0</v>
      </c>
      <c r="P156" s="5">
        <v>0</v>
      </c>
      <c r="Q156">
        <v>0</v>
      </c>
      <c r="R156">
        <v>0</v>
      </c>
      <c r="S156">
        <v>1</v>
      </c>
    </row>
    <row r="157" spans="1:19" x14ac:dyDescent="0.3">
      <c r="B157" t="s">
        <v>5</v>
      </c>
      <c r="C157" t="s">
        <v>28</v>
      </c>
      <c r="D157" t="s">
        <v>135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 s="5">
        <v>0</v>
      </c>
      <c r="P157" s="5">
        <v>0</v>
      </c>
      <c r="Q157">
        <v>0</v>
      </c>
      <c r="R157">
        <v>0</v>
      </c>
      <c r="S157">
        <v>1</v>
      </c>
    </row>
    <row r="158" spans="1:19" x14ac:dyDescent="0.3">
      <c r="A158">
        <v>62</v>
      </c>
      <c r="B158" t="s">
        <v>4</v>
      </c>
      <c r="C158" t="s">
        <v>7</v>
      </c>
      <c r="D158" t="s">
        <v>136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s="5">
        <v>0</v>
      </c>
      <c r="P158" s="5">
        <v>0</v>
      </c>
      <c r="Q158" s="2">
        <v>1</v>
      </c>
      <c r="R158">
        <v>0</v>
      </c>
      <c r="S158">
        <v>0</v>
      </c>
    </row>
    <row r="159" spans="1:19" x14ac:dyDescent="0.3">
      <c r="B159" t="s">
        <v>5</v>
      </c>
      <c r="C159" t="s">
        <v>7</v>
      </c>
      <c r="D159" t="s">
        <v>137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s="5">
        <v>0</v>
      </c>
      <c r="P159" s="5">
        <v>0</v>
      </c>
      <c r="Q159" s="2">
        <v>1</v>
      </c>
      <c r="R159">
        <v>0</v>
      </c>
      <c r="S159">
        <v>1</v>
      </c>
    </row>
    <row r="160" spans="1:19" x14ac:dyDescent="0.3">
      <c r="B160" s="5" t="s">
        <v>6</v>
      </c>
      <c r="C160" s="5" t="s">
        <v>28</v>
      </c>
      <c r="D160" s="5" t="s">
        <v>138</v>
      </c>
      <c r="E160" s="5">
        <v>1</v>
      </c>
      <c r="F160" s="5">
        <v>0</v>
      </c>
      <c r="G160" s="5">
        <v>0</v>
      </c>
      <c r="H160" s="5">
        <v>0</v>
      </c>
      <c r="I160" s="5">
        <v>1</v>
      </c>
      <c r="J160" s="5">
        <v>1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1</v>
      </c>
      <c r="R160" s="5">
        <v>0</v>
      </c>
      <c r="S160" s="5">
        <v>1</v>
      </c>
    </row>
    <row r="161" spans="1:19" x14ac:dyDescent="0.3">
      <c r="A161">
        <v>63</v>
      </c>
      <c r="B161" t="s">
        <v>4</v>
      </c>
      <c r="C161" t="s">
        <v>7</v>
      </c>
      <c r="D161" t="s">
        <v>139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 s="5">
        <v>0</v>
      </c>
      <c r="P161" s="5">
        <v>0</v>
      </c>
      <c r="Q161">
        <v>0</v>
      </c>
      <c r="R161">
        <v>0</v>
      </c>
      <c r="S161">
        <v>0</v>
      </c>
    </row>
    <row r="162" spans="1:19" x14ac:dyDescent="0.3">
      <c r="B162" s="5" t="s">
        <v>5</v>
      </c>
      <c r="C162" s="5" t="s">
        <v>28</v>
      </c>
      <c r="D162" s="5" t="s">
        <v>1002</v>
      </c>
      <c r="E162" s="5">
        <v>1</v>
      </c>
      <c r="F162" s="5">
        <v>1</v>
      </c>
      <c r="G162" s="5">
        <v>0</v>
      </c>
      <c r="H162" s="5">
        <v>0</v>
      </c>
      <c r="I162" s="5">
        <v>1</v>
      </c>
      <c r="J162" s="5">
        <v>0</v>
      </c>
      <c r="K162" s="5">
        <v>1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1</v>
      </c>
    </row>
    <row r="163" spans="1:19" x14ac:dyDescent="0.3">
      <c r="A163">
        <v>64</v>
      </c>
      <c r="B163" t="s">
        <v>4</v>
      </c>
      <c r="C163" t="s">
        <v>7</v>
      </c>
      <c r="D163" t="s">
        <v>140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2">
        <v>0</v>
      </c>
      <c r="P163" s="5">
        <v>0</v>
      </c>
      <c r="Q163">
        <v>0</v>
      </c>
      <c r="R163">
        <v>0</v>
      </c>
      <c r="S163">
        <v>0</v>
      </c>
    </row>
    <row r="164" spans="1:19" x14ac:dyDescent="0.3">
      <c r="B164" s="5" t="s">
        <v>5</v>
      </c>
      <c r="C164" s="5" t="s">
        <v>28</v>
      </c>
      <c r="D164" s="5" t="s">
        <v>141</v>
      </c>
      <c r="E164" s="5">
        <v>1</v>
      </c>
      <c r="F164" s="5">
        <v>1</v>
      </c>
      <c r="G164" s="5">
        <v>0</v>
      </c>
      <c r="H164" s="5">
        <v>0</v>
      </c>
      <c r="I164" s="5">
        <v>1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1</v>
      </c>
    </row>
    <row r="165" spans="1:19" x14ac:dyDescent="0.3">
      <c r="A165">
        <v>65</v>
      </c>
      <c r="B165" s="5" t="s">
        <v>4</v>
      </c>
      <c r="C165" s="5" t="s">
        <v>28</v>
      </c>
      <c r="D165" s="5" t="s">
        <v>142</v>
      </c>
      <c r="E165" s="5">
        <v>1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1</v>
      </c>
      <c r="O165" s="5">
        <v>0</v>
      </c>
      <c r="P165" s="5">
        <v>0</v>
      </c>
      <c r="Q165" s="5">
        <v>1</v>
      </c>
      <c r="R165" s="5">
        <v>0</v>
      </c>
      <c r="S165" s="5">
        <v>0</v>
      </c>
    </row>
    <row r="166" spans="1:19" x14ac:dyDescent="0.3">
      <c r="B166" t="s">
        <v>5</v>
      </c>
      <c r="C166" t="s">
        <v>7</v>
      </c>
      <c r="D166" t="s">
        <v>143</v>
      </c>
      <c r="E166">
        <v>1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1</v>
      </c>
      <c r="O166" s="5">
        <v>0</v>
      </c>
      <c r="P166" s="5">
        <v>0</v>
      </c>
      <c r="Q166" s="2">
        <v>0</v>
      </c>
      <c r="R166">
        <v>0</v>
      </c>
      <c r="S166">
        <v>1</v>
      </c>
    </row>
    <row r="167" spans="1:19" x14ac:dyDescent="0.3">
      <c r="A167">
        <v>66</v>
      </c>
      <c r="B167" t="s">
        <v>4</v>
      </c>
      <c r="C167" t="s">
        <v>28</v>
      </c>
      <c r="D167" t="s">
        <v>1003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 s="5">
        <v>0</v>
      </c>
      <c r="P167" s="5">
        <v>0</v>
      </c>
      <c r="Q167">
        <v>0</v>
      </c>
      <c r="R167">
        <v>0</v>
      </c>
      <c r="S167">
        <v>1</v>
      </c>
    </row>
    <row r="168" spans="1:19" x14ac:dyDescent="0.3">
      <c r="B168" t="s">
        <v>5</v>
      </c>
      <c r="C168" t="s">
        <v>7</v>
      </c>
      <c r="D168" t="s">
        <v>144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 s="5">
        <v>0</v>
      </c>
      <c r="P168" s="5">
        <v>0</v>
      </c>
      <c r="Q168">
        <v>0</v>
      </c>
      <c r="R168">
        <v>0</v>
      </c>
      <c r="S168">
        <v>0</v>
      </c>
    </row>
    <row r="169" spans="1:19" x14ac:dyDescent="0.3">
      <c r="A169">
        <v>67</v>
      </c>
      <c r="B169" t="s">
        <v>4</v>
      </c>
      <c r="C169" t="s">
        <v>28</v>
      </c>
      <c r="D169" t="s">
        <v>1004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 s="5">
        <v>0</v>
      </c>
      <c r="P169" s="5">
        <v>0</v>
      </c>
      <c r="Q169">
        <v>0</v>
      </c>
      <c r="R169">
        <v>1</v>
      </c>
      <c r="S169">
        <v>0</v>
      </c>
    </row>
    <row r="170" spans="1:19" x14ac:dyDescent="0.3">
      <c r="B170" t="s">
        <v>5</v>
      </c>
      <c r="C170" t="s">
        <v>7</v>
      </c>
      <c r="D170" t="s">
        <v>1023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 s="5">
        <v>0</v>
      </c>
      <c r="P170" s="5">
        <v>0</v>
      </c>
      <c r="Q170">
        <v>0</v>
      </c>
      <c r="R170">
        <v>1</v>
      </c>
      <c r="S170">
        <v>0</v>
      </c>
    </row>
    <row r="171" spans="1:19" x14ac:dyDescent="0.3">
      <c r="A171">
        <v>68</v>
      </c>
      <c r="B171" t="s">
        <v>4</v>
      </c>
      <c r="C171" t="s">
        <v>7</v>
      </c>
      <c r="D171" t="s">
        <v>145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1</v>
      </c>
      <c r="O171" s="5">
        <v>0</v>
      </c>
      <c r="P171" s="5">
        <v>0</v>
      </c>
      <c r="Q171">
        <v>0</v>
      </c>
      <c r="R171">
        <v>0</v>
      </c>
      <c r="S171">
        <v>0</v>
      </c>
    </row>
    <row r="172" spans="1:19" x14ac:dyDescent="0.3">
      <c r="B172" t="s">
        <v>5</v>
      </c>
      <c r="C172" t="s">
        <v>28</v>
      </c>
      <c r="D172" t="s">
        <v>146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1</v>
      </c>
      <c r="O172" s="5">
        <v>0</v>
      </c>
      <c r="P172" s="5">
        <v>0</v>
      </c>
      <c r="Q172">
        <v>0</v>
      </c>
      <c r="R172">
        <v>0</v>
      </c>
      <c r="S172">
        <v>0</v>
      </c>
    </row>
    <row r="173" spans="1:19" x14ac:dyDescent="0.3">
      <c r="B173" t="s">
        <v>6</v>
      </c>
      <c r="C173" t="s">
        <v>7</v>
      </c>
      <c r="D173" t="s">
        <v>147</v>
      </c>
      <c r="E173">
        <v>1</v>
      </c>
      <c r="F173">
        <v>1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 s="5">
        <v>0</v>
      </c>
      <c r="P173" s="5">
        <v>0</v>
      </c>
      <c r="Q173">
        <v>0</v>
      </c>
      <c r="R173">
        <v>0</v>
      </c>
      <c r="S173">
        <v>0</v>
      </c>
    </row>
    <row r="174" spans="1:19" x14ac:dyDescent="0.3">
      <c r="A174">
        <v>69</v>
      </c>
      <c r="B174" t="s">
        <v>4</v>
      </c>
      <c r="C174" t="s">
        <v>7</v>
      </c>
      <c r="D174" t="s">
        <v>148</v>
      </c>
      <c r="E174">
        <v>1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 s="2">
        <v>1</v>
      </c>
      <c r="P174" s="5">
        <v>0</v>
      </c>
      <c r="Q174">
        <v>0</v>
      </c>
      <c r="R174">
        <v>0</v>
      </c>
      <c r="S174">
        <v>0</v>
      </c>
    </row>
    <row r="175" spans="1:19" x14ac:dyDescent="0.3">
      <c r="B175" s="5" t="s">
        <v>5</v>
      </c>
      <c r="C175" s="5" t="s">
        <v>28</v>
      </c>
      <c r="D175" s="5" t="s">
        <v>149</v>
      </c>
      <c r="E175" s="5">
        <v>1</v>
      </c>
      <c r="F175" s="5">
        <v>1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1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</row>
    <row r="176" spans="1:19" x14ac:dyDescent="0.3">
      <c r="B176" t="s">
        <v>6</v>
      </c>
      <c r="C176" t="s">
        <v>7</v>
      </c>
      <c r="D176" t="s">
        <v>150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 s="2">
        <v>1</v>
      </c>
      <c r="P176" s="5">
        <v>0</v>
      </c>
      <c r="Q176">
        <v>0</v>
      </c>
      <c r="R176">
        <v>0</v>
      </c>
      <c r="S176">
        <v>0</v>
      </c>
    </row>
    <row r="177" spans="1:19" x14ac:dyDescent="0.3">
      <c r="A177">
        <v>70</v>
      </c>
      <c r="B177" t="s">
        <v>4</v>
      </c>
      <c r="C177" t="s">
        <v>7</v>
      </c>
      <c r="D177" t="s">
        <v>151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 s="2">
        <v>0</v>
      </c>
      <c r="P177" s="5">
        <v>0</v>
      </c>
      <c r="Q177">
        <v>0</v>
      </c>
      <c r="R177">
        <v>0</v>
      </c>
      <c r="S177">
        <v>0</v>
      </c>
    </row>
    <row r="178" spans="1:19" x14ac:dyDescent="0.3">
      <c r="B178" s="5" t="s">
        <v>5</v>
      </c>
      <c r="C178" s="5" t="s">
        <v>28</v>
      </c>
      <c r="D178" s="5" t="s">
        <v>152</v>
      </c>
      <c r="E178" s="5">
        <v>1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</row>
    <row r="179" spans="1:19" x14ac:dyDescent="0.3">
      <c r="B179" t="s">
        <v>6</v>
      </c>
      <c r="C179" t="s">
        <v>7</v>
      </c>
      <c r="D179" t="s">
        <v>153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s="2">
        <v>0</v>
      </c>
      <c r="P179" s="5">
        <v>0</v>
      </c>
      <c r="Q179">
        <v>0</v>
      </c>
      <c r="R179">
        <v>0</v>
      </c>
      <c r="S179">
        <v>0</v>
      </c>
    </row>
    <row r="180" spans="1:19" x14ac:dyDescent="0.3">
      <c r="B180" t="s">
        <v>21</v>
      </c>
      <c r="C180" t="s">
        <v>7</v>
      </c>
      <c r="D180" t="s">
        <v>154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 s="2">
        <v>0</v>
      </c>
      <c r="P180" s="5">
        <v>0</v>
      </c>
      <c r="Q180">
        <v>0</v>
      </c>
      <c r="R180">
        <v>0</v>
      </c>
      <c r="S180">
        <v>0</v>
      </c>
    </row>
    <row r="181" spans="1:19" x14ac:dyDescent="0.3">
      <c r="A181">
        <v>71</v>
      </c>
      <c r="B181" t="s">
        <v>4</v>
      </c>
      <c r="C181" t="s">
        <v>7</v>
      </c>
      <c r="D181" t="s">
        <v>155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 s="2">
        <v>0</v>
      </c>
      <c r="P181" s="5">
        <v>0</v>
      </c>
      <c r="Q181">
        <v>0</v>
      </c>
      <c r="R181">
        <v>0</v>
      </c>
      <c r="S181">
        <v>0</v>
      </c>
    </row>
    <row r="182" spans="1:19" x14ac:dyDescent="0.3">
      <c r="B182" s="5" t="s">
        <v>5</v>
      </c>
      <c r="C182" s="5" t="s">
        <v>28</v>
      </c>
      <c r="D182" s="5" t="s">
        <v>156</v>
      </c>
      <c r="E182" s="5">
        <v>0</v>
      </c>
      <c r="F182" s="5">
        <v>1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</row>
    <row r="183" spans="1:19" x14ac:dyDescent="0.3">
      <c r="B183" t="s">
        <v>6</v>
      </c>
      <c r="C183" t="s">
        <v>7</v>
      </c>
      <c r="D183" t="s">
        <v>157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 s="2">
        <v>0</v>
      </c>
      <c r="P183" s="5">
        <v>0</v>
      </c>
      <c r="Q183">
        <v>0</v>
      </c>
      <c r="R183">
        <v>0</v>
      </c>
      <c r="S183">
        <v>0</v>
      </c>
    </row>
    <row r="184" spans="1:19" x14ac:dyDescent="0.3">
      <c r="A184">
        <v>72</v>
      </c>
      <c r="B184" t="s">
        <v>4</v>
      </c>
      <c r="C184" t="s">
        <v>7</v>
      </c>
      <c r="D184" t="s">
        <v>158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5">
        <v>0</v>
      </c>
      <c r="Q184">
        <v>0</v>
      </c>
      <c r="R184">
        <v>0</v>
      </c>
      <c r="S184">
        <v>0</v>
      </c>
    </row>
    <row r="185" spans="1:19" x14ac:dyDescent="0.3">
      <c r="B185" s="5" t="s">
        <v>5</v>
      </c>
      <c r="C185" s="5" t="s">
        <v>28</v>
      </c>
      <c r="D185" s="5" t="s">
        <v>159</v>
      </c>
      <c r="E185" s="5">
        <v>1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1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</row>
    <row r="186" spans="1:19" x14ac:dyDescent="0.3">
      <c r="B186" t="s">
        <v>6</v>
      </c>
      <c r="C186" t="s">
        <v>7</v>
      </c>
      <c r="D186" t="s">
        <v>160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1</v>
      </c>
      <c r="N186">
        <v>0</v>
      </c>
      <c r="O186" s="5">
        <v>0</v>
      </c>
      <c r="P186" s="5">
        <v>0</v>
      </c>
      <c r="Q186">
        <v>0</v>
      </c>
      <c r="R186">
        <v>0</v>
      </c>
      <c r="S186">
        <v>0</v>
      </c>
    </row>
    <row r="187" spans="1:19" x14ac:dyDescent="0.3">
      <c r="A187">
        <v>73</v>
      </c>
      <c r="B187" t="s">
        <v>4</v>
      </c>
      <c r="C187" t="s">
        <v>7</v>
      </c>
      <c r="D187" t="s">
        <v>161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0</v>
      </c>
      <c r="O187" s="2">
        <v>0</v>
      </c>
      <c r="P187" s="2">
        <v>1</v>
      </c>
      <c r="Q187">
        <v>0</v>
      </c>
      <c r="R187">
        <v>0</v>
      </c>
      <c r="S187">
        <v>0</v>
      </c>
    </row>
    <row r="188" spans="1:19" x14ac:dyDescent="0.3">
      <c r="B188" t="s">
        <v>5</v>
      </c>
      <c r="C188" t="s">
        <v>7</v>
      </c>
      <c r="D188" t="s">
        <v>162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 s="2">
        <v>0</v>
      </c>
      <c r="P188" s="2">
        <v>0</v>
      </c>
      <c r="Q188">
        <v>0</v>
      </c>
      <c r="R188">
        <v>0</v>
      </c>
      <c r="S188">
        <v>0</v>
      </c>
    </row>
    <row r="189" spans="1:19" x14ac:dyDescent="0.3">
      <c r="B189" t="s">
        <v>6</v>
      </c>
      <c r="C189" t="s">
        <v>7</v>
      </c>
      <c r="D189" t="s">
        <v>163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2">
        <v>0</v>
      </c>
      <c r="P189" s="2">
        <v>0</v>
      </c>
      <c r="Q189">
        <v>0</v>
      </c>
      <c r="R189">
        <v>0</v>
      </c>
      <c r="S189">
        <v>0</v>
      </c>
    </row>
    <row r="190" spans="1:19" x14ac:dyDescent="0.3">
      <c r="B190" s="5" t="s">
        <v>21</v>
      </c>
      <c r="C190" s="5" t="s">
        <v>28</v>
      </c>
      <c r="D190" s="5" t="s">
        <v>164</v>
      </c>
      <c r="E190" s="5">
        <v>1</v>
      </c>
      <c r="F190" s="5">
        <v>1</v>
      </c>
      <c r="G190" s="5">
        <v>0</v>
      </c>
      <c r="H190" s="5">
        <v>1</v>
      </c>
      <c r="I190" s="5">
        <v>0</v>
      </c>
      <c r="J190" s="5">
        <v>0</v>
      </c>
      <c r="K190" s="5">
        <v>1</v>
      </c>
      <c r="L190" s="5">
        <v>0</v>
      </c>
      <c r="M190" s="5">
        <v>1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</row>
    <row r="191" spans="1:19" x14ac:dyDescent="0.3">
      <c r="A191">
        <v>74</v>
      </c>
      <c r="B191" t="s">
        <v>4</v>
      </c>
      <c r="C191" t="s">
        <v>7</v>
      </c>
      <c r="D191" t="s">
        <v>1025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 s="2">
        <v>0</v>
      </c>
      <c r="O191" s="5">
        <v>0</v>
      </c>
      <c r="P191" s="5">
        <v>0</v>
      </c>
      <c r="Q191">
        <v>0</v>
      </c>
      <c r="R191">
        <v>1</v>
      </c>
      <c r="S191">
        <v>1</v>
      </c>
    </row>
    <row r="192" spans="1:19" x14ac:dyDescent="0.3">
      <c r="B192" t="s">
        <v>5</v>
      </c>
      <c r="C192" t="s">
        <v>28</v>
      </c>
      <c r="D192" t="s">
        <v>165</v>
      </c>
      <c r="E192">
        <v>1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 s="2">
        <v>1</v>
      </c>
      <c r="O192" s="5">
        <v>0</v>
      </c>
      <c r="P192" s="5">
        <v>0</v>
      </c>
      <c r="Q192">
        <v>0</v>
      </c>
      <c r="R192">
        <v>0</v>
      </c>
      <c r="S192">
        <v>1</v>
      </c>
    </row>
    <row r="193" spans="1:19" x14ac:dyDescent="0.3">
      <c r="A193">
        <v>75</v>
      </c>
      <c r="B193" t="s">
        <v>4</v>
      </c>
      <c r="C193" t="s">
        <v>28</v>
      </c>
      <c r="D193" t="s">
        <v>166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5">
        <v>0</v>
      </c>
      <c r="P193" s="5">
        <v>0</v>
      </c>
      <c r="Q193" s="2">
        <v>1</v>
      </c>
      <c r="R193">
        <v>0</v>
      </c>
      <c r="S193">
        <v>0</v>
      </c>
    </row>
    <row r="194" spans="1:19" x14ac:dyDescent="0.3">
      <c r="B194" t="s">
        <v>5</v>
      </c>
      <c r="C194" t="s">
        <v>7</v>
      </c>
      <c r="D194" t="s">
        <v>167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5">
        <v>0</v>
      </c>
      <c r="P194" s="5">
        <v>0</v>
      </c>
      <c r="Q194" s="2">
        <v>1</v>
      </c>
      <c r="R194">
        <v>0</v>
      </c>
      <c r="S194">
        <v>0</v>
      </c>
    </row>
    <row r="195" spans="1:19" x14ac:dyDescent="0.3">
      <c r="A195">
        <v>76</v>
      </c>
      <c r="B195" t="s">
        <v>4</v>
      </c>
      <c r="C195" t="s">
        <v>28</v>
      </c>
      <c r="D195" t="s">
        <v>168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 s="5">
        <v>0</v>
      </c>
      <c r="P195" s="5">
        <v>0</v>
      </c>
      <c r="Q195" s="2">
        <v>0</v>
      </c>
      <c r="R195">
        <v>0</v>
      </c>
      <c r="S195">
        <v>0</v>
      </c>
    </row>
    <row r="196" spans="1:19" x14ac:dyDescent="0.3">
      <c r="B196" t="s">
        <v>5</v>
      </c>
      <c r="C196" t="s">
        <v>7</v>
      </c>
      <c r="D196" t="s">
        <v>169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5">
        <v>0</v>
      </c>
      <c r="P196" s="5">
        <v>0</v>
      </c>
      <c r="Q196" s="2">
        <v>0</v>
      </c>
      <c r="R196">
        <v>0</v>
      </c>
      <c r="S196">
        <v>0</v>
      </c>
    </row>
    <row r="197" spans="1:19" x14ac:dyDescent="0.3">
      <c r="B197" t="s">
        <v>6</v>
      </c>
      <c r="C197" t="s">
        <v>7</v>
      </c>
      <c r="D197" t="s">
        <v>170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5">
        <v>0</v>
      </c>
      <c r="P197" s="5">
        <v>0</v>
      </c>
      <c r="Q197" s="2">
        <v>0</v>
      </c>
      <c r="R197">
        <v>0</v>
      </c>
      <c r="S197">
        <v>0</v>
      </c>
    </row>
    <row r="198" spans="1:19" x14ac:dyDescent="0.3">
      <c r="A198">
        <v>77</v>
      </c>
      <c r="B198" t="s">
        <v>4</v>
      </c>
      <c r="C198" t="s">
        <v>7</v>
      </c>
      <c r="D198" t="s">
        <v>171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5">
        <v>0</v>
      </c>
      <c r="P198" s="5">
        <v>0</v>
      </c>
      <c r="Q198">
        <v>0</v>
      </c>
      <c r="R198">
        <v>0</v>
      </c>
      <c r="S198">
        <v>0</v>
      </c>
    </row>
    <row r="199" spans="1:19" x14ac:dyDescent="0.3">
      <c r="B199" t="s">
        <v>5</v>
      </c>
      <c r="C199" t="s">
        <v>7</v>
      </c>
      <c r="D199" t="s">
        <v>172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5">
        <v>0</v>
      </c>
      <c r="P199" s="5">
        <v>0</v>
      </c>
      <c r="Q199">
        <v>0</v>
      </c>
      <c r="R199">
        <v>0</v>
      </c>
      <c r="S199">
        <v>0</v>
      </c>
    </row>
    <row r="200" spans="1:19" x14ac:dyDescent="0.3">
      <c r="B200" t="s">
        <v>6</v>
      </c>
      <c r="C200" t="s">
        <v>28</v>
      </c>
      <c r="D200" t="s">
        <v>173</v>
      </c>
      <c r="E200">
        <v>1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 s="5">
        <v>0</v>
      </c>
      <c r="P200" s="5">
        <v>0</v>
      </c>
      <c r="Q200">
        <v>0</v>
      </c>
      <c r="R200">
        <v>0</v>
      </c>
      <c r="S200">
        <v>0</v>
      </c>
    </row>
    <row r="201" spans="1:19" x14ac:dyDescent="0.3">
      <c r="A201">
        <v>78</v>
      </c>
      <c r="B201" t="s">
        <v>4</v>
      </c>
      <c r="C201" t="s">
        <v>7</v>
      </c>
      <c r="D201" t="s">
        <v>174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 s="2">
        <v>0</v>
      </c>
      <c r="P201" s="5">
        <v>0</v>
      </c>
      <c r="Q201">
        <v>0</v>
      </c>
      <c r="R201">
        <v>0</v>
      </c>
      <c r="S201">
        <v>0</v>
      </c>
    </row>
    <row r="202" spans="1:19" x14ac:dyDescent="0.3">
      <c r="B202" t="s">
        <v>5</v>
      </c>
      <c r="C202" t="s">
        <v>7</v>
      </c>
      <c r="D202" t="s">
        <v>175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 s="2">
        <v>1</v>
      </c>
      <c r="P202" s="5">
        <v>0</v>
      </c>
      <c r="Q202">
        <v>0</v>
      </c>
      <c r="R202">
        <v>0</v>
      </c>
      <c r="S202">
        <v>1</v>
      </c>
    </row>
    <row r="203" spans="1:19" x14ac:dyDescent="0.3">
      <c r="B203" s="5" t="s">
        <v>6</v>
      </c>
      <c r="C203" s="5" t="s">
        <v>28</v>
      </c>
      <c r="D203" s="5" t="s">
        <v>176</v>
      </c>
      <c r="E203" s="5">
        <v>1</v>
      </c>
      <c r="F203" s="5">
        <v>1</v>
      </c>
      <c r="G203" s="5">
        <v>0</v>
      </c>
      <c r="H203" s="5">
        <v>0</v>
      </c>
      <c r="I203" s="5">
        <v>1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1</v>
      </c>
      <c r="P203" s="5">
        <v>0</v>
      </c>
      <c r="Q203" s="5">
        <v>0</v>
      </c>
      <c r="R203" s="5">
        <v>0</v>
      </c>
      <c r="S203" s="5">
        <v>1</v>
      </c>
    </row>
    <row r="204" spans="1:19" x14ac:dyDescent="0.3">
      <c r="A204">
        <v>79</v>
      </c>
      <c r="B204" t="s">
        <v>4</v>
      </c>
      <c r="C204" t="s">
        <v>28</v>
      </c>
      <c r="D204" t="s">
        <v>177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 s="5">
        <v>0</v>
      </c>
      <c r="P204" s="2">
        <v>1</v>
      </c>
      <c r="Q204">
        <v>0</v>
      </c>
      <c r="R204">
        <v>0</v>
      </c>
      <c r="S204">
        <v>0</v>
      </c>
    </row>
    <row r="205" spans="1:19" x14ac:dyDescent="0.3">
      <c r="B205" t="s">
        <v>5</v>
      </c>
      <c r="C205" t="s">
        <v>7</v>
      </c>
      <c r="D205" t="s">
        <v>178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0</v>
      </c>
      <c r="O205" s="5">
        <v>0</v>
      </c>
      <c r="P205" s="2">
        <v>1</v>
      </c>
      <c r="Q205">
        <v>0</v>
      </c>
      <c r="R205">
        <v>0</v>
      </c>
      <c r="S205">
        <v>0</v>
      </c>
    </row>
    <row r="206" spans="1:19" x14ac:dyDescent="0.3">
      <c r="A206">
        <v>80</v>
      </c>
      <c r="B206" s="5" t="s">
        <v>4</v>
      </c>
      <c r="C206" s="5" t="s">
        <v>28</v>
      </c>
      <c r="D206" s="5" t="s">
        <v>179</v>
      </c>
      <c r="E206" s="5">
        <v>1</v>
      </c>
      <c r="F206" s="5">
        <v>1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</row>
    <row r="207" spans="1:19" x14ac:dyDescent="0.3">
      <c r="B207" t="s">
        <v>5</v>
      </c>
      <c r="C207" t="s">
        <v>7</v>
      </c>
      <c r="D207" t="s">
        <v>180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s="5">
        <v>0</v>
      </c>
      <c r="P207">
        <v>0</v>
      </c>
      <c r="Q207">
        <v>0</v>
      </c>
      <c r="R207">
        <v>0</v>
      </c>
      <c r="S207">
        <v>0</v>
      </c>
    </row>
    <row r="208" spans="1:19" x14ac:dyDescent="0.3">
      <c r="B208" t="s">
        <v>6</v>
      </c>
      <c r="C208" t="s">
        <v>7</v>
      </c>
      <c r="D208" t="s">
        <v>181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s="5">
        <v>0</v>
      </c>
      <c r="P208">
        <v>0</v>
      </c>
      <c r="Q208">
        <v>0</v>
      </c>
      <c r="R208">
        <v>0</v>
      </c>
      <c r="S208">
        <v>0</v>
      </c>
    </row>
    <row r="209" spans="1:19" x14ac:dyDescent="0.3">
      <c r="B209" t="s">
        <v>21</v>
      </c>
      <c r="C209" t="s">
        <v>7</v>
      </c>
      <c r="D209" t="s">
        <v>182</v>
      </c>
      <c r="E209">
        <v>1</v>
      </c>
      <c r="F209">
        <v>1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 s="5">
        <v>0</v>
      </c>
      <c r="P209">
        <v>0</v>
      </c>
      <c r="Q209">
        <v>0</v>
      </c>
      <c r="R209">
        <v>0</v>
      </c>
      <c r="S209">
        <v>1</v>
      </c>
    </row>
    <row r="210" spans="1:19" x14ac:dyDescent="0.3">
      <c r="A210">
        <v>81</v>
      </c>
      <c r="B210" t="s">
        <v>4</v>
      </c>
      <c r="C210" t="s">
        <v>7</v>
      </c>
      <c r="D210" t="s">
        <v>1005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0</v>
      </c>
      <c r="O210" s="5">
        <v>1</v>
      </c>
      <c r="P210">
        <v>0</v>
      </c>
      <c r="Q210" s="2">
        <v>1</v>
      </c>
      <c r="R210">
        <v>0</v>
      </c>
      <c r="S210">
        <v>1</v>
      </c>
    </row>
    <row r="211" spans="1:19" x14ac:dyDescent="0.3">
      <c r="B211" t="s">
        <v>5</v>
      </c>
      <c r="C211" t="s">
        <v>28</v>
      </c>
      <c r="D211" t="s">
        <v>1006</v>
      </c>
      <c r="E211">
        <v>1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1</v>
      </c>
      <c r="N211">
        <v>0</v>
      </c>
      <c r="O211" s="5">
        <v>0</v>
      </c>
      <c r="P211">
        <v>0</v>
      </c>
      <c r="Q211" s="2">
        <v>0</v>
      </c>
      <c r="R211">
        <v>0</v>
      </c>
      <c r="S211">
        <v>1</v>
      </c>
    </row>
    <row r="212" spans="1:19" x14ac:dyDescent="0.3">
      <c r="A212">
        <v>82</v>
      </c>
      <c r="B212" t="s">
        <v>4</v>
      </c>
      <c r="C212" t="s">
        <v>7</v>
      </c>
      <c r="D212" t="s">
        <v>183</v>
      </c>
      <c r="E212">
        <v>1</v>
      </c>
      <c r="F212">
        <v>0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 s="5">
        <v>0</v>
      </c>
      <c r="P212" s="2">
        <v>1</v>
      </c>
      <c r="Q212">
        <v>0</v>
      </c>
      <c r="R212">
        <v>0</v>
      </c>
      <c r="S212">
        <v>0</v>
      </c>
    </row>
    <row r="213" spans="1:19" x14ac:dyDescent="0.3">
      <c r="B213" t="s">
        <v>5</v>
      </c>
      <c r="C213" t="s">
        <v>7</v>
      </c>
      <c r="D213" t="s">
        <v>184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 s="5">
        <v>0</v>
      </c>
      <c r="P213" s="2">
        <v>0</v>
      </c>
      <c r="Q213">
        <v>0</v>
      </c>
      <c r="R213">
        <v>0</v>
      </c>
      <c r="S213">
        <v>0</v>
      </c>
    </row>
    <row r="214" spans="1:19" x14ac:dyDescent="0.3">
      <c r="B214" s="5" t="s">
        <v>6</v>
      </c>
      <c r="C214" s="5" t="s">
        <v>28</v>
      </c>
      <c r="D214" s="5" t="s">
        <v>185</v>
      </c>
      <c r="E214" s="5">
        <v>1</v>
      </c>
      <c r="F214" s="5">
        <v>1</v>
      </c>
      <c r="G214" s="5">
        <v>1</v>
      </c>
      <c r="H214" s="5">
        <v>0</v>
      </c>
      <c r="I214" s="5">
        <v>0</v>
      </c>
      <c r="J214" s="5">
        <v>0</v>
      </c>
      <c r="K214" s="5">
        <v>1</v>
      </c>
      <c r="L214" s="5">
        <v>0</v>
      </c>
      <c r="M214" s="5">
        <v>1</v>
      </c>
      <c r="N214" s="5">
        <v>0</v>
      </c>
      <c r="O214" s="5">
        <v>0</v>
      </c>
      <c r="P214" s="5">
        <v>1</v>
      </c>
      <c r="Q214" s="5">
        <v>0</v>
      </c>
      <c r="R214" s="5">
        <v>0</v>
      </c>
      <c r="S214" s="5">
        <v>0</v>
      </c>
    </row>
    <row r="215" spans="1:19" x14ac:dyDescent="0.3">
      <c r="A215">
        <v>83</v>
      </c>
      <c r="B215" s="5" t="s">
        <v>4</v>
      </c>
      <c r="C215" s="5" t="s">
        <v>28</v>
      </c>
      <c r="D215" s="5" t="s">
        <v>186</v>
      </c>
      <c r="E215" s="5">
        <v>1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1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</row>
    <row r="216" spans="1:19" x14ac:dyDescent="0.3">
      <c r="B216" t="s">
        <v>5</v>
      </c>
      <c r="C216" t="s">
        <v>7</v>
      </c>
      <c r="D216" t="s">
        <v>187</v>
      </c>
      <c r="E216">
        <v>1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1</v>
      </c>
      <c r="O216" s="5">
        <v>0</v>
      </c>
      <c r="P216">
        <v>0</v>
      </c>
      <c r="Q216">
        <v>0</v>
      </c>
      <c r="R216">
        <v>0</v>
      </c>
      <c r="S216">
        <v>0</v>
      </c>
    </row>
    <row r="217" spans="1:19" x14ac:dyDescent="0.3">
      <c r="B217" t="s">
        <v>6</v>
      </c>
      <c r="C217" t="s">
        <v>7</v>
      </c>
      <c r="D217" t="s">
        <v>188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 s="5">
        <v>0</v>
      </c>
      <c r="P217">
        <v>0</v>
      </c>
      <c r="Q217">
        <v>0</v>
      </c>
      <c r="R217">
        <v>0</v>
      </c>
      <c r="S217">
        <v>0</v>
      </c>
    </row>
    <row r="218" spans="1:19" x14ac:dyDescent="0.3">
      <c r="A218">
        <v>84</v>
      </c>
      <c r="B218" t="s">
        <v>4</v>
      </c>
      <c r="C218" t="s">
        <v>7</v>
      </c>
      <c r="D218" t="s">
        <v>1007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 s="5">
        <v>0</v>
      </c>
      <c r="P218">
        <v>0</v>
      </c>
      <c r="Q218" s="2">
        <v>0</v>
      </c>
      <c r="R218">
        <v>1</v>
      </c>
      <c r="S218">
        <v>1</v>
      </c>
    </row>
    <row r="219" spans="1:19" x14ac:dyDescent="0.3">
      <c r="B219" t="s">
        <v>5</v>
      </c>
      <c r="C219" t="s">
        <v>7</v>
      </c>
      <c r="D219" t="s">
        <v>1008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5">
        <v>0</v>
      </c>
      <c r="P219">
        <v>0</v>
      </c>
      <c r="Q219" s="2">
        <v>0</v>
      </c>
      <c r="R219">
        <v>1</v>
      </c>
      <c r="S219">
        <v>1</v>
      </c>
    </row>
    <row r="220" spans="1:19" x14ac:dyDescent="0.3">
      <c r="B220" s="5" t="s">
        <v>6</v>
      </c>
      <c r="C220" s="5" t="s">
        <v>28</v>
      </c>
      <c r="D220" s="5" t="s">
        <v>1009</v>
      </c>
      <c r="E220" s="5">
        <v>1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</row>
    <row r="221" spans="1:19" x14ac:dyDescent="0.3">
      <c r="A221">
        <v>85</v>
      </c>
      <c r="B221" s="5" t="s">
        <v>4</v>
      </c>
      <c r="C221" s="5" t="s">
        <v>28</v>
      </c>
      <c r="D221" s="5" t="s">
        <v>189</v>
      </c>
      <c r="E221" s="5">
        <v>1</v>
      </c>
      <c r="F221" s="5">
        <v>0</v>
      </c>
      <c r="G221" s="5">
        <v>0</v>
      </c>
      <c r="H221" s="5">
        <v>0</v>
      </c>
      <c r="I221" s="5">
        <v>0</v>
      </c>
      <c r="J221" s="5">
        <v>1</v>
      </c>
      <c r="K221" s="5">
        <v>0</v>
      </c>
      <c r="L221" s="5">
        <v>0</v>
      </c>
      <c r="M221" s="5">
        <v>0</v>
      </c>
      <c r="N221" s="5">
        <v>1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</row>
    <row r="222" spans="1:19" x14ac:dyDescent="0.3">
      <c r="B222" t="s">
        <v>5</v>
      </c>
      <c r="C222" t="s">
        <v>7</v>
      </c>
      <c r="D222" t="s">
        <v>190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0</v>
      </c>
      <c r="O222" s="2">
        <v>0</v>
      </c>
      <c r="P222">
        <v>0</v>
      </c>
      <c r="Q222" s="4">
        <v>0</v>
      </c>
      <c r="R222">
        <v>0</v>
      </c>
      <c r="S222">
        <v>0</v>
      </c>
    </row>
    <row r="223" spans="1:19" x14ac:dyDescent="0.3">
      <c r="A223">
        <v>86</v>
      </c>
      <c r="B223" t="s">
        <v>4</v>
      </c>
      <c r="C223" t="s">
        <v>7</v>
      </c>
      <c r="D223" t="s">
        <v>1024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 s="5">
        <v>0</v>
      </c>
      <c r="P223">
        <v>0</v>
      </c>
      <c r="Q223" s="5">
        <v>0</v>
      </c>
      <c r="R223">
        <v>0</v>
      </c>
      <c r="S223">
        <v>1</v>
      </c>
    </row>
    <row r="224" spans="1:19" x14ac:dyDescent="0.3">
      <c r="B224" t="s">
        <v>5</v>
      </c>
      <c r="C224" t="s">
        <v>7</v>
      </c>
      <c r="D224" t="s">
        <v>191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 s="5">
        <v>0</v>
      </c>
      <c r="P224">
        <v>0</v>
      </c>
      <c r="Q224" s="5">
        <v>0</v>
      </c>
      <c r="R224">
        <v>0</v>
      </c>
      <c r="S224">
        <v>0</v>
      </c>
    </row>
    <row r="225" spans="1:19" x14ac:dyDescent="0.3">
      <c r="B225" s="5" t="s">
        <v>6</v>
      </c>
      <c r="C225" s="5" t="s">
        <v>28</v>
      </c>
      <c r="D225" s="5" t="s">
        <v>192</v>
      </c>
      <c r="E225" s="5">
        <v>1</v>
      </c>
      <c r="F225" s="5">
        <v>1</v>
      </c>
      <c r="G225" s="5">
        <v>0</v>
      </c>
      <c r="H225" s="5">
        <v>1</v>
      </c>
      <c r="I225" s="5">
        <v>1</v>
      </c>
      <c r="J225" s="5">
        <v>0</v>
      </c>
      <c r="K225" s="5">
        <v>0</v>
      </c>
      <c r="L225" s="5">
        <v>0</v>
      </c>
      <c r="M225" s="5">
        <v>0</v>
      </c>
      <c r="N225" s="5">
        <v>1</v>
      </c>
      <c r="O225" s="5">
        <v>0</v>
      </c>
      <c r="P225" s="5">
        <v>0</v>
      </c>
      <c r="Q225" s="5">
        <v>0</v>
      </c>
      <c r="R225" s="5">
        <v>0</v>
      </c>
      <c r="S225" s="5">
        <v>1</v>
      </c>
    </row>
    <row r="226" spans="1:19" x14ac:dyDescent="0.3">
      <c r="A226">
        <v>87</v>
      </c>
      <c r="B226" t="s">
        <v>4</v>
      </c>
      <c r="C226" t="s">
        <v>7</v>
      </c>
      <c r="D226" t="s">
        <v>193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 s="2">
        <v>0</v>
      </c>
      <c r="P226">
        <v>0</v>
      </c>
      <c r="Q226" s="5">
        <v>0</v>
      </c>
      <c r="R226">
        <v>0</v>
      </c>
      <c r="S226">
        <v>0</v>
      </c>
    </row>
    <row r="227" spans="1:19" x14ac:dyDescent="0.3">
      <c r="B227" t="s">
        <v>5</v>
      </c>
      <c r="C227" t="s">
        <v>28</v>
      </c>
      <c r="D227" t="s">
        <v>194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1</v>
      </c>
      <c r="O227" s="2">
        <v>0</v>
      </c>
      <c r="P227">
        <v>0</v>
      </c>
      <c r="Q227" s="5">
        <v>0</v>
      </c>
      <c r="R227">
        <v>0</v>
      </c>
      <c r="S227">
        <v>0</v>
      </c>
    </row>
    <row r="228" spans="1:19" x14ac:dyDescent="0.3">
      <c r="B228" t="s">
        <v>6</v>
      </c>
      <c r="C228" t="s">
        <v>7</v>
      </c>
      <c r="D228" t="s">
        <v>195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1</v>
      </c>
      <c r="O228" s="2">
        <v>0</v>
      </c>
      <c r="P228">
        <v>0</v>
      </c>
      <c r="Q228" s="5">
        <v>0</v>
      </c>
      <c r="R228">
        <v>0</v>
      </c>
      <c r="S228">
        <v>0</v>
      </c>
    </row>
    <row r="229" spans="1:19" x14ac:dyDescent="0.3">
      <c r="A229">
        <v>88</v>
      </c>
      <c r="B229" t="s">
        <v>4</v>
      </c>
      <c r="C229" t="s">
        <v>7</v>
      </c>
      <c r="D229" t="s">
        <v>196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s="5">
        <v>0</v>
      </c>
      <c r="P229" s="5">
        <v>0</v>
      </c>
      <c r="Q229" s="5">
        <v>0</v>
      </c>
      <c r="R229">
        <v>0</v>
      </c>
      <c r="S229">
        <v>0</v>
      </c>
    </row>
    <row r="230" spans="1:19" x14ac:dyDescent="0.3">
      <c r="B230" t="s">
        <v>5</v>
      </c>
      <c r="C230" t="s">
        <v>7</v>
      </c>
      <c r="D230" t="s">
        <v>197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 s="5">
        <v>0</v>
      </c>
      <c r="P230" s="5">
        <v>0</v>
      </c>
      <c r="Q230" s="5">
        <v>0</v>
      </c>
      <c r="R230">
        <v>0</v>
      </c>
      <c r="S230">
        <v>0</v>
      </c>
    </row>
    <row r="231" spans="1:19" x14ac:dyDescent="0.3">
      <c r="B231" t="s">
        <v>6</v>
      </c>
      <c r="C231" t="s">
        <v>28</v>
      </c>
      <c r="D231" t="s">
        <v>198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1</v>
      </c>
      <c r="N231">
        <v>0</v>
      </c>
      <c r="O231" s="5">
        <v>0</v>
      </c>
      <c r="P231" s="5">
        <v>0</v>
      </c>
      <c r="Q231" s="5">
        <v>0</v>
      </c>
      <c r="R231">
        <v>0</v>
      </c>
      <c r="S231">
        <v>0</v>
      </c>
    </row>
    <row r="232" spans="1:19" x14ac:dyDescent="0.3">
      <c r="A232">
        <v>89</v>
      </c>
      <c r="B232" t="s">
        <v>4</v>
      </c>
      <c r="C232" t="s">
        <v>7</v>
      </c>
      <c r="D232" t="s">
        <v>199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s="5">
        <v>0</v>
      </c>
      <c r="P232" s="5">
        <v>0</v>
      </c>
      <c r="Q232" s="5">
        <v>0</v>
      </c>
      <c r="R232">
        <v>1</v>
      </c>
      <c r="S232">
        <v>0</v>
      </c>
    </row>
    <row r="233" spans="1:19" x14ac:dyDescent="0.3">
      <c r="B233" t="s">
        <v>5</v>
      </c>
      <c r="C233" t="s">
        <v>28</v>
      </c>
      <c r="D233" t="s">
        <v>200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  <c r="O233" s="5">
        <v>0</v>
      </c>
      <c r="P233" s="5">
        <v>0</v>
      </c>
      <c r="Q233" s="5">
        <v>0</v>
      </c>
      <c r="R233">
        <v>1</v>
      </c>
      <c r="S233">
        <v>0</v>
      </c>
    </row>
    <row r="234" spans="1:19" x14ac:dyDescent="0.3">
      <c r="B234" t="s">
        <v>6</v>
      </c>
      <c r="C234" t="s">
        <v>7</v>
      </c>
      <c r="D234" t="s">
        <v>201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 s="5">
        <v>0</v>
      </c>
      <c r="P234" s="5">
        <v>0</v>
      </c>
      <c r="Q234" s="5">
        <v>0</v>
      </c>
      <c r="R234">
        <v>1</v>
      </c>
      <c r="S234">
        <v>0</v>
      </c>
    </row>
    <row r="235" spans="1:19" x14ac:dyDescent="0.3">
      <c r="A235">
        <v>90</v>
      </c>
      <c r="B235" t="s">
        <v>4</v>
      </c>
      <c r="C235" t="s">
        <v>7</v>
      </c>
      <c r="D235" t="s">
        <v>1010</v>
      </c>
      <c r="E235">
        <v>1</v>
      </c>
      <c r="F235">
        <v>0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s="5">
        <v>0</v>
      </c>
      <c r="P235" s="5">
        <v>0</v>
      </c>
      <c r="Q235" s="5">
        <v>0</v>
      </c>
      <c r="R235">
        <v>0</v>
      </c>
      <c r="S235">
        <v>0</v>
      </c>
    </row>
    <row r="236" spans="1:19" x14ac:dyDescent="0.3">
      <c r="B236" t="s">
        <v>5</v>
      </c>
      <c r="C236" t="s">
        <v>28</v>
      </c>
      <c r="D236" t="s">
        <v>202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5">
        <v>0</v>
      </c>
      <c r="P236" s="5">
        <v>0</v>
      </c>
      <c r="Q236" s="5">
        <v>0</v>
      </c>
      <c r="R236">
        <v>0</v>
      </c>
      <c r="S236">
        <v>0</v>
      </c>
    </row>
    <row r="237" spans="1:19" x14ac:dyDescent="0.3">
      <c r="A237">
        <v>91</v>
      </c>
      <c r="B237" t="s">
        <v>4</v>
      </c>
      <c r="C237" t="s">
        <v>7</v>
      </c>
      <c r="D237" t="s">
        <v>1011</v>
      </c>
      <c r="E237">
        <v>1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 s="5">
        <v>0</v>
      </c>
      <c r="P237" s="5">
        <v>0</v>
      </c>
      <c r="Q237" s="2">
        <v>0</v>
      </c>
      <c r="R237">
        <v>0</v>
      </c>
      <c r="S237">
        <v>1</v>
      </c>
    </row>
    <row r="238" spans="1:19" x14ac:dyDescent="0.3">
      <c r="B238" t="s">
        <v>5</v>
      </c>
      <c r="C238" t="s">
        <v>7</v>
      </c>
      <c r="D238" t="s">
        <v>1012</v>
      </c>
      <c r="E238">
        <v>1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 s="5">
        <v>0</v>
      </c>
      <c r="P238" s="5">
        <v>0</v>
      </c>
      <c r="Q238" s="2">
        <v>0</v>
      </c>
      <c r="R238">
        <v>0</v>
      </c>
      <c r="S238">
        <v>1</v>
      </c>
    </row>
    <row r="239" spans="1:19" x14ac:dyDescent="0.3">
      <c r="B239" t="s">
        <v>6</v>
      </c>
      <c r="C239" t="s">
        <v>7</v>
      </c>
      <c r="D239" t="s">
        <v>1013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 s="5">
        <v>0</v>
      </c>
      <c r="P239" s="5">
        <v>0</v>
      </c>
      <c r="Q239" s="2">
        <v>0</v>
      </c>
      <c r="R239">
        <v>0</v>
      </c>
      <c r="S239">
        <v>1</v>
      </c>
    </row>
    <row r="240" spans="1:19" x14ac:dyDescent="0.3">
      <c r="B240" s="5" t="s">
        <v>21</v>
      </c>
      <c r="C240" s="5" t="s">
        <v>7</v>
      </c>
      <c r="D240" s="5" t="s">
        <v>203</v>
      </c>
      <c r="E240" s="5">
        <v>1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</row>
    <row r="241" spans="1:19" x14ac:dyDescent="0.3">
      <c r="B241" s="5" t="s">
        <v>50</v>
      </c>
      <c r="C241" s="5" t="s">
        <v>28</v>
      </c>
      <c r="D241" s="5" t="s">
        <v>204</v>
      </c>
      <c r="E241" s="5">
        <v>1</v>
      </c>
      <c r="F241" s="5">
        <v>1</v>
      </c>
      <c r="G241" s="5">
        <v>0</v>
      </c>
      <c r="H241" s="5">
        <v>1</v>
      </c>
      <c r="I241" s="5">
        <v>1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1</v>
      </c>
    </row>
    <row r="242" spans="1:19" x14ac:dyDescent="0.3">
      <c r="A242">
        <v>92</v>
      </c>
      <c r="B242" t="s">
        <v>4</v>
      </c>
      <c r="C242" t="s">
        <v>7</v>
      </c>
      <c r="D242" t="s">
        <v>1014</v>
      </c>
      <c r="E242">
        <v>1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s="5">
        <v>0</v>
      </c>
      <c r="P242" s="5">
        <v>0</v>
      </c>
      <c r="Q242" s="5">
        <v>0</v>
      </c>
      <c r="R242">
        <v>0</v>
      </c>
      <c r="S242">
        <v>0</v>
      </c>
    </row>
    <row r="243" spans="1:19" x14ac:dyDescent="0.3">
      <c r="B243" s="5" t="s">
        <v>5</v>
      </c>
      <c r="C243" s="5" t="s">
        <v>28</v>
      </c>
      <c r="D243" s="5" t="s">
        <v>205</v>
      </c>
      <c r="E243" s="5">
        <v>1</v>
      </c>
      <c r="F243" s="5">
        <v>0</v>
      </c>
      <c r="G243" s="5">
        <v>0</v>
      </c>
      <c r="H243" s="5">
        <v>0</v>
      </c>
      <c r="I243" s="5">
        <v>1</v>
      </c>
      <c r="J243" s="5">
        <v>1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1</v>
      </c>
      <c r="S243" s="5">
        <v>1</v>
      </c>
    </row>
    <row r="244" spans="1:19" x14ac:dyDescent="0.3">
      <c r="B244" t="s">
        <v>6</v>
      </c>
      <c r="C244" t="s">
        <v>7</v>
      </c>
      <c r="D244" t="s">
        <v>206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0</v>
      </c>
      <c r="M244">
        <v>1</v>
      </c>
      <c r="N244">
        <v>1</v>
      </c>
      <c r="O244" s="5">
        <v>0</v>
      </c>
      <c r="P244" s="5">
        <v>0</v>
      </c>
      <c r="Q244" s="5">
        <v>0</v>
      </c>
      <c r="R244">
        <v>0</v>
      </c>
      <c r="S244">
        <v>0</v>
      </c>
    </row>
    <row r="245" spans="1:19" x14ac:dyDescent="0.3">
      <c r="A245">
        <v>93</v>
      </c>
      <c r="B245" t="s">
        <v>4</v>
      </c>
      <c r="C245" t="s">
        <v>7</v>
      </c>
      <c r="D245" t="s">
        <v>207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 s="2">
        <v>1</v>
      </c>
      <c r="P245" s="5">
        <v>0</v>
      </c>
      <c r="Q245" s="2">
        <v>1</v>
      </c>
      <c r="R245">
        <v>0</v>
      </c>
      <c r="S245">
        <v>0</v>
      </c>
    </row>
    <row r="246" spans="1:19" x14ac:dyDescent="0.3">
      <c r="B246" s="5" t="s">
        <v>5</v>
      </c>
      <c r="C246" s="5" t="s">
        <v>28</v>
      </c>
      <c r="D246" s="5" t="s">
        <v>208</v>
      </c>
      <c r="E246" s="5">
        <v>1</v>
      </c>
      <c r="F246" s="5">
        <v>1</v>
      </c>
      <c r="G246" s="5">
        <v>0</v>
      </c>
      <c r="H246" s="5">
        <v>0</v>
      </c>
      <c r="I246" s="5">
        <v>1</v>
      </c>
      <c r="J246" s="5">
        <v>1</v>
      </c>
      <c r="K246" s="5">
        <v>0</v>
      </c>
      <c r="L246" s="5">
        <v>0</v>
      </c>
      <c r="M246" s="5">
        <v>0</v>
      </c>
      <c r="N246" s="5">
        <v>0</v>
      </c>
      <c r="O246" s="5">
        <v>1</v>
      </c>
      <c r="P246" s="5">
        <v>0</v>
      </c>
      <c r="Q246" s="5">
        <v>1</v>
      </c>
      <c r="R246" s="5">
        <v>0</v>
      </c>
      <c r="S246" s="5">
        <v>1</v>
      </c>
    </row>
    <row r="247" spans="1:19" x14ac:dyDescent="0.3">
      <c r="A247">
        <v>94</v>
      </c>
      <c r="B247" t="s">
        <v>4</v>
      </c>
      <c r="C247" t="s">
        <v>7</v>
      </c>
      <c r="D247" t="s">
        <v>1015</v>
      </c>
      <c r="E247">
        <v>0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 s="2">
        <v>1</v>
      </c>
      <c r="P247" s="5">
        <v>0</v>
      </c>
      <c r="Q247" s="5">
        <v>0</v>
      </c>
      <c r="R247">
        <v>1</v>
      </c>
      <c r="S247">
        <v>1</v>
      </c>
    </row>
    <row r="248" spans="1:19" x14ac:dyDescent="0.3">
      <c r="B248" t="s">
        <v>5</v>
      </c>
      <c r="C248" t="s">
        <v>28</v>
      </c>
      <c r="D248" t="s">
        <v>1016</v>
      </c>
      <c r="E248">
        <v>1</v>
      </c>
      <c r="F248">
        <v>1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 s="2">
        <v>1</v>
      </c>
      <c r="P248" s="5">
        <v>0</v>
      </c>
      <c r="Q248" s="5">
        <v>0</v>
      </c>
      <c r="R248">
        <v>0</v>
      </c>
      <c r="S248">
        <v>1</v>
      </c>
    </row>
    <row r="249" spans="1:19" x14ac:dyDescent="0.3">
      <c r="A249">
        <v>95</v>
      </c>
      <c r="B249" t="s">
        <v>4</v>
      </c>
      <c r="C249" t="s">
        <v>28</v>
      </c>
      <c r="D249" t="s">
        <v>209</v>
      </c>
      <c r="E249">
        <v>1</v>
      </c>
      <c r="F249">
        <v>1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1</v>
      </c>
      <c r="N249">
        <v>0</v>
      </c>
      <c r="O249" s="5">
        <v>0</v>
      </c>
      <c r="P249" s="5">
        <v>0</v>
      </c>
      <c r="Q249" s="5">
        <v>0</v>
      </c>
      <c r="R249">
        <v>0</v>
      </c>
      <c r="S249">
        <v>1</v>
      </c>
    </row>
    <row r="250" spans="1:19" x14ac:dyDescent="0.3">
      <c r="B250" t="s">
        <v>5</v>
      </c>
      <c r="C250" t="s">
        <v>7</v>
      </c>
      <c r="D250" t="s">
        <v>210</v>
      </c>
      <c r="E250">
        <v>1</v>
      </c>
      <c r="F250">
        <v>1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0</v>
      </c>
      <c r="O250" s="5">
        <v>0</v>
      </c>
      <c r="P250" s="5">
        <v>0</v>
      </c>
      <c r="Q250" s="5">
        <v>0</v>
      </c>
      <c r="R250">
        <v>0</v>
      </c>
      <c r="S250">
        <v>1</v>
      </c>
    </row>
    <row r="251" spans="1:19" x14ac:dyDescent="0.3">
      <c r="A251">
        <v>96</v>
      </c>
      <c r="B251" t="s">
        <v>4</v>
      </c>
      <c r="C251" t="s">
        <v>28</v>
      </c>
      <c r="D251" t="s">
        <v>1017</v>
      </c>
      <c r="E251">
        <v>1</v>
      </c>
      <c r="F251">
        <v>1</v>
      </c>
      <c r="G251">
        <v>0</v>
      </c>
      <c r="H251">
        <v>0</v>
      </c>
      <c r="I251">
        <v>1</v>
      </c>
      <c r="J251">
        <v>1</v>
      </c>
      <c r="K251">
        <v>1</v>
      </c>
      <c r="L251">
        <v>0</v>
      </c>
      <c r="M251">
        <v>1</v>
      </c>
      <c r="N251">
        <v>1</v>
      </c>
      <c r="O251" s="5">
        <v>0</v>
      </c>
      <c r="P251" s="5">
        <v>0</v>
      </c>
      <c r="Q251" s="5">
        <v>0</v>
      </c>
      <c r="R251">
        <v>0</v>
      </c>
      <c r="S251">
        <v>1</v>
      </c>
    </row>
    <row r="252" spans="1:19" x14ac:dyDescent="0.3">
      <c r="B252" t="s">
        <v>5</v>
      </c>
      <c r="C252" t="s">
        <v>7</v>
      </c>
      <c r="D252" t="s">
        <v>211</v>
      </c>
      <c r="E252">
        <v>1</v>
      </c>
      <c r="F252">
        <v>1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1</v>
      </c>
      <c r="N252">
        <v>0</v>
      </c>
      <c r="O252" s="5">
        <v>0</v>
      </c>
      <c r="P252" s="5">
        <v>0</v>
      </c>
      <c r="Q252" s="5">
        <v>0</v>
      </c>
      <c r="R252">
        <v>0</v>
      </c>
      <c r="S252">
        <v>1</v>
      </c>
    </row>
    <row r="253" spans="1:19" x14ac:dyDescent="0.3">
      <c r="B253" t="s">
        <v>6</v>
      </c>
      <c r="C253" t="s">
        <v>7</v>
      </c>
      <c r="D253" t="s">
        <v>212</v>
      </c>
      <c r="E253">
        <v>1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0</v>
      </c>
      <c r="O253" s="5">
        <v>0</v>
      </c>
      <c r="P253" s="5">
        <v>0</v>
      </c>
      <c r="Q253" s="5">
        <v>0</v>
      </c>
      <c r="R253">
        <v>0</v>
      </c>
      <c r="S253">
        <v>1</v>
      </c>
    </row>
    <row r="254" spans="1:19" x14ac:dyDescent="0.3">
      <c r="A254">
        <v>97</v>
      </c>
      <c r="B254" t="s">
        <v>4</v>
      </c>
      <c r="C254" t="s">
        <v>28</v>
      </c>
      <c r="D254" t="s">
        <v>213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1</v>
      </c>
      <c r="O254" s="2">
        <v>0</v>
      </c>
      <c r="P254" s="5">
        <v>0</v>
      </c>
      <c r="Q254" s="5">
        <v>0</v>
      </c>
      <c r="R254">
        <v>0</v>
      </c>
      <c r="S254">
        <v>0</v>
      </c>
    </row>
    <row r="255" spans="1:19" x14ac:dyDescent="0.3">
      <c r="B255" t="s">
        <v>5</v>
      </c>
      <c r="C255" t="s">
        <v>7</v>
      </c>
      <c r="D255" t="s">
        <v>214</v>
      </c>
      <c r="E255">
        <v>0</v>
      </c>
      <c r="F255">
        <v>1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 s="2">
        <v>0</v>
      </c>
      <c r="P255" s="5">
        <v>0</v>
      </c>
      <c r="Q255" s="5">
        <v>0</v>
      </c>
      <c r="R255">
        <v>0</v>
      </c>
      <c r="S255">
        <v>0</v>
      </c>
    </row>
    <row r="256" spans="1:19" x14ac:dyDescent="0.3">
      <c r="B256" t="s">
        <v>6</v>
      </c>
      <c r="C256" t="s">
        <v>7</v>
      </c>
      <c r="D256" t="s">
        <v>215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</v>
      </c>
      <c r="O256" s="2">
        <v>0</v>
      </c>
      <c r="P256" s="5">
        <v>0</v>
      </c>
      <c r="Q256" s="5">
        <v>0</v>
      </c>
      <c r="R256">
        <v>0</v>
      </c>
      <c r="S256">
        <v>0</v>
      </c>
    </row>
    <row r="257" spans="1:19" x14ac:dyDescent="0.3">
      <c r="A257">
        <v>98</v>
      </c>
      <c r="B257" t="s">
        <v>4</v>
      </c>
      <c r="C257" t="s">
        <v>28</v>
      </c>
      <c r="D257" t="s">
        <v>216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 s="5">
        <v>0</v>
      </c>
      <c r="P257" s="2">
        <v>1</v>
      </c>
      <c r="Q257" s="5">
        <v>0</v>
      </c>
      <c r="R257">
        <v>0</v>
      </c>
      <c r="S257">
        <v>0</v>
      </c>
    </row>
    <row r="258" spans="1:19" x14ac:dyDescent="0.3">
      <c r="B258" t="s">
        <v>5</v>
      </c>
      <c r="C258" t="s">
        <v>7</v>
      </c>
      <c r="D258" t="s">
        <v>217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 s="5">
        <v>0</v>
      </c>
      <c r="P258" s="2">
        <v>0</v>
      </c>
      <c r="Q258" s="5">
        <v>0</v>
      </c>
      <c r="R258">
        <v>0</v>
      </c>
      <c r="S258">
        <v>0</v>
      </c>
    </row>
    <row r="259" spans="1:19" x14ac:dyDescent="0.3">
      <c r="B259" t="s">
        <v>6</v>
      </c>
      <c r="C259" t="s">
        <v>7</v>
      </c>
      <c r="D259" t="s">
        <v>1018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 s="5">
        <v>0</v>
      </c>
      <c r="P259" s="2">
        <v>0</v>
      </c>
      <c r="Q259" s="5">
        <v>0</v>
      </c>
      <c r="R259">
        <v>0</v>
      </c>
      <c r="S259">
        <v>0</v>
      </c>
    </row>
    <row r="260" spans="1:19" x14ac:dyDescent="0.3">
      <c r="A260">
        <v>99</v>
      </c>
      <c r="B260" t="s">
        <v>4</v>
      </c>
      <c r="C260" t="s">
        <v>7</v>
      </c>
      <c r="D260" t="s">
        <v>218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1</v>
      </c>
      <c r="N260">
        <v>0</v>
      </c>
      <c r="O260" s="2">
        <v>1</v>
      </c>
      <c r="P260" s="5">
        <v>0</v>
      </c>
      <c r="Q260" s="5">
        <v>0</v>
      </c>
      <c r="R260">
        <v>0</v>
      </c>
      <c r="S260">
        <v>0</v>
      </c>
    </row>
    <row r="261" spans="1:19" x14ac:dyDescent="0.3">
      <c r="B261" t="s">
        <v>5</v>
      </c>
      <c r="C261" t="s">
        <v>28</v>
      </c>
      <c r="D261" t="s">
        <v>1019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0</v>
      </c>
      <c r="M261">
        <v>1</v>
      </c>
      <c r="N261">
        <v>0</v>
      </c>
      <c r="O261" s="2">
        <v>1</v>
      </c>
      <c r="P261" s="5">
        <v>0</v>
      </c>
      <c r="Q261" s="5">
        <v>0</v>
      </c>
      <c r="R261">
        <v>1</v>
      </c>
      <c r="S261">
        <v>0</v>
      </c>
    </row>
    <row r="262" spans="1:19" x14ac:dyDescent="0.3">
      <c r="B262" t="s">
        <v>6</v>
      </c>
      <c r="C262" t="s">
        <v>7</v>
      </c>
      <c r="D262" t="s">
        <v>1020</v>
      </c>
      <c r="E262">
        <v>1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1</v>
      </c>
      <c r="N262">
        <v>0</v>
      </c>
      <c r="O262" s="2">
        <v>1</v>
      </c>
      <c r="P262" s="5">
        <v>0</v>
      </c>
      <c r="Q262" s="5">
        <v>0</v>
      </c>
      <c r="R262">
        <v>1</v>
      </c>
      <c r="S262">
        <v>0</v>
      </c>
    </row>
    <row r="263" spans="1:19" x14ac:dyDescent="0.3">
      <c r="A263">
        <v>100</v>
      </c>
      <c r="B263" t="s">
        <v>4</v>
      </c>
      <c r="C263" t="s">
        <v>7</v>
      </c>
      <c r="D263" t="s">
        <v>1021</v>
      </c>
      <c r="E263">
        <v>1</v>
      </c>
      <c r="F263">
        <v>1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 s="5">
        <v>0</v>
      </c>
      <c r="P263" s="2">
        <v>0</v>
      </c>
      <c r="Q263" s="5">
        <v>0</v>
      </c>
      <c r="R263">
        <v>0</v>
      </c>
      <c r="S263">
        <v>1</v>
      </c>
    </row>
    <row r="264" spans="1:19" x14ac:dyDescent="0.3">
      <c r="B264" t="s">
        <v>5</v>
      </c>
      <c r="C264" t="s">
        <v>7</v>
      </c>
      <c r="D264" t="s">
        <v>219</v>
      </c>
      <c r="E264">
        <v>1</v>
      </c>
      <c r="F264">
        <v>1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 s="5">
        <v>0</v>
      </c>
      <c r="P264" s="2">
        <v>0</v>
      </c>
      <c r="Q264" s="5">
        <v>0</v>
      </c>
      <c r="R264">
        <v>0</v>
      </c>
      <c r="S264">
        <v>1</v>
      </c>
    </row>
    <row r="265" spans="1:19" x14ac:dyDescent="0.3">
      <c r="B265" t="s">
        <v>6</v>
      </c>
      <c r="C265" t="s">
        <v>7</v>
      </c>
      <c r="D265" t="s">
        <v>220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s="5">
        <v>0</v>
      </c>
      <c r="P265" s="2">
        <v>0</v>
      </c>
      <c r="Q265" s="5">
        <v>0</v>
      </c>
      <c r="R265">
        <v>0</v>
      </c>
      <c r="S265">
        <v>0</v>
      </c>
    </row>
    <row r="266" spans="1:19" x14ac:dyDescent="0.3">
      <c r="B266" t="s">
        <v>21</v>
      </c>
      <c r="C266" t="s">
        <v>7</v>
      </c>
      <c r="D266" t="s">
        <v>221</v>
      </c>
      <c r="E266">
        <v>1</v>
      </c>
      <c r="F266">
        <v>1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 s="5">
        <v>0</v>
      </c>
      <c r="P266" s="2">
        <v>0</v>
      </c>
      <c r="Q266" s="5">
        <v>0</v>
      </c>
      <c r="R266">
        <v>0</v>
      </c>
      <c r="S266">
        <v>1</v>
      </c>
    </row>
    <row r="267" spans="1:19" x14ac:dyDescent="0.3">
      <c r="B267" s="5" t="s">
        <v>50</v>
      </c>
      <c r="C267" s="5" t="s">
        <v>28</v>
      </c>
      <c r="D267" s="5" t="s">
        <v>1022</v>
      </c>
      <c r="E267" s="5">
        <v>0</v>
      </c>
      <c r="F267" s="5">
        <v>1</v>
      </c>
      <c r="G267" s="5">
        <v>0</v>
      </c>
      <c r="H267" s="5">
        <v>0</v>
      </c>
      <c r="I267" s="5">
        <v>0</v>
      </c>
      <c r="J267" s="5">
        <v>1</v>
      </c>
      <c r="K267" s="5">
        <v>1</v>
      </c>
      <c r="L267" s="5">
        <v>0</v>
      </c>
      <c r="M267" s="5">
        <v>0</v>
      </c>
      <c r="N267" s="5">
        <v>0</v>
      </c>
      <c r="O267" s="5">
        <v>0</v>
      </c>
      <c r="P267" s="5">
        <v>1</v>
      </c>
      <c r="Q267" s="5">
        <v>0</v>
      </c>
      <c r="R267" s="5">
        <v>0</v>
      </c>
      <c r="S267" s="5">
        <v>1</v>
      </c>
    </row>
    <row r="268" spans="1:19" x14ac:dyDescent="0.3">
      <c r="A268">
        <v>101</v>
      </c>
      <c r="B268" t="s">
        <v>4</v>
      </c>
      <c r="C268" t="s">
        <v>7</v>
      </c>
      <c r="D268" t="s">
        <v>222</v>
      </c>
      <c r="E268">
        <v>0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1</v>
      </c>
      <c r="O268" s="5">
        <v>0</v>
      </c>
      <c r="P268" s="2">
        <v>1</v>
      </c>
      <c r="Q268" s="5">
        <v>0</v>
      </c>
      <c r="R268">
        <v>0</v>
      </c>
      <c r="S268">
        <v>0</v>
      </c>
    </row>
    <row r="269" spans="1:19" x14ac:dyDescent="0.3">
      <c r="B269" t="s">
        <v>5</v>
      </c>
      <c r="C269" t="s">
        <v>7</v>
      </c>
      <c r="D269" t="s">
        <v>223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 s="5">
        <v>0</v>
      </c>
      <c r="P269" s="2">
        <v>0</v>
      </c>
      <c r="Q269" s="5">
        <v>0</v>
      </c>
      <c r="R269">
        <v>0</v>
      </c>
      <c r="S269">
        <v>0</v>
      </c>
    </row>
    <row r="270" spans="1:19" x14ac:dyDescent="0.3">
      <c r="B270" s="5" t="s">
        <v>6</v>
      </c>
      <c r="C270" s="5" t="s">
        <v>28</v>
      </c>
      <c r="D270" s="5" t="s">
        <v>224</v>
      </c>
      <c r="E270" s="5">
        <v>1</v>
      </c>
      <c r="F270" s="5">
        <v>1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1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</row>
    <row r="271" spans="1:19" x14ac:dyDescent="0.3">
      <c r="A271">
        <v>102</v>
      </c>
      <c r="B271" t="s">
        <v>4</v>
      </c>
      <c r="C271" t="s">
        <v>28</v>
      </c>
      <c r="D271" t="s">
        <v>225</v>
      </c>
      <c r="E271">
        <v>1</v>
      </c>
      <c r="F271">
        <v>1</v>
      </c>
      <c r="G271">
        <v>1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1</v>
      </c>
      <c r="O271" s="5">
        <v>0</v>
      </c>
      <c r="P271" s="5">
        <v>0</v>
      </c>
      <c r="Q271" s="5">
        <v>0</v>
      </c>
      <c r="R271">
        <v>0</v>
      </c>
      <c r="S271">
        <v>0</v>
      </c>
    </row>
    <row r="272" spans="1:19" x14ac:dyDescent="0.3">
      <c r="B272" t="s">
        <v>5</v>
      </c>
      <c r="C272" t="s">
        <v>7</v>
      </c>
      <c r="D272" t="s">
        <v>1026</v>
      </c>
      <c r="E272">
        <v>1</v>
      </c>
      <c r="F272">
        <v>1</v>
      </c>
      <c r="G272">
        <v>1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1</v>
      </c>
      <c r="N272">
        <v>1</v>
      </c>
      <c r="O272" s="5">
        <v>0</v>
      </c>
      <c r="P272" s="5">
        <v>0</v>
      </c>
      <c r="Q272" s="5">
        <v>0</v>
      </c>
      <c r="R272">
        <v>0</v>
      </c>
      <c r="S272">
        <v>0</v>
      </c>
    </row>
    <row r="273" spans="1:19" x14ac:dyDescent="0.3">
      <c r="B273" t="s">
        <v>6</v>
      </c>
      <c r="C273" t="s">
        <v>7</v>
      </c>
      <c r="D273" t="s">
        <v>226</v>
      </c>
      <c r="E273">
        <v>1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1</v>
      </c>
      <c r="N273">
        <v>0</v>
      </c>
      <c r="O273" s="5">
        <v>0</v>
      </c>
      <c r="P273" s="5">
        <v>0</v>
      </c>
      <c r="Q273" s="5">
        <v>0</v>
      </c>
      <c r="R273">
        <v>0</v>
      </c>
      <c r="S273">
        <v>0</v>
      </c>
    </row>
    <row r="274" spans="1:19" x14ac:dyDescent="0.3">
      <c r="B274" t="s">
        <v>21</v>
      </c>
      <c r="C274" t="s">
        <v>7</v>
      </c>
      <c r="D274" t="s">
        <v>227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1</v>
      </c>
      <c r="L274">
        <v>0</v>
      </c>
      <c r="M274">
        <v>1</v>
      </c>
      <c r="N274">
        <v>0</v>
      </c>
      <c r="O274" s="5">
        <v>0</v>
      </c>
      <c r="P274" s="5">
        <v>0</v>
      </c>
      <c r="Q274" s="5">
        <v>0</v>
      </c>
      <c r="R274">
        <v>0</v>
      </c>
      <c r="S274">
        <v>0</v>
      </c>
    </row>
    <row r="275" spans="1:19" x14ac:dyDescent="0.3">
      <c r="A275" s="9">
        <v>103</v>
      </c>
      <c r="B275" t="s">
        <v>4</v>
      </c>
      <c r="C275" t="s">
        <v>28</v>
      </c>
      <c r="D275" t="s">
        <v>228</v>
      </c>
      <c r="E275">
        <v>1</v>
      </c>
      <c r="F275">
        <v>1</v>
      </c>
      <c r="G275">
        <v>0</v>
      </c>
      <c r="H275">
        <v>0</v>
      </c>
      <c r="I275">
        <v>1</v>
      </c>
      <c r="J275">
        <v>0</v>
      </c>
      <c r="K275">
        <v>1</v>
      </c>
      <c r="L275">
        <v>1</v>
      </c>
      <c r="M275">
        <v>1</v>
      </c>
      <c r="N275">
        <v>0</v>
      </c>
      <c r="O275" s="5">
        <v>0</v>
      </c>
      <c r="P275" s="5">
        <v>0</v>
      </c>
      <c r="Q275" s="2">
        <v>0</v>
      </c>
      <c r="R275">
        <v>0</v>
      </c>
      <c r="S275">
        <v>0</v>
      </c>
    </row>
    <row r="276" spans="1:19" x14ac:dyDescent="0.3">
      <c r="B276" t="s">
        <v>5</v>
      </c>
      <c r="C276" t="s">
        <v>7</v>
      </c>
      <c r="D276" t="s">
        <v>1027</v>
      </c>
      <c r="E276">
        <v>1</v>
      </c>
      <c r="F276">
        <v>1</v>
      </c>
      <c r="G276">
        <v>0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 s="5">
        <v>0</v>
      </c>
      <c r="P276" s="5">
        <v>0</v>
      </c>
      <c r="Q276" s="2">
        <v>0</v>
      </c>
      <c r="R276">
        <v>0</v>
      </c>
      <c r="S276">
        <v>1</v>
      </c>
    </row>
    <row r="277" spans="1:19" x14ac:dyDescent="0.3">
      <c r="A277">
        <v>104</v>
      </c>
      <c r="B277" t="s">
        <v>4</v>
      </c>
      <c r="C277" t="s">
        <v>7</v>
      </c>
      <c r="D277" t="s">
        <v>229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 s="2">
        <v>0</v>
      </c>
      <c r="P277" s="5">
        <v>0</v>
      </c>
      <c r="Q277" s="5">
        <v>0</v>
      </c>
      <c r="R277">
        <v>0</v>
      </c>
      <c r="S277">
        <v>0</v>
      </c>
    </row>
    <row r="278" spans="1:19" x14ac:dyDescent="0.3">
      <c r="B278" t="s">
        <v>5</v>
      </c>
      <c r="C278" t="s">
        <v>28</v>
      </c>
      <c r="D278" t="s">
        <v>230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 s="2">
        <v>0</v>
      </c>
      <c r="P278" s="5">
        <v>0</v>
      </c>
      <c r="Q278" s="5">
        <v>0</v>
      </c>
      <c r="R278">
        <v>1</v>
      </c>
      <c r="S278">
        <v>0</v>
      </c>
    </row>
    <row r="279" spans="1:19" x14ac:dyDescent="0.3">
      <c r="A279">
        <v>105</v>
      </c>
      <c r="B279" t="s">
        <v>4</v>
      </c>
      <c r="C279" t="s">
        <v>7</v>
      </c>
      <c r="D279" t="s">
        <v>231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 s="5">
        <v>0</v>
      </c>
      <c r="P279" s="5">
        <v>0</v>
      </c>
      <c r="Q279" s="5">
        <v>0</v>
      </c>
      <c r="R279">
        <v>0</v>
      </c>
      <c r="S279">
        <v>0</v>
      </c>
    </row>
    <row r="280" spans="1:19" x14ac:dyDescent="0.3">
      <c r="B280" t="s">
        <v>5</v>
      </c>
      <c r="C280" t="s">
        <v>7</v>
      </c>
      <c r="D280" t="s">
        <v>232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s="5">
        <v>0</v>
      </c>
      <c r="P280" s="5">
        <v>0</v>
      </c>
      <c r="Q280" s="5">
        <v>0</v>
      </c>
      <c r="R280">
        <v>0</v>
      </c>
      <c r="S280">
        <v>0</v>
      </c>
    </row>
    <row r="281" spans="1:19" x14ac:dyDescent="0.3">
      <c r="B281" t="s">
        <v>6</v>
      </c>
      <c r="C281" t="s">
        <v>7</v>
      </c>
      <c r="D281" t="s">
        <v>233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s="5">
        <v>0</v>
      </c>
      <c r="P281" s="5">
        <v>0</v>
      </c>
      <c r="Q281" s="2">
        <v>1</v>
      </c>
      <c r="R281">
        <v>0</v>
      </c>
      <c r="S281">
        <v>0</v>
      </c>
    </row>
    <row r="282" spans="1:19" x14ac:dyDescent="0.3">
      <c r="B282" t="s">
        <v>21</v>
      </c>
      <c r="C282" t="s">
        <v>28</v>
      </c>
      <c r="D282" t="s">
        <v>234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s="5">
        <v>0</v>
      </c>
      <c r="P282" s="5">
        <v>0</v>
      </c>
      <c r="Q282" s="2">
        <v>1</v>
      </c>
      <c r="R282">
        <v>0</v>
      </c>
      <c r="S282">
        <v>0</v>
      </c>
    </row>
    <row r="283" spans="1:19" x14ac:dyDescent="0.3">
      <c r="A283">
        <v>106</v>
      </c>
      <c r="B283" t="s">
        <v>4</v>
      </c>
      <c r="C283" t="s">
        <v>7</v>
      </c>
      <c r="D283" t="s">
        <v>235</v>
      </c>
      <c r="E283">
        <v>1</v>
      </c>
      <c r="F283">
        <v>1</v>
      </c>
      <c r="G283">
        <v>0</v>
      </c>
      <c r="H283">
        <v>0</v>
      </c>
      <c r="I283">
        <v>1</v>
      </c>
      <c r="J283">
        <v>0</v>
      </c>
      <c r="K283">
        <v>1</v>
      </c>
      <c r="L283">
        <v>0</v>
      </c>
      <c r="M283">
        <v>1</v>
      </c>
      <c r="N283">
        <v>1</v>
      </c>
      <c r="O283" s="5">
        <v>0</v>
      </c>
      <c r="P283" s="5">
        <v>0</v>
      </c>
      <c r="Q283" s="5">
        <v>0</v>
      </c>
      <c r="R283">
        <v>0</v>
      </c>
      <c r="S283">
        <v>0</v>
      </c>
    </row>
    <row r="284" spans="1:19" x14ac:dyDescent="0.3">
      <c r="B284" t="s">
        <v>5</v>
      </c>
      <c r="C284" t="s">
        <v>28</v>
      </c>
      <c r="D284" t="s">
        <v>236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1</v>
      </c>
      <c r="O284" s="5">
        <v>0</v>
      </c>
      <c r="P284" s="5">
        <v>0</v>
      </c>
      <c r="Q284" s="5">
        <v>0</v>
      </c>
      <c r="R284">
        <v>0</v>
      </c>
      <c r="S284">
        <v>0</v>
      </c>
    </row>
    <row r="285" spans="1:19" x14ac:dyDescent="0.3">
      <c r="A285">
        <v>107</v>
      </c>
      <c r="B285" t="s">
        <v>4</v>
      </c>
      <c r="C285" t="s">
        <v>28</v>
      </c>
      <c r="D285" t="s">
        <v>237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 s="2">
        <v>1</v>
      </c>
      <c r="P285" s="5">
        <v>0</v>
      </c>
      <c r="Q285" s="5">
        <v>0</v>
      </c>
      <c r="R285">
        <v>1</v>
      </c>
      <c r="S285">
        <v>0</v>
      </c>
    </row>
    <row r="286" spans="1:19" x14ac:dyDescent="0.3">
      <c r="B286" t="s">
        <v>5</v>
      </c>
      <c r="C286" t="s">
        <v>7</v>
      </c>
      <c r="D286" t="s">
        <v>238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 s="2">
        <v>1</v>
      </c>
      <c r="P286" s="5">
        <v>0</v>
      </c>
      <c r="Q286" s="5">
        <v>0</v>
      </c>
      <c r="R286">
        <v>1</v>
      </c>
      <c r="S286">
        <v>0</v>
      </c>
    </row>
    <row r="287" spans="1:19" x14ac:dyDescent="0.3">
      <c r="A287">
        <v>108</v>
      </c>
      <c r="B287" s="5" t="s">
        <v>4</v>
      </c>
      <c r="C287" s="5" t="s">
        <v>28</v>
      </c>
      <c r="D287" s="5" t="s">
        <v>1028</v>
      </c>
      <c r="E287" s="5">
        <v>1</v>
      </c>
      <c r="F287" s="5">
        <v>1</v>
      </c>
      <c r="G287" s="5">
        <v>0</v>
      </c>
      <c r="H287" s="5">
        <v>0</v>
      </c>
      <c r="I287" s="5">
        <v>1</v>
      </c>
      <c r="J287" s="5">
        <v>1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1</v>
      </c>
      <c r="Q287" s="5">
        <v>0</v>
      </c>
      <c r="R287" s="5">
        <v>0</v>
      </c>
      <c r="S287" s="5">
        <v>1</v>
      </c>
    </row>
    <row r="288" spans="1:19" x14ac:dyDescent="0.3">
      <c r="B288" t="s">
        <v>5</v>
      </c>
      <c r="C288" t="s">
        <v>7</v>
      </c>
      <c r="D288" t="s">
        <v>1029</v>
      </c>
      <c r="E288">
        <v>1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 s="5">
        <v>0</v>
      </c>
      <c r="P288" s="5">
        <v>0</v>
      </c>
      <c r="Q288" s="5">
        <v>0</v>
      </c>
      <c r="R288">
        <v>0</v>
      </c>
      <c r="S288">
        <v>0</v>
      </c>
    </row>
    <row r="289" spans="1:19" x14ac:dyDescent="0.3">
      <c r="A289">
        <v>109</v>
      </c>
      <c r="B289" t="s">
        <v>4</v>
      </c>
      <c r="C289" t="s">
        <v>7</v>
      </c>
      <c r="D289" t="s">
        <v>239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1</v>
      </c>
      <c r="O289" s="5">
        <v>0</v>
      </c>
      <c r="P289" s="5">
        <v>0</v>
      </c>
      <c r="Q289" s="5">
        <v>0</v>
      </c>
      <c r="R289">
        <v>0</v>
      </c>
      <c r="S289">
        <v>0</v>
      </c>
    </row>
    <row r="290" spans="1:19" x14ac:dyDescent="0.3">
      <c r="B290" t="s">
        <v>5</v>
      </c>
      <c r="C290" t="s">
        <v>7</v>
      </c>
      <c r="D290" t="s">
        <v>240</v>
      </c>
      <c r="E290">
        <v>1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1</v>
      </c>
      <c r="O290" s="5">
        <v>0</v>
      </c>
      <c r="P290" s="5">
        <v>0</v>
      </c>
      <c r="Q290" s="5">
        <v>0</v>
      </c>
      <c r="R290">
        <v>0</v>
      </c>
      <c r="S290">
        <v>0</v>
      </c>
    </row>
    <row r="291" spans="1:19" x14ac:dyDescent="0.3">
      <c r="B291" t="s">
        <v>6</v>
      </c>
      <c r="C291" t="s">
        <v>28</v>
      </c>
      <c r="D291" t="s">
        <v>241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 s="5">
        <v>0</v>
      </c>
      <c r="P291" s="5">
        <v>0</v>
      </c>
      <c r="Q291" s="5">
        <v>0</v>
      </c>
      <c r="R291">
        <v>0</v>
      </c>
      <c r="S291">
        <v>0</v>
      </c>
    </row>
    <row r="292" spans="1:19" x14ac:dyDescent="0.3">
      <c r="A292">
        <v>110</v>
      </c>
      <c r="B292" t="s">
        <v>4</v>
      </c>
      <c r="C292" t="s">
        <v>7</v>
      </c>
      <c r="D292" t="s">
        <v>1030</v>
      </c>
      <c r="E292">
        <v>0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 s="2">
        <v>0</v>
      </c>
      <c r="P292" s="5">
        <v>0</v>
      </c>
      <c r="Q292" s="5">
        <v>0</v>
      </c>
      <c r="R292">
        <v>0</v>
      </c>
      <c r="S292">
        <v>1</v>
      </c>
    </row>
    <row r="293" spans="1:19" x14ac:dyDescent="0.3">
      <c r="B293" t="s">
        <v>5</v>
      </c>
      <c r="C293" t="s">
        <v>7</v>
      </c>
      <c r="D293" t="s">
        <v>1031</v>
      </c>
      <c r="E293">
        <v>1</v>
      </c>
      <c r="F293">
        <v>1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1</v>
      </c>
      <c r="O293" s="2">
        <v>0</v>
      </c>
      <c r="P293" s="5">
        <v>0</v>
      </c>
      <c r="Q293" s="5">
        <v>0</v>
      </c>
      <c r="R293">
        <v>0</v>
      </c>
      <c r="S293">
        <v>0</v>
      </c>
    </row>
    <row r="294" spans="1:19" x14ac:dyDescent="0.3">
      <c r="B294" s="5" t="s">
        <v>6</v>
      </c>
      <c r="C294" s="5" t="s">
        <v>28</v>
      </c>
      <c r="D294" s="5" t="s">
        <v>242</v>
      </c>
      <c r="E294" s="5">
        <v>1</v>
      </c>
      <c r="F294" s="5">
        <v>1</v>
      </c>
      <c r="G294" s="5">
        <v>0</v>
      </c>
      <c r="H294" s="5">
        <v>0</v>
      </c>
      <c r="I294" s="5">
        <v>0</v>
      </c>
      <c r="J294" s="5">
        <v>1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</row>
    <row r="295" spans="1:19" x14ac:dyDescent="0.3">
      <c r="A295">
        <v>111</v>
      </c>
      <c r="B295" t="s">
        <v>4</v>
      </c>
      <c r="C295" t="s">
        <v>7</v>
      </c>
      <c r="D295" t="s">
        <v>243</v>
      </c>
      <c r="E295">
        <v>1</v>
      </c>
      <c r="F295">
        <v>1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 s="5">
        <v>0</v>
      </c>
      <c r="P295" s="5">
        <v>0</v>
      </c>
      <c r="Q295" s="5">
        <v>0</v>
      </c>
      <c r="R295">
        <v>1</v>
      </c>
      <c r="S295">
        <v>0</v>
      </c>
    </row>
    <row r="296" spans="1:19" x14ac:dyDescent="0.3">
      <c r="B296" t="s">
        <v>5</v>
      </c>
      <c r="C296" t="s">
        <v>7</v>
      </c>
      <c r="D296" t="s">
        <v>244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0</v>
      </c>
      <c r="O296" s="5">
        <v>0</v>
      </c>
      <c r="P296" s="5">
        <v>0</v>
      </c>
      <c r="Q296" s="5">
        <v>0</v>
      </c>
      <c r="R296">
        <v>1</v>
      </c>
      <c r="S296">
        <v>0</v>
      </c>
    </row>
    <row r="297" spans="1:19" x14ac:dyDescent="0.3">
      <c r="B297" t="s">
        <v>6</v>
      </c>
      <c r="C297" t="s">
        <v>28</v>
      </c>
      <c r="D297" t="s">
        <v>245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1</v>
      </c>
      <c r="L297">
        <v>0</v>
      </c>
      <c r="M297">
        <v>0</v>
      </c>
      <c r="N297">
        <v>0</v>
      </c>
      <c r="O297" s="5">
        <v>0</v>
      </c>
      <c r="P297" s="5">
        <v>0</v>
      </c>
      <c r="Q297" s="5">
        <v>0</v>
      </c>
      <c r="R297">
        <v>1</v>
      </c>
      <c r="S297">
        <v>0</v>
      </c>
    </row>
    <row r="298" spans="1:19" x14ac:dyDescent="0.3">
      <c r="A298">
        <v>112</v>
      </c>
      <c r="B298" t="s">
        <v>4</v>
      </c>
      <c r="C298" t="s">
        <v>7</v>
      </c>
      <c r="D298" t="s">
        <v>246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s="2">
        <v>0</v>
      </c>
      <c r="P298" s="5">
        <v>0</v>
      </c>
      <c r="Q298" s="2">
        <v>0</v>
      </c>
      <c r="R298">
        <v>0</v>
      </c>
      <c r="S298">
        <v>0</v>
      </c>
    </row>
    <row r="299" spans="1:19" x14ac:dyDescent="0.3">
      <c r="B299" t="s">
        <v>5</v>
      </c>
      <c r="C299" t="s">
        <v>28</v>
      </c>
      <c r="D299" t="s">
        <v>247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 s="2">
        <v>0</v>
      </c>
      <c r="P299" s="5">
        <v>0</v>
      </c>
      <c r="Q299" s="2">
        <v>0</v>
      </c>
      <c r="R299">
        <v>0</v>
      </c>
      <c r="S299">
        <v>0</v>
      </c>
    </row>
    <row r="300" spans="1:19" x14ac:dyDescent="0.3">
      <c r="B300" t="s">
        <v>6</v>
      </c>
      <c r="C300" t="s">
        <v>7</v>
      </c>
      <c r="D300" t="s">
        <v>248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 s="2">
        <v>0</v>
      </c>
      <c r="P300" s="5">
        <v>0</v>
      </c>
      <c r="Q300" s="2">
        <v>0</v>
      </c>
      <c r="R300">
        <v>0</v>
      </c>
      <c r="S300">
        <v>0</v>
      </c>
    </row>
    <row r="301" spans="1:19" x14ac:dyDescent="0.3">
      <c r="A301">
        <v>113</v>
      </c>
      <c r="B301" t="s">
        <v>4</v>
      </c>
      <c r="C301" t="s">
        <v>7</v>
      </c>
      <c r="D301" t="s">
        <v>249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</v>
      </c>
      <c r="O301" s="5">
        <v>0</v>
      </c>
      <c r="P301" s="5">
        <v>0</v>
      </c>
      <c r="Q301" s="5">
        <v>0</v>
      </c>
      <c r="R301">
        <v>1</v>
      </c>
      <c r="S301">
        <v>0</v>
      </c>
    </row>
    <row r="302" spans="1:19" x14ac:dyDescent="0.3">
      <c r="B302" t="s">
        <v>5</v>
      </c>
      <c r="C302" t="s">
        <v>7</v>
      </c>
      <c r="D302" t="s">
        <v>1038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 s="5">
        <v>0</v>
      </c>
      <c r="P302" s="5">
        <v>0</v>
      </c>
      <c r="Q302" s="5">
        <v>0</v>
      </c>
      <c r="R302">
        <v>0</v>
      </c>
      <c r="S302">
        <v>1</v>
      </c>
    </row>
    <row r="303" spans="1:19" x14ac:dyDescent="0.3">
      <c r="B303" t="s">
        <v>6</v>
      </c>
      <c r="C303" t="s">
        <v>28</v>
      </c>
      <c r="D303" t="s">
        <v>250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1</v>
      </c>
      <c r="O303" s="5">
        <v>0</v>
      </c>
      <c r="P303" s="5">
        <v>0</v>
      </c>
      <c r="Q303" s="5">
        <v>0</v>
      </c>
      <c r="R303">
        <v>0</v>
      </c>
      <c r="S303">
        <v>1</v>
      </c>
    </row>
    <row r="304" spans="1:19" x14ac:dyDescent="0.3">
      <c r="A304">
        <v>114</v>
      </c>
      <c r="B304" t="s">
        <v>4</v>
      </c>
      <c r="C304" t="s">
        <v>7</v>
      </c>
      <c r="D304" t="s">
        <v>1032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 s="5">
        <v>0</v>
      </c>
      <c r="P304" s="5">
        <v>0</v>
      </c>
      <c r="Q304" s="5">
        <v>0</v>
      </c>
      <c r="R304">
        <v>0</v>
      </c>
      <c r="S304">
        <v>0</v>
      </c>
    </row>
    <row r="305" spans="1:19" x14ac:dyDescent="0.3">
      <c r="B305" t="s">
        <v>5</v>
      </c>
      <c r="C305" t="s">
        <v>7</v>
      </c>
      <c r="D305" t="s">
        <v>251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 s="5">
        <v>0</v>
      </c>
      <c r="P305" s="5">
        <v>0</v>
      </c>
      <c r="Q305" s="5">
        <v>0</v>
      </c>
      <c r="R305">
        <v>0</v>
      </c>
      <c r="S305">
        <v>0</v>
      </c>
    </row>
    <row r="306" spans="1:19" x14ac:dyDescent="0.3">
      <c r="B306" t="s">
        <v>6</v>
      </c>
      <c r="C306" t="s">
        <v>7</v>
      </c>
      <c r="D306" t="s">
        <v>252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 s="5">
        <v>0</v>
      </c>
      <c r="P306" s="5">
        <v>0</v>
      </c>
      <c r="Q306" s="5">
        <v>0</v>
      </c>
      <c r="R306">
        <v>0</v>
      </c>
      <c r="S306">
        <v>0</v>
      </c>
    </row>
    <row r="307" spans="1:19" x14ac:dyDescent="0.3">
      <c r="B307" t="s">
        <v>21</v>
      </c>
      <c r="C307" t="s">
        <v>28</v>
      </c>
      <c r="D307" t="s">
        <v>1033</v>
      </c>
      <c r="E307">
        <v>1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0</v>
      </c>
      <c r="O307" s="5">
        <v>0</v>
      </c>
      <c r="P307" s="5">
        <v>0</v>
      </c>
      <c r="Q307" s="5">
        <v>0</v>
      </c>
      <c r="R307">
        <v>0</v>
      </c>
      <c r="S307">
        <v>0</v>
      </c>
    </row>
    <row r="308" spans="1:19" x14ac:dyDescent="0.3">
      <c r="A308">
        <v>115</v>
      </c>
      <c r="B308" t="s">
        <v>4</v>
      </c>
      <c r="C308" t="s">
        <v>7</v>
      </c>
      <c r="D308" t="s">
        <v>253</v>
      </c>
      <c r="E308">
        <v>0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 s="5">
        <v>0</v>
      </c>
      <c r="P308" s="5">
        <v>0</v>
      </c>
      <c r="Q308" s="5">
        <v>0</v>
      </c>
      <c r="R308">
        <v>1</v>
      </c>
      <c r="S308">
        <v>1</v>
      </c>
    </row>
    <row r="309" spans="1:19" x14ac:dyDescent="0.3">
      <c r="B309" s="5" t="s">
        <v>5</v>
      </c>
      <c r="C309" s="5" t="s">
        <v>28</v>
      </c>
      <c r="D309" s="5" t="s">
        <v>1034</v>
      </c>
      <c r="E309" s="5">
        <v>1</v>
      </c>
      <c r="F309" s="5">
        <v>1</v>
      </c>
      <c r="G309" s="5">
        <v>0</v>
      </c>
      <c r="H309" s="5">
        <v>0</v>
      </c>
      <c r="I309" s="5">
        <v>1</v>
      </c>
      <c r="J309" s="5">
        <v>1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1</v>
      </c>
      <c r="S309" s="5">
        <v>1</v>
      </c>
    </row>
    <row r="310" spans="1:19" x14ac:dyDescent="0.3">
      <c r="A310">
        <v>116</v>
      </c>
      <c r="B310" t="s">
        <v>4</v>
      </c>
      <c r="C310" t="s">
        <v>7</v>
      </c>
      <c r="D310" t="s">
        <v>254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s="5">
        <v>0</v>
      </c>
      <c r="P310" s="5">
        <v>0</v>
      </c>
      <c r="Q310" s="5">
        <v>0</v>
      </c>
      <c r="R310">
        <v>0</v>
      </c>
      <c r="S310">
        <v>0</v>
      </c>
    </row>
    <row r="311" spans="1:19" x14ac:dyDescent="0.3">
      <c r="B311" t="s">
        <v>5</v>
      </c>
      <c r="C311" t="s">
        <v>28</v>
      </c>
      <c r="D311" t="s">
        <v>255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s="5">
        <v>0</v>
      </c>
      <c r="P311" s="5">
        <v>0</v>
      </c>
      <c r="Q311" s="5">
        <v>0</v>
      </c>
      <c r="R311">
        <v>0</v>
      </c>
      <c r="S311">
        <v>0</v>
      </c>
    </row>
    <row r="312" spans="1:19" x14ac:dyDescent="0.3">
      <c r="A312">
        <v>117</v>
      </c>
      <c r="B312" t="s">
        <v>4</v>
      </c>
      <c r="C312" t="s">
        <v>7</v>
      </c>
      <c r="D312" t="s">
        <v>256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 s="5">
        <v>0</v>
      </c>
      <c r="P312" s="5">
        <v>0</v>
      </c>
      <c r="Q312" s="5">
        <v>0</v>
      </c>
      <c r="R312">
        <v>0</v>
      </c>
      <c r="S312">
        <v>0</v>
      </c>
    </row>
    <row r="313" spans="1:19" x14ac:dyDescent="0.3">
      <c r="B313" t="s">
        <v>5</v>
      </c>
      <c r="C313" t="s">
        <v>28</v>
      </c>
      <c r="D313" t="s">
        <v>257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 s="5">
        <v>0</v>
      </c>
      <c r="P313" s="5">
        <v>0</v>
      </c>
      <c r="Q313" s="5">
        <v>0</v>
      </c>
      <c r="R313">
        <v>0</v>
      </c>
      <c r="S313">
        <v>0</v>
      </c>
    </row>
    <row r="314" spans="1:19" x14ac:dyDescent="0.3">
      <c r="A314">
        <v>118</v>
      </c>
      <c r="B314" t="s">
        <v>4</v>
      </c>
      <c r="C314" t="s">
        <v>28</v>
      </c>
      <c r="D314" t="s">
        <v>1035</v>
      </c>
      <c r="E314">
        <v>1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 s="5">
        <v>0</v>
      </c>
      <c r="P314" s="5">
        <v>0</v>
      </c>
      <c r="Q314" s="5">
        <v>0</v>
      </c>
      <c r="R314">
        <v>0</v>
      </c>
      <c r="S314">
        <v>1</v>
      </c>
    </row>
    <row r="315" spans="1:19" x14ac:dyDescent="0.3">
      <c r="B315" t="s">
        <v>5</v>
      </c>
      <c r="C315" t="s">
        <v>7</v>
      </c>
      <c r="D315" t="s">
        <v>1036</v>
      </c>
      <c r="E315">
        <v>1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 s="5">
        <v>0</v>
      </c>
      <c r="P315" s="5">
        <v>0</v>
      </c>
      <c r="Q315" s="5">
        <v>0</v>
      </c>
      <c r="R315">
        <v>0</v>
      </c>
      <c r="S315">
        <v>1</v>
      </c>
    </row>
    <row r="316" spans="1:19" x14ac:dyDescent="0.3">
      <c r="A316">
        <v>119</v>
      </c>
      <c r="B316" t="s">
        <v>4</v>
      </c>
      <c r="C316" t="s">
        <v>28</v>
      </c>
      <c r="D316" t="s">
        <v>258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 s="2">
        <v>0</v>
      </c>
      <c r="P316" s="5">
        <v>0</v>
      </c>
      <c r="Q316" s="5">
        <v>0</v>
      </c>
      <c r="R316">
        <v>1</v>
      </c>
      <c r="S316">
        <v>0</v>
      </c>
    </row>
    <row r="317" spans="1:19" x14ac:dyDescent="0.3">
      <c r="B317" t="s">
        <v>5</v>
      </c>
      <c r="C317" t="s">
        <v>7</v>
      </c>
      <c r="D317" t="s">
        <v>259</v>
      </c>
      <c r="E317">
        <v>1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1</v>
      </c>
      <c r="O317" s="2">
        <v>0</v>
      </c>
      <c r="P317" s="5">
        <v>0</v>
      </c>
      <c r="Q317" s="5">
        <v>0</v>
      </c>
      <c r="R317">
        <v>1</v>
      </c>
      <c r="S317">
        <v>0</v>
      </c>
    </row>
    <row r="318" spans="1:19" x14ac:dyDescent="0.3">
      <c r="A318">
        <v>120</v>
      </c>
      <c r="B318" t="s">
        <v>4</v>
      </c>
      <c r="C318" t="s">
        <v>7</v>
      </c>
      <c r="D318" t="s">
        <v>260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 s="5">
        <v>0</v>
      </c>
      <c r="P318" s="5">
        <v>0</v>
      </c>
      <c r="Q318" s="5">
        <v>0</v>
      </c>
      <c r="R318">
        <v>0</v>
      </c>
      <c r="S318">
        <v>0</v>
      </c>
    </row>
    <row r="319" spans="1:19" x14ac:dyDescent="0.3">
      <c r="B319" t="s">
        <v>5</v>
      </c>
      <c r="C319" t="s">
        <v>7</v>
      </c>
      <c r="D319" t="s">
        <v>261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 s="5">
        <v>0</v>
      </c>
      <c r="P319" s="5">
        <v>0</v>
      </c>
      <c r="Q319" s="5">
        <v>0</v>
      </c>
      <c r="R319">
        <v>0</v>
      </c>
      <c r="S319">
        <v>0</v>
      </c>
    </row>
    <row r="320" spans="1:19" x14ac:dyDescent="0.3">
      <c r="B320" t="s">
        <v>6</v>
      </c>
      <c r="C320" t="s">
        <v>28</v>
      </c>
      <c r="D320" t="s">
        <v>262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 s="5">
        <v>0</v>
      </c>
      <c r="P320" s="5">
        <v>0</v>
      </c>
      <c r="Q320" s="5">
        <v>0</v>
      </c>
      <c r="R320">
        <v>0</v>
      </c>
      <c r="S320">
        <v>0</v>
      </c>
    </row>
    <row r="321" spans="1:19" x14ac:dyDescent="0.3">
      <c r="A321">
        <v>121</v>
      </c>
      <c r="B321" t="s">
        <v>4</v>
      </c>
      <c r="C321" t="s">
        <v>7</v>
      </c>
      <c r="D321" t="s">
        <v>1037</v>
      </c>
      <c r="E321">
        <v>1</v>
      </c>
      <c r="F321">
        <v>1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s="2">
        <v>0</v>
      </c>
      <c r="P321" s="5">
        <v>0</v>
      </c>
      <c r="Q321" s="5">
        <v>0</v>
      </c>
      <c r="R321">
        <v>0</v>
      </c>
      <c r="S321">
        <v>0</v>
      </c>
    </row>
    <row r="322" spans="1:19" x14ac:dyDescent="0.3">
      <c r="B322" t="s">
        <v>5</v>
      </c>
      <c r="C322" t="s">
        <v>28</v>
      </c>
      <c r="D322" t="s">
        <v>263</v>
      </c>
      <c r="E322">
        <v>1</v>
      </c>
      <c r="F322">
        <v>1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s="2">
        <v>0</v>
      </c>
      <c r="P322" s="5">
        <v>0</v>
      </c>
      <c r="Q322" s="5">
        <v>0</v>
      </c>
      <c r="R322">
        <v>0</v>
      </c>
      <c r="S322">
        <v>0</v>
      </c>
    </row>
    <row r="323" spans="1:19" x14ac:dyDescent="0.3">
      <c r="A323">
        <v>122</v>
      </c>
      <c r="B323" t="s">
        <v>4</v>
      </c>
      <c r="C323" t="s">
        <v>7</v>
      </c>
      <c r="D323" t="s">
        <v>1039</v>
      </c>
      <c r="E323">
        <v>0</v>
      </c>
      <c r="F323">
        <v>1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 s="2">
        <v>1</v>
      </c>
      <c r="P323" s="5">
        <v>0</v>
      </c>
      <c r="Q323" s="5">
        <v>0</v>
      </c>
      <c r="R323">
        <v>1</v>
      </c>
      <c r="S323">
        <v>1</v>
      </c>
    </row>
    <row r="324" spans="1:19" x14ac:dyDescent="0.3">
      <c r="B324" t="s">
        <v>5</v>
      </c>
      <c r="C324" t="s">
        <v>28</v>
      </c>
      <c r="D324" t="s">
        <v>1040</v>
      </c>
      <c r="E324">
        <v>1</v>
      </c>
      <c r="F324">
        <v>1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1</v>
      </c>
      <c r="N324">
        <v>0</v>
      </c>
      <c r="O324" s="2">
        <v>1</v>
      </c>
      <c r="P324" s="5">
        <v>0</v>
      </c>
      <c r="Q324" s="5">
        <v>0</v>
      </c>
      <c r="R324">
        <v>0</v>
      </c>
      <c r="S324">
        <v>1</v>
      </c>
    </row>
    <row r="325" spans="1:19" x14ac:dyDescent="0.3">
      <c r="B325" t="s">
        <v>6</v>
      </c>
      <c r="C325" t="s">
        <v>7</v>
      </c>
      <c r="D325" t="s">
        <v>1041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</v>
      </c>
      <c r="N325">
        <v>0</v>
      </c>
      <c r="O325" s="2">
        <v>1</v>
      </c>
      <c r="P325" s="5">
        <v>0</v>
      </c>
      <c r="Q325" s="5">
        <v>0</v>
      </c>
      <c r="R325">
        <v>0</v>
      </c>
      <c r="S325">
        <v>0</v>
      </c>
    </row>
    <row r="326" spans="1:19" x14ac:dyDescent="0.3">
      <c r="A326">
        <v>123</v>
      </c>
      <c r="B326" t="s">
        <v>4</v>
      </c>
      <c r="C326" t="s">
        <v>7</v>
      </c>
      <c r="D326" t="s">
        <v>264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 s="2">
        <v>0</v>
      </c>
      <c r="P326" s="5">
        <v>0</v>
      </c>
      <c r="Q326" s="5">
        <v>0</v>
      </c>
      <c r="R326">
        <v>0</v>
      </c>
      <c r="S326">
        <v>0</v>
      </c>
    </row>
    <row r="327" spans="1:19" x14ac:dyDescent="0.3">
      <c r="B327" t="s">
        <v>5</v>
      </c>
      <c r="C327" t="s">
        <v>28</v>
      </c>
      <c r="D327" t="s">
        <v>265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1</v>
      </c>
      <c r="N327">
        <v>1</v>
      </c>
      <c r="O327" s="2">
        <v>0</v>
      </c>
      <c r="P327" s="5">
        <v>0</v>
      </c>
      <c r="Q327" s="5">
        <v>0</v>
      </c>
      <c r="R327">
        <v>0</v>
      </c>
      <c r="S327">
        <v>0</v>
      </c>
    </row>
    <row r="328" spans="1:19" x14ac:dyDescent="0.3">
      <c r="A328">
        <v>124</v>
      </c>
      <c r="B328" t="s">
        <v>4</v>
      </c>
      <c r="C328" t="s">
        <v>28</v>
      </c>
      <c r="D328" t="s">
        <v>266</v>
      </c>
      <c r="E328">
        <v>1</v>
      </c>
      <c r="F328">
        <v>1</v>
      </c>
      <c r="G328">
        <v>1</v>
      </c>
      <c r="H328">
        <v>0</v>
      </c>
      <c r="I328">
        <v>1</v>
      </c>
      <c r="J328">
        <v>0</v>
      </c>
      <c r="K328">
        <v>1</v>
      </c>
      <c r="L328">
        <v>0</v>
      </c>
      <c r="M328">
        <v>1</v>
      </c>
      <c r="N328">
        <v>0</v>
      </c>
      <c r="O328" s="2">
        <v>0</v>
      </c>
      <c r="P328" s="5">
        <v>0</v>
      </c>
      <c r="Q328" s="5">
        <v>0</v>
      </c>
      <c r="R328">
        <v>1</v>
      </c>
      <c r="S328">
        <v>0</v>
      </c>
    </row>
    <row r="329" spans="1:19" x14ac:dyDescent="0.3">
      <c r="B329" t="s">
        <v>5</v>
      </c>
      <c r="C329" t="s">
        <v>7</v>
      </c>
      <c r="D329" t="s">
        <v>267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 s="2">
        <v>0</v>
      </c>
      <c r="P329" s="5">
        <v>0</v>
      </c>
      <c r="Q329" s="5">
        <v>0</v>
      </c>
      <c r="R329">
        <v>0</v>
      </c>
      <c r="S329">
        <v>0</v>
      </c>
    </row>
    <row r="330" spans="1:19" x14ac:dyDescent="0.3">
      <c r="A330">
        <v>125</v>
      </c>
      <c r="B330" t="s">
        <v>4</v>
      </c>
      <c r="C330" t="s">
        <v>7</v>
      </c>
      <c r="D330" t="s">
        <v>1042</v>
      </c>
      <c r="E330">
        <v>1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 s="2">
        <v>1</v>
      </c>
      <c r="O330" s="5">
        <v>0</v>
      </c>
      <c r="P330" s="5">
        <v>0</v>
      </c>
      <c r="Q330" s="5">
        <v>0</v>
      </c>
      <c r="R330">
        <v>1</v>
      </c>
      <c r="S330">
        <v>0</v>
      </c>
    </row>
    <row r="331" spans="1:19" x14ac:dyDescent="0.3">
      <c r="B331" t="s">
        <v>5</v>
      </c>
      <c r="C331" t="s">
        <v>28</v>
      </c>
      <c r="D331" t="s">
        <v>1043</v>
      </c>
      <c r="E331">
        <v>1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 s="2">
        <v>1</v>
      </c>
      <c r="O331" s="5">
        <v>0</v>
      </c>
      <c r="P331" s="5">
        <v>0</v>
      </c>
      <c r="Q331" s="5">
        <v>0</v>
      </c>
      <c r="R331">
        <v>1</v>
      </c>
      <c r="S331">
        <v>0</v>
      </c>
    </row>
    <row r="332" spans="1:19" x14ac:dyDescent="0.3">
      <c r="A332">
        <v>126</v>
      </c>
      <c r="B332" t="s">
        <v>4</v>
      </c>
      <c r="C332" t="s">
        <v>7</v>
      </c>
      <c r="D332" t="s">
        <v>1044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1</v>
      </c>
      <c r="O332" s="5">
        <v>0</v>
      </c>
      <c r="P332" s="5">
        <v>0</v>
      </c>
      <c r="Q332" s="5">
        <v>0</v>
      </c>
      <c r="R332">
        <v>0</v>
      </c>
      <c r="S332">
        <v>1</v>
      </c>
    </row>
    <row r="333" spans="1:19" x14ac:dyDescent="0.3">
      <c r="B333" t="s">
        <v>5</v>
      </c>
      <c r="C333" t="s">
        <v>28</v>
      </c>
      <c r="D333" t="s">
        <v>268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1</v>
      </c>
      <c r="L333">
        <v>0</v>
      </c>
      <c r="M333">
        <v>1</v>
      </c>
      <c r="N333">
        <v>1</v>
      </c>
      <c r="O333" s="5">
        <v>0</v>
      </c>
      <c r="P333" s="5">
        <v>0</v>
      </c>
      <c r="Q333" s="5">
        <v>0</v>
      </c>
      <c r="R333">
        <v>0</v>
      </c>
      <c r="S333">
        <v>1</v>
      </c>
    </row>
    <row r="334" spans="1:19" x14ac:dyDescent="0.3">
      <c r="B334" t="s">
        <v>6</v>
      </c>
      <c r="C334" t="s">
        <v>7</v>
      </c>
      <c r="D334" t="s">
        <v>269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1</v>
      </c>
      <c r="N334">
        <v>1</v>
      </c>
      <c r="O334" s="5">
        <v>0</v>
      </c>
      <c r="P334" s="5">
        <v>0</v>
      </c>
      <c r="Q334" s="5">
        <v>0</v>
      </c>
      <c r="R334">
        <v>0</v>
      </c>
      <c r="S334">
        <v>1</v>
      </c>
    </row>
    <row r="335" spans="1:19" x14ac:dyDescent="0.3">
      <c r="A335">
        <v>127</v>
      </c>
      <c r="B335" t="s">
        <v>4</v>
      </c>
      <c r="C335" t="s">
        <v>7</v>
      </c>
      <c r="D335" t="s">
        <v>270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 s="5">
        <v>0</v>
      </c>
      <c r="P335" s="5">
        <v>1</v>
      </c>
      <c r="Q335" s="5">
        <v>0</v>
      </c>
      <c r="R335">
        <v>0</v>
      </c>
      <c r="S335">
        <v>0</v>
      </c>
    </row>
    <row r="336" spans="1:19" x14ac:dyDescent="0.3">
      <c r="B336" t="s">
        <v>5</v>
      </c>
      <c r="C336" t="s">
        <v>7</v>
      </c>
      <c r="D336" t="s">
        <v>1069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 s="5">
        <v>0</v>
      </c>
      <c r="P336" s="5">
        <v>1</v>
      </c>
      <c r="Q336" s="5">
        <v>0</v>
      </c>
      <c r="R336">
        <v>0</v>
      </c>
      <c r="S336">
        <v>0</v>
      </c>
    </row>
    <row r="337" spans="1:19" x14ac:dyDescent="0.3">
      <c r="B337" t="s">
        <v>6</v>
      </c>
      <c r="C337" t="s">
        <v>28</v>
      </c>
      <c r="D337" t="s">
        <v>271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0</v>
      </c>
      <c r="M337">
        <v>1</v>
      </c>
      <c r="N337">
        <v>0</v>
      </c>
      <c r="O337" s="5">
        <v>0</v>
      </c>
      <c r="P337" s="5">
        <v>1</v>
      </c>
      <c r="Q337" s="5">
        <v>0</v>
      </c>
      <c r="R337">
        <v>0</v>
      </c>
      <c r="S337">
        <v>0</v>
      </c>
    </row>
    <row r="338" spans="1:19" x14ac:dyDescent="0.3">
      <c r="A338">
        <v>128</v>
      </c>
      <c r="B338" t="s">
        <v>4</v>
      </c>
      <c r="C338" t="s">
        <v>28</v>
      </c>
      <c r="D338" t="s">
        <v>1045</v>
      </c>
      <c r="E338">
        <v>0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 s="5">
        <v>0</v>
      </c>
      <c r="P338" s="5">
        <v>0</v>
      </c>
      <c r="Q338" s="2">
        <v>0</v>
      </c>
      <c r="R338">
        <v>0</v>
      </c>
      <c r="S338">
        <v>1</v>
      </c>
    </row>
    <row r="339" spans="1:19" x14ac:dyDescent="0.3">
      <c r="B339" t="s">
        <v>5</v>
      </c>
      <c r="C339" t="s">
        <v>7</v>
      </c>
      <c r="D339" t="s">
        <v>272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 s="5">
        <v>0</v>
      </c>
      <c r="P339" s="5">
        <v>0</v>
      </c>
      <c r="Q339" s="2">
        <v>0</v>
      </c>
      <c r="R339">
        <v>0</v>
      </c>
      <c r="S339">
        <v>1</v>
      </c>
    </row>
    <row r="340" spans="1:19" x14ac:dyDescent="0.3">
      <c r="A340">
        <v>129</v>
      </c>
      <c r="B340" t="s">
        <v>4</v>
      </c>
      <c r="C340" t="s">
        <v>28</v>
      </c>
      <c r="D340" t="s">
        <v>273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 s="5">
        <v>0</v>
      </c>
      <c r="P340" s="5">
        <v>0</v>
      </c>
      <c r="Q340" s="5">
        <v>0</v>
      </c>
      <c r="R340">
        <v>0</v>
      </c>
      <c r="S340">
        <v>0</v>
      </c>
    </row>
    <row r="341" spans="1:19" x14ac:dyDescent="0.3">
      <c r="B341" t="s">
        <v>5</v>
      </c>
      <c r="C341" t="s">
        <v>7</v>
      </c>
      <c r="D341" t="s">
        <v>274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1</v>
      </c>
      <c r="O341" s="5">
        <v>0</v>
      </c>
      <c r="P341" s="5">
        <v>0</v>
      </c>
      <c r="Q341" s="5">
        <v>0</v>
      </c>
      <c r="R341">
        <v>0</v>
      </c>
      <c r="S341">
        <v>1</v>
      </c>
    </row>
    <row r="342" spans="1:19" x14ac:dyDescent="0.3">
      <c r="B342" t="s">
        <v>6</v>
      </c>
      <c r="C342" t="s">
        <v>7</v>
      </c>
      <c r="D342" t="s">
        <v>275</v>
      </c>
      <c r="E342">
        <v>0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 s="5">
        <v>0</v>
      </c>
      <c r="P342" s="5">
        <v>0</v>
      </c>
      <c r="Q342" s="5">
        <v>0</v>
      </c>
      <c r="R342">
        <v>0</v>
      </c>
      <c r="S342">
        <v>1</v>
      </c>
    </row>
    <row r="343" spans="1:19" x14ac:dyDescent="0.3">
      <c r="A343">
        <v>130</v>
      </c>
      <c r="B343" t="s">
        <v>4</v>
      </c>
      <c r="C343" t="s">
        <v>7</v>
      </c>
      <c r="D343" t="s">
        <v>276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1</v>
      </c>
      <c r="O343" s="5">
        <v>0</v>
      </c>
      <c r="P343" s="5">
        <v>0</v>
      </c>
      <c r="Q343" s="5">
        <v>0</v>
      </c>
      <c r="R343">
        <v>0</v>
      </c>
      <c r="S343">
        <v>0</v>
      </c>
    </row>
    <row r="344" spans="1:19" x14ac:dyDescent="0.3">
      <c r="B344" t="s">
        <v>5</v>
      </c>
      <c r="C344" t="s">
        <v>28</v>
      </c>
      <c r="D344" t="s">
        <v>277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s="5">
        <v>0</v>
      </c>
      <c r="P344" s="5">
        <v>0</v>
      </c>
      <c r="Q344" s="5">
        <v>0</v>
      </c>
      <c r="R344">
        <v>0</v>
      </c>
      <c r="S344">
        <v>0</v>
      </c>
    </row>
    <row r="345" spans="1:19" x14ac:dyDescent="0.3">
      <c r="A345">
        <v>131</v>
      </c>
      <c r="B345" t="s">
        <v>4</v>
      </c>
      <c r="C345" t="s">
        <v>7</v>
      </c>
      <c r="D345" t="s">
        <v>278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2">
        <v>0</v>
      </c>
      <c r="P345" s="5">
        <v>0</v>
      </c>
      <c r="Q345">
        <v>0</v>
      </c>
      <c r="R345">
        <v>1</v>
      </c>
      <c r="S345">
        <v>0</v>
      </c>
    </row>
    <row r="346" spans="1:19" x14ac:dyDescent="0.3">
      <c r="B346" t="s">
        <v>5</v>
      </c>
      <c r="C346" t="s">
        <v>28</v>
      </c>
      <c r="D346" t="s">
        <v>1070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s="2">
        <v>0</v>
      </c>
      <c r="P346" s="5">
        <v>0</v>
      </c>
      <c r="Q346">
        <v>0</v>
      </c>
      <c r="R346">
        <v>1</v>
      </c>
      <c r="S346">
        <v>0</v>
      </c>
    </row>
    <row r="347" spans="1:19" x14ac:dyDescent="0.3">
      <c r="A347">
        <v>132</v>
      </c>
      <c r="B347" t="s">
        <v>4</v>
      </c>
      <c r="C347" t="s">
        <v>7</v>
      </c>
      <c r="D347" t="s">
        <v>279</v>
      </c>
      <c r="E347" s="2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s="5">
        <v>0</v>
      </c>
      <c r="P347" s="5">
        <v>0</v>
      </c>
      <c r="Q347">
        <v>0</v>
      </c>
      <c r="R347">
        <v>0</v>
      </c>
      <c r="S347">
        <v>0</v>
      </c>
    </row>
    <row r="348" spans="1:19" x14ac:dyDescent="0.3">
      <c r="B348" t="s">
        <v>5</v>
      </c>
      <c r="C348" t="s">
        <v>7</v>
      </c>
      <c r="D348" t="s">
        <v>280</v>
      </c>
      <c r="E348" s="2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 s="5">
        <v>0</v>
      </c>
      <c r="P348" s="5">
        <v>0</v>
      </c>
      <c r="Q348">
        <v>0</v>
      </c>
      <c r="R348">
        <v>0</v>
      </c>
      <c r="S348">
        <v>0</v>
      </c>
    </row>
    <row r="349" spans="1:19" x14ac:dyDescent="0.3">
      <c r="B349" t="s">
        <v>6</v>
      </c>
      <c r="C349" t="s">
        <v>28</v>
      </c>
      <c r="D349" t="s">
        <v>281</v>
      </c>
      <c r="E349" s="2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 s="5">
        <v>0</v>
      </c>
      <c r="P349" s="5">
        <v>0</v>
      </c>
      <c r="Q349">
        <v>0</v>
      </c>
      <c r="R349">
        <v>1</v>
      </c>
      <c r="S349">
        <v>0</v>
      </c>
    </row>
    <row r="350" spans="1:19" x14ac:dyDescent="0.3">
      <c r="A350">
        <v>133</v>
      </c>
      <c r="B350" t="s">
        <v>4</v>
      </c>
      <c r="C350" t="s">
        <v>7</v>
      </c>
      <c r="D350" t="s">
        <v>282</v>
      </c>
      <c r="E350">
        <v>1</v>
      </c>
      <c r="F350">
        <v>1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 s="5">
        <v>0</v>
      </c>
      <c r="P350" s="5">
        <v>0</v>
      </c>
      <c r="Q350" s="2">
        <v>0</v>
      </c>
      <c r="R350">
        <v>0</v>
      </c>
      <c r="S350">
        <v>1</v>
      </c>
    </row>
    <row r="351" spans="1:19" x14ac:dyDescent="0.3">
      <c r="B351" t="s">
        <v>5</v>
      </c>
      <c r="C351" t="s">
        <v>28</v>
      </c>
      <c r="D351" t="s">
        <v>283</v>
      </c>
      <c r="E351">
        <v>1</v>
      </c>
      <c r="F351">
        <v>1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 s="5">
        <v>0</v>
      </c>
      <c r="P351" s="5">
        <v>0</v>
      </c>
      <c r="Q351" s="2">
        <v>0</v>
      </c>
      <c r="R351">
        <v>0</v>
      </c>
      <c r="S351">
        <v>1</v>
      </c>
    </row>
    <row r="352" spans="1:19" x14ac:dyDescent="0.3">
      <c r="A352">
        <v>134</v>
      </c>
      <c r="B352" t="s">
        <v>4</v>
      </c>
      <c r="C352" t="s">
        <v>28</v>
      </c>
      <c r="D352" t="s">
        <v>284</v>
      </c>
      <c r="E352" s="5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 s="5">
        <v>0</v>
      </c>
      <c r="P352" s="5">
        <v>0</v>
      </c>
      <c r="Q352">
        <v>0</v>
      </c>
      <c r="R352">
        <v>1</v>
      </c>
      <c r="S352">
        <v>0</v>
      </c>
    </row>
    <row r="353" spans="1:19" x14ac:dyDescent="0.3">
      <c r="B353" t="s">
        <v>5</v>
      </c>
      <c r="C353" t="s">
        <v>7</v>
      </c>
      <c r="D353" t="s">
        <v>285</v>
      </c>
      <c r="E353" s="5">
        <v>1</v>
      </c>
      <c r="F353">
        <v>1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 s="5">
        <v>0</v>
      </c>
      <c r="P353" s="5">
        <v>0</v>
      </c>
      <c r="Q353">
        <v>0</v>
      </c>
      <c r="R353">
        <v>0</v>
      </c>
      <c r="S353">
        <v>1</v>
      </c>
    </row>
    <row r="354" spans="1:19" x14ac:dyDescent="0.3">
      <c r="A354">
        <v>135</v>
      </c>
      <c r="B354" t="s">
        <v>4</v>
      </c>
      <c r="C354" t="s">
        <v>28</v>
      </c>
      <c r="D354" t="s">
        <v>1046</v>
      </c>
      <c r="E354" s="5">
        <v>1</v>
      </c>
      <c r="F354">
        <v>1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1</v>
      </c>
      <c r="O354" s="5">
        <v>0</v>
      </c>
      <c r="P354" s="5">
        <v>0</v>
      </c>
      <c r="Q354">
        <v>0</v>
      </c>
      <c r="R354">
        <v>1</v>
      </c>
      <c r="S354">
        <v>1</v>
      </c>
    </row>
    <row r="355" spans="1:19" x14ac:dyDescent="0.3">
      <c r="B355" t="s">
        <v>5</v>
      </c>
      <c r="C355" t="s">
        <v>7</v>
      </c>
      <c r="D355" t="s">
        <v>1047</v>
      </c>
      <c r="E355" s="5">
        <v>1</v>
      </c>
      <c r="F355">
        <v>1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 s="5">
        <v>0</v>
      </c>
      <c r="P355" s="5">
        <v>0</v>
      </c>
      <c r="Q355">
        <v>0</v>
      </c>
      <c r="R355">
        <v>1</v>
      </c>
      <c r="S355">
        <v>1</v>
      </c>
    </row>
    <row r="356" spans="1:19" x14ac:dyDescent="0.3">
      <c r="B356" t="s">
        <v>6</v>
      </c>
      <c r="C356" t="s">
        <v>7</v>
      </c>
      <c r="D356" t="s">
        <v>286</v>
      </c>
      <c r="E356" s="5">
        <v>0</v>
      </c>
      <c r="F356">
        <v>1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 s="5">
        <v>0</v>
      </c>
      <c r="P356" s="5">
        <v>0</v>
      </c>
      <c r="Q356">
        <v>0</v>
      </c>
      <c r="R356">
        <v>0</v>
      </c>
      <c r="S356">
        <v>0</v>
      </c>
    </row>
    <row r="357" spans="1:19" x14ac:dyDescent="0.3">
      <c r="A357">
        <v>136</v>
      </c>
      <c r="B357" t="s">
        <v>4</v>
      </c>
      <c r="C357" t="s">
        <v>28</v>
      </c>
      <c r="D357" t="s">
        <v>287</v>
      </c>
      <c r="E357" s="5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1</v>
      </c>
      <c r="O357" s="5">
        <v>0</v>
      </c>
      <c r="P357" s="5">
        <v>1</v>
      </c>
      <c r="Q357">
        <v>0</v>
      </c>
      <c r="R357">
        <v>0</v>
      </c>
      <c r="S357">
        <v>0</v>
      </c>
    </row>
    <row r="358" spans="1:19" x14ac:dyDescent="0.3">
      <c r="B358" t="s">
        <v>5</v>
      </c>
      <c r="C358" t="s">
        <v>7</v>
      </c>
      <c r="D358" t="s">
        <v>288</v>
      </c>
      <c r="E358" s="5">
        <v>0</v>
      </c>
      <c r="F358">
        <v>1</v>
      </c>
      <c r="G358">
        <v>1</v>
      </c>
      <c r="H358">
        <v>0</v>
      </c>
      <c r="I358">
        <v>1</v>
      </c>
      <c r="J358">
        <v>0</v>
      </c>
      <c r="K358">
        <v>1</v>
      </c>
      <c r="L358">
        <v>0</v>
      </c>
      <c r="M358">
        <v>0</v>
      </c>
      <c r="N358">
        <v>1</v>
      </c>
      <c r="O358" s="5">
        <v>0</v>
      </c>
      <c r="P358" s="5">
        <v>1</v>
      </c>
      <c r="Q358">
        <v>0</v>
      </c>
      <c r="R358">
        <v>0</v>
      </c>
      <c r="S358">
        <v>0</v>
      </c>
    </row>
    <row r="359" spans="1:19" x14ac:dyDescent="0.3">
      <c r="B359" t="s">
        <v>6</v>
      </c>
      <c r="C359" t="s">
        <v>7</v>
      </c>
      <c r="D359" t="s">
        <v>289</v>
      </c>
      <c r="E359" s="5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1</v>
      </c>
      <c r="O359" s="5">
        <v>0</v>
      </c>
      <c r="P359" s="5">
        <v>1</v>
      </c>
      <c r="Q359">
        <v>0</v>
      </c>
      <c r="R359">
        <v>0</v>
      </c>
      <c r="S359">
        <v>0</v>
      </c>
    </row>
    <row r="360" spans="1:19" x14ac:dyDescent="0.3">
      <c r="A360">
        <v>137</v>
      </c>
      <c r="B360" t="s">
        <v>4</v>
      </c>
      <c r="C360" t="s">
        <v>7</v>
      </c>
      <c r="D360" t="s">
        <v>290</v>
      </c>
      <c r="E360" s="5">
        <v>1</v>
      </c>
      <c r="F360">
        <v>1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 s="5">
        <v>0</v>
      </c>
      <c r="P360" s="5">
        <v>0</v>
      </c>
      <c r="Q360" s="2">
        <v>0</v>
      </c>
      <c r="R360">
        <v>0</v>
      </c>
      <c r="S360">
        <v>1</v>
      </c>
    </row>
    <row r="361" spans="1:19" x14ac:dyDescent="0.3">
      <c r="B361" t="s">
        <v>5</v>
      </c>
      <c r="C361" t="s">
        <v>28</v>
      </c>
      <c r="D361" t="s">
        <v>282</v>
      </c>
      <c r="E361" s="5">
        <v>1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 s="5">
        <v>0</v>
      </c>
      <c r="P361" s="5">
        <v>0</v>
      </c>
      <c r="Q361" s="2">
        <v>0</v>
      </c>
      <c r="R361">
        <v>0</v>
      </c>
      <c r="S361">
        <v>1</v>
      </c>
    </row>
    <row r="362" spans="1:19" x14ac:dyDescent="0.3">
      <c r="A362">
        <v>138</v>
      </c>
      <c r="B362" s="5" t="s">
        <v>4</v>
      </c>
      <c r="C362" s="5" t="s">
        <v>28</v>
      </c>
      <c r="D362" s="5" t="s">
        <v>291</v>
      </c>
      <c r="E362" s="5">
        <v>1</v>
      </c>
      <c r="F362" s="5">
        <v>1</v>
      </c>
      <c r="G362" s="5">
        <v>0</v>
      </c>
      <c r="H362" s="5">
        <v>0</v>
      </c>
      <c r="I362" s="5">
        <v>0</v>
      </c>
      <c r="J362" s="5">
        <v>0</v>
      </c>
      <c r="K362" s="5">
        <v>1</v>
      </c>
      <c r="L362" s="5">
        <v>0</v>
      </c>
      <c r="M362" s="5">
        <v>0</v>
      </c>
      <c r="N362" s="5">
        <v>0</v>
      </c>
      <c r="O362" s="5">
        <v>1</v>
      </c>
      <c r="P362" s="5">
        <v>0</v>
      </c>
      <c r="Q362" s="5">
        <v>0</v>
      </c>
      <c r="R362" s="5">
        <v>1</v>
      </c>
      <c r="S362" s="5">
        <v>0</v>
      </c>
    </row>
    <row r="363" spans="1:19" x14ac:dyDescent="0.3">
      <c r="B363" t="s">
        <v>5</v>
      </c>
      <c r="C363" t="s">
        <v>7</v>
      </c>
      <c r="D363" t="s">
        <v>292</v>
      </c>
      <c r="E363" s="5">
        <v>0</v>
      </c>
      <c r="F363">
        <v>1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 s="2">
        <v>1</v>
      </c>
      <c r="P363" s="5">
        <v>0</v>
      </c>
      <c r="Q363">
        <v>0</v>
      </c>
      <c r="R363">
        <v>0</v>
      </c>
      <c r="S363">
        <v>0</v>
      </c>
    </row>
    <row r="364" spans="1:19" x14ac:dyDescent="0.3">
      <c r="A364">
        <v>139</v>
      </c>
      <c r="B364" t="s">
        <v>4</v>
      </c>
      <c r="C364" t="s">
        <v>28</v>
      </c>
      <c r="D364" t="s">
        <v>293</v>
      </c>
      <c r="E364" s="5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1</v>
      </c>
      <c r="N364">
        <v>0</v>
      </c>
      <c r="O364" s="5">
        <v>0</v>
      </c>
      <c r="P364" s="5">
        <v>0</v>
      </c>
      <c r="Q364" s="2">
        <v>0</v>
      </c>
      <c r="R364">
        <v>0</v>
      </c>
      <c r="S364">
        <v>0</v>
      </c>
    </row>
    <row r="365" spans="1:19" x14ac:dyDescent="0.3">
      <c r="B365" t="s">
        <v>5</v>
      </c>
      <c r="C365" t="s">
        <v>7</v>
      </c>
      <c r="D365" t="s">
        <v>294</v>
      </c>
      <c r="E365" s="5">
        <v>1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 s="5">
        <v>0</v>
      </c>
      <c r="P365" s="5">
        <v>0</v>
      </c>
      <c r="Q365" s="2">
        <v>0</v>
      </c>
      <c r="R365">
        <v>0</v>
      </c>
      <c r="S365">
        <v>0</v>
      </c>
    </row>
    <row r="366" spans="1:19" x14ac:dyDescent="0.3">
      <c r="B366" t="s">
        <v>6</v>
      </c>
      <c r="C366" t="s">
        <v>7</v>
      </c>
      <c r="D366" t="s">
        <v>295</v>
      </c>
      <c r="E366" s="5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 s="5">
        <v>0</v>
      </c>
      <c r="P366" s="5">
        <v>0</v>
      </c>
      <c r="Q366" s="2">
        <v>0</v>
      </c>
      <c r="R366">
        <v>0</v>
      </c>
      <c r="S366">
        <v>0</v>
      </c>
    </row>
    <row r="367" spans="1:19" x14ac:dyDescent="0.3">
      <c r="B367" t="s">
        <v>21</v>
      </c>
      <c r="C367" t="s">
        <v>7</v>
      </c>
      <c r="D367" t="s">
        <v>296</v>
      </c>
      <c r="E367">
        <v>1</v>
      </c>
      <c r="F367">
        <v>1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0</v>
      </c>
      <c r="M367">
        <v>0</v>
      </c>
      <c r="N367">
        <v>1</v>
      </c>
      <c r="O367" s="5">
        <v>0</v>
      </c>
      <c r="P367" s="5">
        <v>0</v>
      </c>
      <c r="Q367" s="2">
        <v>0</v>
      </c>
      <c r="R367">
        <v>0</v>
      </c>
      <c r="S367">
        <v>0</v>
      </c>
    </row>
    <row r="368" spans="1:19" x14ac:dyDescent="0.3">
      <c r="A368">
        <v>140</v>
      </c>
      <c r="B368" t="s">
        <v>4</v>
      </c>
      <c r="C368" t="s">
        <v>7</v>
      </c>
      <c r="D368" t="s">
        <v>297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1</v>
      </c>
      <c r="O368" s="2">
        <v>0</v>
      </c>
      <c r="P368" s="5">
        <v>0</v>
      </c>
      <c r="Q368">
        <v>0</v>
      </c>
      <c r="R368">
        <v>0</v>
      </c>
      <c r="S368">
        <v>0</v>
      </c>
    </row>
    <row r="369" spans="1:19" x14ac:dyDescent="0.3">
      <c r="B369" t="s">
        <v>5</v>
      </c>
      <c r="C369" t="s">
        <v>7</v>
      </c>
      <c r="D369" t="s">
        <v>1049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  <c r="M369">
        <v>1</v>
      </c>
      <c r="N369">
        <v>0</v>
      </c>
      <c r="O369" s="2">
        <v>1</v>
      </c>
      <c r="P369" s="5">
        <v>0</v>
      </c>
      <c r="Q369">
        <v>0</v>
      </c>
      <c r="R369">
        <v>0</v>
      </c>
      <c r="S369">
        <v>1</v>
      </c>
    </row>
    <row r="370" spans="1:19" x14ac:dyDescent="0.3">
      <c r="B370" s="5" t="s">
        <v>6</v>
      </c>
      <c r="C370" s="5" t="s">
        <v>28</v>
      </c>
      <c r="D370" s="5" t="s">
        <v>1048</v>
      </c>
      <c r="E370" s="5">
        <v>1</v>
      </c>
      <c r="F370" s="5">
        <v>1</v>
      </c>
      <c r="G370" s="5">
        <v>0</v>
      </c>
      <c r="H370" s="5">
        <v>0</v>
      </c>
      <c r="I370" s="5">
        <v>1</v>
      </c>
      <c r="J370" s="5">
        <v>1</v>
      </c>
      <c r="K370" s="5">
        <v>0</v>
      </c>
      <c r="L370" s="5">
        <v>0</v>
      </c>
      <c r="M370" s="5">
        <v>0</v>
      </c>
      <c r="N370" s="5">
        <v>0</v>
      </c>
      <c r="O370" s="5">
        <v>1</v>
      </c>
      <c r="P370" s="5">
        <v>0</v>
      </c>
      <c r="Q370" s="5">
        <v>0</v>
      </c>
      <c r="R370" s="5">
        <v>0</v>
      </c>
      <c r="S370" s="5">
        <v>1</v>
      </c>
    </row>
    <row r="371" spans="1:19" x14ac:dyDescent="0.3">
      <c r="A371">
        <v>141</v>
      </c>
      <c r="B371" s="5" t="s">
        <v>4</v>
      </c>
      <c r="C371" s="5" t="s">
        <v>28</v>
      </c>
      <c r="D371" s="5" t="s">
        <v>297</v>
      </c>
      <c r="E371" s="5">
        <v>1</v>
      </c>
      <c r="F371" s="5">
        <v>1</v>
      </c>
      <c r="G371" s="5">
        <v>0</v>
      </c>
      <c r="H371" s="5">
        <v>0</v>
      </c>
      <c r="I371" s="5">
        <v>0</v>
      </c>
      <c r="J371" s="5">
        <v>0</v>
      </c>
      <c r="K371" s="5">
        <v>1</v>
      </c>
      <c r="L371" s="5">
        <v>0</v>
      </c>
      <c r="M371" s="5">
        <v>0</v>
      </c>
      <c r="N371" s="5">
        <v>1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</row>
    <row r="372" spans="1:19" x14ac:dyDescent="0.3">
      <c r="B372" t="s">
        <v>5</v>
      </c>
      <c r="C372" t="s">
        <v>7</v>
      </c>
      <c r="D372" t="s">
        <v>1149</v>
      </c>
      <c r="E372">
        <v>1</v>
      </c>
      <c r="F372">
        <v>1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1</v>
      </c>
      <c r="N372">
        <v>0</v>
      </c>
      <c r="O372" s="2">
        <v>1</v>
      </c>
      <c r="P372" s="5">
        <v>0</v>
      </c>
      <c r="Q372">
        <v>0</v>
      </c>
      <c r="R372">
        <v>1</v>
      </c>
      <c r="S372">
        <v>1</v>
      </c>
    </row>
    <row r="373" spans="1:19" x14ac:dyDescent="0.3">
      <c r="A373">
        <v>142</v>
      </c>
      <c r="B373" t="s">
        <v>4</v>
      </c>
      <c r="C373" t="s">
        <v>7</v>
      </c>
      <c r="D373" t="s">
        <v>1050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 s="2">
        <v>0</v>
      </c>
      <c r="P373" s="5">
        <v>1</v>
      </c>
      <c r="Q373">
        <v>0</v>
      </c>
      <c r="R373">
        <v>0</v>
      </c>
      <c r="S373">
        <v>1</v>
      </c>
    </row>
    <row r="374" spans="1:19" x14ac:dyDescent="0.3">
      <c r="B374" t="s">
        <v>5</v>
      </c>
      <c r="C374" t="s">
        <v>7</v>
      </c>
      <c r="D374" t="s">
        <v>298</v>
      </c>
      <c r="E374">
        <v>1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1</v>
      </c>
      <c r="O374" s="2">
        <v>1</v>
      </c>
      <c r="P374" s="5">
        <v>0</v>
      </c>
      <c r="Q374">
        <v>0</v>
      </c>
      <c r="R374">
        <v>0</v>
      </c>
      <c r="S374">
        <v>1</v>
      </c>
    </row>
    <row r="375" spans="1:19" x14ac:dyDescent="0.3">
      <c r="B375" s="5" t="s">
        <v>6</v>
      </c>
      <c r="C375" s="5" t="s">
        <v>28</v>
      </c>
      <c r="D375" s="5" t="s">
        <v>1071</v>
      </c>
      <c r="E375" s="5">
        <v>1</v>
      </c>
      <c r="F375" s="5">
        <v>1</v>
      </c>
      <c r="G375" s="5">
        <v>0</v>
      </c>
      <c r="H375" s="5">
        <v>0</v>
      </c>
      <c r="I375" s="5">
        <v>0</v>
      </c>
      <c r="J375" s="5">
        <v>1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1</v>
      </c>
      <c r="Q375" s="5">
        <v>0</v>
      </c>
      <c r="R375" s="5">
        <v>0</v>
      </c>
      <c r="S375" s="5">
        <v>1</v>
      </c>
    </row>
    <row r="376" spans="1:19" x14ac:dyDescent="0.3">
      <c r="A376">
        <v>143</v>
      </c>
      <c r="B376" t="s">
        <v>4</v>
      </c>
      <c r="C376" t="s">
        <v>7</v>
      </c>
      <c r="D376" t="s">
        <v>1072</v>
      </c>
      <c r="E376">
        <v>1</v>
      </c>
      <c r="F376">
        <v>1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 s="5">
        <v>0</v>
      </c>
      <c r="P376" s="5">
        <v>0</v>
      </c>
      <c r="Q376">
        <v>0</v>
      </c>
      <c r="R376">
        <v>0</v>
      </c>
      <c r="S376">
        <v>0</v>
      </c>
    </row>
    <row r="377" spans="1:19" x14ac:dyDescent="0.3">
      <c r="B377" t="s">
        <v>5</v>
      </c>
      <c r="C377" t="s">
        <v>28</v>
      </c>
      <c r="D377" t="s">
        <v>299</v>
      </c>
      <c r="E377">
        <v>1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 s="5">
        <v>0</v>
      </c>
      <c r="P377" s="5">
        <v>0</v>
      </c>
      <c r="Q377">
        <v>0</v>
      </c>
      <c r="R377">
        <v>0</v>
      </c>
      <c r="S377">
        <v>0</v>
      </c>
    </row>
    <row r="378" spans="1:19" x14ac:dyDescent="0.3">
      <c r="A378">
        <v>144</v>
      </c>
      <c r="B378" t="s">
        <v>4</v>
      </c>
      <c r="C378" t="s">
        <v>28</v>
      </c>
      <c r="D378" t="s">
        <v>1051</v>
      </c>
      <c r="E378">
        <v>1</v>
      </c>
      <c r="F378">
        <v>1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0</v>
      </c>
      <c r="O378" s="2">
        <v>0</v>
      </c>
      <c r="P378" s="5">
        <v>0</v>
      </c>
      <c r="Q378">
        <v>0</v>
      </c>
      <c r="R378">
        <v>1</v>
      </c>
      <c r="S378">
        <v>1</v>
      </c>
    </row>
    <row r="379" spans="1:19" x14ac:dyDescent="0.3">
      <c r="B379" t="s">
        <v>5</v>
      </c>
      <c r="C379" t="s">
        <v>7</v>
      </c>
      <c r="D379" t="s">
        <v>300</v>
      </c>
      <c r="E379">
        <v>1</v>
      </c>
      <c r="F379">
        <v>1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0</v>
      </c>
      <c r="O379" s="2">
        <v>0</v>
      </c>
      <c r="P379" s="5">
        <v>0</v>
      </c>
      <c r="Q379">
        <v>0</v>
      </c>
      <c r="R379">
        <v>0</v>
      </c>
      <c r="S379">
        <v>1</v>
      </c>
    </row>
    <row r="380" spans="1:19" x14ac:dyDescent="0.3">
      <c r="A380">
        <v>145</v>
      </c>
      <c r="B380" t="s">
        <v>4</v>
      </c>
      <c r="C380" t="s">
        <v>7</v>
      </c>
      <c r="D380" t="s">
        <v>1052</v>
      </c>
      <c r="E380">
        <v>1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 s="5">
        <v>0</v>
      </c>
      <c r="P380" s="5">
        <v>0</v>
      </c>
      <c r="Q380">
        <v>0</v>
      </c>
      <c r="R380">
        <v>1</v>
      </c>
      <c r="S380">
        <v>0</v>
      </c>
    </row>
    <row r="381" spans="1:19" x14ac:dyDescent="0.3">
      <c r="B381" t="s">
        <v>5</v>
      </c>
      <c r="C381" t="s">
        <v>28</v>
      </c>
      <c r="D381" t="s">
        <v>1053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 s="5">
        <v>0</v>
      </c>
      <c r="P381" s="5">
        <v>0</v>
      </c>
      <c r="Q381">
        <v>0</v>
      </c>
      <c r="R381">
        <v>1</v>
      </c>
      <c r="S381">
        <v>0</v>
      </c>
    </row>
    <row r="382" spans="1:19" x14ac:dyDescent="0.3">
      <c r="A382">
        <v>146</v>
      </c>
      <c r="B382" t="s">
        <v>4</v>
      </c>
      <c r="C382" t="s">
        <v>7</v>
      </c>
      <c r="D382" t="s">
        <v>301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1</v>
      </c>
      <c r="L382">
        <v>0</v>
      </c>
      <c r="M382">
        <v>1</v>
      </c>
      <c r="N382">
        <v>0</v>
      </c>
      <c r="O382" s="2">
        <v>0</v>
      </c>
      <c r="P382" s="5">
        <v>0</v>
      </c>
      <c r="Q382">
        <v>0</v>
      </c>
      <c r="R382">
        <v>1</v>
      </c>
      <c r="S382">
        <v>0</v>
      </c>
    </row>
    <row r="383" spans="1:19" x14ac:dyDescent="0.3">
      <c r="B383" t="s">
        <v>5</v>
      </c>
      <c r="C383" t="s">
        <v>28</v>
      </c>
      <c r="D383" t="s">
        <v>302</v>
      </c>
      <c r="E383">
        <v>1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1</v>
      </c>
      <c r="O383" s="2">
        <v>0</v>
      </c>
      <c r="P383" s="5">
        <v>0</v>
      </c>
      <c r="Q383">
        <v>0</v>
      </c>
      <c r="R383">
        <v>0</v>
      </c>
      <c r="S383">
        <v>0</v>
      </c>
    </row>
    <row r="384" spans="1:19" x14ac:dyDescent="0.3">
      <c r="A384">
        <v>147</v>
      </c>
      <c r="B384" t="s">
        <v>4</v>
      </c>
      <c r="C384" t="s">
        <v>7</v>
      </c>
      <c r="D384" t="s">
        <v>1054</v>
      </c>
      <c r="E384">
        <v>1</v>
      </c>
      <c r="F384">
        <v>1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 s="5">
        <v>0</v>
      </c>
      <c r="P384" s="5">
        <v>0</v>
      </c>
      <c r="Q384">
        <v>1</v>
      </c>
      <c r="R384">
        <v>0</v>
      </c>
      <c r="S384">
        <v>1</v>
      </c>
    </row>
    <row r="385" spans="1:19" x14ac:dyDescent="0.3">
      <c r="B385" t="s">
        <v>5</v>
      </c>
      <c r="C385" t="s">
        <v>28</v>
      </c>
      <c r="D385" t="s">
        <v>1055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 s="5">
        <v>0</v>
      </c>
      <c r="P385" s="5">
        <v>0</v>
      </c>
      <c r="Q385">
        <v>1</v>
      </c>
      <c r="R385">
        <v>0</v>
      </c>
      <c r="S385">
        <v>1</v>
      </c>
    </row>
    <row r="386" spans="1:19" x14ac:dyDescent="0.3">
      <c r="A386">
        <v>148</v>
      </c>
      <c r="B386" t="s">
        <v>4</v>
      </c>
      <c r="C386" t="s">
        <v>7</v>
      </c>
      <c r="D386" t="s">
        <v>1056</v>
      </c>
      <c r="E386">
        <v>1</v>
      </c>
      <c r="F386">
        <v>1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 s="5">
        <v>0</v>
      </c>
      <c r="P386" s="5">
        <v>0</v>
      </c>
      <c r="Q386">
        <v>0</v>
      </c>
      <c r="R386">
        <v>0</v>
      </c>
      <c r="S386">
        <v>1</v>
      </c>
    </row>
    <row r="387" spans="1:19" x14ac:dyDescent="0.3">
      <c r="B387" t="s">
        <v>5</v>
      </c>
      <c r="C387" t="s">
        <v>7</v>
      </c>
      <c r="D387" t="s">
        <v>1057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 s="5">
        <v>0</v>
      </c>
      <c r="P387" s="5">
        <v>0</v>
      </c>
      <c r="Q387">
        <v>0</v>
      </c>
      <c r="R387">
        <v>0</v>
      </c>
      <c r="S387">
        <v>1</v>
      </c>
    </row>
    <row r="388" spans="1:19" x14ac:dyDescent="0.3">
      <c r="B388" t="s">
        <v>6</v>
      </c>
      <c r="C388" t="s">
        <v>28</v>
      </c>
      <c r="D388" t="s">
        <v>1058</v>
      </c>
      <c r="E388">
        <v>1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 s="5">
        <v>0</v>
      </c>
      <c r="P388" s="5">
        <v>0</v>
      </c>
      <c r="Q388">
        <v>0</v>
      </c>
      <c r="R388">
        <v>0</v>
      </c>
      <c r="S388">
        <v>1</v>
      </c>
    </row>
    <row r="389" spans="1:19" x14ac:dyDescent="0.3">
      <c r="A389">
        <v>149</v>
      </c>
      <c r="B389" t="s">
        <v>4</v>
      </c>
      <c r="C389" t="s">
        <v>28</v>
      </c>
      <c r="D389" t="s">
        <v>1059</v>
      </c>
      <c r="E389">
        <v>1</v>
      </c>
      <c r="F389">
        <v>1</v>
      </c>
      <c r="G389">
        <v>0</v>
      </c>
      <c r="H389">
        <v>1</v>
      </c>
      <c r="I389">
        <v>1</v>
      </c>
      <c r="J389">
        <v>1</v>
      </c>
      <c r="K389">
        <v>0</v>
      </c>
      <c r="L389">
        <v>0</v>
      </c>
      <c r="M389">
        <v>0</v>
      </c>
      <c r="N389">
        <v>0</v>
      </c>
      <c r="O389" s="5">
        <v>0</v>
      </c>
      <c r="P389" s="5">
        <v>0</v>
      </c>
      <c r="Q389">
        <v>0</v>
      </c>
      <c r="R389">
        <v>1</v>
      </c>
      <c r="S389">
        <v>0</v>
      </c>
    </row>
    <row r="390" spans="1:19" x14ac:dyDescent="0.3">
      <c r="B390" t="s">
        <v>5</v>
      </c>
      <c r="C390" t="s">
        <v>7</v>
      </c>
      <c r="D390" t="s">
        <v>1060</v>
      </c>
      <c r="E390">
        <v>1</v>
      </c>
      <c r="F390">
        <v>1</v>
      </c>
      <c r="G390">
        <v>0</v>
      </c>
      <c r="H390">
        <v>1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0</v>
      </c>
      <c r="O390" s="5">
        <v>0</v>
      </c>
      <c r="P390" s="5">
        <v>0</v>
      </c>
      <c r="Q390">
        <v>0</v>
      </c>
      <c r="R390">
        <v>1</v>
      </c>
      <c r="S390">
        <v>1</v>
      </c>
    </row>
    <row r="391" spans="1:19" x14ac:dyDescent="0.3">
      <c r="B391" t="s">
        <v>6</v>
      </c>
      <c r="C391" t="s">
        <v>7</v>
      </c>
      <c r="D391" t="s">
        <v>1061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0</v>
      </c>
      <c r="O391" s="5">
        <v>0</v>
      </c>
      <c r="P391" s="5">
        <v>0</v>
      </c>
      <c r="Q391">
        <v>0</v>
      </c>
      <c r="R391">
        <v>1</v>
      </c>
      <c r="S391">
        <v>1</v>
      </c>
    </row>
    <row r="392" spans="1:19" x14ac:dyDescent="0.3">
      <c r="A392">
        <v>150</v>
      </c>
      <c r="B392" t="s">
        <v>4</v>
      </c>
      <c r="C392" t="s">
        <v>28</v>
      </c>
      <c r="D392" t="s">
        <v>303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s="2">
        <v>1</v>
      </c>
      <c r="P392" s="5">
        <v>0</v>
      </c>
      <c r="Q392">
        <v>0</v>
      </c>
      <c r="R392">
        <v>0</v>
      </c>
      <c r="S392">
        <v>0</v>
      </c>
    </row>
    <row r="393" spans="1:19" x14ac:dyDescent="0.3">
      <c r="B393" t="s">
        <v>5</v>
      </c>
      <c r="C393" t="s">
        <v>7</v>
      </c>
      <c r="D393" t="s">
        <v>304</v>
      </c>
      <c r="E393">
        <v>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s="2">
        <v>1</v>
      </c>
      <c r="P393" s="5">
        <v>0</v>
      </c>
      <c r="Q393">
        <v>0</v>
      </c>
      <c r="R393">
        <v>0</v>
      </c>
      <c r="S393">
        <v>0</v>
      </c>
    </row>
    <row r="394" spans="1:19" x14ac:dyDescent="0.3">
      <c r="B394" t="s">
        <v>6</v>
      </c>
      <c r="C394" t="s">
        <v>7</v>
      </c>
      <c r="D394" t="s">
        <v>305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 s="2">
        <v>1</v>
      </c>
      <c r="P394" s="5">
        <v>0</v>
      </c>
      <c r="Q394">
        <v>0</v>
      </c>
      <c r="R394">
        <v>0</v>
      </c>
      <c r="S394">
        <v>0</v>
      </c>
    </row>
    <row r="395" spans="1:19" x14ac:dyDescent="0.3">
      <c r="A395">
        <v>151</v>
      </c>
      <c r="B395" t="s">
        <v>4</v>
      </c>
      <c r="C395" t="s">
        <v>28</v>
      </c>
      <c r="D395" t="s">
        <v>1062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 s="5">
        <v>0</v>
      </c>
      <c r="P395" s="5">
        <v>0</v>
      </c>
      <c r="Q395">
        <v>0</v>
      </c>
      <c r="R395">
        <v>0</v>
      </c>
      <c r="S395">
        <v>0</v>
      </c>
    </row>
    <row r="396" spans="1:19" x14ac:dyDescent="0.3">
      <c r="B396" t="s">
        <v>5</v>
      </c>
      <c r="C396" t="s">
        <v>7</v>
      </c>
      <c r="D396" t="s">
        <v>306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 s="5">
        <v>0</v>
      </c>
      <c r="P396" s="5">
        <v>0</v>
      </c>
      <c r="Q396">
        <v>0</v>
      </c>
      <c r="R396">
        <v>0</v>
      </c>
      <c r="S396">
        <v>0</v>
      </c>
    </row>
    <row r="397" spans="1:19" x14ac:dyDescent="0.3">
      <c r="B397" t="s">
        <v>6</v>
      </c>
      <c r="C397" t="s">
        <v>7</v>
      </c>
      <c r="D397" t="s">
        <v>307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1</v>
      </c>
      <c r="M397">
        <v>0</v>
      </c>
      <c r="N397">
        <v>0</v>
      </c>
      <c r="O397" s="5">
        <v>0</v>
      </c>
      <c r="P397" s="5">
        <v>0</v>
      </c>
      <c r="Q397">
        <v>0</v>
      </c>
      <c r="R397">
        <v>0</v>
      </c>
      <c r="S397">
        <v>0</v>
      </c>
    </row>
    <row r="398" spans="1:19" x14ac:dyDescent="0.3">
      <c r="A398">
        <v>152</v>
      </c>
      <c r="B398" t="s">
        <v>4</v>
      </c>
      <c r="C398" t="s">
        <v>28</v>
      </c>
      <c r="D398" t="s">
        <v>308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 s="5">
        <v>0</v>
      </c>
      <c r="P398" s="5">
        <v>0</v>
      </c>
      <c r="Q398">
        <v>0</v>
      </c>
      <c r="R398">
        <v>0</v>
      </c>
      <c r="S398">
        <v>0</v>
      </c>
    </row>
    <row r="399" spans="1:19" x14ac:dyDescent="0.3">
      <c r="B399" t="s">
        <v>5</v>
      </c>
      <c r="C399" t="s">
        <v>7</v>
      </c>
      <c r="D399" t="s">
        <v>309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1</v>
      </c>
      <c r="N399">
        <v>1</v>
      </c>
      <c r="O399" s="5">
        <v>0</v>
      </c>
      <c r="P399" s="5">
        <v>0</v>
      </c>
      <c r="Q399">
        <v>0</v>
      </c>
      <c r="R399">
        <v>0</v>
      </c>
      <c r="S399">
        <v>0</v>
      </c>
    </row>
    <row r="400" spans="1:19" x14ac:dyDescent="0.3">
      <c r="A400">
        <v>153</v>
      </c>
      <c r="B400" t="s">
        <v>4</v>
      </c>
      <c r="C400" t="s">
        <v>28</v>
      </c>
      <c r="D400" s="8" t="s">
        <v>1063</v>
      </c>
      <c r="E400">
        <v>0</v>
      </c>
      <c r="F400">
        <v>1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 s="2">
        <v>0</v>
      </c>
      <c r="P400" s="5">
        <v>0</v>
      </c>
      <c r="Q400">
        <v>0</v>
      </c>
      <c r="R400">
        <v>0</v>
      </c>
      <c r="S400">
        <v>0</v>
      </c>
    </row>
    <row r="401" spans="1:19" x14ac:dyDescent="0.3">
      <c r="B401" t="s">
        <v>5</v>
      </c>
      <c r="C401" t="s">
        <v>7</v>
      </c>
      <c r="D401" s="8" t="s">
        <v>1064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 s="2">
        <v>0</v>
      </c>
      <c r="P401" s="5">
        <v>0</v>
      </c>
      <c r="Q401">
        <v>0</v>
      </c>
      <c r="R401">
        <v>0</v>
      </c>
      <c r="S401">
        <v>0</v>
      </c>
    </row>
    <row r="402" spans="1:19" x14ac:dyDescent="0.3">
      <c r="B402" t="s">
        <v>6</v>
      </c>
      <c r="C402" t="s">
        <v>7</v>
      </c>
      <c r="D402" s="8" t="s">
        <v>1065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 s="2">
        <v>0</v>
      </c>
      <c r="P402" s="5">
        <v>0</v>
      </c>
      <c r="Q402">
        <v>0</v>
      </c>
      <c r="R402">
        <v>0</v>
      </c>
      <c r="S402">
        <v>0</v>
      </c>
    </row>
    <row r="403" spans="1:19" x14ac:dyDescent="0.3">
      <c r="A403">
        <v>154</v>
      </c>
      <c r="B403" t="s">
        <v>4</v>
      </c>
      <c r="C403" t="s">
        <v>28</v>
      </c>
      <c r="D403" t="s">
        <v>310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 s="5">
        <v>0</v>
      </c>
      <c r="P403" s="5">
        <v>0</v>
      </c>
      <c r="Q403">
        <v>0</v>
      </c>
      <c r="R403">
        <v>0</v>
      </c>
      <c r="S403">
        <v>1</v>
      </c>
    </row>
    <row r="404" spans="1:19" x14ac:dyDescent="0.3">
      <c r="B404" t="s">
        <v>5</v>
      </c>
      <c r="C404" t="s">
        <v>7</v>
      </c>
      <c r="D404" t="s">
        <v>311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 s="5">
        <v>0</v>
      </c>
      <c r="P404" s="5">
        <v>0</v>
      </c>
      <c r="Q404">
        <v>0</v>
      </c>
      <c r="R404">
        <v>0</v>
      </c>
      <c r="S404">
        <v>1</v>
      </c>
    </row>
    <row r="405" spans="1:19" x14ac:dyDescent="0.3">
      <c r="B405" t="s">
        <v>6</v>
      </c>
      <c r="C405" t="s">
        <v>7</v>
      </c>
      <c r="D405" t="s">
        <v>312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 s="5">
        <v>0</v>
      </c>
      <c r="P405" s="5">
        <v>0</v>
      </c>
      <c r="Q405">
        <v>0</v>
      </c>
      <c r="R405">
        <v>0</v>
      </c>
      <c r="S405">
        <v>1</v>
      </c>
    </row>
    <row r="406" spans="1:19" x14ac:dyDescent="0.3">
      <c r="A406">
        <v>155</v>
      </c>
      <c r="B406" t="s">
        <v>4</v>
      </c>
      <c r="C406" t="s">
        <v>7</v>
      </c>
      <c r="D406" t="s">
        <v>313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0</v>
      </c>
      <c r="O406" s="5">
        <v>0</v>
      </c>
      <c r="P406" s="5">
        <v>0</v>
      </c>
      <c r="Q406" s="2">
        <v>0</v>
      </c>
      <c r="R406">
        <v>0</v>
      </c>
      <c r="S406">
        <v>0</v>
      </c>
    </row>
    <row r="407" spans="1:19" x14ac:dyDescent="0.3">
      <c r="B407" t="s">
        <v>5</v>
      </c>
      <c r="C407" t="s">
        <v>28</v>
      </c>
      <c r="D407" t="s">
        <v>314</v>
      </c>
      <c r="E407">
        <v>1</v>
      </c>
      <c r="F407">
        <v>1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1</v>
      </c>
      <c r="O407" s="5">
        <v>0</v>
      </c>
      <c r="P407" s="5">
        <v>0</v>
      </c>
      <c r="Q407" s="2">
        <v>0</v>
      </c>
      <c r="R407">
        <v>0</v>
      </c>
      <c r="S407">
        <v>1</v>
      </c>
    </row>
    <row r="408" spans="1:19" x14ac:dyDescent="0.3">
      <c r="B408" t="s">
        <v>6</v>
      </c>
      <c r="C408" t="s">
        <v>7</v>
      </c>
      <c r="D408" t="s">
        <v>315</v>
      </c>
      <c r="E408">
        <v>1</v>
      </c>
      <c r="F408">
        <v>1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 s="5">
        <v>0</v>
      </c>
      <c r="P408" s="5">
        <v>0</v>
      </c>
      <c r="Q408" s="2">
        <v>0</v>
      </c>
      <c r="R408">
        <v>0</v>
      </c>
      <c r="S408">
        <v>1</v>
      </c>
    </row>
    <row r="409" spans="1:19" x14ac:dyDescent="0.3">
      <c r="A409">
        <v>156</v>
      </c>
      <c r="B409" t="s">
        <v>4</v>
      </c>
      <c r="C409" t="s">
        <v>7</v>
      </c>
      <c r="D409" t="s">
        <v>1073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 s="2">
        <v>0</v>
      </c>
      <c r="P409" s="5">
        <v>0</v>
      </c>
      <c r="Q409">
        <v>0</v>
      </c>
      <c r="R409">
        <v>0</v>
      </c>
      <c r="S409">
        <v>1</v>
      </c>
    </row>
    <row r="410" spans="1:19" x14ac:dyDescent="0.3">
      <c r="B410" t="s">
        <v>5</v>
      </c>
      <c r="C410" t="s">
        <v>7</v>
      </c>
      <c r="D410" t="s">
        <v>316</v>
      </c>
      <c r="E410">
        <v>0</v>
      </c>
      <c r="F410">
        <v>1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 s="2">
        <v>0</v>
      </c>
      <c r="P410" s="5">
        <v>0</v>
      </c>
      <c r="Q410">
        <v>0</v>
      </c>
      <c r="R410">
        <v>0</v>
      </c>
      <c r="S410">
        <v>1</v>
      </c>
    </row>
    <row r="411" spans="1:19" x14ac:dyDescent="0.3">
      <c r="B411" t="s">
        <v>6</v>
      </c>
      <c r="C411" t="s">
        <v>28</v>
      </c>
      <c r="D411" t="s">
        <v>317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 s="2">
        <v>0</v>
      </c>
      <c r="P411" s="5">
        <v>0</v>
      </c>
      <c r="Q411">
        <v>0</v>
      </c>
      <c r="R411">
        <v>0</v>
      </c>
      <c r="S411">
        <v>1</v>
      </c>
    </row>
    <row r="412" spans="1:19" x14ac:dyDescent="0.3">
      <c r="B412" t="s">
        <v>21</v>
      </c>
      <c r="C412" t="s">
        <v>7</v>
      </c>
      <c r="D412" t="s">
        <v>318</v>
      </c>
      <c r="E412">
        <v>1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 s="2">
        <v>0</v>
      </c>
      <c r="P412" s="5">
        <v>0</v>
      </c>
      <c r="Q412">
        <v>0</v>
      </c>
      <c r="R412">
        <v>0</v>
      </c>
      <c r="S412">
        <v>1</v>
      </c>
    </row>
    <row r="413" spans="1:19" x14ac:dyDescent="0.3">
      <c r="B413" t="s">
        <v>50</v>
      </c>
      <c r="C413" t="s">
        <v>7</v>
      </c>
      <c r="D413" t="s">
        <v>319</v>
      </c>
      <c r="E413">
        <v>1</v>
      </c>
      <c r="F413">
        <v>1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 s="2">
        <v>0</v>
      </c>
      <c r="P413" s="5">
        <v>0</v>
      </c>
      <c r="Q413">
        <v>0</v>
      </c>
      <c r="R413">
        <v>0</v>
      </c>
      <c r="S413">
        <v>1</v>
      </c>
    </row>
    <row r="414" spans="1:19" x14ac:dyDescent="0.3">
      <c r="A414">
        <v>157</v>
      </c>
      <c r="B414" t="s">
        <v>4</v>
      </c>
      <c r="C414" t="s">
        <v>7</v>
      </c>
      <c r="D414" t="s">
        <v>320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s="5">
        <v>0</v>
      </c>
      <c r="P414" s="5">
        <v>0</v>
      </c>
      <c r="Q414">
        <v>0</v>
      </c>
      <c r="R414">
        <v>0</v>
      </c>
      <c r="S414">
        <v>0</v>
      </c>
    </row>
    <row r="415" spans="1:19" x14ac:dyDescent="0.3">
      <c r="B415" t="s">
        <v>5</v>
      </c>
      <c r="C415" t="s">
        <v>7</v>
      </c>
      <c r="D415" t="s">
        <v>321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 s="5">
        <v>0</v>
      </c>
      <c r="P415" s="5">
        <v>0</v>
      </c>
      <c r="Q415">
        <v>0</v>
      </c>
      <c r="R415">
        <v>0</v>
      </c>
      <c r="S415">
        <v>0</v>
      </c>
    </row>
    <row r="416" spans="1:19" x14ac:dyDescent="0.3">
      <c r="B416" t="s">
        <v>6</v>
      </c>
      <c r="C416" t="s">
        <v>28</v>
      </c>
      <c r="D416" t="s">
        <v>322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1</v>
      </c>
      <c r="N416">
        <v>0</v>
      </c>
      <c r="O416" s="5">
        <v>0</v>
      </c>
      <c r="P416" s="5">
        <v>0</v>
      </c>
      <c r="Q416">
        <v>0</v>
      </c>
      <c r="R416">
        <v>0</v>
      </c>
      <c r="S416">
        <v>0</v>
      </c>
    </row>
    <row r="417" spans="1:19" x14ac:dyDescent="0.3">
      <c r="A417">
        <v>158</v>
      </c>
      <c r="B417" t="s">
        <v>4</v>
      </c>
      <c r="C417" t="s">
        <v>7</v>
      </c>
      <c r="D417" t="s">
        <v>323</v>
      </c>
      <c r="E417">
        <v>1</v>
      </c>
      <c r="F417">
        <v>1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 s="5">
        <v>0</v>
      </c>
      <c r="P417" s="5">
        <v>0</v>
      </c>
      <c r="Q417">
        <v>0</v>
      </c>
      <c r="R417">
        <v>1</v>
      </c>
      <c r="S417">
        <v>0</v>
      </c>
    </row>
    <row r="418" spans="1:19" x14ac:dyDescent="0.3">
      <c r="B418" t="s">
        <v>5</v>
      </c>
      <c r="C418" t="s">
        <v>28</v>
      </c>
      <c r="D418" t="s">
        <v>324</v>
      </c>
      <c r="E418">
        <v>1</v>
      </c>
      <c r="F418">
        <v>1</v>
      </c>
      <c r="G418">
        <v>0</v>
      </c>
      <c r="H418">
        <v>0</v>
      </c>
      <c r="I418">
        <v>1</v>
      </c>
      <c r="J418">
        <v>0</v>
      </c>
      <c r="K418">
        <v>0</v>
      </c>
      <c r="L418">
        <v>0</v>
      </c>
      <c r="M418">
        <v>1</v>
      </c>
      <c r="N418">
        <v>0</v>
      </c>
      <c r="O418" s="5">
        <v>0</v>
      </c>
      <c r="P418" s="5">
        <v>0</v>
      </c>
      <c r="Q418">
        <v>0</v>
      </c>
      <c r="R418">
        <v>1</v>
      </c>
      <c r="S418">
        <v>0</v>
      </c>
    </row>
    <row r="419" spans="1:19" x14ac:dyDescent="0.3">
      <c r="A419">
        <v>159</v>
      </c>
      <c r="B419" t="s">
        <v>4</v>
      </c>
      <c r="C419" t="s">
        <v>7</v>
      </c>
      <c r="D419" t="s">
        <v>562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 s="5">
        <v>0</v>
      </c>
      <c r="P419" s="5">
        <v>0</v>
      </c>
      <c r="Q419" s="2">
        <v>0</v>
      </c>
      <c r="R419">
        <v>0</v>
      </c>
      <c r="S419">
        <v>0</v>
      </c>
    </row>
    <row r="420" spans="1:19" x14ac:dyDescent="0.3">
      <c r="B420" t="s">
        <v>5</v>
      </c>
      <c r="C420" t="s">
        <v>28</v>
      </c>
      <c r="D420" t="s">
        <v>563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1</v>
      </c>
      <c r="N420">
        <v>0</v>
      </c>
      <c r="O420" s="5">
        <v>0</v>
      </c>
      <c r="P420" s="5">
        <v>0</v>
      </c>
      <c r="Q420" s="2">
        <v>0</v>
      </c>
      <c r="R420">
        <v>0</v>
      </c>
      <c r="S420">
        <v>0</v>
      </c>
    </row>
    <row r="421" spans="1:19" x14ac:dyDescent="0.3">
      <c r="A421">
        <v>160</v>
      </c>
      <c r="B421" t="s">
        <v>4</v>
      </c>
      <c r="C421" t="s">
        <v>28</v>
      </c>
      <c r="D421" t="s">
        <v>325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1</v>
      </c>
      <c r="O421" s="5">
        <v>0</v>
      </c>
      <c r="P421" s="5">
        <v>0</v>
      </c>
      <c r="Q421">
        <v>0</v>
      </c>
      <c r="R421">
        <v>1</v>
      </c>
      <c r="S421">
        <v>0</v>
      </c>
    </row>
    <row r="422" spans="1:19" x14ac:dyDescent="0.3">
      <c r="B422" t="s">
        <v>5</v>
      </c>
      <c r="C422" t="s">
        <v>7</v>
      </c>
      <c r="D422" t="s">
        <v>1066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1</v>
      </c>
      <c r="O422" s="5">
        <v>0</v>
      </c>
      <c r="P422" s="5">
        <v>0</v>
      </c>
      <c r="Q422">
        <v>0</v>
      </c>
      <c r="R422">
        <v>1</v>
      </c>
      <c r="S422">
        <v>0</v>
      </c>
    </row>
    <row r="423" spans="1:19" x14ac:dyDescent="0.3">
      <c r="B423" t="s">
        <v>6</v>
      </c>
      <c r="C423" t="s">
        <v>7</v>
      </c>
      <c r="D423" t="s">
        <v>326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 s="5">
        <v>0</v>
      </c>
      <c r="P423" s="5">
        <v>0</v>
      </c>
      <c r="Q423">
        <v>0</v>
      </c>
      <c r="R423">
        <v>1</v>
      </c>
      <c r="S423">
        <v>1</v>
      </c>
    </row>
    <row r="424" spans="1:19" x14ac:dyDescent="0.3">
      <c r="A424">
        <v>161</v>
      </c>
      <c r="B424" t="s">
        <v>4</v>
      </c>
      <c r="C424" t="s">
        <v>7</v>
      </c>
      <c r="D424" t="s">
        <v>1067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 s="5">
        <v>0</v>
      </c>
      <c r="P424" s="5">
        <v>0</v>
      </c>
      <c r="Q424">
        <v>0</v>
      </c>
      <c r="R424">
        <v>1</v>
      </c>
      <c r="S424">
        <v>0</v>
      </c>
    </row>
    <row r="425" spans="1:19" x14ac:dyDescent="0.3">
      <c r="B425" t="s">
        <v>5</v>
      </c>
      <c r="C425" t="s">
        <v>28</v>
      </c>
      <c r="D425" t="s">
        <v>325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1</v>
      </c>
      <c r="O425" s="5">
        <v>0</v>
      </c>
      <c r="P425" s="5">
        <v>0</v>
      </c>
      <c r="Q425">
        <v>0</v>
      </c>
      <c r="R425">
        <v>1</v>
      </c>
      <c r="S425">
        <v>0</v>
      </c>
    </row>
    <row r="426" spans="1:19" x14ac:dyDescent="0.3">
      <c r="B426" t="s">
        <v>6</v>
      </c>
      <c r="C426" t="s">
        <v>7</v>
      </c>
      <c r="D426" t="s">
        <v>1068</v>
      </c>
      <c r="E426">
        <v>1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 s="5">
        <v>0</v>
      </c>
      <c r="P426" s="5">
        <v>0</v>
      </c>
      <c r="Q426">
        <v>0</v>
      </c>
      <c r="R426">
        <v>1</v>
      </c>
      <c r="S426">
        <v>0</v>
      </c>
    </row>
    <row r="427" spans="1:19" x14ac:dyDescent="0.3">
      <c r="A427">
        <v>162</v>
      </c>
      <c r="B427" t="s">
        <v>4</v>
      </c>
      <c r="C427" t="s">
        <v>28</v>
      </c>
      <c r="D427" t="s">
        <v>1143</v>
      </c>
      <c r="E427">
        <v>1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1</v>
      </c>
      <c r="L427">
        <v>0</v>
      </c>
      <c r="M427">
        <v>1</v>
      </c>
      <c r="N427">
        <v>0</v>
      </c>
      <c r="O427" s="5">
        <v>0</v>
      </c>
      <c r="P427" s="5">
        <v>0</v>
      </c>
      <c r="Q427">
        <v>0</v>
      </c>
      <c r="R427">
        <v>0</v>
      </c>
      <c r="S427">
        <v>0</v>
      </c>
    </row>
    <row r="428" spans="1:19" x14ac:dyDescent="0.3">
      <c r="B428" t="s">
        <v>5</v>
      </c>
      <c r="C428" t="s">
        <v>7</v>
      </c>
      <c r="D428" t="s">
        <v>1144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 s="5">
        <v>0</v>
      </c>
      <c r="P428" s="5">
        <v>1</v>
      </c>
      <c r="Q428">
        <v>0</v>
      </c>
      <c r="R428">
        <v>0</v>
      </c>
      <c r="S428">
        <v>0</v>
      </c>
    </row>
    <row r="429" spans="1:19" x14ac:dyDescent="0.3">
      <c r="A429">
        <v>163</v>
      </c>
      <c r="B429" t="s">
        <v>4</v>
      </c>
      <c r="C429" t="s">
        <v>7</v>
      </c>
      <c r="D429" t="s">
        <v>327</v>
      </c>
      <c r="E429">
        <v>1</v>
      </c>
      <c r="F429">
        <v>1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1</v>
      </c>
      <c r="O429" s="5">
        <v>0</v>
      </c>
      <c r="P429" s="5">
        <v>0</v>
      </c>
      <c r="Q429" s="2">
        <v>0</v>
      </c>
      <c r="R429">
        <v>0</v>
      </c>
      <c r="S429">
        <v>1</v>
      </c>
    </row>
    <row r="430" spans="1:19" x14ac:dyDescent="0.3">
      <c r="B430" t="s">
        <v>5</v>
      </c>
      <c r="C430" t="s">
        <v>28</v>
      </c>
      <c r="D430" t="s">
        <v>328</v>
      </c>
      <c r="E430">
        <v>1</v>
      </c>
      <c r="F430">
        <v>1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 s="5">
        <v>0</v>
      </c>
      <c r="P430" s="5">
        <v>0</v>
      </c>
      <c r="Q430" s="2">
        <v>0</v>
      </c>
      <c r="R430">
        <v>0</v>
      </c>
      <c r="S430">
        <v>1</v>
      </c>
    </row>
    <row r="431" spans="1:19" x14ac:dyDescent="0.3">
      <c r="A431">
        <v>164</v>
      </c>
      <c r="B431" s="5" t="s">
        <v>4</v>
      </c>
      <c r="C431" s="5" t="s">
        <v>28</v>
      </c>
      <c r="D431" s="5" t="s">
        <v>329</v>
      </c>
      <c r="E431" s="5">
        <v>1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1</v>
      </c>
      <c r="P431" s="5">
        <v>0</v>
      </c>
      <c r="Q431" s="5">
        <v>0</v>
      </c>
      <c r="R431" s="5">
        <v>1</v>
      </c>
      <c r="S431" s="5">
        <v>0</v>
      </c>
    </row>
    <row r="432" spans="1:19" x14ac:dyDescent="0.3">
      <c r="B432" t="s">
        <v>5</v>
      </c>
      <c r="C432" t="s">
        <v>7</v>
      </c>
      <c r="D432" t="s">
        <v>330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1</v>
      </c>
      <c r="O432" s="2">
        <v>1</v>
      </c>
      <c r="P432" s="5">
        <v>0</v>
      </c>
      <c r="Q432">
        <v>0</v>
      </c>
      <c r="R432">
        <v>1</v>
      </c>
      <c r="S432">
        <v>0</v>
      </c>
    </row>
    <row r="433" spans="1:19" x14ac:dyDescent="0.3">
      <c r="A433">
        <v>165</v>
      </c>
      <c r="B433" t="s">
        <v>4</v>
      </c>
      <c r="C433" t="s">
        <v>28</v>
      </c>
      <c r="D433" t="s">
        <v>1145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 s="5">
        <v>0</v>
      </c>
      <c r="P433" s="5">
        <v>0</v>
      </c>
      <c r="Q433">
        <v>0</v>
      </c>
      <c r="R433">
        <v>0</v>
      </c>
      <c r="S433">
        <v>0</v>
      </c>
    </row>
    <row r="434" spans="1:19" x14ac:dyDescent="0.3">
      <c r="B434" t="s">
        <v>5</v>
      </c>
      <c r="C434" t="s">
        <v>7</v>
      </c>
      <c r="D434" t="s">
        <v>1146</v>
      </c>
      <c r="E434">
        <v>1</v>
      </c>
      <c r="F434">
        <v>1</v>
      </c>
      <c r="G434">
        <v>0</v>
      </c>
      <c r="H434">
        <v>1</v>
      </c>
      <c r="I434">
        <v>0</v>
      </c>
      <c r="J434">
        <v>0</v>
      </c>
      <c r="K434">
        <v>1</v>
      </c>
      <c r="L434">
        <v>0</v>
      </c>
      <c r="M434">
        <v>1</v>
      </c>
      <c r="N434">
        <v>1</v>
      </c>
      <c r="O434" s="5">
        <v>0</v>
      </c>
      <c r="P434" s="5">
        <v>0</v>
      </c>
      <c r="Q434">
        <v>0</v>
      </c>
      <c r="R434">
        <v>0</v>
      </c>
      <c r="S434">
        <v>0</v>
      </c>
    </row>
    <row r="435" spans="1:19" x14ac:dyDescent="0.3">
      <c r="A435">
        <v>166</v>
      </c>
      <c r="B435" t="s">
        <v>4</v>
      </c>
      <c r="C435" t="s">
        <v>7</v>
      </c>
      <c r="D435" t="s">
        <v>331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 s="5">
        <v>0</v>
      </c>
      <c r="P435" s="5">
        <v>0</v>
      </c>
      <c r="Q435">
        <v>0</v>
      </c>
      <c r="R435">
        <v>0</v>
      </c>
      <c r="S435">
        <v>0</v>
      </c>
    </row>
    <row r="436" spans="1:19" x14ac:dyDescent="0.3">
      <c r="B436" t="s">
        <v>5</v>
      </c>
      <c r="C436" t="s">
        <v>28</v>
      </c>
      <c r="D436" t="s">
        <v>332</v>
      </c>
      <c r="E436">
        <v>1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 s="5">
        <v>0</v>
      </c>
      <c r="P436" s="5">
        <v>0</v>
      </c>
      <c r="Q436">
        <v>0</v>
      </c>
      <c r="R436">
        <v>0</v>
      </c>
      <c r="S436">
        <v>0</v>
      </c>
    </row>
    <row r="437" spans="1:19" x14ac:dyDescent="0.3">
      <c r="A437">
        <v>167</v>
      </c>
      <c r="B437" s="9" t="s">
        <v>4</v>
      </c>
      <c r="C437" s="9" t="s">
        <v>28</v>
      </c>
      <c r="D437" s="9" t="s">
        <v>1147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 s="5">
        <v>0</v>
      </c>
      <c r="P437" s="5">
        <v>1</v>
      </c>
      <c r="Q437">
        <v>0</v>
      </c>
      <c r="R437">
        <v>0</v>
      </c>
      <c r="S437">
        <v>0</v>
      </c>
    </row>
    <row r="438" spans="1:19" x14ac:dyDescent="0.3">
      <c r="B438" s="9" t="s">
        <v>5</v>
      </c>
      <c r="C438" s="9" t="s">
        <v>7</v>
      </c>
      <c r="D438" s="9" t="s">
        <v>333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 s="5">
        <v>0</v>
      </c>
      <c r="P438" s="5">
        <v>0</v>
      </c>
      <c r="Q438">
        <v>0</v>
      </c>
      <c r="R438">
        <v>1</v>
      </c>
      <c r="S438">
        <v>0</v>
      </c>
    </row>
    <row r="439" spans="1:19" x14ac:dyDescent="0.3">
      <c r="A439">
        <v>168</v>
      </c>
      <c r="B439" t="s">
        <v>4</v>
      </c>
      <c r="C439" t="s">
        <v>28</v>
      </c>
      <c r="D439" t="s">
        <v>334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 s="5">
        <v>0</v>
      </c>
      <c r="P439" s="5">
        <v>0</v>
      </c>
      <c r="Q439">
        <v>0</v>
      </c>
      <c r="R439">
        <v>0</v>
      </c>
      <c r="S439">
        <v>0</v>
      </c>
    </row>
    <row r="440" spans="1:19" x14ac:dyDescent="0.3">
      <c r="B440" t="s">
        <v>5</v>
      </c>
      <c r="C440" t="s">
        <v>7</v>
      </c>
      <c r="D440" t="s">
        <v>1074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s="5">
        <v>0</v>
      </c>
      <c r="P440" s="5">
        <v>0</v>
      </c>
      <c r="Q440">
        <v>0</v>
      </c>
      <c r="R440">
        <v>0</v>
      </c>
      <c r="S440">
        <v>0</v>
      </c>
    </row>
    <row r="441" spans="1:19" x14ac:dyDescent="0.3">
      <c r="A441">
        <v>169</v>
      </c>
      <c r="B441" t="s">
        <v>4</v>
      </c>
      <c r="C441" t="s">
        <v>7</v>
      </c>
      <c r="D441" t="s">
        <v>1075</v>
      </c>
      <c r="E441">
        <v>1</v>
      </c>
      <c r="F441">
        <v>1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s="5">
        <v>0</v>
      </c>
      <c r="P441" s="5">
        <v>0</v>
      </c>
      <c r="Q441" s="2">
        <v>1</v>
      </c>
      <c r="R441">
        <v>0</v>
      </c>
      <c r="S441">
        <v>0</v>
      </c>
    </row>
    <row r="442" spans="1:19" x14ac:dyDescent="0.3">
      <c r="B442" t="s">
        <v>5</v>
      </c>
      <c r="C442" t="s">
        <v>28</v>
      </c>
      <c r="D442" t="s">
        <v>335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s="5">
        <v>0</v>
      </c>
      <c r="P442" s="5">
        <v>0</v>
      </c>
      <c r="Q442" s="2">
        <v>1</v>
      </c>
      <c r="R442">
        <v>0</v>
      </c>
      <c r="S442">
        <v>0</v>
      </c>
    </row>
    <row r="443" spans="1:19" x14ac:dyDescent="0.3">
      <c r="A443">
        <v>170</v>
      </c>
      <c r="B443" t="s">
        <v>4</v>
      </c>
      <c r="C443" t="s">
        <v>7</v>
      </c>
      <c r="D443" t="s">
        <v>1076</v>
      </c>
      <c r="E443">
        <v>0</v>
      </c>
      <c r="F443">
        <v>1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1</v>
      </c>
      <c r="O443" s="2">
        <v>0</v>
      </c>
      <c r="P443" s="5">
        <v>0</v>
      </c>
      <c r="Q443">
        <v>0</v>
      </c>
      <c r="R443">
        <v>1</v>
      </c>
      <c r="S443">
        <v>0</v>
      </c>
    </row>
    <row r="444" spans="1:19" x14ac:dyDescent="0.3">
      <c r="B444" t="s">
        <v>5</v>
      </c>
      <c r="C444" t="s">
        <v>28</v>
      </c>
      <c r="D444" t="s">
        <v>336</v>
      </c>
      <c r="E444">
        <v>0</v>
      </c>
      <c r="F444">
        <v>1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 s="2">
        <v>0</v>
      </c>
      <c r="P444" s="5">
        <v>0</v>
      </c>
      <c r="Q444" s="5">
        <v>0</v>
      </c>
      <c r="R444">
        <v>0</v>
      </c>
      <c r="S444">
        <v>1</v>
      </c>
    </row>
    <row r="445" spans="1:19" x14ac:dyDescent="0.3">
      <c r="B445" t="s">
        <v>6</v>
      </c>
      <c r="C445" t="s">
        <v>7</v>
      </c>
      <c r="D445" t="s">
        <v>337</v>
      </c>
      <c r="E445">
        <v>0</v>
      </c>
      <c r="F445">
        <v>1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1</v>
      </c>
      <c r="O445" s="2">
        <v>0</v>
      </c>
      <c r="P445" s="5">
        <v>0</v>
      </c>
      <c r="Q445" s="5">
        <v>0</v>
      </c>
      <c r="R445">
        <v>0</v>
      </c>
      <c r="S445">
        <v>0</v>
      </c>
    </row>
    <row r="446" spans="1:19" x14ac:dyDescent="0.3">
      <c r="A446">
        <v>171</v>
      </c>
      <c r="B446" t="s">
        <v>4</v>
      </c>
      <c r="C446" t="s">
        <v>28</v>
      </c>
      <c r="D446" t="s">
        <v>1077</v>
      </c>
      <c r="E446">
        <v>1</v>
      </c>
      <c r="F446">
        <v>1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 s="5">
        <v>0</v>
      </c>
      <c r="P446" s="5">
        <v>0</v>
      </c>
      <c r="Q446" s="5">
        <v>0</v>
      </c>
      <c r="R446">
        <v>0</v>
      </c>
      <c r="S446">
        <v>1</v>
      </c>
    </row>
    <row r="447" spans="1:19" x14ac:dyDescent="0.3">
      <c r="B447" t="s">
        <v>5</v>
      </c>
      <c r="C447" t="s">
        <v>7</v>
      </c>
      <c r="D447" t="s">
        <v>338</v>
      </c>
      <c r="E447">
        <v>1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 s="5">
        <v>0</v>
      </c>
      <c r="P447" s="5">
        <v>0</v>
      </c>
      <c r="Q447" s="2">
        <v>0</v>
      </c>
      <c r="R447">
        <v>0</v>
      </c>
      <c r="S447">
        <v>1</v>
      </c>
    </row>
    <row r="448" spans="1:19" x14ac:dyDescent="0.3">
      <c r="A448">
        <v>172</v>
      </c>
      <c r="B448" t="s">
        <v>4</v>
      </c>
      <c r="C448" t="s">
        <v>28</v>
      </c>
      <c r="D448" t="s">
        <v>1078</v>
      </c>
      <c r="E448">
        <v>1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 s="5">
        <v>0</v>
      </c>
      <c r="P448" s="5">
        <v>0</v>
      </c>
      <c r="Q448" s="2">
        <v>0</v>
      </c>
      <c r="R448">
        <v>0</v>
      </c>
      <c r="S448">
        <v>1</v>
      </c>
    </row>
    <row r="449" spans="1:19" x14ac:dyDescent="0.3">
      <c r="B449" t="s">
        <v>5</v>
      </c>
      <c r="C449" t="s">
        <v>7</v>
      </c>
      <c r="D449" t="s">
        <v>1079</v>
      </c>
      <c r="E449">
        <v>1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 s="5">
        <v>0</v>
      </c>
      <c r="P449" s="5">
        <v>0</v>
      </c>
      <c r="Q449" s="2">
        <v>0</v>
      </c>
      <c r="R449">
        <v>0</v>
      </c>
      <c r="S449">
        <v>1</v>
      </c>
    </row>
    <row r="450" spans="1:19" x14ac:dyDescent="0.3">
      <c r="A450">
        <v>173</v>
      </c>
      <c r="B450" t="s">
        <v>4</v>
      </c>
      <c r="C450" t="s">
        <v>7</v>
      </c>
      <c r="D450" t="s">
        <v>339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 s="5">
        <v>0</v>
      </c>
      <c r="P450" s="5">
        <v>1</v>
      </c>
      <c r="Q450" s="5">
        <v>0</v>
      </c>
      <c r="R450">
        <v>0</v>
      </c>
      <c r="S450">
        <v>0</v>
      </c>
    </row>
    <row r="451" spans="1:19" x14ac:dyDescent="0.3">
      <c r="B451" t="s">
        <v>5</v>
      </c>
      <c r="C451" t="s">
        <v>28</v>
      </c>
      <c r="D451" t="s">
        <v>1080</v>
      </c>
      <c r="E451">
        <v>1</v>
      </c>
      <c r="F451">
        <v>1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1</v>
      </c>
      <c r="N451">
        <v>0</v>
      </c>
      <c r="O451" s="5">
        <v>0</v>
      </c>
      <c r="P451">
        <v>1</v>
      </c>
      <c r="Q451" s="5">
        <v>0</v>
      </c>
      <c r="R451">
        <v>0</v>
      </c>
      <c r="S451">
        <v>0</v>
      </c>
    </row>
    <row r="452" spans="1:19" x14ac:dyDescent="0.3">
      <c r="B452" t="s">
        <v>6</v>
      </c>
      <c r="C452" t="s">
        <v>7</v>
      </c>
      <c r="D452" t="s">
        <v>340</v>
      </c>
      <c r="E452">
        <v>0</v>
      </c>
      <c r="F452">
        <v>1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</v>
      </c>
      <c r="N452">
        <v>0</v>
      </c>
      <c r="O452" s="5">
        <v>0</v>
      </c>
      <c r="P452">
        <v>1</v>
      </c>
      <c r="Q452" s="5">
        <v>0</v>
      </c>
      <c r="R452">
        <v>0</v>
      </c>
      <c r="S452">
        <v>0</v>
      </c>
    </row>
    <row r="453" spans="1:19" x14ac:dyDescent="0.3">
      <c r="B453" t="s">
        <v>21</v>
      </c>
      <c r="C453" t="s">
        <v>7</v>
      </c>
      <c r="D453" t="s">
        <v>341</v>
      </c>
      <c r="E453">
        <v>0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1</v>
      </c>
      <c r="N453">
        <v>0</v>
      </c>
      <c r="O453" s="5">
        <v>0</v>
      </c>
      <c r="P453">
        <v>1</v>
      </c>
      <c r="Q453" s="5">
        <v>0</v>
      </c>
      <c r="R453">
        <v>0</v>
      </c>
      <c r="S453">
        <v>0</v>
      </c>
    </row>
    <row r="454" spans="1:19" x14ac:dyDescent="0.3">
      <c r="A454">
        <v>174</v>
      </c>
      <c r="B454" t="s">
        <v>4</v>
      </c>
      <c r="C454" t="s">
        <v>7</v>
      </c>
      <c r="D454" t="s">
        <v>1081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 s="5">
        <v>0</v>
      </c>
      <c r="P454">
        <v>0</v>
      </c>
      <c r="Q454" s="5">
        <v>0</v>
      </c>
      <c r="R454">
        <v>0</v>
      </c>
      <c r="S454">
        <v>0</v>
      </c>
    </row>
    <row r="455" spans="1:19" x14ac:dyDescent="0.3">
      <c r="B455" t="s">
        <v>5</v>
      </c>
      <c r="C455" t="s">
        <v>28</v>
      </c>
      <c r="D455" t="s">
        <v>342</v>
      </c>
      <c r="E455">
        <v>1</v>
      </c>
      <c r="F455">
        <v>1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 s="5">
        <v>0</v>
      </c>
      <c r="P455">
        <v>0</v>
      </c>
      <c r="Q455" s="5">
        <v>0</v>
      </c>
      <c r="R455">
        <v>0</v>
      </c>
      <c r="S455">
        <v>1</v>
      </c>
    </row>
    <row r="456" spans="1:19" x14ac:dyDescent="0.3">
      <c r="A456">
        <v>175</v>
      </c>
      <c r="B456" t="s">
        <v>4</v>
      </c>
      <c r="C456" t="s">
        <v>7</v>
      </c>
      <c r="D456" t="s">
        <v>343</v>
      </c>
      <c r="E456">
        <v>1</v>
      </c>
      <c r="F456">
        <v>1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1</v>
      </c>
      <c r="O456" s="5">
        <v>0</v>
      </c>
      <c r="P456">
        <v>0</v>
      </c>
      <c r="Q456" s="5">
        <v>0</v>
      </c>
      <c r="R456">
        <v>1</v>
      </c>
      <c r="S456">
        <v>0</v>
      </c>
    </row>
    <row r="457" spans="1:19" x14ac:dyDescent="0.3">
      <c r="B457" t="s">
        <v>5</v>
      </c>
      <c r="C457" t="s">
        <v>28</v>
      </c>
      <c r="D457" t="s">
        <v>344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1</v>
      </c>
      <c r="O457" s="5">
        <v>0</v>
      </c>
      <c r="P457">
        <v>0</v>
      </c>
      <c r="Q457" s="5">
        <v>0</v>
      </c>
      <c r="R457">
        <v>1</v>
      </c>
      <c r="S457">
        <v>0</v>
      </c>
    </row>
    <row r="458" spans="1:19" x14ac:dyDescent="0.3">
      <c r="B458" t="s">
        <v>6</v>
      </c>
      <c r="C458" t="s">
        <v>7</v>
      </c>
      <c r="D458" t="s">
        <v>345</v>
      </c>
      <c r="E458">
        <v>1</v>
      </c>
      <c r="F458">
        <v>1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 s="5">
        <v>0</v>
      </c>
      <c r="P458">
        <v>0</v>
      </c>
      <c r="Q458" s="5">
        <v>0</v>
      </c>
      <c r="R458">
        <v>1</v>
      </c>
      <c r="S458">
        <v>0</v>
      </c>
    </row>
    <row r="459" spans="1:19" x14ac:dyDescent="0.3">
      <c r="A459">
        <v>176</v>
      </c>
      <c r="B459" t="s">
        <v>4</v>
      </c>
      <c r="C459" t="s">
        <v>28</v>
      </c>
      <c r="D459" t="s">
        <v>1082</v>
      </c>
      <c r="E459">
        <v>1</v>
      </c>
      <c r="F459">
        <v>1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 s="5">
        <v>0</v>
      </c>
      <c r="P459">
        <v>0</v>
      </c>
      <c r="Q459" s="2">
        <v>0</v>
      </c>
      <c r="R459">
        <v>1</v>
      </c>
      <c r="S459">
        <v>1</v>
      </c>
    </row>
    <row r="460" spans="1:19" x14ac:dyDescent="0.3">
      <c r="B460" t="s">
        <v>5</v>
      </c>
      <c r="C460" t="s">
        <v>7</v>
      </c>
      <c r="D460" t="s">
        <v>1083</v>
      </c>
      <c r="E460">
        <v>1</v>
      </c>
      <c r="F460">
        <v>1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 s="5">
        <v>0</v>
      </c>
      <c r="P460">
        <v>0</v>
      </c>
      <c r="Q460" s="2">
        <v>0</v>
      </c>
      <c r="R460">
        <v>0</v>
      </c>
      <c r="S460">
        <v>1</v>
      </c>
    </row>
    <row r="461" spans="1:19" x14ac:dyDescent="0.3">
      <c r="A461">
        <v>177</v>
      </c>
      <c r="B461" t="s">
        <v>4</v>
      </c>
      <c r="C461" t="s">
        <v>7</v>
      </c>
      <c r="D461" t="s">
        <v>1084</v>
      </c>
      <c r="E461">
        <v>1</v>
      </c>
      <c r="F461">
        <v>1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 s="5">
        <v>0</v>
      </c>
      <c r="P461">
        <v>0</v>
      </c>
      <c r="Q461" s="5">
        <v>0</v>
      </c>
      <c r="R461">
        <v>0</v>
      </c>
      <c r="S461">
        <v>1</v>
      </c>
    </row>
    <row r="462" spans="1:19" x14ac:dyDescent="0.3">
      <c r="B462" t="s">
        <v>5</v>
      </c>
      <c r="C462" t="s">
        <v>28</v>
      </c>
      <c r="D462" t="s">
        <v>1085</v>
      </c>
      <c r="E462">
        <v>1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1</v>
      </c>
      <c r="O462" s="5">
        <v>0</v>
      </c>
      <c r="P462">
        <v>0</v>
      </c>
      <c r="Q462" s="5">
        <v>0</v>
      </c>
      <c r="R462">
        <v>0</v>
      </c>
      <c r="S462">
        <v>1</v>
      </c>
    </row>
    <row r="463" spans="1:19" x14ac:dyDescent="0.3">
      <c r="A463">
        <v>178</v>
      </c>
      <c r="B463" t="s">
        <v>4</v>
      </c>
      <c r="C463" t="s">
        <v>7</v>
      </c>
      <c r="D463" t="s">
        <v>1086</v>
      </c>
      <c r="E463">
        <v>1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 s="5">
        <v>0</v>
      </c>
      <c r="P463">
        <v>0</v>
      </c>
      <c r="Q463" s="2">
        <v>0</v>
      </c>
      <c r="R463">
        <v>0</v>
      </c>
      <c r="S463">
        <v>1</v>
      </c>
    </row>
    <row r="464" spans="1:19" x14ac:dyDescent="0.3">
      <c r="B464" t="s">
        <v>5</v>
      </c>
      <c r="C464" t="s">
        <v>7</v>
      </c>
      <c r="D464" t="s">
        <v>346</v>
      </c>
      <c r="E464">
        <v>1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 s="5">
        <v>0</v>
      </c>
      <c r="P464">
        <v>0</v>
      </c>
      <c r="Q464" s="2">
        <v>0</v>
      </c>
      <c r="R464">
        <v>0</v>
      </c>
      <c r="S464">
        <v>1</v>
      </c>
    </row>
    <row r="465" spans="1:19" x14ac:dyDescent="0.3">
      <c r="B465" t="s">
        <v>6</v>
      </c>
      <c r="C465" t="s">
        <v>28</v>
      </c>
      <c r="D465" t="s">
        <v>347</v>
      </c>
      <c r="E465">
        <v>1</v>
      </c>
      <c r="F465">
        <v>1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 s="5">
        <v>0</v>
      </c>
      <c r="P465">
        <v>0</v>
      </c>
      <c r="Q465" s="2">
        <v>0</v>
      </c>
      <c r="R465">
        <v>0</v>
      </c>
      <c r="S465">
        <v>1</v>
      </c>
    </row>
    <row r="466" spans="1:19" x14ac:dyDescent="0.3">
      <c r="A466">
        <v>179</v>
      </c>
      <c r="B466" t="s">
        <v>4</v>
      </c>
      <c r="C466" t="s">
        <v>7</v>
      </c>
      <c r="D466" t="s">
        <v>1087</v>
      </c>
      <c r="E466">
        <v>1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 s="5">
        <v>0</v>
      </c>
      <c r="P466">
        <v>0</v>
      </c>
      <c r="Q466" s="5">
        <v>0</v>
      </c>
      <c r="R466">
        <v>1</v>
      </c>
      <c r="S466">
        <v>1</v>
      </c>
    </row>
    <row r="467" spans="1:19" x14ac:dyDescent="0.3">
      <c r="B467" t="s">
        <v>5</v>
      </c>
      <c r="C467" t="s">
        <v>28</v>
      </c>
      <c r="D467" t="s">
        <v>1088</v>
      </c>
      <c r="E467">
        <v>1</v>
      </c>
      <c r="F467">
        <v>1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1</v>
      </c>
      <c r="O467" s="5">
        <v>0</v>
      </c>
      <c r="P467">
        <v>0</v>
      </c>
      <c r="Q467" s="5">
        <v>0</v>
      </c>
      <c r="R467">
        <v>1</v>
      </c>
      <c r="S467">
        <v>1</v>
      </c>
    </row>
    <row r="468" spans="1:19" x14ac:dyDescent="0.3">
      <c r="A468">
        <v>180</v>
      </c>
      <c r="B468" t="s">
        <v>4</v>
      </c>
      <c r="C468" t="s">
        <v>7</v>
      </c>
      <c r="D468" t="s">
        <v>1089</v>
      </c>
      <c r="E468">
        <v>0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s="5">
        <v>0</v>
      </c>
      <c r="P468">
        <v>0</v>
      </c>
      <c r="Q468" s="2">
        <v>0</v>
      </c>
      <c r="R468">
        <v>0</v>
      </c>
      <c r="S468">
        <v>0</v>
      </c>
    </row>
    <row r="469" spans="1:19" x14ac:dyDescent="0.3">
      <c r="B469" t="s">
        <v>5</v>
      </c>
      <c r="C469" t="s">
        <v>28</v>
      </c>
      <c r="D469" t="s">
        <v>348</v>
      </c>
      <c r="E469">
        <v>1</v>
      </c>
      <c r="F469">
        <v>1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</v>
      </c>
      <c r="O469" s="5">
        <v>0</v>
      </c>
      <c r="P469">
        <v>0</v>
      </c>
      <c r="Q469" s="2">
        <v>1</v>
      </c>
      <c r="R469">
        <v>0</v>
      </c>
      <c r="S469">
        <v>1</v>
      </c>
    </row>
    <row r="470" spans="1:19" x14ac:dyDescent="0.3">
      <c r="A470">
        <v>181</v>
      </c>
      <c r="B470" t="s">
        <v>4</v>
      </c>
      <c r="C470" t="s">
        <v>28</v>
      </c>
      <c r="D470" t="s">
        <v>349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1</v>
      </c>
      <c r="O470" s="5">
        <v>0</v>
      </c>
      <c r="P470">
        <v>0</v>
      </c>
      <c r="Q470" s="5">
        <v>0</v>
      </c>
      <c r="R470">
        <v>1</v>
      </c>
      <c r="S470">
        <v>0</v>
      </c>
    </row>
    <row r="471" spans="1:19" x14ac:dyDescent="0.3">
      <c r="B471" t="s">
        <v>5</v>
      </c>
      <c r="C471" t="s">
        <v>7</v>
      </c>
      <c r="D471" t="s">
        <v>350</v>
      </c>
      <c r="E471">
        <v>1</v>
      </c>
      <c r="F471">
        <v>1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 s="5">
        <v>0</v>
      </c>
      <c r="P471">
        <v>0</v>
      </c>
      <c r="Q471" s="5">
        <v>0</v>
      </c>
      <c r="R471">
        <v>1</v>
      </c>
      <c r="S471">
        <v>0</v>
      </c>
    </row>
    <row r="472" spans="1:19" x14ac:dyDescent="0.3">
      <c r="A472">
        <v>182</v>
      </c>
      <c r="B472" t="s">
        <v>4</v>
      </c>
      <c r="C472" t="s">
        <v>28</v>
      </c>
      <c r="D472" t="s">
        <v>351</v>
      </c>
      <c r="E472">
        <v>1</v>
      </c>
      <c r="F472">
        <v>1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s="5">
        <v>0</v>
      </c>
      <c r="P472">
        <v>0</v>
      </c>
      <c r="Q472" s="2">
        <v>1</v>
      </c>
      <c r="R472">
        <v>1</v>
      </c>
      <c r="S472">
        <v>0</v>
      </c>
    </row>
    <row r="473" spans="1:19" x14ac:dyDescent="0.3">
      <c r="B473" t="s">
        <v>5</v>
      </c>
      <c r="C473" t="s">
        <v>7</v>
      </c>
      <c r="D473" t="s">
        <v>352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1</v>
      </c>
      <c r="O473" s="5">
        <v>0</v>
      </c>
      <c r="P473">
        <v>0</v>
      </c>
      <c r="Q473" s="2">
        <v>1</v>
      </c>
      <c r="R473">
        <v>0</v>
      </c>
      <c r="S473">
        <v>0</v>
      </c>
    </row>
    <row r="474" spans="1:19" x14ac:dyDescent="0.3">
      <c r="A474">
        <v>183</v>
      </c>
      <c r="B474" t="s">
        <v>4</v>
      </c>
      <c r="C474" t="s">
        <v>7</v>
      </c>
      <c r="D474" t="s">
        <v>353</v>
      </c>
      <c r="E474">
        <v>1</v>
      </c>
      <c r="F474">
        <v>1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0</v>
      </c>
      <c r="O474" s="2">
        <v>0</v>
      </c>
      <c r="P474">
        <v>0</v>
      </c>
      <c r="Q474" s="5">
        <v>0</v>
      </c>
      <c r="R474">
        <v>1</v>
      </c>
      <c r="S474">
        <v>1</v>
      </c>
    </row>
    <row r="475" spans="1:19" x14ac:dyDescent="0.3">
      <c r="B475" s="5" t="s">
        <v>5</v>
      </c>
      <c r="C475" s="5" t="s">
        <v>28</v>
      </c>
      <c r="D475" s="5" t="s">
        <v>354</v>
      </c>
      <c r="E475" s="5">
        <v>1</v>
      </c>
      <c r="F475" s="5">
        <v>1</v>
      </c>
      <c r="G475" s="5">
        <v>0</v>
      </c>
      <c r="H475" s="5">
        <v>0</v>
      </c>
      <c r="I475" s="5">
        <v>0</v>
      </c>
      <c r="J475" s="5">
        <v>0</v>
      </c>
      <c r="K475" s="5">
        <v>1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1</v>
      </c>
      <c r="S475" s="5">
        <v>0</v>
      </c>
    </row>
    <row r="476" spans="1:19" x14ac:dyDescent="0.3">
      <c r="A476">
        <v>184</v>
      </c>
      <c r="B476" t="s">
        <v>4</v>
      </c>
      <c r="C476" t="s">
        <v>7</v>
      </c>
      <c r="D476" t="s">
        <v>1090</v>
      </c>
      <c r="E476">
        <v>1</v>
      </c>
      <c r="F476">
        <v>1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 s="2">
        <v>1</v>
      </c>
      <c r="P476">
        <v>1</v>
      </c>
      <c r="Q476" s="5">
        <v>0</v>
      </c>
      <c r="R476">
        <v>0</v>
      </c>
      <c r="S476">
        <v>1</v>
      </c>
    </row>
    <row r="477" spans="1:19" x14ac:dyDescent="0.3">
      <c r="B477" s="5" t="s">
        <v>5</v>
      </c>
      <c r="C477" s="5" t="s">
        <v>28</v>
      </c>
      <c r="D477" s="5" t="s">
        <v>355</v>
      </c>
      <c r="E477" s="5">
        <v>1</v>
      </c>
      <c r="F477" s="5">
        <v>1</v>
      </c>
      <c r="G477" s="5">
        <v>0</v>
      </c>
      <c r="H477" s="5">
        <v>1</v>
      </c>
      <c r="I477" s="5">
        <v>0</v>
      </c>
      <c r="J477" s="5">
        <v>1</v>
      </c>
      <c r="K477" s="5">
        <v>0</v>
      </c>
      <c r="L477" s="5">
        <v>0</v>
      </c>
      <c r="M477" s="5">
        <v>0</v>
      </c>
      <c r="N477" s="5">
        <v>1</v>
      </c>
      <c r="O477" s="5">
        <v>1</v>
      </c>
      <c r="P477" s="5">
        <v>0</v>
      </c>
      <c r="Q477" s="5">
        <v>0</v>
      </c>
      <c r="R477" s="5">
        <v>0</v>
      </c>
      <c r="S477" s="5">
        <v>0</v>
      </c>
    </row>
    <row r="478" spans="1:19" x14ac:dyDescent="0.3">
      <c r="A478">
        <v>185</v>
      </c>
      <c r="B478" t="s">
        <v>4</v>
      </c>
      <c r="C478" t="s">
        <v>7</v>
      </c>
      <c r="D478" t="s">
        <v>356</v>
      </c>
      <c r="E478">
        <v>1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 s="5">
        <v>0</v>
      </c>
      <c r="P478">
        <v>0</v>
      </c>
      <c r="Q478" s="5">
        <v>0</v>
      </c>
      <c r="R478">
        <v>0</v>
      </c>
      <c r="S478">
        <v>0</v>
      </c>
    </row>
    <row r="479" spans="1:19" x14ac:dyDescent="0.3">
      <c r="B479" t="s">
        <v>5</v>
      </c>
      <c r="C479" t="s">
        <v>7</v>
      </c>
      <c r="D479" t="s">
        <v>357</v>
      </c>
      <c r="E479">
        <v>1</v>
      </c>
      <c r="F479">
        <v>1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1</v>
      </c>
      <c r="O479" s="5">
        <v>0</v>
      </c>
      <c r="P479">
        <v>0</v>
      </c>
      <c r="Q479" s="5">
        <v>0</v>
      </c>
      <c r="R479">
        <v>0</v>
      </c>
      <c r="S479">
        <v>0</v>
      </c>
    </row>
    <row r="480" spans="1:19" x14ac:dyDescent="0.3">
      <c r="B480" t="s">
        <v>6</v>
      </c>
      <c r="C480" t="s">
        <v>7</v>
      </c>
      <c r="D480" t="s">
        <v>358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s="5">
        <v>0</v>
      </c>
      <c r="P480">
        <v>0</v>
      </c>
      <c r="Q480" s="5">
        <v>0</v>
      </c>
      <c r="R480">
        <v>0</v>
      </c>
      <c r="S480">
        <v>0</v>
      </c>
    </row>
    <row r="481" spans="1:19" x14ac:dyDescent="0.3">
      <c r="B481" t="s">
        <v>21</v>
      </c>
      <c r="C481" t="s">
        <v>28</v>
      </c>
      <c r="D481" t="s">
        <v>359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 s="5">
        <v>0</v>
      </c>
      <c r="P481">
        <v>0</v>
      </c>
      <c r="Q481" s="5">
        <v>0</v>
      </c>
      <c r="R481">
        <v>0</v>
      </c>
      <c r="S481">
        <v>0</v>
      </c>
    </row>
    <row r="482" spans="1:19" x14ac:dyDescent="0.3">
      <c r="A482">
        <v>186</v>
      </c>
      <c r="B482" t="s">
        <v>4</v>
      </c>
      <c r="C482" t="s">
        <v>28</v>
      </c>
      <c r="D482" t="s">
        <v>360</v>
      </c>
      <c r="E482">
        <v>1</v>
      </c>
      <c r="F482">
        <v>1</v>
      </c>
      <c r="G482">
        <v>1</v>
      </c>
      <c r="H482">
        <v>0</v>
      </c>
      <c r="I482">
        <v>1</v>
      </c>
      <c r="J482">
        <v>0</v>
      </c>
      <c r="K482">
        <v>1</v>
      </c>
      <c r="L482">
        <v>0</v>
      </c>
      <c r="M482">
        <v>0</v>
      </c>
      <c r="N482">
        <v>0</v>
      </c>
      <c r="O482" s="5">
        <v>0</v>
      </c>
      <c r="P482">
        <v>0</v>
      </c>
      <c r="Q482" s="5">
        <v>0</v>
      </c>
      <c r="R482">
        <v>0</v>
      </c>
      <c r="S482">
        <v>0</v>
      </c>
    </row>
    <row r="483" spans="1:19" x14ac:dyDescent="0.3">
      <c r="B483" t="s">
        <v>5</v>
      </c>
      <c r="C483" t="s">
        <v>7</v>
      </c>
      <c r="D483" t="s">
        <v>361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s="2">
        <v>0</v>
      </c>
      <c r="P483">
        <v>0</v>
      </c>
      <c r="Q483" s="2">
        <v>0</v>
      </c>
      <c r="R483">
        <v>0</v>
      </c>
      <c r="S483">
        <v>0</v>
      </c>
    </row>
    <row r="484" spans="1:19" x14ac:dyDescent="0.3">
      <c r="B484" t="s">
        <v>6</v>
      </c>
      <c r="C484" t="s">
        <v>7</v>
      </c>
      <c r="D484" t="s">
        <v>1148</v>
      </c>
      <c r="E484">
        <v>1</v>
      </c>
      <c r="F484">
        <v>1</v>
      </c>
      <c r="G484">
        <v>1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 s="2">
        <v>1</v>
      </c>
      <c r="P484">
        <v>0</v>
      </c>
      <c r="Q484" s="2">
        <v>1</v>
      </c>
      <c r="R484">
        <v>0</v>
      </c>
      <c r="S484">
        <v>0</v>
      </c>
    </row>
    <row r="485" spans="1:19" x14ac:dyDescent="0.3">
      <c r="A485">
        <v>187</v>
      </c>
      <c r="B485" t="s">
        <v>4</v>
      </c>
      <c r="C485" t="s">
        <v>7</v>
      </c>
      <c r="D485" t="s">
        <v>362</v>
      </c>
      <c r="E485">
        <v>0</v>
      </c>
      <c r="F485">
        <v>1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M485">
        <v>0</v>
      </c>
      <c r="N485">
        <v>0</v>
      </c>
      <c r="O485" s="2">
        <v>1</v>
      </c>
      <c r="P485">
        <v>0</v>
      </c>
      <c r="Q485" s="5">
        <v>0</v>
      </c>
      <c r="R485">
        <v>1</v>
      </c>
      <c r="S485">
        <v>1</v>
      </c>
    </row>
    <row r="486" spans="1:19" x14ac:dyDescent="0.3">
      <c r="B486" s="5" t="s">
        <v>5</v>
      </c>
      <c r="C486" s="5" t="s">
        <v>28</v>
      </c>
      <c r="D486" s="5" t="s">
        <v>363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1</v>
      </c>
      <c r="O486" s="5">
        <v>0</v>
      </c>
      <c r="P486" s="5">
        <v>0</v>
      </c>
      <c r="Q486" s="5">
        <v>0</v>
      </c>
      <c r="R486" s="5">
        <v>1</v>
      </c>
      <c r="S486" s="5">
        <v>0</v>
      </c>
    </row>
    <row r="487" spans="1:19" x14ac:dyDescent="0.3">
      <c r="A487">
        <v>188</v>
      </c>
      <c r="B487" t="s">
        <v>4</v>
      </c>
      <c r="C487" t="s">
        <v>7</v>
      </c>
      <c r="D487" t="s">
        <v>1091</v>
      </c>
      <c r="E487">
        <v>1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 s="5">
        <v>0</v>
      </c>
      <c r="P487">
        <v>0</v>
      </c>
      <c r="Q487" s="5">
        <v>0</v>
      </c>
      <c r="R487">
        <v>0</v>
      </c>
      <c r="S487">
        <v>0</v>
      </c>
    </row>
    <row r="488" spans="1:19" x14ac:dyDescent="0.3">
      <c r="B488" t="s">
        <v>5</v>
      </c>
      <c r="C488" t="s">
        <v>7</v>
      </c>
      <c r="D488" t="s">
        <v>364</v>
      </c>
      <c r="E488">
        <v>1</v>
      </c>
      <c r="F488">
        <v>1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1</v>
      </c>
      <c r="O488" s="5">
        <v>0</v>
      </c>
      <c r="P488">
        <v>0</v>
      </c>
      <c r="Q488" s="5">
        <v>0</v>
      </c>
      <c r="R488">
        <v>0</v>
      </c>
      <c r="S488">
        <v>0</v>
      </c>
    </row>
    <row r="489" spans="1:19" x14ac:dyDescent="0.3">
      <c r="B489" t="s">
        <v>6</v>
      </c>
      <c r="C489" t="s">
        <v>28</v>
      </c>
      <c r="D489" t="s">
        <v>365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 s="5">
        <v>0</v>
      </c>
      <c r="P489">
        <v>0</v>
      </c>
      <c r="Q489" s="5">
        <v>0</v>
      </c>
      <c r="R489">
        <v>0</v>
      </c>
      <c r="S489">
        <v>0</v>
      </c>
    </row>
    <row r="490" spans="1:19" x14ac:dyDescent="0.3">
      <c r="A490">
        <v>189</v>
      </c>
      <c r="B490" t="s">
        <v>4</v>
      </c>
      <c r="C490" t="s">
        <v>7</v>
      </c>
      <c r="D490" t="s">
        <v>366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 s="5">
        <v>0</v>
      </c>
      <c r="P490">
        <v>0</v>
      </c>
      <c r="Q490" s="5">
        <v>0</v>
      </c>
      <c r="R490">
        <v>0</v>
      </c>
      <c r="S490">
        <v>0</v>
      </c>
    </row>
    <row r="491" spans="1:19" x14ac:dyDescent="0.3">
      <c r="B491" t="s">
        <v>5</v>
      </c>
      <c r="C491" t="s">
        <v>28</v>
      </c>
      <c r="D491" t="s">
        <v>367</v>
      </c>
      <c r="E491">
        <v>1</v>
      </c>
      <c r="F491">
        <v>0</v>
      </c>
      <c r="G491">
        <v>1</v>
      </c>
      <c r="H491">
        <v>0</v>
      </c>
      <c r="I491">
        <v>1</v>
      </c>
      <c r="J491">
        <v>0</v>
      </c>
      <c r="K491">
        <v>1</v>
      </c>
      <c r="L491">
        <v>0</v>
      </c>
      <c r="M491">
        <v>0</v>
      </c>
      <c r="N491">
        <v>0</v>
      </c>
      <c r="O491" s="5">
        <v>0</v>
      </c>
      <c r="P491">
        <v>0</v>
      </c>
      <c r="Q491" s="5">
        <v>0</v>
      </c>
      <c r="R491">
        <v>1</v>
      </c>
      <c r="S491">
        <v>0</v>
      </c>
    </row>
    <row r="492" spans="1:19" x14ac:dyDescent="0.3">
      <c r="A492">
        <v>190</v>
      </c>
      <c r="B492" t="s">
        <v>4</v>
      </c>
      <c r="C492" t="s">
        <v>28</v>
      </c>
      <c r="D492" t="s">
        <v>368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1</v>
      </c>
      <c r="O492" s="5">
        <v>0</v>
      </c>
      <c r="P492">
        <v>0</v>
      </c>
      <c r="Q492" s="5">
        <v>0</v>
      </c>
      <c r="R492">
        <v>0</v>
      </c>
      <c r="S492">
        <v>0</v>
      </c>
    </row>
    <row r="493" spans="1:19" x14ac:dyDescent="0.3">
      <c r="B493" t="s">
        <v>5</v>
      </c>
      <c r="C493" t="s">
        <v>7</v>
      </c>
      <c r="D493" t="s">
        <v>369</v>
      </c>
      <c r="E493">
        <v>1</v>
      </c>
      <c r="F493">
        <v>1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1</v>
      </c>
      <c r="O493" s="5">
        <v>0</v>
      </c>
      <c r="P493">
        <v>0</v>
      </c>
      <c r="Q493" s="5">
        <v>0</v>
      </c>
      <c r="R493">
        <v>0</v>
      </c>
      <c r="S493">
        <v>0</v>
      </c>
    </row>
    <row r="494" spans="1:19" x14ac:dyDescent="0.3">
      <c r="A494">
        <v>191</v>
      </c>
      <c r="B494" t="s">
        <v>4</v>
      </c>
      <c r="C494" t="s">
        <v>7</v>
      </c>
      <c r="D494" t="s">
        <v>1092</v>
      </c>
      <c r="E494">
        <v>1</v>
      </c>
      <c r="F494">
        <v>1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 s="5">
        <v>0</v>
      </c>
      <c r="P494">
        <v>0</v>
      </c>
      <c r="Q494" s="2">
        <v>0</v>
      </c>
      <c r="R494">
        <v>0</v>
      </c>
      <c r="S494">
        <v>1</v>
      </c>
    </row>
    <row r="495" spans="1:19" x14ac:dyDescent="0.3">
      <c r="B495" t="s">
        <v>5</v>
      </c>
      <c r="C495" t="s">
        <v>28</v>
      </c>
      <c r="D495" t="s">
        <v>1093</v>
      </c>
      <c r="E495">
        <v>1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 s="5">
        <v>0</v>
      </c>
      <c r="P495">
        <v>0</v>
      </c>
      <c r="Q495" s="2">
        <v>0</v>
      </c>
      <c r="R495">
        <v>0</v>
      </c>
      <c r="S495">
        <v>1</v>
      </c>
    </row>
    <row r="496" spans="1:19" x14ac:dyDescent="0.3">
      <c r="A496">
        <v>192</v>
      </c>
      <c r="B496" t="s">
        <v>4</v>
      </c>
      <c r="C496" t="s">
        <v>7</v>
      </c>
      <c r="D496" t="s">
        <v>1094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0</v>
      </c>
      <c r="O496" s="5">
        <v>0</v>
      </c>
      <c r="P496">
        <v>0</v>
      </c>
      <c r="Q496" s="5">
        <v>0</v>
      </c>
      <c r="R496">
        <v>0</v>
      </c>
      <c r="S496">
        <v>1</v>
      </c>
    </row>
    <row r="497" spans="1:19" x14ac:dyDescent="0.3">
      <c r="B497" t="s">
        <v>5</v>
      </c>
      <c r="C497" t="s">
        <v>7</v>
      </c>
      <c r="D497" t="s">
        <v>370</v>
      </c>
      <c r="E497">
        <v>1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 s="5">
        <v>0</v>
      </c>
      <c r="P497">
        <v>0</v>
      </c>
      <c r="Q497" s="5">
        <v>0</v>
      </c>
      <c r="R497">
        <v>0</v>
      </c>
      <c r="S497">
        <v>1</v>
      </c>
    </row>
    <row r="498" spans="1:19" x14ac:dyDescent="0.3">
      <c r="B498" t="s">
        <v>6</v>
      </c>
      <c r="C498" t="s">
        <v>7</v>
      </c>
      <c r="D498" t="s">
        <v>371</v>
      </c>
      <c r="E498">
        <v>1</v>
      </c>
      <c r="F498">
        <v>1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 s="5">
        <v>0</v>
      </c>
      <c r="P498">
        <v>0</v>
      </c>
      <c r="Q498" s="5">
        <v>0</v>
      </c>
      <c r="R498">
        <v>0</v>
      </c>
      <c r="S498">
        <v>0</v>
      </c>
    </row>
    <row r="499" spans="1:19" x14ac:dyDescent="0.3">
      <c r="B499" t="s">
        <v>21</v>
      </c>
      <c r="C499" t="s">
        <v>28</v>
      </c>
      <c r="D499" t="s">
        <v>372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 s="5">
        <v>0</v>
      </c>
      <c r="P499">
        <v>0</v>
      </c>
      <c r="Q499" s="5">
        <v>0</v>
      </c>
      <c r="R499">
        <v>0</v>
      </c>
      <c r="S499">
        <v>0</v>
      </c>
    </row>
    <row r="500" spans="1:19" x14ac:dyDescent="0.3">
      <c r="A500">
        <v>193</v>
      </c>
      <c r="B500" t="s">
        <v>4</v>
      </c>
      <c r="C500" t="s">
        <v>7</v>
      </c>
      <c r="D500" t="s">
        <v>1095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1</v>
      </c>
      <c r="O500" s="2">
        <v>0</v>
      </c>
      <c r="P500">
        <v>0</v>
      </c>
      <c r="Q500" s="5">
        <v>0</v>
      </c>
      <c r="R500">
        <v>0</v>
      </c>
      <c r="S500">
        <v>1</v>
      </c>
    </row>
    <row r="501" spans="1:19" x14ac:dyDescent="0.3">
      <c r="B501" s="5" t="s">
        <v>5</v>
      </c>
      <c r="C501" s="5" t="s">
        <v>28</v>
      </c>
      <c r="D501" s="5" t="s">
        <v>373</v>
      </c>
      <c r="E501" s="5">
        <v>1</v>
      </c>
      <c r="F501" s="5">
        <v>1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</row>
    <row r="502" spans="1:19" x14ac:dyDescent="0.3">
      <c r="A502">
        <v>194</v>
      </c>
      <c r="B502" t="s">
        <v>4</v>
      </c>
      <c r="C502" t="s">
        <v>28</v>
      </c>
      <c r="D502" t="s">
        <v>374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  <c r="O502" s="2">
        <v>0</v>
      </c>
      <c r="P502">
        <v>0</v>
      </c>
      <c r="Q502" s="5">
        <v>0</v>
      </c>
      <c r="R502">
        <v>0</v>
      </c>
      <c r="S502">
        <v>0</v>
      </c>
    </row>
    <row r="503" spans="1:19" x14ac:dyDescent="0.3">
      <c r="B503" t="s">
        <v>5</v>
      </c>
      <c r="C503" t="s">
        <v>7</v>
      </c>
      <c r="D503" t="s">
        <v>375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 s="2">
        <v>0</v>
      </c>
      <c r="P503">
        <v>0</v>
      </c>
      <c r="Q503" s="5">
        <v>0</v>
      </c>
      <c r="R503">
        <v>0</v>
      </c>
      <c r="S503">
        <v>0</v>
      </c>
    </row>
    <row r="504" spans="1:19" x14ac:dyDescent="0.3">
      <c r="A504">
        <v>195</v>
      </c>
      <c r="B504" t="s">
        <v>4</v>
      </c>
      <c r="C504" t="s">
        <v>7</v>
      </c>
      <c r="D504" t="s">
        <v>376</v>
      </c>
      <c r="E504">
        <v>1</v>
      </c>
      <c r="F504">
        <v>1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1</v>
      </c>
      <c r="O504" s="5">
        <v>0</v>
      </c>
      <c r="P504">
        <v>0</v>
      </c>
      <c r="Q504" s="5">
        <v>0</v>
      </c>
      <c r="R504">
        <v>1</v>
      </c>
      <c r="S504">
        <v>0</v>
      </c>
    </row>
    <row r="505" spans="1:19" x14ac:dyDescent="0.3">
      <c r="B505" t="s">
        <v>5</v>
      </c>
      <c r="C505" t="s">
        <v>28</v>
      </c>
      <c r="D505" t="s">
        <v>377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1</v>
      </c>
      <c r="O505" s="5">
        <v>0</v>
      </c>
      <c r="P505">
        <v>0</v>
      </c>
      <c r="Q505" s="5">
        <v>0</v>
      </c>
      <c r="R505">
        <v>1</v>
      </c>
      <c r="S505">
        <v>0</v>
      </c>
    </row>
    <row r="506" spans="1:19" x14ac:dyDescent="0.3">
      <c r="A506">
        <v>196</v>
      </c>
      <c r="B506" t="s">
        <v>4</v>
      </c>
      <c r="C506" t="s">
        <v>28</v>
      </c>
      <c r="D506" t="s">
        <v>378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1</v>
      </c>
      <c r="N506">
        <v>0</v>
      </c>
      <c r="O506" s="5">
        <v>0</v>
      </c>
      <c r="P506">
        <v>0</v>
      </c>
      <c r="Q506" s="5">
        <v>0</v>
      </c>
      <c r="R506">
        <v>0</v>
      </c>
      <c r="S506">
        <v>0</v>
      </c>
    </row>
    <row r="507" spans="1:19" x14ac:dyDescent="0.3">
      <c r="B507" t="s">
        <v>5</v>
      </c>
      <c r="C507" t="s">
        <v>7</v>
      </c>
      <c r="D507" t="s">
        <v>379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v>1</v>
      </c>
      <c r="M507">
        <v>1</v>
      </c>
      <c r="N507">
        <v>0</v>
      </c>
      <c r="O507" s="5">
        <v>0</v>
      </c>
      <c r="P507">
        <v>0</v>
      </c>
      <c r="Q507" s="5">
        <v>0</v>
      </c>
      <c r="R507">
        <v>0</v>
      </c>
      <c r="S507">
        <v>0</v>
      </c>
    </row>
    <row r="508" spans="1:19" x14ac:dyDescent="0.3">
      <c r="A508">
        <v>197</v>
      </c>
      <c r="B508" t="s">
        <v>4</v>
      </c>
      <c r="C508" t="s">
        <v>7</v>
      </c>
      <c r="D508" t="s">
        <v>380</v>
      </c>
      <c r="E508">
        <v>1</v>
      </c>
      <c r="F508">
        <v>1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1</v>
      </c>
      <c r="O508" s="5">
        <v>0</v>
      </c>
      <c r="P508">
        <v>0</v>
      </c>
      <c r="Q508" s="5">
        <v>0</v>
      </c>
      <c r="R508">
        <v>1</v>
      </c>
      <c r="S508">
        <v>0</v>
      </c>
    </row>
    <row r="509" spans="1:19" x14ac:dyDescent="0.3">
      <c r="B509" t="s">
        <v>5</v>
      </c>
      <c r="C509" t="s">
        <v>28</v>
      </c>
      <c r="D509" t="s">
        <v>381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0</v>
      </c>
      <c r="N509">
        <v>1</v>
      </c>
      <c r="O509" s="5">
        <v>0</v>
      </c>
      <c r="P509">
        <v>0</v>
      </c>
      <c r="Q509" s="5">
        <v>0</v>
      </c>
      <c r="R509">
        <v>1</v>
      </c>
      <c r="S509">
        <v>0</v>
      </c>
    </row>
    <row r="510" spans="1:19" x14ac:dyDescent="0.3">
      <c r="A510">
        <v>198</v>
      </c>
      <c r="B510" s="5" t="s">
        <v>4</v>
      </c>
      <c r="C510" s="5" t="s">
        <v>28</v>
      </c>
      <c r="D510" s="5" t="s">
        <v>1096</v>
      </c>
      <c r="E510" s="5">
        <v>1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1</v>
      </c>
      <c r="R510" s="5">
        <v>0</v>
      </c>
      <c r="S510" s="5">
        <v>0</v>
      </c>
    </row>
    <row r="511" spans="1:19" x14ac:dyDescent="0.3">
      <c r="B511" t="s">
        <v>5</v>
      </c>
      <c r="C511" t="s">
        <v>7</v>
      </c>
      <c r="D511" t="s">
        <v>1097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s="5">
        <v>0</v>
      </c>
      <c r="P511">
        <v>0</v>
      </c>
      <c r="Q511" s="2">
        <v>1</v>
      </c>
      <c r="R511">
        <v>0</v>
      </c>
      <c r="S511">
        <v>0</v>
      </c>
    </row>
    <row r="512" spans="1:19" x14ac:dyDescent="0.3">
      <c r="A512">
        <v>199</v>
      </c>
      <c r="B512" t="s">
        <v>4</v>
      </c>
      <c r="C512" t="s">
        <v>7</v>
      </c>
      <c r="D512" t="s">
        <v>382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 s="5">
        <v>0</v>
      </c>
      <c r="P512">
        <v>0</v>
      </c>
      <c r="Q512" s="5">
        <v>0</v>
      </c>
      <c r="R512">
        <v>0</v>
      </c>
      <c r="S512">
        <v>0</v>
      </c>
    </row>
    <row r="513" spans="1:19" x14ac:dyDescent="0.3">
      <c r="B513" t="s">
        <v>5</v>
      </c>
      <c r="C513" t="s">
        <v>28</v>
      </c>
      <c r="D513" t="s">
        <v>383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0</v>
      </c>
      <c r="O513" s="5">
        <v>0</v>
      </c>
      <c r="P513">
        <v>0</v>
      </c>
      <c r="Q513" s="5">
        <v>0</v>
      </c>
      <c r="R513">
        <v>0</v>
      </c>
      <c r="S513">
        <v>0</v>
      </c>
    </row>
    <row r="514" spans="1:19" x14ac:dyDescent="0.3">
      <c r="A514">
        <v>200</v>
      </c>
      <c r="B514" t="s">
        <v>4</v>
      </c>
      <c r="C514" t="s">
        <v>28</v>
      </c>
      <c r="D514" t="s">
        <v>384</v>
      </c>
      <c r="E514">
        <v>1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 s="5">
        <v>0</v>
      </c>
      <c r="P514">
        <v>0</v>
      </c>
      <c r="Q514" s="2">
        <v>0</v>
      </c>
      <c r="R514">
        <v>0</v>
      </c>
      <c r="S514">
        <v>0</v>
      </c>
    </row>
    <row r="515" spans="1:19" x14ac:dyDescent="0.3">
      <c r="B515" t="s">
        <v>5</v>
      </c>
      <c r="C515" t="s">
        <v>7</v>
      </c>
      <c r="D515" t="s">
        <v>385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 s="5">
        <v>0</v>
      </c>
      <c r="P515">
        <v>0</v>
      </c>
      <c r="Q515" s="2">
        <v>0</v>
      </c>
      <c r="R515">
        <v>1</v>
      </c>
      <c r="S515">
        <v>0</v>
      </c>
    </row>
    <row r="516" spans="1:19" x14ac:dyDescent="0.3">
      <c r="A516">
        <v>201</v>
      </c>
      <c r="B516" t="s">
        <v>4</v>
      </c>
      <c r="C516" t="s">
        <v>7</v>
      </c>
      <c r="D516" t="s">
        <v>386</v>
      </c>
      <c r="E516">
        <v>1</v>
      </c>
      <c r="F516">
        <v>1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 s="5">
        <v>0</v>
      </c>
      <c r="P516">
        <v>0</v>
      </c>
      <c r="Q516" s="2">
        <v>0</v>
      </c>
      <c r="R516">
        <v>0</v>
      </c>
      <c r="S516">
        <v>0</v>
      </c>
    </row>
    <row r="517" spans="1:19" x14ac:dyDescent="0.3">
      <c r="B517" t="s">
        <v>5</v>
      </c>
      <c r="C517" t="s">
        <v>28</v>
      </c>
      <c r="D517" t="s">
        <v>387</v>
      </c>
      <c r="E517">
        <v>1</v>
      </c>
      <c r="F517">
        <v>1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 s="5">
        <v>0</v>
      </c>
      <c r="P517">
        <v>0</v>
      </c>
      <c r="Q517" s="2">
        <v>0</v>
      </c>
      <c r="R517">
        <v>0</v>
      </c>
      <c r="S517">
        <v>0</v>
      </c>
    </row>
    <row r="518" spans="1:19" x14ac:dyDescent="0.3">
      <c r="A518">
        <v>202</v>
      </c>
      <c r="B518" t="s">
        <v>4</v>
      </c>
      <c r="C518" t="s">
        <v>7</v>
      </c>
      <c r="D518" t="s">
        <v>1098</v>
      </c>
      <c r="E518">
        <v>1</v>
      </c>
      <c r="F518">
        <v>1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0</v>
      </c>
      <c r="O518" s="5">
        <v>0</v>
      </c>
      <c r="P518">
        <v>0</v>
      </c>
      <c r="Q518" s="5">
        <v>0</v>
      </c>
      <c r="R518">
        <v>1</v>
      </c>
      <c r="S518">
        <v>1</v>
      </c>
    </row>
    <row r="519" spans="1:19" x14ac:dyDescent="0.3">
      <c r="B519" t="s">
        <v>5</v>
      </c>
      <c r="C519" t="s">
        <v>28</v>
      </c>
      <c r="D519" t="s">
        <v>1099</v>
      </c>
      <c r="E519">
        <v>1</v>
      </c>
      <c r="F519">
        <v>1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1</v>
      </c>
      <c r="M519">
        <v>0</v>
      </c>
      <c r="N519">
        <v>0</v>
      </c>
      <c r="O519" s="5">
        <v>0</v>
      </c>
      <c r="P519">
        <v>0</v>
      </c>
      <c r="Q519" s="5">
        <v>0</v>
      </c>
      <c r="R519">
        <v>0</v>
      </c>
      <c r="S519">
        <v>1</v>
      </c>
    </row>
    <row r="520" spans="1:19" x14ac:dyDescent="0.3">
      <c r="A520">
        <v>203</v>
      </c>
      <c r="B520" t="s">
        <v>4</v>
      </c>
      <c r="C520" t="s">
        <v>7</v>
      </c>
      <c r="D520" t="s">
        <v>1098</v>
      </c>
      <c r="E520">
        <v>1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1</v>
      </c>
      <c r="M520">
        <v>0</v>
      </c>
      <c r="N520">
        <v>0</v>
      </c>
      <c r="O520" s="5">
        <v>0</v>
      </c>
      <c r="P520">
        <v>0</v>
      </c>
      <c r="Q520" s="5">
        <v>0</v>
      </c>
      <c r="R520">
        <v>1</v>
      </c>
      <c r="S520">
        <v>1</v>
      </c>
    </row>
    <row r="521" spans="1:19" x14ac:dyDescent="0.3">
      <c r="B521" t="s">
        <v>5</v>
      </c>
      <c r="C521" t="s">
        <v>28</v>
      </c>
      <c r="D521" t="s">
        <v>1100</v>
      </c>
      <c r="E521">
        <v>1</v>
      </c>
      <c r="F521">
        <v>1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 s="5">
        <v>0</v>
      </c>
      <c r="P521">
        <v>0</v>
      </c>
      <c r="Q521" s="5">
        <v>0</v>
      </c>
      <c r="R521">
        <v>1</v>
      </c>
      <c r="S521">
        <v>1</v>
      </c>
    </row>
    <row r="522" spans="1:19" x14ac:dyDescent="0.3">
      <c r="A522">
        <v>204</v>
      </c>
      <c r="B522" t="s">
        <v>4</v>
      </c>
      <c r="C522" t="s">
        <v>28</v>
      </c>
      <c r="D522" t="s">
        <v>1098</v>
      </c>
      <c r="E522">
        <v>1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1</v>
      </c>
      <c r="M522">
        <v>0</v>
      </c>
      <c r="N522">
        <v>0</v>
      </c>
      <c r="O522" s="5">
        <v>0</v>
      </c>
      <c r="P522">
        <v>0</v>
      </c>
      <c r="Q522" s="5">
        <v>0</v>
      </c>
      <c r="R522">
        <v>1</v>
      </c>
      <c r="S522">
        <v>1</v>
      </c>
    </row>
    <row r="523" spans="1:19" x14ac:dyDescent="0.3">
      <c r="B523" t="s">
        <v>5</v>
      </c>
      <c r="C523" t="s">
        <v>7</v>
      </c>
      <c r="D523" t="s">
        <v>388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1</v>
      </c>
      <c r="O523" s="5">
        <v>0</v>
      </c>
      <c r="P523">
        <v>0</v>
      </c>
      <c r="Q523" s="5">
        <v>0</v>
      </c>
      <c r="R523">
        <v>0</v>
      </c>
      <c r="S523">
        <v>0</v>
      </c>
    </row>
    <row r="524" spans="1:19" x14ac:dyDescent="0.3">
      <c r="A524">
        <v>205</v>
      </c>
      <c r="B524" t="s">
        <v>4</v>
      </c>
      <c r="C524" t="s">
        <v>7</v>
      </c>
      <c r="D524" t="s">
        <v>1101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 s="2">
        <v>1</v>
      </c>
      <c r="P524">
        <v>0</v>
      </c>
      <c r="Q524" s="5">
        <v>0</v>
      </c>
      <c r="R524">
        <v>0</v>
      </c>
      <c r="S524">
        <v>1</v>
      </c>
    </row>
    <row r="525" spans="1:19" x14ac:dyDescent="0.3">
      <c r="B525" t="s">
        <v>5</v>
      </c>
      <c r="C525" t="s">
        <v>28</v>
      </c>
      <c r="D525" t="s">
        <v>389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0</v>
      </c>
      <c r="O525" s="2">
        <v>1</v>
      </c>
      <c r="P525">
        <v>0</v>
      </c>
      <c r="Q525" s="5">
        <v>0</v>
      </c>
      <c r="R525">
        <v>0</v>
      </c>
      <c r="S525">
        <v>1</v>
      </c>
    </row>
    <row r="526" spans="1:19" x14ac:dyDescent="0.3">
      <c r="A526">
        <v>206</v>
      </c>
      <c r="B526" t="s">
        <v>4</v>
      </c>
      <c r="C526" t="s">
        <v>7</v>
      </c>
      <c r="D526" t="s">
        <v>1102</v>
      </c>
      <c r="E526">
        <v>1</v>
      </c>
      <c r="F526">
        <v>1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 s="5">
        <v>0</v>
      </c>
      <c r="P526">
        <v>0</v>
      </c>
      <c r="Q526" s="5">
        <v>0</v>
      </c>
      <c r="R526">
        <v>0</v>
      </c>
      <c r="S526">
        <v>1</v>
      </c>
    </row>
    <row r="527" spans="1:19" x14ac:dyDescent="0.3">
      <c r="B527" t="s">
        <v>5</v>
      </c>
      <c r="C527" t="s">
        <v>28</v>
      </c>
      <c r="D527" t="s">
        <v>390</v>
      </c>
      <c r="E527">
        <v>1</v>
      </c>
      <c r="F527">
        <v>1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 s="5">
        <v>0</v>
      </c>
      <c r="P527">
        <v>0</v>
      </c>
      <c r="Q527" s="5">
        <v>0</v>
      </c>
      <c r="R527">
        <v>0</v>
      </c>
      <c r="S527">
        <v>1</v>
      </c>
    </row>
    <row r="528" spans="1:19" x14ac:dyDescent="0.3">
      <c r="A528">
        <v>207</v>
      </c>
      <c r="B528" t="s">
        <v>4</v>
      </c>
      <c r="C528" t="s">
        <v>7</v>
      </c>
      <c r="D528" t="s">
        <v>391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 s="2">
        <v>0</v>
      </c>
      <c r="P528">
        <v>0</v>
      </c>
      <c r="Q528" s="5">
        <v>0</v>
      </c>
      <c r="R528">
        <v>0</v>
      </c>
      <c r="S528">
        <v>0</v>
      </c>
    </row>
    <row r="529" spans="1:19" x14ac:dyDescent="0.3">
      <c r="B529" t="s">
        <v>5</v>
      </c>
      <c r="C529" t="s">
        <v>28</v>
      </c>
      <c r="D529" t="s">
        <v>392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s="2">
        <v>0</v>
      </c>
      <c r="P529">
        <v>0</v>
      </c>
      <c r="Q529" s="5">
        <v>0</v>
      </c>
      <c r="R529">
        <v>0</v>
      </c>
      <c r="S529">
        <v>0</v>
      </c>
    </row>
    <row r="530" spans="1:19" x14ac:dyDescent="0.3">
      <c r="A530">
        <v>208</v>
      </c>
      <c r="B530" t="s">
        <v>4</v>
      </c>
      <c r="C530" t="s">
        <v>7</v>
      </c>
      <c r="D530" t="s">
        <v>1103</v>
      </c>
      <c r="E530">
        <v>1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s="5">
        <v>0</v>
      </c>
      <c r="P530">
        <v>0</v>
      </c>
      <c r="Q530" s="2">
        <v>1</v>
      </c>
      <c r="R530">
        <v>0</v>
      </c>
      <c r="S530">
        <v>0</v>
      </c>
    </row>
    <row r="531" spans="1:19" x14ac:dyDescent="0.3">
      <c r="B531" t="s">
        <v>5</v>
      </c>
      <c r="C531" t="s">
        <v>28</v>
      </c>
      <c r="D531" t="s">
        <v>393</v>
      </c>
      <c r="E531">
        <v>1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s="5">
        <v>0</v>
      </c>
      <c r="P531">
        <v>0</v>
      </c>
      <c r="Q531" s="2">
        <v>1</v>
      </c>
      <c r="R531">
        <v>0</v>
      </c>
      <c r="S531">
        <v>0</v>
      </c>
    </row>
    <row r="532" spans="1:19" x14ac:dyDescent="0.3">
      <c r="A532">
        <v>209</v>
      </c>
      <c r="B532" t="s">
        <v>4</v>
      </c>
      <c r="C532" t="s">
        <v>7</v>
      </c>
      <c r="D532" t="s">
        <v>394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 s="5">
        <v>0</v>
      </c>
      <c r="P532">
        <v>0</v>
      </c>
      <c r="Q532" s="2">
        <v>1</v>
      </c>
      <c r="R532">
        <v>0</v>
      </c>
      <c r="S532">
        <v>0</v>
      </c>
    </row>
    <row r="533" spans="1:19" x14ac:dyDescent="0.3">
      <c r="B533" t="s">
        <v>5</v>
      </c>
      <c r="C533" t="s">
        <v>28</v>
      </c>
      <c r="D533" t="s">
        <v>1104</v>
      </c>
      <c r="E533">
        <v>1</v>
      </c>
      <c r="F533">
        <v>0</v>
      </c>
      <c r="G533">
        <v>0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 s="5">
        <v>0</v>
      </c>
      <c r="P533">
        <v>0</v>
      </c>
      <c r="Q533" s="2">
        <v>1</v>
      </c>
      <c r="R533">
        <v>0</v>
      </c>
      <c r="S533">
        <v>0</v>
      </c>
    </row>
    <row r="534" spans="1:19" x14ac:dyDescent="0.3">
      <c r="A534">
        <v>210</v>
      </c>
      <c r="B534" t="s">
        <v>4</v>
      </c>
      <c r="C534" t="s">
        <v>7</v>
      </c>
      <c r="D534" t="s">
        <v>395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 s="5">
        <v>0</v>
      </c>
      <c r="P534">
        <v>0</v>
      </c>
      <c r="Q534" s="5">
        <v>0</v>
      </c>
      <c r="R534">
        <v>0</v>
      </c>
      <c r="S534">
        <v>0</v>
      </c>
    </row>
    <row r="535" spans="1:19" x14ac:dyDescent="0.3">
      <c r="B535" s="5" t="s">
        <v>5</v>
      </c>
      <c r="C535" s="5" t="s">
        <v>28</v>
      </c>
      <c r="D535" s="5" t="s">
        <v>396</v>
      </c>
      <c r="E535" s="5">
        <v>1</v>
      </c>
      <c r="F535" s="5">
        <v>1</v>
      </c>
      <c r="G535" s="5">
        <v>0</v>
      </c>
      <c r="H535" s="5">
        <v>0</v>
      </c>
      <c r="I535" s="5">
        <v>1</v>
      </c>
      <c r="J535" s="5">
        <v>1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1</v>
      </c>
    </row>
    <row r="536" spans="1:19" x14ac:dyDescent="0.3">
      <c r="A536">
        <v>211</v>
      </c>
      <c r="B536" s="5" t="s">
        <v>4</v>
      </c>
      <c r="C536" s="5" t="s">
        <v>28</v>
      </c>
      <c r="D536" s="5" t="s">
        <v>1105</v>
      </c>
      <c r="E536" s="5">
        <v>1</v>
      </c>
      <c r="F536" s="5">
        <v>1</v>
      </c>
      <c r="G536" s="5">
        <v>0</v>
      </c>
      <c r="H536" s="5">
        <v>0</v>
      </c>
      <c r="I536" s="5">
        <v>1</v>
      </c>
      <c r="J536" s="5">
        <v>1</v>
      </c>
      <c r="K536" s="5">
        <v>0</v>
      </c>
      <c r="L536" s="5">
        <v>0</v>
      </c>
      <c r="M536" s="5">
        <v>0</v>
      </c>
      <c r="N536" s="5">
        <v>1</v>
      </c>
      <c r="O536" s="5">
        <v>0</v>
      </c>
      <c r="P536" s="5">
        <v>0</v>
      </c>
      <c r="Q536" s="5">
        <v>0</v>
      </c>
      <c r="R536" s="5">
        <v>0</v>
      </c>
      <c r="S536" s="5">
        <v>1</v>
      </c>
    </row>
    <row r="537" spans="1:19" x14ac:dyDescent="0.3">
      <c r="B537" t="s">
        <v>5</v>
      </c>
      <c r="C537" t="s">
        <v>7</v>
      </c>
      <c r="D537" t="s">
        <v>397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 s="2">
        <v>0</v>
      </c>
      <c r="P537">
        <v>0</v>
      </c>
      <c r="Q537" s="5">
        <v>0</v>
      </c>
      <c r="R537">
        <v>0</v>
      </c>
      <c r="S537">
        <v>1</v>
      </c>
    </row>
    <row r="538" spans="1:19" x14ac:dyDescent="0.3">
      <c r="A538">
        <v>212</v>
      </c>
      <c r="B538" t="s">
        <v>4</v>
      </c>
      <c r="C538" t="s">
        <v>7</v>
      </c>
      <c r="D538" t="s">
        <v>1106</v>
      </c>
      <c r="E538">
        <v>1</v>
      </c>
      <c r="F538">
        <v>1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 s="5">
        <v>0</v>
      </c>
      <c r="P538">
        <v>0</v>
      </c>
      <c r="Q538" s="5">
        <v>0</v>
      </c>
      <c r="R538">
        <v>0</v>
      </c>
      <c r="S538">
        <v>1</v>
      </c>
    </row>
    <row r="539" spans="1:19" x14ac:dyDescent="0.3">
      <c r="B539" s="5" t="s">
        <v>5</v>
      </c>
      <c r="C539" s="5" t="s">
        <v>28</v>
      </c>
      <c r="D539" s="5" t="s">
        <v>398</v>
      </c>
      <c r="E539" s="5">
        <v>1</v>
      </c>
      <c r="F539" s="5">
        <v>1</v>
      </c>
      <c r="G539" s="5">
        <v>0</v>
      </c>
      <c r="H539" s="5">
        <v>0</v>
      </c>
      <c r="I539" s="5">
        <v>1</v>
      </c>
      <c r="J539" s="5">
        <v>1</v>
      </c>
      <c r="K539" s="5">
        <v>0</v>
      </c>
      <c r="L539" s="5">
        <v>0</v>
      </c>
      <c r="M539" s="5">
        <v>0</v>
      </c>
      <c r="N539" s="5">
        <v>1</v>
      </c>
      <c r="O539" s="5">
        <v>0</v>
      </c>
      <c r="P539" s="5">
        <v>0</v>
      </c>
      <c r="Q539" s="5">
        <v>0</v>
      </c>
      <c r="R539" s="5">
        <v>0</v>
      </c>
      <c r="S539" s="5">
        <v>0</v>
      </c>
    </row>
    <row r="540" spans="1:19" x14ac:dyDescent="0.3">
      <c r="B540" t="s">
        <v>6</v>
      </c>
      <c r="C540" t="s">
        <v>7</v>
      </c>
      <c r="D540" t="s">
        <v>399</v>
      </c>
      <c r="E540">
        <v>1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 s="5">
        <v>0</v>
      </c>
      <c r="P540">
        <v>0</v>
      </c>
      <c r="Q540" s="5">
        <v>0</v>
      </c>
      <c r="R540">
        <v>0</v>
      </c>
      <c r="S540">
        <v>0</v>
      </c>
    </row>
    <row r="541" spans="1:19" x14ac:dyDescent="0.3">
      <c r="A541">
        <v>213</v>
      </c>
      <c r="B541" t="s">
        <v>4</v>
      </c>
      <c r="C541" t="s">
        <v>28</v>
      </c>
      <c r="D541" t="s">
        <v>1107</v>
      </c>
      <c r="E541">
        <v>1</v>
      </c>
      <c r="F541">
        <v>1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0</v>
      </c>
      <c r="O541" s="2">
        <v>1</v>
      </c>
      <c r="P541">
        <v>0</v>
      </c>
      <c r="Q541" s="5">
        <v>0</v>
      </c>
      <c r="R541">
        <v>0</v>
      </c>
      <c r="S541">
        <v>0</v>
      </c>
    </row>
    <row r="542" spans="1:19" x14ac:dyDescent="0.3">
      <c r="B542" t="s">
        <v>5</v>
      </c>
      <c r="C542" t="s">
        <v>7</v>
      </c>
      <c r="D542" t="s">
        <v>1108</v>
      </c>
      <c r="E542">
        <v>1</v>
      </c>
      <c r="F542">
        <v>1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1</v>
      </c>
      <c r="N542">
        <v>0</v>
      </c>
      <c r="O542" s="2">
        <v>1</v>
      </c>
      <c r="P542">
        <v>0</v>
      </c>
      <c r="Q542" s="5">
        <v>0</v>
      </c>
      <c r="R542">
        <v>0</v>
      </c>
      <c r="S542">
        <v>0</v>
      </c>
    </row>
    <row r="543" spans="1:19" x14ac:dyDescent="0.3">
      <c r="B543" t="s">
        <v>6</v>
      </c>
      <c r="C543" t="s">
        <v>7</v>
      </c>
      <c r="D543" t="s">
        <v>1109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 s="2">
        <v>1</v>
      </c>
      <c r="P543">
        <v>0</v>
      </c>
      <c r="Q543" s="5">
        <v>0</v>
      </c>
      <c r="R543">
        <v>0</v>
      </c>
      <c r="S543">
        <v>0</v>
      </c>
    </row>
    <row r="544" spans="1:19" x14ac:dyDescent="0.3">
      <c r="A544">
        <v>214</v>
      </c>
      <c r="B544" t="s">
        <v>4</v>
      </c>
      <c r="C544" t="s">
        <v>28</v>
      </c>
      <c r="D544" t="s">
        <v>1110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 s="5">
        <v>0</v>
      </c>
      <c r="P544">
        <v>0</v>
      </c>
      <c r="Q544" s="2">
        <v>0</v>
      </c>
      <c r="R544">
        <v>0</v>
      </c>
      <c r="S544">
        <v>1</v>
      </c>
    </row>
    <row r="545" spans="1:19" x14ac:dyDescent="0.3">
      <c r="B545" t="s">
        <v>5</v>
      </c>
      <c r="C545" t="s">
        <v>7</v>
      </c>
      <c r="D545" t="s">
        <v>1111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 s="5">
        <v>0</v>
      </c>
      <c r="P545">
        <v>0</v>
      </c>
      <c r="Q545" s="2">
        <v>1</v>
      </c>
      <c r="R545">
        <v>0</v>
      </c>
      <c r="S545">
        <v>1</v>
      </c>
    </row>
    <row r="546" spans="1:19" x14ac:dyDescent="0.3">
      <c r="A546">
        <v>215</v>
      </c>
      <c r="B546" t="s">
        <v>4</v>
      </c>
      <c r="C546" t="s">
        <v>7</v>
      </c>
      <c r="D546" t="s">
        <v>400</v>
      </c>
      <c r="E546">
        <v>1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 s="5">
        <v>0</v>
      </c>
      <c r="P546">
        <v>0</v>
      </c>
      <c r="Q546" s="5">
        <v>0</v>
      </c>
      <c r="R546">
        <v>0</v>
      </c>
      <c r="S546">
        <v>0</v>
      </c>
    </row>
    <row r="547" spans="1:19" x14ac:dyDescent="0.3">
      <c r="B547" t="s">
        <v>5</v>
      </c>
      <c r="C547" t="s">
        <v>28</v>
      </c>
      <c r="D547" t="s">
        <v>401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0</v>
      </c>
      <c r="O547" s="5">
        <v>0</v>
      </c>
      <c r="P547">
        <v>0</v>
      </c>
      <c r="Q547" s="5">
        <v>0</v>
      </c>
      <c r="R547">
        <v>0</v>
      </c>
      <c r="S547">
        <v>0</v>
      </c>
    </row>
    <row r="548" spans="1:19" x14ac:dyDescent="0.3">
      <c r="A548">
        <v>216</v>
      </c>
      <c r="B548" t="s">
        <v>4</v>
      </c>
      <c r="C548" t="s">
        <v>7</v>
      </c>
      <c r="D548" t="s">
        <v>402</v>
      </c>
      <c r="E548">
        <v>1</v>
      </c>
      <c r="F548">
        <v>1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 s="5">
        <v>0</v>
      </c>
      <c r="P548">
        <v>0</v>
      </c>
      <c r="Q548" s="5">
        <v>0</v>
      </c>
      <c r="R548">
        <v>0</v>
      </c>
      <c r="S548">
        <v>0</v>
      </c>
    </row>
    <row r="549" spans="1:19" x14ac:dyDescent="0.3">
      <c r="B549" t="s">
        <v>5</v>
      </c>
      <c r="C549" t="s">
        <v>7</v>
      </c>
      <c r="D549" t="s">
        <v>1112</v>
      </c>
      <c r="E549">
        <v>0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 s="5">
        <v>0</v>
      </c>
      <c r="P549">
        <v>0</v>
      </c>
      <c r="Q549" s="5">
        <v>0</v>
      </c>
      <c r="R549">
        <v>0</v>
      </c>
      <c r="S549">
        <v>1</v>
      </c>
    </row>
    <row r="550" spans="1:19" x14ac:dyDescent="0.3">
      <c r="B550" t="s">
        <v>6</v>
      </c>
      <c r="C550" t="s">
        <v>7</v>
      </c>
      <c r="D550" t="s">
        <v>1113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 s="5">
        <v>0</v>
      </c>
      <c r="P550">
        <v>0</v>
      </c>
      <c r="Q550" s="5">
        <v>0</v>
      </c>
      <c r="R550">
        <v>0</v>
      </c>
      <c r="S550">
        <v>1</v>
      </c>
    </row>
    <row r="551" spans="1:19" x14ac:dyDescent="0.3">
      <c r="B551" t="s">
        <v>21</v>
      </c>
      <c r="C551" t="s">
        <v>7</v>
      </c>
      <c r="D551" t="s">
        <v>1114</v>
      </c>
      <c r="E551">
        <v>0</v>
      </c>
      <c r="F551">
        <v>1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 s="5">
        <v>0</v>
      </c>
      <c r="P551">
        <v>0</v>
      </c>
      <c r="Q551" s="5">
        <v>0</v>
      </c>
      <c r="R551">
        <v>0</v>
      </c>
      <c r="S551">
        <v>1</v>
      </c>
    </row>
    <row r="552" spans="1:19" x14ac:dyDescent="0.3">
      <c r="B552" t="s">
        <v>50</v>
      </c>
      <c r="C552" t="s">
        <v>28</v>
      </c>
      <c r="D552" t="s">
        <v>403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 s="5">
        <v>0</v>
      </c>
      <c r="P552">
        <v>0</v>
      </c>
      <c r="Q552" s="5">
        <v>0</v>
      </c>
      <c r="R552">
        <v>0</v>
      </c>
      <c r="S552">
        <v>1</v>
      </c>
    </row>
    <row r="553" spans="1:19" x14ac:dyDescent="0.3">
      <c r="A553">
        <v>217</v>
      </c>
      <c r="B553" t="s">
        <v>4</v>
      </c>
      <c r="C553" t="s">
        <v>28</v>
      </c>
      <c r="D553" t="s">
        <v>404</v>
      </c>
      <c r="E553">
        <v>1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1</v>
      </c>
      <c r="N553">
        <v>0</v>
      </c>
      <c r="O553" s="2">
        <v>1</v>
      </c>
      <c r="P553">
        <v>0</v>
      </c>
      <c r="Q553" s="5">
        <v>0</v>
      </c>
      <c r="R553">
        <v>0</v>
      </c>
      <c r="S553">
        <v>0</v>
      </c>
    </row>
    <row r="554" spans="1:19" x14ac:dyDescent="0.3">
      <c r="B554" t="s">
        <v>5</v>
      </c>
      <c r="C554" t="s">
        <v>7</v>
      </c>
      <c r="D554" t="s">
        <v>405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1</v>
      </c>
      <c r="O554" s="2">
        <v>1</v>
      </c>
      <c r="P554">
        <v>0</v>
      </c>
      <c r="Q554" s="5">
        <v>0</v>
      </c>
      <c r="R554">
        <v>0</v>
      </c>
      <c r="S554">
        <v>0</v>
      </c>
    </row>
    <row r="555" spans="1:19" x14ac:dyDescent="0.3">
      <c r="A555">
        <v>218</v>
      </c>
      <c r="B555" t="s">
        <v>4</v>
      </c>
      <c r="C555" t="s">
        <v>7</v>
      </c>
      <c r="D555" t="s">
        <v>406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 s="5">
        <v>0</v>
      </c>
      <c r="P555">
        <v>0</v>
      </c>
      <c r="Q555" s="5">
        <v>0</v>
      </c>
      <c r="R555">
        <v>0</v>
      </c>
      <c r="S555">
        <v>0</v>
      </c>
    </row>
    <row r="556" spans="1:19" x14ac:dyDescent="0.3">
      <c r="B556" t="s">
        <v>5</v>
      </c>
      <c r="C556" t="s">
        <v>28</v>
      </c>
      <c r="D556" t="s">
        <v>407</v>
      </c>
      <c r="E556">
        <v>1</v>
      </c>
      <c r="F556">
        <v>1</v>
      </c>
      <c r="G556">
        <v>1</v>
      </c>
      <c r="H556">
        <v>0</v>
      </c>
      <c r="I556">
        <v>1</v>
      </c>
      <c r="J556">
        <v>0</v>
      </c>
      <c r="K556">
        <v>1</v>
      </c>
      <c r="L556">
        <v>0</v>
      </c>
      <c r="M556">
        <v>1</v>
      </c>
      <c r="N556">
        <v>0</v>
      </c>
      <c r="O556" s="5">
        <v>0</v>
      </c>
      <c r="P556">
        <v>1</v>
      </c>
      <c r="Q556" s="5">
        <v>0</v>
      </c>
      <c r="R556">
        <v>0</v>
      </c>
      <c r="S556">
        <v>0</v>
      </c>
    </row>
    <row r="557" spans="1:19" x14ac:dyDescent="0.3">
      <c r="A557">
        <v>219</v>
      </c>
      <c r="B557" t="s">
        <v>4</v>
      </c>
      <c r="C557" t="s">
        <v>7</v>
      </c>
      <c r="D557" t="s">
        <v>408</v>
      </c>
      <c r="E557">
        <v>1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 s="5">
        <v>0</v>
      </c>
      <c r="P557">
        <v>0</v>
      </c>
      <c r="Q557" s="5">
        <v>0</v>
      </c>
      <c r="R557">
        <v>0</v>
      </c>
      <c r="S557">
        <v>1</v>
      </c>
    </row>
    <row r="558" spans="1:19" x14ac:dyDescent="0.3">
      <c r="B558" t="s">
        <v>5</v>
      </c>
      <c r="C558" t="s">
        <v>28</v>
      </c>
      <c r="D558" t="s">
        <v>409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 s="5">
        <v>0</v>
      </c>
      <c r="P558">
        <v>0</v>
      </c>
      <c r="Q558" s="5">
        <v>0</v>
      </c>
      <c r="R558">
        <v>0</v>
      </c>
      <c r="S558">
        <v>0</v>
      </c>
    </row>
    <row r="559" spans="1:19" x14ac:dyDescent="0.3">
      <c r="A559">
        <v>220</v>
      </c>
      <c r="B559" t="s">
        <v>4</v>
      </c>
      <c r="C559" t="s">
        <v>7</v>
      </c>
      <c r="D559" t="s">
        <v>410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s="5">
        <v>0</v>
      </c>
      <c r="P559">
        <v>0</v>
      </c>
      <c r="Q559" s="5">
        <v>0</v>
      </c>
      <c r="R559">
        <v>0</v>
      </c>
      <c r="S559">
        <v>0</v>
      </c>
    </row>
    <row r="560" spans="1:19" x14ac:dyDescent="0.3">
      <c r="B560" t="s">
        <v>5</v>
      </c>
      <c r="C560" t="s">
        <v>28</v>
      </c>
      <c r="D560" t="s">
        <v>1115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 s="5">
        <v>0</v>
      </c>
      <c r="P560">
        <v>0</v>
      </c>
      <c r="Q560" s="5">
        <v>0</v>
      </c>
      <c r="R560">
        <v>0</v>
      </c>
      <c r="S560">
        <v>0</v>
      </c>
    </row>
    <row r="561" spans="1:19" x14ac:dyDescent="0.3">
      <c r="A561">
        <v>221</v>
      </c>
      <c r="B561" t="s">
        <v>4</v>
      </c>
      <c r="C561" t="s">
        <v>7</v>
      </c>
      <c r="D561" t="s">
        <v>411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1</v>
      </c>
      <c r="O561" s="2">
        <v>0</v>
      </c>
      <c r="P561">
        <v>0</v>
      </c>
      <c r="Q561" s="2">
        <v>0</v>
      </c>
      <c r="R561">
        <v>0</v>
      </c>
      <c r="S561">
        <v>0</v>
      </c>
    </row>
    <row r="562" spans="1:19" x14ac:dyDescent="0.3">
      <c r="B562" t="s">
        <v>5</v>
      </c>
      <c r="C562" t="s">
        <v>28</v>
      </c>
      <c r="D562" t="s">
        <v>412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 s="2">
        <v>1</v>
      </c>
      <c r="P562">
        <v>0</v>
      </c>
      <c r="Q562" s="2">
        <v>1</v>
      </c>
      <c r="R562">
        <v>0</v>
      </c>
      <c r="S562">
        <v>0</v>
      </c>
    </row>
    <row r="563" spans="1:19" x14ac:dyDescent="0.3">
      <c r="A563">
        <v>222</v>
      </c>
      <c r="B563" t="s">
        <v>4</v>
      </c>
      <c r="C563" t="s">
        <v>28</v>
      </c>
      <c r="D563" t="s">
        <v>413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1</v>
      </c>
      <c r="N563">
        <v>0</v>
      </c>
      <c r="O563" s="5">
        <v>0</v>
      </c>
      <c r="P563">
        <v>1</v>
      </c>
      <c r="Q563" s="5">
        <v>0</v>
      </c>
      <c r="R563">
        <v>0</v>
      </c>
      <c r="S563">
        <v>0</v>
      </c>
    </row>
    <row r="564" spans="1:19" x14ac:dyDescent="0.3">
      <c r="B564" t="s">
        <v>5</v>
      </c>
      <c r="C564" t="s">
        <v>7</v>
      </c>
      <c r="D564" t="s">
        <v>414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0</v>
      </c>
      <c r="K564">
        <v>1</v>
      </c>
      <c r="L564">
        <v>0</v>
      </c>
      <c r="M564">
        <v>1</v>
      </c>
      <c r="N564">
        <v>0</v>
      </c>
      <c r="O564" s="5">
        <v>0</v>
      </c>
      <c r="P564">
        <v>1</v>
      </c>
      <c r="Q564" s="5">
        <v>0</v>
      </c>
      <c r="R564">
        <v>0</v>
      </c>
      <c r="S564">
        <v>0</v>
      </c>
    </row>
    <row r="565" spans="1:19" x14ac:dyDescent="0.3">
      <c r="A565">
        <v>223</v>
      </c>
      <c r="B565" t="s">
        <v>4</v>
      </c>
      <c r="C565" t="s">
        <v>7</v>
      </c>
      <c r="D565" t="s">
        <v>415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 s="5">
        <v>0</v>
      </c>
      <c r="P565">
        <v>0</v>
      </c>
      <c r="Q565" s="5">
        <v>0</v>
      </c>
      <c r="R565">
        <v>0</v>
      </c>
      <c r="S565">
        <v>0</v>
      </c>
    </row>
    <row r="566" spans="1:19" x14ac:dyDescent="0.3">
      <c r="B566" t="s">
        <v>5</v>
      </c>
      <c r="C566" t="s">
        <v>28</v>
      </c>
      <c r="D566" t="s">
        <v>1116</v>
      </c>
      <c r="E566">
        <v>1</v>
      </c>
      <c r="F566">
        <v>1</v>
      </c>
      <c r="G566">
        <v>0</v>
      </c>
      <c r="H566">
        <v>1</v>
      </c>
      <c r="I566">
        <v>1</v>
      </c>
      <c r="J566">
        <v>0</v>
      </c>
      <c r="K566">
        <v>0</v>
      </c>
      <c r="L566">
        <v>0</v>
      </c>
      <c r="M566">
        <v>1</v>
      </c>
      <c r="N566">
        <v>1</v>
      </c>
      <c r="O566" s="5">
        <v>0</v>
      </c>
      <c r="P566">
        <v>0</v>
      </c>
      <c r="Q566" s="5">
        <v>0</v>
      </c>
      <c r="R566">
        <v>0</v>
      </c>
      <c r="S566">
        <v>0</v>
      </c>
    </row>
    <row r="567" spans="1:19" x14ac:dyDescent="0.3">
      <c r="A567">
        <v>224</v>
      </c>
      <c r="B567" t="s">
        <v>4</v>
      </c>
      <c r="C567" t="s">
        <v>7</v>
      </c>
      <c r="D567" t="s">
        <v>416</v>
      </c>
      <c r="E567">
        <v>1</v>
      </c>
      <c r="F567">
        <v>1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1</v>
      </c>
      <c r="N567">
        <v>0</v>
      </c>
      <c r="O567" s="5">
        <v>0</v>
      </c>
      <c r="P567">
        <v>0</v>
      </c>
      <c r="Q567" s="5">
        <v>0</v>
      </c>
      <c r="R567">
        <v>0</v>
      </c>
      <c r="S567">
        <v>0</v>
      </c>
    </row>
    <row r="568" spans="1:19" x14ac:dyDescent="0.3">
      <c r="B568" t="s">
        <v>5</v>
      </c>
      <c r="C568" t="s">
        <v>28</v>
      </c>
      <c r="D568" t="s">
        <v>417</v>
      </c>
      <c r="E568">
        <v>1</v>
      </c>
      <c r="F568">
        <v>1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1</v>
      </c>
      <c r="N568">
        <v>0</v>
      </c>
      <c r="O568" s="5">
        <v>0</v>
      </c>
      <c r="P568">
        <v>0</v>
      </c>
      <c r="Q568" s="5">
        <v>0</v>
      </c>
      <c r="R568">
        <v>0</v>
      </c>
      <c r="S568">
        <v>0</v>
      </c>
    </row>
    <row r="569" spans="1:19" x14ac:dyDescent="0.3">
      <c r="A569">
        <v>225</v>
      </c>
      <c r="B569" t="s">
        <v>4</v>
      </c>
      <c r="C569" t="s">
        <v>7</v>
      </c>
      <c r="D569" t="s">
        <v>1117</v>
      </c>
      <c r="E569">
        <v>1</v>
      </c>
      <c r="F569">
        <v>1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 s="5">
        <v>0</v>
      </c>
      <c r="P569">
        <v>0</v>
      </c>
      <c r="Q569" s="5">
        <v>0</v>
      </c>
      <c r="R569">
        <v>1</v>
      </c>
      <c r="S569">
        <v>1</v>
      </c>
    </row>
    <row r="570" spans="1:19" x14ac:dyDescent="0.3">
      <c r="B570" s="5" t="s">
        <v>5</v>
      </c>
      <c r="C570" s="5" t="s">
        <v>28</v>
      </c>
      <c r="D570" s="5" t="s">
        <v>418</v>
      </c>
      <c r="E570" s="5">
        <v>1</v>
      </c>
      <c r="F570" s="5">
        <v>1</v>
      </c>
      <c r="G570" s="5">
        <v>0</v>
      </c>
      <c r="H570" s="5">
        <v>1</v>
      </c>
      <c r="I570" s="5">
        <v>1</v>
      </c>
      <c r="J570" s="5">
        <v>1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1</v>
      </c>
      <c r="S570" s="5">
        <v>1</v>
      </c>
    </row>
    <row r="571" spans="1:19" x14ac:dyDescent="0.3">
      <c r="A571">
        <v>226</v>
      </c>
      <c r="B571" t="s">
        <v>4</v>
      </c>
      <c r="C571" t="s">
        <v>28</v>
      </c>
      <c r="D571" t="s">
        <v>419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1</v>
      </c>
      <c r="N571">
        <v>1</v>
      </c>
      <c r="O571" s="5">
        <v>0</v>
      </c>
      <c r="P571">
        <v>0</v>
      </c>
      <c r="Q571" s="2">
        <v>0</v>
      </c>
      <c r="R571">
        <v>0</v>
      </c>
      <c r="S571">
        <v>0</v>
      </c>
    </row>
    <row r="572" spans="1:19" x14ac:dyDescent="0.3">
      <c r="B572" t="s">
        <v>5</v>
      </c>
      <c r="C572" t="s">
        <v>7</v>
      </c>
      <c r="D572" t="s">
        <v>420</v>
      </c>
      <c r="E572">
        <v>1</v>
      </c>
      <c r="F572">
        <v>1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 s="5">
        <v>0</v>
      </c>
      <c r="P572">
        <v>0</v>
      </c>
      <c r="Q572" s="2">
        <v>1</v>
      </c>
      <c r="R572">
        <v>0</v>
      </c>
      <c r="S572">
        <v>0</v>
      </c>
    </row>
    <row r="573" spans="1:19" x14ac:dyDescent="0.3">
      <c r="B573" t="s">
        <v>6</v>
      </c>
      <c r="C573" t="s">
        <v>7</v>
      </c>
      <c r="D573" t="s">
        <v>421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 s="5">
        <v>0</v>
      </c>
      <c r="P573">
        <v>0</v>
      </c>
      <c r="Q573" s="2">
        <v>1</v>
      </c>
      <c r="R573">
        <v>0</v>
      </c>
      <c r="S573">
        <v>0</v>
      </c>
    </row>
    <row r="574" spans="1:19" x14ac:dyDescent="0.3">
      <c r="A574">
        <v>227</v>
      </c>
      <c r="B574" t="s">
        <v>4</v>
      </c>
      <c r="C574" t="s">
        <v>7</v>
      </c>
      <c r="D574" t="s">
        <v>422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 s="2">
        <v>0</v>
      </c>
      <c r="P574">
        <v>0</v>
      </c>
      <c r="Q574" s="5">
        <v>0</v>
      </c>
      <c r="R574">
        <v>0</v>
      </c>
      <c r="S574">
        <v>0</v>
      </c>
    </row>
    <row r="575" spans="1:19" x14ac:dyDescent="0.3">
      <c r="B575" t="s">
        <v>5</v>
      </c>
      <c r="C575" t="s">
        <v>28</v>
      </c>
      <c r="D575" t="s">
        <v>423</v>
      </c>
      <c r="E575">
        <v>0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1</v>
      </c>
      <c r="O575" s="2">
        <v>0</v>
      </c>
      <c r="P575">
        <v>0</v>
      </c>
      <c r="Q575" s="5">
        <v>0</v>
      </c>
      <c r="R575">
        <v>0</v>
      </c>
      <c r="S575">
        <v>0</v>
      </c>
    </row>
    <row r="576" spans="1:19" x14ac:dyDescent="0.3">
      <c r="A576">
        <v>228</v>
      </c>
      <c r="B576" t="s">
        <v>4</v>
      </c>
      <c r="C576" t="s">
        <v>7</v>
      </c>
      <c r="D576" t="s">
        <v>1118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s="2">
        <v>0</v>
      </c>
      <c r="P576">
        <v>0</v>
      </c>
      <c r="Q576" s="5">
        <v>0</v>
      </c>
      <c r="R576">
        <v>0</v>
      </c>
      <c r="S576">
        <v>0</v>
      </c>
    </row>
    <row r="577" spans="1:19" x14ac:dyDescent="0.3">
      <c r="B577" t="s">
        <v>5</v>
      </c>
      <c r="C577" t="s">
        <v>28</v>
      </c>
      <c r="D577" t="s">
        <v>1119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s="2">
        <v>0</v>
      </c>
      <c r="P577">
        <v>0</v>
      </c>
      <c r="Q577" s="5">
        <v>0</v>
      </c>
      <c r="R577">
        <v>0</v>
      </c>
      <c r="S577">
        <v>0</v>
      </c>
    </row>
    <row r="578" spans="1:19" x14ac:dyDescent="0.3">
      <c r="A578">
        <v>229</v>
      </c>
      <c r="B578" t="s">
        <v>4</v>
      </c>
      <c r="C578" t="s">
        <v>7</v>
      </c>
      <c r="D578" t="s">
        <v>1120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0</v>
      </c>
      <c r="O578" s="5">
        <v>0</v>
      </c>
      <c r="P578">
        <v>0</v>
      </c>
      <c r="Q578" s="5">
        <v>0</v>
      </c>
      <c r="R578">
        <v>1</v>
      </c>
      <c r="S578">
        <v>1</v>
      </c>
    </row>
    <row r="579" spans="1:19" x14ac:dyDescent="0.3">
      <c r="B579" t="s">
        <v>5</v>
      </c>
      <c r="C579" t="s">
        <v>28</v>
      </c>
      <c r="D579" t="s">
        <v>424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1</v>
      </c>
      <c r="N579">
        <v>0</v>
      </c>
      <c r="O579" s="5">
        <v>0</v>
      </c>
      <c r="P579">
        <v>0</v>
      </c>
      <c r="Q579" s="5">
        <v>0</v>
      </c>
      <c r="R579">
        <v>0</v>
      </c>
      <c r="S579">
        <v>1</v>
      </c>
    </row>
    <row r="580" spans="1:19" x14ac:dyDescent="0.3">
      <c r="A580">
        <v>230</v>
      </c>
      <c r="B580" t="s">
        <v>4</v>
      </c>
      <c r="C580" t="s">
        <v>28</v>
      </c>
      <c r="D580" t="s">
        <v>425</v>
      </c>
      <c r="E580">
        <v>1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 s="2">
        <v>1</v>
      </c>
      <c r="P580">
        <v>0</v>
      </c>
      <c r="Q580" s="5">
        <v>0</v>
      </c>
      <c r="R580">
        <v>1</v>
      </c>
      <c r="S580">
        <v>0</v>
      </c>
    </row>
    <row r="581" spans="1:19" x14ac:dyDescent="0.3">
      <c r="B581" t="s">
        <v>5</v>
      </c>
      <c r="C581" t="s">
        <v>7</v>
      </c>
      <c r="D581" t="s">
        <v>426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 s="2">
        <v>0</v>
      </c>
      <c r="P581">
        <v>0</v>
      </c>
      <c r="Q581" s="5">
        <v>0</v>
      </c>
      <c r="R581">
        <v>1</v>
      </c>
      <c r="S581">
        <v>0</v>
      </c>
    </row>
    <row r="582" spans="1:19" x14ac:dyDescent="0.3">
      <c r="A582">
        <v>231</v>
      </c>
      <c r="B582" t="s">
        <v>4</v>
      </c>
      <c r="C582" t="s">
        <v>28</v>
      </c>
      <c r="D582" t="s">
        <v>427</v>
      </c>
      <c r="E582">
        <v>1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 s="5">
        <v>0</v>
      </c>
      <c r="P582">
        <v>0</v>
      </c>
      <c r="Q582" s="5">
        <v>0</v>
      </c>
      <c r="R582">
        <v>0</v>
      </c>
      <c r="S582">
        <v>0</v>
      </c>
    </row>
    <row r="583" spans="1:19" x14ac:dyDescent="0.3">
      <c r="B583" t="s">
        <v>5</v>
      </c>
      <c r="C583" t="s">
        <v>7</v>
      </c>
      <c r="D583" t="s">
        <v>428</v>
      </c>
      <c r="E583">
        <v>1</v>
      </c>
      <c r="F583">
        <v>1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 s="5">
        <v>0</v>
      </c>
      <c r="P583">
        <v>0</v>
      </c>
      <c r="Q583" s="5">
        <v>0</v>
      </c>
      <c r="R583">
        <v>0</v>
      </c>
      <c r="S583">
        <v>0</v>
      </c>
    </row>
    <row r="584" spans="1:19" x14ac:dyDescent="0.3">
      <c r="A584">
        <v>232</v>
      </c>
      <c r="B584" s="9" t="s">
        <v>4</v>
      </c>
      <c r="C584" s="9" t="s">
        <v>28</v>
      </c>
      <c r="D584" s="9" t="s">
        <v>429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1</v>
      </c>
      <c r="L584">
        <v>0</v>
      </c>
      <c r="M584">
        <v>1</v>
      </c>
      <c r="N584">
        <v>0</v>
      </c>
      <c r="O584" s="5">
        <v>0</v>
      </c>
      <c r="P584">
        <v>0</v>
      </c>
      <c r="Q584" s="2">
        <v>0</v>
      </c>
      <c r="R584">
        <v>0</v>
      </c>
      <c r="S584">
        <v>0</v>
      </c>
    </row>
    <row r="585" spans="1:19" x14ac:dyDescent="0.3">
      <c r="B585" s="9" t="s">
        <v>5</v>
      </c>
      <c r="C585" s="9" t="s">
        <v>7</v>
      </c>
      <c r="D585" s="9" t="s">
        <v>430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 s="5">
        <v>0</v>
      </c>
      <c r="P585">
        <v>0</v>
      </c>
      <c r="Q585" s="2">
        <v>0</v>
      </c>
      <c r="R585">
        <v>1</v>
      </c>
      <c r="S585">
        <v>0</v>
      </c>
    </row>
    <row r="586" spans="1:19" x14ac:dyDescent="0.3">
      <c r="A586">
        <v>233</v>
      </c>
      <c r="B586" t="s">
        <v>4</v>
      </c>
      <c r="C586" t="s">
        <v>7</v>
      </c>
      <c r="D586" t="s">
        <v>1121</v>
      </c>
      <c r="E586">
        <v>1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0</v>
      </c>
      <c r="N586">
        <v>0</v>
      </c>
      <c r="O586" s="5">
        <v>0</v>
      </c>
      <c r="P586">
        <v>0</v>
      </c>
      <c r="Q586" s="5">
        <v>0</v>
      </c>
      <c r="R586">
        <v>0</v>
      </c>
      <c r="S586">
        <v>1</v>
      </c>
    </row>
    <row r="587" spans="1:19" x14ac:dyDescent="0.3">
      <c r="B587" t="s">
        <v>5</v>
      </c>
      <c r="C587" t="s">
        <v>7</v>
      </c>
      <c r="D587" t="s">
        <v>1122</v>
      </c>
      <c r="E587">
        <v>1</v>
      </c>
      <c r="F587">
        <v>1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0</v>
      </c>
      <c r="O587" s="5">
        <v>0</v>
      </c>
      <c r="P587">
        <v>0</v>
      </c>
      <c r="Q587" s="5">
        <v>0</v>
      </c>
      <c r="R587">
        <v>0</v>
      </c>
      <c r="S587">
        <v>1</v>
      </c>
    </row>
    <row r="588" spans="1:19" x14ac:dyDescent="0.3">
      <c r="B588" t="s">
        <v>6</v>
      </c>
      <c r="C588" t="s">
        <v>28</v>
      </c>
      <c r="D588" t="s">
        <v>431</v>
      </c>
      <c r="E588">
        <v>1</v>
      </c>
      <c r="F588">
        <v>1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0</v>
      </c>
      <c r="N588">
        <v>0</v>
      </c>
      <c r="O588" s="5">
        <v>0</v>
      </c>
      <c r="P588">
        <v>0</v>
      </c>
      <c r="Q588" s="5">
        <v>0</v>
      </c>
      <c r="R588">
        <v>0</v>
      </c>
      <c r="S588">
        <v>1</v>
      </c>
    </row>
    <row r="589" spans="1:19" x14ac:dyDescent="0.3">
      <c r="A589">
        <v>234</v>
      </c>
      <c r="B589" t="s">
        <v>4</v>
      </c>
      <c r="C589" t="s">
        <v>7</v>
      </c>
      <c r="D589" t="s">
        <v>1123</v>
      </c>
      <c r="E589">
        <v>1</v>
      </c>
      <c r="F589">
        <v>1</v>
      </c>
      <c r="G589">
        <v>1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1</v>
      </c>
      <c r="N589">
        <v>0</v>
      </c>
      <c r="O589" s="2">
        <v>1</v>
      </c>
      <c r="P589">
        <v>0</v>
      </c>
      <c r="Q589" s="2">
        <v>0</v>
      </c>
      <c r="R589">
        <v>0</v>
      </c>
      <c r="S589">
        <v>0</v>
      </c>
    </row>
    <row r="590" spans="1:19" x14ac:dyDescent="0.3">
      <c r="B590" t="s">
        <v>5</v>
      </c>
      <c r="C590" t="s">
        <v>7</v>
      </c>
      <c r="D590" t="s">
        <v>1124</v>
      </c>
      <c r="E590">
        <v>1</v>
      </c>
      <c r="F590">
        <v>1</v>
      </c>
      <c r="G590">
        <v>1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 s="2">
        <v>1</v>
      </c>
      <c r="P590">
        <v>0</v>
      </c>
      <c r="Q590" s="2">
        <v>1</v>
      </c>
      <c r="R590">
        <v>0</v>
      </c>
      <c r="S590">
        <v>0</v>
      </c>
    </row>
    <row r="591" spans="1:19" x14ac:dyDescent="0.3">
      <c r="B591" t="s">
        <v>6</v>
      </c>
      <c r="C591" t="s">
        <v>28</v>
      </c>
      <c r="D591" t="s">
        <v>1125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 s="2">
        <v>0</v>
      </c>
      <c r="P591">
        <v>0</v>
      </c>
      <c r="Q591" s="2">
        <v>0</v>
      </c>
      <c r="R591">
        <v>0</v>
      </c>
      <c r="S591">
        <v>0</v>
      </c>
    </row>
    <row r="592" spans="1:19" x14ac:dyDescent="0.3">
      <c r="B592" t="s">
        <v>21</v>
      </c>
      <c r="C592" t="s">
        <v>7</v>
      </c>
      <c r="D592" t="s">
        <v>1126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 s="2">
        <v>1</v>
      </c>
      <c r="P592">
        <v>0</v>
      </c>
      <c r="Q592" s="2">
        <v>0</v>
      </c>
      <c r="R592">
        <v>0</v>
      </c>
      <c r="S592">
        <v>0</v>
      </c>
    </row>
    <row r="593" spans="1:19" x14ac:dyDescent="0.3">
      <c r="A593">
        <v>235</v>
      </c>
      <c r="B593" t="s">
        <v>4</v>
      </c>
      <c r="C593" t="s">
        <v>28</v>
      </c>
      <c r="D593" t="s">
        <v>432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 s="5">
        <v>0</v>
      </c>
      <c r="P593">
        <v>0</v>
      </c>
      <c r="Q593" s="5">
        <v>0</v>
      </c>
      <c r="R593">
        <v>1</v>
      </c>
      <c r="S593">
        <v>0</v>
      </c>
    </row>
    <row r="594" spans="1:19" x14ac:dyDescent="0.3">
      <c r="B594" t="s">
        <v>5</v>
      </c>
      <c r="C594" t="s">
        <v>7</v>
      </c>
      <c r="D594" t="s">
        <v>433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 s="5">
        <v>0</v>
      </c>
      <c r="P594">
        <v>0</v>
      </c>
      <c r="Q594" s="5">
        <v>0</v>
      </c>
      <c r="R594">
        <v>0</v>
      </c>
      <c r="S594">
        <v>0</v>
      </c>
    </row>
    <row r="595" spans="1:19" x14ac:dyDescent="0.3">
      <c r="A595">
        <v>236</v>
      </c>
      <c r="B595" t="s">
        <v>4</v>
      </c>
      <c r="C595" t="s">
        <v>28</v>
      </c>
      <c r="D595" t="s">
        <v>434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 s="5">
        <v>0</v>
      </c>
      <c r="P595">
        <v>0</v>
      </c>
      <c r="Q595" s="2">
        <v>0</v>
      </c>
      <c r="R595">
        <v>0</v>
      </c>
      <c r="S595">
        <v>0</v>
      </c>
    </row>
    <row r="596" spans="1:19" x14ac:dyDescent="0.3">
      <c r="B596" t="s">
        <v>5</v>
      </c>
      <c r="C596" t="s">
        <v>7</v>
      </c>
      <c r="D596" t="s">
        <v>435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s="5">
        <v>0</v>
      </c>
      <c r="P596">
        <v>0</v>
      </c>
      <c r="Q596" s="2">
        <v>0</v>
      </c>
      <c r="R596">
        <v>0</v>
      </c>
      <c r="S596">
        <v>0</v>
      </c>
    </row>
    <row r="597" spans="1:19" x14ac:dyDescent="0.3">
      <c r="A597">
        <v>237</v>
      </c>
      <c r="B597" t="s">
        <v>4</v>
      </c>
      <c r="C597" t="s">
        <v>7</v>
      </c>
      <c r="D597" t="s">
        <v>436</v>
      </c>
      <c r="E597">
        <v>1</v>
      </c>
      <c r="F597">
        <v>1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 s="5">
        <v>0</v>
      </c>
      <c r="P597">
        <v>0</v>
      </c>
      <c r="Q597" s="5">
        <v>0</v>
      </c>
      <c r="R597">
        <v>0</v>
      </c>
      <c r="S597">
        <v>1</v>
      </c>
    </row>
    <row r="598" spans="1:19" x14ac:dyDescent="0.3">
      <c r="B598" t="s">
        <v>5</v>
      </c>
      <c r="C598" t="s">
        <v>28</v>
      </c>
      <c r="D598" t="s">
        <v>437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1</v>
      </c>
      <c r="O598" s="5">
        <v>0</v>
      </c>
      <c r="P598">
        <v>0</v>
      </c>
      <c r="Q598" s="5">
        <v>0</v>
      </c>
      <c r="R598">
        <v>0</v>
      </c>
      <c r="S598">
        <v>0</v>
      </c>
    </row>
    <row r="599" spans="1:19" x14ac:dyDescent="0.3">
      <c r="A599">
        <v>238</v>
      </c>
      <c r="B599" t="s">
        <v>4</v>
      </c>
      <c r="C599" t="s">
        <v>7</v>
      </c>
      <c r="D599" t="s">
        <v>1127</v>
      </c>
      <c r="E599">
        <v>1</v>
      </c>
      <c r="F599">
        <v>1</v>
      </c>
      <c r="G599">
        <v>0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1</v>
      </c>
      <c r="N599">
        <v>0</v>
      </c>
      <c r="O599" s="5">
        <v>0</v>
      </c>
      <c r="P599">
        <v>0</v>
      </c>
      <c r="Q599" s="5">
        <v>0</v>
      </c>
      <c r="R599">
        <v>0</v>
      </c>
      <c r="S599">
        <v>1</v>
      </c>
    </row>
    <row r="600" spans="1:19" x14ac:dyDescent="0.3">
      <c r="B600" t="s">
        <v>5</v>
      </c>
      <c r="C600" t="s">
        <v>7</v>
      </c>
      <c r="D600" t="s">
        <v>1128</v>
      </c>
      <c r="E600">
        <v>1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0</v>
      </c>
      <c r="O600" s="5">
        <v>0</v>
      </c>
      <c r="P600">
        <v>0</v>
      </c>
      <c r="Q600" s="5">
        <v>0</v>
      </c>
      <c r="R600">
        <v>0</v>
      </c>
      <c r="S600">
        <v>1</v>
      </c>
    </row>
    <row r="601" spans="1:19" x14ac:dyDescent="0.3">
      <c r="B601" t="s">
        <v>6</v>
      </c>
      <c r="C601" t="s">
        <v>7</v>
      </c>
      <c r="D601" t="s">
        <v>1129</v>
      </c>
      <c r="E601">
        <v>1</v>
      </c>
      <c r="F601">
        <v>1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 s="5">
        <v>0</v>
      </c>
      <c r="P601">
        <v>0</v>
      </c>
      <c r="Q601" s="5">
        <v>0</v>
      </c>
      <c r="R601">
        <v>0</v>
      </c>
      <c r="S601">
        <v>1</v>
      </c>
    </row>
    <row r="602" spans="1:19" x14ac:dyDescent="0.3">
      <c r="B602" t="s">
        <v>21</v>
      </c>
      <c r="C602" t="s">
        <v>7</v>
      </c>
      <c r="D602" t="s">
        <v>1130</v>
      </c>
      <c r="E602">
        <v>1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0</v>
      </c>
      <c r="O602" s="5">
        <v>0</v>
      </c>
      <c r="P602">
        <v>0</v>
      </c>
      <c r="Q602" s="5">
        <v>0</v>
      </c>
      <c r="R602">
        <v>1</v>
      </c>
      <c r="S602">
        <v>1</v>
      </c>
    </row>
    <row r="603" spans="1:19" x14ac:dyDescent="0.3">
      <c r="B603" t="s">
        <v>50</v>
      </c>
      <c r="C603" t="s">
        <v>28</v>
      </c>
      <c r="D603" t="s">
        <v>1131</v>
      </c>
      <c r="E603">
        <v>1</v>
      </c>
      <c r="F603">
        <v>1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0</v>
      </c>
      <c r="O603" s="5">
        <v>0</v>
      </c>
      <c r="P603">
        <v>0</v>
      </c>
      <c r="Q603" s="5">
        <v>0</v>
      </c>
      <c r="R603">
        <v>1</v>
      </c>
      <c r="S603">
        <v>1</v>
      </c>
    </row>
    <row r="604" spans="1:19" x14ac:dyDescent="0.3">
      <c r="A604">
        <v>239</v>
      </c>
      <c r="B604" s="9" t="s">
        <v>4</v>
      </c>
      <c r="C604" s="9" t="s">
        <v>28</v>
      </c>
      <c r="D604" s="9" t="s">
        <v>1132</v>
      </c>
      <c r="E604">
        <v>1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  <c r="O604" s="5">
        <v>0</v>
      </c>
      <c r="P604">
        <v>0</v>
      </c>
      <c r="Q604" s="5">
        <v>0</v>
      </c>
      <c r="R604">
        <v>0</v>
      </c>
      <c r="S604">
        <v>1</v>
      </c>
    </row>
    <row r="605" spans="1:19" x14ac:dyDescent="0.3">
      <c r="B605" s="9" t="s">
        <v>5</v>
      </c>
      <c r="C605" s="9" t="s">
        <v>7</v>
      </c>
      <c r="D605" s="9" t="s">
        <v>1133</v>
      </c>
      <c r="E605">
        <v>1</v>
      </c>
      <c r="F605">
        <v>1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1</v>
      </c>
      <c r="N605">
        <v>0</v>
      </c>
      <c r="O605" s="5">
        <v>0</v>
      </c>
      <c r="P605">
        <v>0</v>
      </c>
      <c r="Q605" s="5">
        <v>0</v>
      </c>
      <c r="R605">
        <v>0</v>
      </c>
      <c r="S605">
        <v>0</v>
      </c>
    </row>
    <row r="606" spans="1:19" x14ac:dyDescent="0.3">
      <c r="B606" s="9" t="s">
        <v>6</v>
      </c>
      <c r="C606" s="9" t="s">
        <v>7</v>
      </c>
      <c r="D606" s="9" t="s">
        <v>1134</v>
      </c>
      <c r="E606">
        <v>1</v>
      </c>
      <c r="F606">
        <v>1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1</v>
      </c>
      <c r="N606">
        <v>0</v>
      </c>
      <c r="O606" s="5">
        <v>0</v>
      </c>
      <c r="P606">
        <v>0</v>
      </c>
      <c r="Q606" s="5">
        <v>0</v>
      </c>
      <c r="R606">
        <v>0</v>
      </c>
      <c r="S606">
        <v>0</v>
      </c>
    </row>
    <row r="607" spans="1:19" x14ac:dyDescent="0.3">
      <c r="A607">
        <v>240</v>
      </c>
      <c r="B607" t="s">
        <v>4</v>
      </c>
      <c r="C607" t="s">
        <v>7</v>
      </c>
      <c r="D607" t="s">
        <v>438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s="5">
        <v>0</v>
      </c>
      <c r="P607">
        <v>0</v>
      </c>
      <c r="Q607" s="5">
        <v>0</v>
      </c>
      <c r="R607">
        <v>0</v>
      </c>
      <c r="S607">
        <v>0</v>
      </c>
    </row>
    <row r="608" spans="1:19" x14ac:dyDescent="0.3">
      <c r="B608" t="s">
        <v>5</v>
      </c>
      <c r="C608" t="s">
        <v>28</v>
      </c>
      <c r="D608" t="s">
        <v>439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s="5">
        <v>0</v>
      </c>
      <c r="P608">
        <v>0</v>
      </c>
      <c r="Q608" s="5">
        <v>0</v>
      </c>
      <c r="R608">
        <v>1</v>
      </c>
      <c r="S608">
        <v>0</v>
      </c>
    </row>
    <row r="609" spans="1:19" x14ac:dyDescent="0.3">
      <c r="A609">
        <v>241</v>
      </c>
      <c r="B609" t="s">
        <v>4</v>
      </c>
      <c r="C609" t="s">
        <v>7</v>
      </c>
      <c r="D609" t="s">
        <v>440</v>
      </c>
      <c r="E609">
        <v>1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 s="5">
        <v>0</v>
      </c>
      <c r="P609">
        <v>0</v>
      </c>
      <c r="Q609" s="5">
        <v>0</v>
      </c>
      <c r="R609">
        <v>0</v>
      </c>
      <c r="S609">
        <v>0</v>
      </c>
    </row>
    <row r="610" spans="1:19" x14ac:dyDescent="0.3">
      <c r="B610" t="s">
        <v>5</v>
      </c>
      <c r="C610" t="s">
        <v>7</v>
      </c>
      <c r="D610" t="s">
        <v>441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 s="5">
        <v>0</v>
      </c>
      <c r="P610">
        <v>0</v>
      </c>
      <c r="Q610" s="5">
        <v>0</v>
      </c>
      <c r="R610">
        <v>0</v>
      </c>
      <c r="S610">
        <v>0</v>
      </c>
    </row>
    <row r="611" spans="1:19" x14ac:dyDescent="0.3">
      <c r="B611" t="s">
        <v>6</v>
      </c>
      <c r="C611" t="s">
        <v>28</v>
      </c>
      <c r="D611" t="s">
        <v>1135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1</v>
      </c>
      <c r="N611">
        <v>0</v>
      </c>
      <c r="O611" s="5">
        <v>0</v>
      </c>
      <c r="P611">
        <v>0</v>
      </c>
      <c r="Q611" s="5">
        <v>0</v>
      </c>
      <c r="R611">
        <v>1</v>
      </c>
      <c r="S611">
        <v>0</v>
      </c>
    </row>
    <row r="612" spans="1:19" x14ac:dyDescent="0.3">
      <c r="A612">
        <v>242</v>
      </c>
      <c r="B612" t="s">
        <v>4</v>
      </c>
      <c r="C612" t="s">
        <v>7</v>
      </c>
      <c r="D612" t="s">
        <v>442</v>
      </c>
      <c r="E612">
        <v>1</v>
      </c>
      <c r="F612">
        <v>0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1</v>
      </c>
      <c r="N612">
        <v>0</v>
      </c>
      <c r="O612" s="5">
        <v>0</v>
      </c>
      <c r="P612">
        <v>0</v>
      </c>
      <c r="Q612" s="5">
        <v>0</v>
      </c>
      <c r="R612">
        <v>0</v>
      </c>
      <c r="S612">
        <v>0</v>
      </c>
    </row>
    <row r="613" spans="1:19" x14ac:dyDescent="0.3">
      <c r="B613" t="s">
        <v>5</v>
      </c>
      <c r="C613" t="s">
        <v>28</v>
      </c>
      <c r="D613" t="s">
        <v>1136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 s="5">
        <v>0</v>
      </c>
      <c r="P613">
        <v>0</v>
      </c>
      <c r="Q613" s="5">
        <v>0</v>
      </c>
      <c r="R613">
        <v>0</v>
      </c>
      <c r="S613">
        <v>1</v>
      </c>
    </row>
    <row r="614" spans="1:19" x14ac:dyDescent="0.3">
      <c r="A614">
        <v>243</v>
      </c>
      <c r="B614" t="s">
        <v>4</v>
      </c>
      <c r="C614" t="s">
        <v>28</v>
      </c>
      <c r="D614" t="s">
        <v>443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1</v>
      </c>
      <c r="O614" s="5">
        <v>0</v>
      </c>
      <c r="P614">
        <v>0</v>
      </c>
      <c r="Q614" s="5">
        <v>0</v>
      </c>
      <c r="R614">
        <v>0</v>
      </c>
      <c r="S614">
        <v>0</v>
      </c>
    </row>
    <row r="615" spans="1:19" x14ac:dyDescent="0.3">
      <c r="B615" t="s">
        <v>5</v>
      </c>
      <c r="C615" t="s">
        <v>7</v>
      </c>
      <c r="D615" t="s">
        <v>444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 s="5">
        <v>0</v>
      </c>
      <c r="P615">
        <v>0</v>
      </c>
      <c r="Q615" s="5">
        <v>0</v>
      </c>
      <c r="R615">
        <v>0</v>
      </c>
      <c r="S615">
        <v>0</v>
      </c>
    </row>
    <row r="616" spans="1:19" x14ac:dyDescent="0.3">
      <c r="A616">
        <v>244</v>
      </c>
      <c r="B616" t="s">
        <v>4</v>
      </c>
      <c r="C616" t="s">
        <v>28</v>
      </c>
      <c r="D616" t="s">
        <v>1137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1</v>
      </c>
      <c r="N616">
        <v>0</v>
      </c>
      <c r="O616" s="5">
        <v>0</v>
      </c>
      <c r="P616">
        <v>1</v>
      </c>
      <c r="Q616" s="5">
        <v>0</v>
      </c>
      <c r="R616">
        <v>0</v>
      </c>
      <c r="S616">
        <v>0</v>
      </c>
    </row>
    <row r="617" spans="1:19" x14ac:dyDescent="0.3">
      <c r="B617" t="s">
        <v>5</v>
      </c>
      <c r="C617" t="s">
        <v>7</v>
      </c>
      <c r="D617" t="s">
        <v>1138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 s="5">
        <v>0</v>
      </c>
      <c r="P617">
        <v>1</v>
      </c>
      <c r="Q617" s="5">
        <v>0</v>
      </c>
      <c r="R617">
        <v>0</v>
      </c>
      <c r="S617">
        <v>0</v>
      </c>
    </row>
    <row r="618" spans="1:19" x14ac:dyDescent="0.3">
      <c r="A618">
        <v>245</v>
      </c>
      <c r="B618" t="s">
        <v>4</v>
      </c>
      <c r="C618" t="s">
        <v>7</v>
      </c>
      <c r="D618" t="s">
        <v>1139</v>
      </c>
      <c r="E618">
        <v>1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0</v>
      </c>
      <c r="O618" s="2">
        <v>0</v>
      </c>
      <c r="P618">
        <v>0</v>
      </c>
      <c r="Q618" s="5">
        <v>0</v>
      </c>
      <c r="R618">
        <v>0</v>
      </c>
      <c r="S618">
        <v>1</v>
      </c>
    </row>
    <row r="619" spans="1:19" x14ac:dyDescent="0.3">
      <c r="B619" s="5" t="s">
        <v>5</v>
      </c>
      <c r="C619" s="5" t="s">
        <v>28</v>
      </c>
      <c r="D619" s="5" t="s">
        <v>445</v>
      </c>
      <c r="E619" s="5">
        <v>1</v>
      </c>
      <c r="F619" s="5">
        <v>1</v>
      </c>
      <c r="G619" s="5">
        <v>0</v>
      </c>
      <c r="H619" s="5">
        <v>1</v>
      </c>
      <c r="I619" s="5">
        <v>1</v>
      </c>
      <c r="J619" s="5">
        <v>1</v>
      </c>
      <c r="K619" s="5">
        <v>0</v>
      </c>
      <c r="L619" s="5">
        <v>0</v>
      </c>
      <c r="M619" s="5">
        <v>0</v>
      </c>
      <c r="N619" s="5">
        <v>0</v>
      </c>
      <c r="O619" s="5">
        <v>1</v>
      </c>
      <c r="P619" s="5">
        <v>0</v>
      </c>
      <c r="Q619" s="5">
        <v>0</v>
      </c>
      <c r="R619" s="5">
        <v>0</v>
      </c>
      <c r="S619" s="5">
        <v>1</v>
      </c>
    </row>
    <row r="620" spans="1:19" x14ac:dyDescent="0.3">
      <c r="B620" t="s">
        <v>6</v>
      </c>
      <c r="C620" t="s">
        <v>7</v>
      </c>
      <c r="D620" t="s">
        <v>446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 s="2">
        <v>1</v>
      </c>
      <c r="P620">
        <v>0</v>
      </c>
      <c r="Q620" s="5">
        <v>0</v>
      </c>
      <c r="R620">
        <v>0</v>
      </c>
      <c r="S620">
        <v>0</v>
      </c>
    </row>
    <row r="621" spans="1:19" x14ac:dyDescent="0.3">
      <c r="A621">
        <v>246</v>
      </c>
      <c r="B621" t="s">
        <v>4</v>
      </c>
      <c r="C621" t="s">
        <v>7</v>
      </c>
      <c r="D621" t="s">
        <v>447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 s="5">
        <v>0</v>
      </c>
      <c r="P621">
        <v>0</v>
      </c>
      <c r="Q621" s="5">
        <v>0</v>
      </c>
      <c r="R621">
        <v>0</v>
      </c>
      <c r="S621">
        <v>0</v>
      </c>
    </row>
    <row r="622" spans="1:19" x14ac:dyDescent="0.3">
      <c r="B622" t="s">
        <v>5</v>
      </c>
      <c r="C622" t="s">
        <v>28</v>
      </c>
      <c r="D622" t="s">
        <v>448</v>
      </c>
      <c r="E622">
        <v>1</v>
      </c>
      <c r="F622">
        <v>1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1</v>
      </c>
      <c r="O622" s="5">
        <v>0</v>
      </c>
      <c r="P622">
        <v>0</v>
      </c>
      <c r="Q622" s="5">
        <v>0</v>
      </c>
      <c r="R622">
        <v>0</v>
      </c>
      <c r="S622">
        <v>0</v>
      </c>
    </row>
    <row r="623" spans="1:19" x14ac:dyDescent="0.3">
      <c r="B623" t="s">
        <v>6</v>
      </c>
      <c r="C623" t="s">
        <v>7</v>
      </c>
      <c r="D623" t="s">
        <v>449</v>
      </c>
      <c r="E623">
        <v>0</v>
      </c>
      <c r="F623">
        <v>1</v>
      </c>
      <c r="G623">
        <v>1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1</v>
      </c>
      <c r="N623">
        <v>1</v>
      </c>
      <c r="O623" s="5">
        <v>0</v>
      </c>
      <c r="P623">
        <v>1</v>
      </c>
      <c r="Q623" s="5">
        <v>0</v>
      </c>
      <c r="R623">
        <v>0</v>
      </c>
      <c r="S623">
        <v>0</v>
      </c>
    </row>
    <row r="624" spans="1:19" x14ac:dyDescent="0.3">
      <c r="A624">
        <v>247</v>
      </c>
      <c r="B624" t="s">
        <v>4</v>
      </c>
      <c r="C624" t="s">
        <v>7</v>
      </c>
      <c r="D624" t="s">
        <v>450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 s="5">
        <v>0</v>
      </c>
      <c r="P624">
        <v>0</v>
      </c>
      <c r="Q624" s="2">
        <v>1</v>
      </c>
      <c r="R624">
        <v>0</v>
      </c>
      <c r="S624">
        <v>0</v>
      </c>
    </row>
    <row r="625" spans="1:22" x14ac:dyDescent="0.3">
      <c r="B625" t="s">
        <v>5</v>
      </c>
      <c r="C625" t="s">
        <v>7</v>
      </c>
      <c r="D625" t="s">
        <v>451</v>
      </c>
      <c r="E625">
        <v>1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 s="5">
        <v>0</v>
      </c>
      <c r="P625">
        <v>0</v>
      </c>
      <c r="Q625" s="2">
        <v>1</v>
      </c>
      <c r="R625">
        <v>0</v>
      </c>
      <c r="S625">
        <v>0</v>
      </c>
    </row>
    <row r="626" spans="1:22" x14ac:dyDescent="0.3">
      <c r="B626" t="s">
        <v>6</v>
      </c>
      <c r="C626" t="s">
        <v>28</v>
      </c>
      <c r="D626" t="s">
        <v>452</v>
      </c>
      <c r="E626">
        <v>1</v>
      </c>
      <c r="F626">
        <v>1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 s="5">
        <v>0</v>
      </c>
      <c r="P626">
        <v>0</v>
      </c>
      <c r="Q626" s="2">
        <v>1</v>
      </c>
      <c r="R626">
        <v>0</v>
      </c>
      <c r="S626">
        <v>0</v>
      </c>
    </row>
    <row r="627" spans="1:22" x14ac:dyDescent="0.3">
      <c r="A627">
        <v>248</v>
      </c>
      <c r="B627" t="s">
        <v>4</v>
      </c>
      <c r="C627" t="s">
        <v>28</v>
      </c>
      <c r="D627" t="s">
        <v>453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 s="5">
        <v>0</v>
      </c>
      <c r="P627">
        <v>0</v>
      </c>
      <c r="Q627" s="5">
        <v>0</v>
      </c>
      <c r="R627">
        <v>0</v>
      </c>
      <c r="S627">
        <v>0</v>
      </c>
    </row>
    <row r="628" spans="1:22" x14ac:dyDescent="0.3">
      <c r="B628" t="s">
        <v>5</v>
      </c>
      <c r="C628" t="s">
        <v>7</v>
      </c>
      <c r="D628" t="s">
        <v>454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 s="5">
        <v>0</v>
      </c>
      <c r="P628">
        <v>0</v>
      </c>
      <c r="Q628" s="5">
        <v>0</v>
      </c>
      <c r="R628">
        <v>0</v>
      </c>
      <c r="S628">
        <v>0</v>
      </c>
    </row>
    <row r="629" spans="1:22" x14ac:dyDescent="0.3">
      <c r="A629">
        <v>249</v>
      </c>
      <c r="B629" t="s">
        <v>4</v>
      </c>
      <c r="C629" t="s">
        <v>7</v>
      </c>
      <c r="D629" t="s">
        <v>1140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 s="5">
        <v>0</v>
      </c>
      <c r="P629">
        <v>0</v>
      </c>
      <c r="Q629" s="5">
        <v>0</v>
      </c>
      <c r="R629">
        <v>0</v>
      </c>
      <c r="S629">
        <v>0</v>
      </c>
    </row>
    <row r="630" spans="1:22" x14ac:dyDescent="0.3">
      <c r="B630" t="s">
        <v>5</v>
      </c>
      <c r="C630" t="s">
        <v>7</v>
      </c>
      <c r="D630" t="s">
        <v>1141</v>
      </c>
      <c r="E630">
        <v>1</v>
      </c>
      <c r="F630">
        <v>0</v>
      </c>
      <c r="G630">
        <v>1</v>
      </c>
      <c r="H630">
        <v>0</v>
      </c>
      <c r="I630">
        <v>1</v>
      </c>
      <c r="J630">
        <v>0</v>
      </c>
      <c r="K630">
        <v>1</v>
      </c>
      <c r="L630">
        <v>0</v>
      </c>
      <c r="M630">
        <v>1</v>
      </c>
      <c r="N630">
        <v>0</v>
      </c>
      <c r="O630" s="5">
        <v>0</v>
      </c>
      <c r="P630">
        <v>0</v>
      </c>
      <c r="Q630" s="5">
        <v>0</v>
      </c>
      <c r="R630">
        <v>0</v>
      </c>
      <c r="S630">
        <v>0</v>
      </c>
    </row>
    <row r="631" spans="1:22" x14ac:dyDescent="0.3">
      <c r="B631" t="s">
        <v>6</v>
      </c>
      <c r="C631" t="s">
        <v>28</v>
      </c>
      <c r="D631" t="s">
        <v>1142</v>
      </c>
      <c r="E631">
        <v>1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1</v>
      </c>
      <c r="O631" s="5">
        <v>0</v>
      </c>
      <c r="P631">
        <v>0</v>
      </c>
      <c r="Q631" s="5">
        <v>0</v>
      </c>
      <c r="R631">
        <v>0</v>
      </c>
      <c r="S631">
        <v>0</v>
      </c>
    </row>
    <row r="632" spans="1:22" x14ac:dyDescent="0.3">
      <c r="A632">
        <v>250</v>
      </c>
      <c r="B632" t="s">
        <v>4</v>
      </c>
      <c r="C632" t="s">
        <v>7</v>
      </c>
      <c r="D632" t="s">
        <v>455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1</v>
      </c>
      <c r="O632" s="5">
        <v>0</v>
      </c>
      <c r="P632">
        <v>0</v>
      </c>
      <c r="Q632" s="5">
        <v>0</v>
      </c>
      <c r="R632">
        <v>0</v>
      </c>
      <c r="S632">
        <v>0</v>
      </c>
    </row>
    <row r="633" spans="1:22" x14ac:dyDescent="0.3">
      <c r="B633" t="s">
        <v>5</v>
      </c>
      <c r="C633" t="s">
        <v>28</v>
      </c>
      <c r="D633" t="s">
        <v>456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1</v>
      </c>
      <c r="O633" s="5">
        <v>0</v>
      </c>
      <c r="P633">
        <v>0</v>
      </c>
      <c r="Q633" s="5">
        <v>0</v>
      </c>
      <c r="R633">
        <v>0</v>
      </c>
      <c r="S633">
        <v>0</v>
      </c>
    </row>
    <row r="634" spans="1:22" x14ac:dyDescent="0.3">
      <c r="B634" t="s">
        <v>6</v>
      </c>
      <c r="C634" t="s">
        <v>7</v>
      </c>
      <c r="D634" t="s">
        <v>457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 s="5">
        <v>0</v>
      </c>
      <c r="P634">
        <v>0</v>
      </c>
      <c r="Q634" s="5">
        <v>0</v>
      </c>
      <c r="R634">
        <v>0</v>
      </c>
      <c r="S634">
        <v>0</v>
      </c>
    </row>
    <row r="635" spans="1:22" x14ac:dyDescent="0.3">
      <c r="A635" s="5">
        <v>251</v>
      </c>
      <c r="B635" s="5" t="s">
        <v>4</v>
      </c>
      <c r="C635" s="5" t="s">
        <v>7</v>
      </c>
      <c r="D635" s="5" t="s">
        <v>458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1</v>
      </c>
      <c r="O635" s="2">
        <v>0</v>
      </c>
      <c r="P635" s="5">
        <v>0</v>
      </c>
      <c r="Q635" s="5">
        <v>0</v>
      </c>
      <c r="R635" s="5">
        <v>0</v>
      </c>
      <c r="S635" s="5">
        <v>0</v>
      </c>
      <c r="T635" s="5"/>
      <c r="U635" s="5"/>
      <c r="V635" s="5"/>
    </row>
    <row r="636" spans="1:22" x14ac:dyDescent="0.3">
      <c r="B636" t="s">
        <v>5</v>
      </c>
      <c r="C636" t="s">
        <v>28</v>
      </c>
      <c r="D636" t="s">
        <v>459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 s="5">
        <v>0</v>
      </c>
      <c r="N636">
        <v>1</v>
      </c>
      <c r="O636" s="2">
        <v>0</v>
      </c>
      <c r="P636">
        <v>0</v>
      </c>
      <c r="Q636" s="5">
        <v>0</v>
      </c>
      <c r="R636">
        <v>0</v>
      </c>
      <c r="S636">
        <v>1</v>
      </c>
    </row>
    <row r="637" spans="1:22" x14ac:dyDescent="0.3">
      <c r="B637" t="s">
        <v>6</v>
      </c>
      <c r="C637" t="s">
        <v>7</v>
      </c>
      <c r="D637" t="s">
        <v>460</v>
      </c>
      <c r="E637">
        <v>0</v>
      </c>
      <c r="F637">
        <v>1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 s="5">
        <v>0</v>
      </c>
      <c r="N637">
        <v>1</v>
      </c>
      <c r="O637" s="2">
        <v>0</v>
      </c>
      <c r="P637">
        <v>0</v>
      </c>
      <c r="Q637" s="5">
        <v>0</v>
      </c>
      <c r="R637">
        <v>0</v>
      </c>
      <c r="S637">
        <v>1</v>
      </c>
    </row>
    <row r="638" spans="1:22" x14ac:dyDescent="0.3">
      <c r="A638">
        <v>252</v>
      </c>
      <c r="B638" t="s">
        <v>4</v>
      </c>
      <c r="C638" t="s">
        <v>28</v>
      </c>
      <c r="D638" t="s">
        <v>1150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 s="5">
        <v>0</v>
      </c>
      <c r="N638">
        <v>0</v>
      </c>
      <c r="O638" s="5">
        <v>0</v>
      </c>
      <c r="P638">
        <v>0</v>
      </c>
      <c r="Q638" s="5">
        <v>0</v>
      </c>
      <c r="R638">
        <v>1</v>
      </c>
      <c r="S638">
        <v>1</v>
      </c>
    </row>
    <row r="639" spans="1:22" x14ac:dyDescent="0.3">
      <c r="B639" t="s">
        <v>5</v>
      </c>
      <c r="C639" t="s">
        <v>7</v>
      </c>
      <c r="D639" t="s">
        <v>1151</v>
      </c>
      <c r="E639">
        <v>1</v>
      </c>
      <c r="F639">
        <v>1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 s="5">
        <v>0</v>
      </c>
      <c r="N639">
        <v>0</v>
      </c>
      <c r="O639" s="5">
        <v>0</v>
      </c>
      <c r="P639">
        <v>0</v>
      </c>
      <c r="Q639" s="5">
        <v>0</v>
      </c>
      <c r="R639">
        <v>0</v>
      </c>
      <c r="S639">
        <v>1</v>
      </c>
    </row>
    <row r="640" spans="1:22" x14ac:dyDescent="0.3">
      <c r="B640" t="s">
        <v>6</v>
      </c>
      <c r="C640" t="s">
        <v>7</v>
      </c>
      <c r="D640" t="s">
        <v>461</v>
      </c>
      <c r="E640">
        <v>0</v>
      </c>
      <c r="F640">
        <v>1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 s="5">
        <v>0</v>
      </c>
      <c r="N640">
        <v>1</v>
      </c>
      <c r="O640" s="5">
        <v>0</v>
      </c>
      <c r="P640">
        <v>0</v>
      </c>
      <c r="Q640" s="5">
        <v>0</v>
      </c>
      <c r="R640">
        <v>0</v>
      </c>
      <c r="S640">
        <v>1</v>
      </c>
    </row>
    <row r="641" spans="1:19" x14ac:dyDescent="0.3">
      <c r="B641" t="s">
        <v>21</v>
      </c>
      <c r="C641" t="s">
        <v>7</v>
      </c>
      <c r="D641" t="s">
        <v>462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 s="5">
        <v>0</v>
      </c>
      <c r="N641">
        <v>0</v>
      </c>
      <c r="O641" s="5">
        <v>0</v>
      </c>
      <c r="P641">
        <v>0</v>
      </c>
      <c r="Q641" s="5">
        <v>0</v>
      </c>
      <c r="R641">
        <v>0</v>
      </c>
      <c r="S641">
        <v>0</v>
      </c>
    </row>
    <row r="642" spans="1:19" x14ac:dyDescent="0.3">
      <c r="A642">
        <v>253</v>
      </c>
      <c r="B642" t="s">
        <v>4</v>
      </c>
      <c r="C642" t="s">
        <v>28</v>
      </c>
      <c r="D642" t="s">
        <v>463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 s="5">
        <v>1</v>
      </c>
      <c r="N642">
        <v>0</v>
      </c>
      <c r="O642" s="5">
        <v>0</v>
      </c>
      <c r="P642">
        <v>0</v>
      </c>
      <c r="Q642" s="2">
        <v>0</v>
      </c>
      <c r="R642">
        <v>0</v>
      </c>
      <c r="S642">
        <v>0</v>
      </c>
    </row>
    <row r="643" spans="1:19" x14ac:dyDescent="0.3">
      <c r="B643" t="s">
        <v>5</v>
      </c>
      <c r="C643" t="s">
        <v>7</v>
      </c>
      <c r="D643" t="s">
        <v>464</v>
      </c>
      <c r="E643">
        <v>1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 s="5">
        <v>0</v>
      </c>
      <c r="N643">
        <v>0</v>
      </c>
      <c r="O643" s="5">
        <v>0</v>
      </c>
      <c r="P643">
        <v>0</v>
      </c>
      <c r="Q643" s="2">
        <v>0</v>
      </c>
      <c r="R643">
        <v>0</v>
      </c>
      <c r="S643">
        <v>0</v>
      </c>
    </row>
    <row r="644" spans="1:19" x14ac:dyDescent="0.3">
      <c r="B644" t="s">
        <v>6</v>
      </c>
      <c r="C644" t="s">
        <v>7</v>
      </c>
      <c r="D644" t="s">
        <v>465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 s="5">
        <v>0</v>
      </c>
      <c r="N644">
        <v>0</v>
      </c>
      <c r="O644" s="5">
        <v>0</v>
      </c>
      <c r="P644">
        <v>0</v>
      </c>
      <c r="Q644" s="5">
        <v>0</v>
      </c>
      <c r="R644">
        <v>0</v>
      </c>
      <c r="S644">
        <v>0</v>
      </c>
    </row>
    <row r="645" spans="1:19" x14ac:dyDescent="0.3">
      <c r="A645">
        <v>254</v>
      </c>
      <c r="B645" s="5" t="s">
        <v>4</v>
      </c>
      <c r="C645" s="5" t="s">
        <v>28</v>
      </c>
      <c r="D645" s="5" t="s">
        <v>466</v>
      </c>
      <c r="E645" s="5">
        <v>1</v>
      </c>
      <c r="F645" s="5">
        <v>0</v>
      </c>
      <c r="G645" s="5">
        <v>0</v>
      </c>
      <c r="H645" s="5">
        <v>0</v>
      </c>
      <c r="I645" s="5">
        <v>0</v>
      </c>
      <c r="J645" s="5">
        <v>1</v>
      </c>
      <c r="K645" s="5">
        <v>0</v>
      </c>
      <c r="L645" s="5">
        <v>0</v>
      </c>
      <c r="M645" s="5">
        <v>0</v>
      </c>
      <c r="N645" s="5">
        <v>1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</row>
    <row r="646" spans="1:19" x14ac:dyDescent="0.3">
      <c r="B646" t="s">
        <v>5</v>
      </c>
      <c r="C646" t="s">
        <v>7</v>
      </c>
      <c r="D646" t="s">
        <v>467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s="5">
        <v>0</v>
      </c>
      <c r="N646">
        <v>1</v>
      </c>
      <c r="O646" s="2">
        <v>0</v>
      </c>
      <c r="P646">
        <v>0</v>
      </c>
      <c r="Q646" s="5">
        <v>0</v>
      </c>
      <c r="R646">
        <v>0</v>
      </c>
      <c r="S646">
        <v>0</v>
      </c>
    </row>
    <row r="647" spans="1:19" x14ac:dyDescent="0.3">
      <c r="B647" t="s">
        <v>6</v>
      </c>
      <c r="C647" t="s">
        <v>7</v>
      </c>
      <c r="D647" t="s">
        <v>468</v>
      </c>
      <c r="E647">
        <v>1</v>
      </c>
      <c r="F647">
        <v>1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 s="5">
        <v>0</v>
      </c>
      <c r="N647">
        <v>1</v>
      </c>
      <c r="O647" s="2">
        <v>0</v>
      </c>
      <c r="P647">
        <v>0</v>
      </c>
      <c r="Q647" s="5">
        <v>0</v>
      </c>
      <c r="R647">
        <v>0</v>
      </c>
      <c r="S647">
        <v>0</v>
      </c>
    </row>
    <row r="648" spans="1:19" x14ac:dyDescent="0.3">
      <c r="B648" t="s">
        <v>21</v>
      </c>
      <c r="C648" t="s">
        <v>7</v>
      </c>
      <c r="D648" t="s">
        <v>469</v>
      </c>
      <c r="E648">
        <v>1</v>
      </c>
      <c r="F648">
        <v>1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 s="5">
        <v>0</v>
      </c>
      <c r="N648">
        <v>1</v>
      </c>
      <c r="O648" s="2">
        <v>0</v>
      </c>
      <c r="P648">
        <v>0</v>
      </c>
      <c r="Q648" s="5">
        <v>0</v>
      </c>
      <c r="R648">
        <v>0</v>
      </c>
      <c r="S648">
        <v>0</v>
      </c>
    </row>
    <row r="649" spans="1:19" x14ac:dyDescent="0.3">
      <c r="A649">
        <v>255</v>
      </c>
      <c r="B649" t="s">
        <v>4</v>
      </c>
      <c r="C649" t="s">
        <v>7</v>
      </c>
      <c r="D649" t="s">
        <v>470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 s="5">
        <v>0</v>
      </c>
      <c r="N649">
        <v>1</v>
      </c>
      <c r="O649" s="5">
        <v>0</v>
      </c>
      <c r="P649">
        <v>0</v>
      </c>
      <c r="Q649" s="5">
        <v>0</v>
      </c>
      <c r="R649">
        <v>0</v>
      </c>
      <c r="S649">
        <v>0</v>
      </c>
    </row>
    <row r="650" spans="1:19" x14ac:dyDescent="0.3">
      <c r="B650" t="s">
        <v>5</v>
      </c>
      <c r="C650" t="s">
        <v>28</v>
      </c>
      <c r="D650" t="s">
        <v>471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 s="5">
        <v>1</v>
      </c>
      <c r="N650">
        <v>1</v>
      </c>
      <c r="O650" s="5">
        <v>0</v>
      </c>
      <c r="P650">
        <v>0</v>
      </c>
      <c r="Q650" s="5">
        <v>0</v>
      </c>
      <c r="R650">
        <v>0</v>
      </c>
      <c r="S650">
        <v>0</v>
      </c>
    </row>
    <row r="651" spans="1:19" x14ac:dyDescent="0.3">
      <c r="A651">
        <v>256</v>
      </c>
      <c r="B651" t="s">
        <v>4</v>
      </c>
      <c r="C651" t="s">
        <v>7</v>
      </c>
      <c r="D651" t="s">
        <v>1152</v>
      </c>
      <c r="E651">
        <v>0</v>
      </c>
      <c r="F651">
        <v>1</v>
      </c>
      <c r="G651">
        <v>0</v>
      </c>
      <c r="H651">
        <v>0</v>
      </c>
      <c r="I651">
        <v>1</v>
      </c>
      <c r="J651">
        <v>0</v>
      </c>
      <c r="K651">
        <v>1</v>
      </c>
      <c r="L651">
        <v>0</v>
      </c>
      <c r="M651" s="5">
        <v>1</v>
      </c>
      <c r="N651">
        <v>1</v>
      </c>
      <c r="O651" s="5">
        <v>0</v>
      </c>
      <c r="P651">
        <v>1</v>
      </c>
      <c r="Q651" s="5">
        <v>0</v>
      </c>
      <c r="R651">
        <v>0</v>
      </c>
      <c r="S651">
        <v>0</v>
      </c>
    </row>
    <row r="652" spans="1:19" x14ac:dyDescent="0.3">
      <c r="B652" t="s">
        <v>5</v>
      </c>
      <c r="C652" t="s">
        <v>28</v>
      </c>
      <c r="D652" t="s">
        <v>472</v>
      </c>
      <c r="E652">
        <v>1</v>
      </c>
      <c r="F652">
        <v>1</v>
      </c>
      <c r="G652">
        <v>0</v>
      </c>
      <c r="H652">
        <v>0</v>
      </c>
      <c r="I652">
        <v>1</v>
      </c>
      <c r="J652">
        <v>0</v>
      </c>
      <c r="K652">
        <v>1</v>
      </c>
      <c r="L652">
        <v>0</v>
      </c>
      <c r="M652" s="5">
        <v>0</v>
      </c>
      <c r="N652">
        <v>0</v>
      </c>
      <c r="O652" s="5">
        <v>0</v>
      </c>
      <c r="P652">
        <v>1</v>
      </c>
      <c r="Q652" s="5">
        <v>0</v>
      </c>
      <c r="R652">
        <v>0</v>
      </c>
      <c r="S652">
        <v>0</v>
      </c>
    </row>
    <row r="653" spans="1:19" x14ac:dyDescent="0.3">
      <c r="A653">
        <v>257</v>
      </c>
      <c r="B653" t="s">
        <v>4</v>
      </c>
      <c r="C653" t="s">
        <v>7</v>
      </c>
      <c r="D653" t="s">
        <v>473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 s="5">
        <v>1</v>
      </c>
      <c r="N653">
        <v>0</v>
      </c>
      <c r="O653" s="5">
        <v>0</v>
      </c>
      <c r="P653">
        <v>0</v>
      </c>
      <c r="Q653" s="5">
        <v>0</v>
      </c>
      <c r="R653">
        <v>0</v>
      </c>
      <c r="S653">
        <v>0</v>
      </c>
    </row>
    <row r="654" spans="1:19" x14ac:dyDescent="0.3">
      <c r="B654" t="s">
        <v>5</v>
      </c>
      <c r="C654" t="s">
        <v>28</v>
      </c>
      <c r="D654" t="s">
        <v>474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 s="5">
        <v>1</v>
      </c>
      <c r="N654">
        <v>1</v>
      </c>
      <c r="O654" s="5">
        <v>0</v>
      </c>
      <c r="P654">
        <v>0</v>
      </c>
      <c r="Q654" s="5">
        <v>0</v>
      </c>
      <c r="R654">
        <v>0</v>
      </c>
      <c r="S654">
        <v>0</v>
      </c>
    </row>
    <row r="655" spans="1:19" x14ac:dyDescent="0.3">
      <c r="A655">
        <v>258</v>
      </c>
      <c r="B655" t="s">
        <v>4</v>
      </c>
      <c r="C655" t="s">
        <v>7</v>
      </c>
      <c r="D655" t="s">
        <v>1153</v>
      </c>
      <c r="E655">
        <v>1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 s="5">
        <v>1</v>
      </c>
      <c r="N655">
        <v>0</v>
      </c>
      <c r="O655" s="5">
        <v>0</v>
      </c>
      <c r="P655">
        <v>0</v>
      </c>
      <c r="Q655" s="2">
        <v>1</v>
      </c>
      <c r="R655">
        <v>0</v>
      </c>
      <c r="S655">
        <v>0</v>
      </c>
    </row>
    <row r="656" spans="1:19" x14ac:dyDescent="0.3">
      <c r="B656" t="s">
        <v>5</v>
      </c>
      <c r="C656" t="s">
        <v>28</v>
      </c>
      <c r="D656" t="s">
        <v>1154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 s="5">
        <v>0</v>
      </c>
      <c r="N656">
        <v>0</v>
      </c>
      <c r="O656" s="5">
        <v>0</v>
      </c>
      <c r="P656">
        <v>0</v>
      </c>
      <c r="Q656" s="2">
        <v>1</v>
      </c>
      <c r="R656">
        <v>0</v>
      </c>
      <c r="S656">
        <v>0</v>
      </c>
    </row>
    <row r="657" spans="1:19" x14ac:dyDescent="0.3">
      <c r="A657">
        <v>259</v>
      </c>
      <c r="B657" t="s">
        <v>4</v>
      </c>
      <c r="C657" t="s">
        <v>7</v>
      </c>
      <c r="D657" t="s">
        <v>1155</v>
      </c>
      <c r="E657">
        <v>1</v>
      </c>
      <c r="F657">
        <v>1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 s="5">
        <v>0</v>
      </c>
      <c r="N657">
        <v>0</v>
      </c>
      <c r="O657" s="5">
        <v>0</v>
      </c>
      <c r="P657">
        <v>0</v>
      </c>
      <c r="Q657" s="2">
        <v>1</v>
      </c>
      <c r="R657">
        <v>0</v>
      </c>
      <c r="S657">
        <v>1</v>
      </c>
    </row>
    <row r="658" spans="1:19" x14ac:dyDescent="0.3">
      <c r="B658" t="s">
        <v>5</v>
      </c>
      <c r="C658" t="s">
        <v>28</v>
      </c>
      <c r="D658" t="s">
        <v>1156</v>
      </c>
      <c r="E658">
        <v>1</v>
      </c>
      <c r="F658">
        <v>1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 s="5">
        <v>0</v>
      </c>
      <c r="N658">
        <v>0</v>
      </c>
      <c r="O658" s="5">
        <v>0</v>
      </c>
      <c r="P658">
        <v>0</v>
      </c>
      <c r="Q658" s="2">
        <v>1</v>
      </c>
      <c r="R658">
        <v>0</v>
      </c>
      <c r="S658">
        <v>1</v>
      </c>
    </row>
    <row r="659" spans="1:19" x14ac:dyDescent="0.3">
      <c r="A659">
        <v>260</v>
      </c>
      <c r="B659" t="s">
        <v>4</v>
      </c>
      <c r="C659" t="s">
        <v>28</v>
      </c>
      <c r="D659" t="s">
        <v>475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 s="5">
        <v>0</v>
      </c>
      <c r="N659">
        <v>0</v>
      </c>
      <c r="O659" s="2">
        <v>1</v>
      </c>
      <c r="P659">
        <v>0</v>
      </c>
      <c r="Q659" s="2">
        <v>1</v>
      </c>
      <c r="R659">
        <v>0</v>
      </c>
      <c r="S659">
        <v>0</v>
      </c>
    </row>
    <row r="660" spans="1:19" x14ac:dyDescent="0.3">
      <c r="B660" t="s">
        <v>5</v>
      </c>
      <c r="C660" t="s">
        <v>7</v>
      </c>
      <c r="D660" t="s">
        <v>476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 s="5">
        <v>0</v>
      </c>
      <c r="N660">
        <v>0</v>
      </c>
      <c r="O660" s="2">
        <v>1</v>
      </c>
      <c r="P660">
        <v>0</v>
      </c>
      <c r="Q660" s="2">
        <v>0</v>
      </c>
      <c r="R660">
        <v>1</v>
      </c>
      <c r="S660">
        <v>0</v>
      </c>
    </row>
    <row r="661" spans="1:19" x14ac:dyDescent="0.3">
      <c r="B661" t="s">
        <v>6</v>
      </c>
      <c r="C661" t="s">
        <v>7</v>
      </c>
      <c r="D661" t="s">
        <v>477</v>
      </c>
      <c r="E661">
        <v>1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 s="5">
        <v>0</v>
      </c>
      <c r="N661">
        <v>0</v>
      </c>
      <c r="O661" s="2">
        <v>1</v>
      </c>
      <c r="P661">
        <v>0</v>
      </c>
      <c r="Q661" s="2">
        <v>0</v>
      </c>
      <c r="R661">
        <v>1</v>
      </c>
      <c r="S661">
        <v>0</v>
      </c>
    </row>
    <row r="662" spans="1:19" x14ac:dyDescent="0.3">
      <c r="A662">
        <v>261</v>
      </c>
      <c r="B662" t="s">
        <v>4</v>
      </c>
      <c r="C662" t="s">
        <v>7</v>
      </c>
      <c r="D662" t="s">
        <v>478</v>
      </c>
      <c r="E662">
        <v>0</v>
      </c>
      <c r="F662">
        <v>1</v>
      </c>
      <c r="G662">
        <v>0</v>
      </c>
      <c r="H662">
        <v>0</v>
      </c>
      <c r="I662">
        <v>1</v>
      </c>
      <c r="J662">
        <v>1</v>
      </c>
      <c r="K662">
        <v>0</v>
      </c>
      <c r="L662">
        <v>1</v>
      </c>
      <c r="M662" s="5">
        <v>0</v>
      </c>
      <c r="N662">
        <v>0</v>
      </c>
      <c r="O662" s="5">
        <v>0</v>
      </c>
      <c r="P662">
        <v>0</v>
      </c>
      <c r="Q662" s="5">
        <v>0</v>
      </c>
      <c r="R662">
        <v>1</v>
      </c>
      <c r="S662">
        <v>0</v>
      </c>
    </row>
    <row r="663" spans="1:19" x14ac:dyDescent="0.3">
      <c r="B663" t="s">
        <v>5</v>
      </c>
      <c r="C663" t="s">
        <v>7</v>
      </c>
      <c r="D663" t="s">
        <v>479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</v>
      </c>
      <c r="K663">
        <v>0</v>
      </c>
      <c r="L663">
        <v>1</v>
      </c>
      <c r="M663" s="5">
        <v>1</v>
      </c>
      <c r="N663">
        <v>0</v>
      </c>
      <c r="O663" s="5">
        <v>0</v>
      </c>
      <c r="P663">
        <v>0</v>
      </c>
      <c r="Q663" s="5">
        <v>0</v>
      </c>
      <c r="R663">
        <v>1</v>
      </c>
      <c r="S663">
        <v>0</v>
      </c>
    </row>
    <row r="664" spans="1:19" x14ac:dyDescent="0.3">
      <c r="B664" t="s">
        <v>6</v>
      </c>
      <c r="C664" t="s">
        <v>28</v>
      </c>
      <c r="D664" t="s">
        <v>480</v>
      </c>
      <c r="E664">
        <v>0</v>
      </c>
      <c r="F664">
        <v>1</v>
      </c>
      <c r="G664">
        <v>0</v>
      </c>
      <c r="H664">
        <v>0</v>
      </c>
      <c r="I664">
        <v>1</v>
      </c>
      <c r="J664">
        <v>1</v>
      </c>
      <c r="K664">
        <v>0</v>
      </c>
      <c r="L664">
        <v>1</v>
      </c>
      <c r="M664" s="5">
        <v>0</v>
      </c>
      <c r="N664">
        <v>0</v>
      </c>
      <c r="O664" s="5">
        <v>0</v>
      </c>
      <c r="P664">
        <v>0</v>
      </c>
      <c r="Q664" s="5">
        <v>0</v>
      </c>
      <c r="R664">
        <v>1</v>
      </c>
      <c r="S664">
        <v>0</v>
      </c>
    </row>
    <row r="665" spans="1:19" x14ac:dyDescent="0.3">
      <c r="A665">
        <v>262</v>
      </c>
      <c r="B665" t="s">
        <v>4</v>
      </c>
      <c r="C665" t="s">
        <v>7</v>
      </c>
      <c r="D665" t="s">
        <v>481</v>
      </c>
      <c r="E665">
        <v>1</v>
      </c>
      <c r="F665">
        <v>1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 s="5">
        <v>0</v>
      </c>
      <c r="N665">
        <v>1</v>
      </c>
      <c r="O665" s="5">
        <v>0</v>
      </c>
      <c r="P665">
        <v>0</v>
      </c>
      <c r="Q665" s="5">
        <v>0</v>
      </c>
      <c r="R665">
        <v>0</v>
      </c>
      <c r="S665">
        <v>0</v>
      </c>
    </row>
    <row r="666" spans="1:19" x14ac:dyDescent="0.3">
      <c r="B666" t="s">
        <v>5</v>
      </c>
      <c r="C666" t="s">
        <v>28</v>
      </c>
      <c r="D666" t="s">
        <v>482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 s="5">
        <v>0</v>
      </c>
      <c r="N666">
        <v>1</v>
      </c>
      <c r="O666" s="5">
        <v>0</v>
      </c>
      <c r="P666">
        <v>0</v>
      </c>
      <c r="Q666" s="5">
        <v>0</v>
      </c>
      <c r="R666">
        <v>0</v>
      </c>
      <c r="S666">
        <v>1</v>
      </c>
    </row>
    <row r="667" spans="1:19" x14ac:dyDescent="0.3">
      <c r="A667">
        <v>263</v>
      </c>
      <c r="B667" t="s">
        <v>4</v>
      </c>
      <c r="C667" t="s">
        <v>28</v>
      </c>
      <c r="D667" t="s">
        <v>483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 s="5">
        <v>1</v>
      </c>
      <c r="N667">
        <v>0</v>
      </c>
      <c r="O667" s="5">
        <v>0</v>
      </c>
      <c r="P667">
        <v>0</v>
      </c>
      <c r="Q667" s="5">
        <v>0</v>
      </c>
      <c r="R667">
        <v>0</v>
      </c>
      <c r="S667">
        <v>0</v>
      </c>
    </row>
    <row r="668" spans="1:19" x14ac:dyDescent="0.3">
      <c r="B668" t="s">
        <v>5</v>
      </c>
      <c r="C668" t="s">
        <v>7</v>
      </c>
      <c r="D668" t="s">
        <v>484</v>
      </c>
      <c r="E668">
        <v>1</v>
      </c>
      <c r="F668">
        <v>0</v>
      </c>
      <c r="G668">
        <v>1</v>
      </c>
      <c r="H668">
        <v>0</v>
      </c>
      <c r="I668">
        <v>1</v>
      </c>
      <c r="J668">
        <v>0</v>
      </c>
      <c r="K668">
        <v>1</v>
      </c>
      <c r="L668">
        <v>0</v>
      </c>
      <c r="M668" s="5">
        <v>0</v>
      </c>
      <c r="N668">
        <v>0</v>
      </c>
      <c r="O668" s="5">
        <v>0</v>
      </c>
      <c r="P668">
        <v>0</v>
      </c>
      <c r="Q668" s="5">
        <v>0</v>
      </c>
      <c r="R668">
        <v>0</v>
      </c>
      <c r="S668">
        <v>0</v>
      </c>
    </row>
    <row r="669" spans="1:19" x14ac:dyDescent="0.3">
      <c r="A669">
        <v>264</v>
      </c>
      <c r="B669" t="s">
        <v>4</v>
      </c>
      <c r="C669" t="s">
        <v>7</v>
      </c>
      <c r="D669" t="s">
        <v>1157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 s="5">
        <v>0</v>
      </c>
      <c r="N669">
        <v>0</v>
      </c>
      <c r="O669" s="5">
        <v>0</v>
      </c>
      <c r="P669">
        <v>0</v>
      </c>
      <c r="Q669" s="5">
        <v>0</v>
      </c>
      <c r="R669">
        <v>0</v>
      </c>
      <c r="S669">
        <v>0</v>
      </c>
    </row>
    <row r="670" spans="1:19" x14ac:dyDescent="0.3">
      <c r="B670" t="s">
        <v>5</v>
      </c>
      <c r="C670" t="s">
        <v>28</v>
      </c>
      <c r="D670" t="s">
        <v>1158</v>
      </c>
      <c r="E670">
        <v>1</v>
      </c>
      <c r="F670">
        <v>1</v>
      </c>
      <c r="G670">
        <v>0</v>
      </c>
      <c r="H670">
        <v>0</v>
      </c>
      <c r="I670">
        <v>1</v>
      </c>
      <c r="J670">
        <v>0</v>
      </c>
      <c r="K670">
        <v>1</v>
      </c>
      <c r="L670">
        <v>0</v>
      </c>
      <c r="M670" s="5">
        <v>0</v>
      </c>
      <c r="N670">
        <v>0</v>
      </c>
      <c r="O670" s="5">
        <v>0</v>
      </c>
      <c r="P670">
        <v>0</v>
      </c>
      <c r="Q670" s="5">
        <v>0</v>
      </c>
      <c r="R670">
        <v>0</v>
      </c>
      <c r="S670">
        <v>0</v>
      </c>
    </row>
    <row r="671" spans="1:19" x14ac:dyDescent="0.3">
      <c r="A671">
        <v>265</v>
      </c>
      <c r="B671" t="s">
        <v>4</v>
      </c>
      <c r="C671" t="s">
        <v>7</v>
      </c>
      <c r="D671" t="s">
        <v>485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 s="5">
        <v>0</v>
      </c>
      <c r="N671">
        <v>1</v>
      </c>
      <c r="O671" s="5">
        <v>0</v>
      </c>
      <c r="P671">
        <v>0</v>
      </c>
      <c r="Q671" s="5">
        <v>0</v>
      </c>
      <c r="R671">
        <v>1</v>
      </c>
      <c r="S671">
        <v>0</v>
      </c>
    </row>
    <row r="672" spans="1:19" x14ac:dyDescent="0.3">
      <c r="B672" t="s">
        <v>5</v>
      </c>
      <c r="C672" t="s">
        <v>7</v>
      </c>
      <c r="D672" t="s">
        <v>486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 s="5">
        <v>0</v>
      </c>
      <c r="N672">
        <v>1</v>
      </c>
      <c r="O672" s="5">
        <v>0</v>
      </c>
      <c r="P672">
        <v>0</v>
      </c>
      <c r="Q672" s="5">
        <v>0</v>
      </c>
      <c r="R672">
        <v>1</v>
      </c>
      <c r="S672">
        <v>0</v>
      </c>
    </row>
    <row r="673" spans="1:19" x14ac:dyDescent="0.3">
      <c r="B673" s="5" t="s">
        <v>6</v>
      </c>
      <c r="C673" s="5" t="s">
        <v>28</v>
      </c>
      <c r="D673" s="5" t="s">
        <v>487</v>
      </c>
      <c r="E673" s="5">
        <v>0</v>
      </c>
      <c r="F673" s="5">
        <v>1</v>
      </c>
      <c r="G673" s="5">
        <v>0</v>
      </c>
      <c r="H673" s="5">
        <v>0</v>
      </c>
      <c r="I673" s="5">
        <v>1</v>
      </c>
      <c r="J673" s="5">
        <v>1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1</v>
      </c>
      <c r="S673" s="5">
        <v>0</v>
      </c>
    </row>
    <row r="674" spans="1:19" x14ac:dyDescent="0.3">
      <c r="A674">
        <v>266</v>
      </c>
      <c r="B674" t="s">
        <v>4</v>
      </c>
      <c r="C674" t="s">
        <v>7</v>
      </c>
      <c r="D674" t="s">
        <v>488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 s="5">
        <v>1</v>
      </c>
      <c r="N674">
        <v>0</v>
      </c>
      <c r="O674" s="5">
        <v>0</v>
      </c>
      <c r="P674">
        <v>0</v>
      </c>
      <c r="Q674" s="5">
        <v>0</v>
      </c>
      <c r="R674">
        <v>0</v>
      </c>
      <c r="S674">
        <v>0</v>
      </c>
    </row>
    <row r="675" spans="1:19" x14ac:dyDescent="0.3">
      <c r="B675" t="s">
        <v>5</v>
      </c>
      <c r="C675" t="s">
        <v>28</v>
      </c>
      <c r="D675" t="s">
        <v>489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 s="5">
        <v>1</v>
      </c>
      <c r="N675">
        <v>0</v>
      </c>
      <c r="O675" s="5">
        <v>0</v>
      </c>
      <c r="P675">
        <v>0</v>
      </c>
      <c r="Q675" s="5">
        <v>0</v>
      </c>
      <c r="R675">
        <v>0</v>
      </c>
      <c r="S675">
        <v>0</v>
      </c>
    </row>
    <row r="676" spans="1:19" x14ac:dyDescent="0.3">
      <c r="A676">
        <v>267</v>
      </c>
      <c r="B676" t="s">
        <v>4</v>
      </c>
      <c r="C676" t="s">
        <v>7</v>
      </c>
      <c r="D676" t="s">
        <v>1159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 s="5">
        <v>1</v>
      </c>
      <c r="N676">
        <v>1</v>
      </c>
      <c r="O676" s="5">
        <v>0</v>
      </c>
      <c r="P676">
        <v>1</v>
      </c>
      <c r="Q676" s="2">
        <v>1</v>
      </c>
      <c r="R676">
        <v>0</v>
      </c>
      <c r="S676">
        <v>0</v>
      </c>
    </row>
    <row r="677" spans="1:19" x14ac:dyDescent="0.3">
      <c r="B677" t="s">
        <v>5</v>
      </c>
      <c r="C677" t="s">
        <v>28</v>
      </c>
      <c r="D677" t="s">
        <v>1160</v>
      </c>
      <c r="E677">
        <v>1</v>
      </c>
      <c r="F677">
        <v>1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 s="5">
        <v>1</v>
      </c>
      <c r="N677">
        <v>1</v>
      </c>
      <c r="O677" s="5">
        <v>0</v>
      </c>
      <c r="P677">
        <v>1</v>
      </c>
      <c r="Q677" s="2">
        <v>1</v>
      </c>
      <c r="R677">
        <v>0</v>
      </c>
      <c r="S677">
        <v>1</v>
      </c>
    </row>
    <row r="678" spans="1:19" x14ac:dyDescent="0.3">
      <c r="A678">
        <v>268</v>
      </c>
      <c r="B678" t="s">
        <v>4</v>
      </c>
      <c r="C678" t="s">
        <v>7</v>
      </c>
      <c r="D678" t="s">
        <v>490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 s="5">
        <v>0</v>
      </c>
      <c r="N678">
        <v>0</v>
      </c>
      <c r="O678" s="5">
        <v>0</v>
      </c>
      <c r="P678">
        <v>0</v>
      </c>
      <c r="Q678" s="5">
        <v>0</v>
      </c>
      <c r="R678">
        <v>0</v>
      </c>
      <c r="S678">
        <v>0</v>
      </c>
    </row>
    <row r="679" spans="1:19" x14ac:dyDescent="0.3">
      <c r="B679" t="s">
        <v>5</v>
      </c>
      <c r="C679" t="s">
        <v>28</v>
      </c>
      <c r="D679" t="s">
        <v>491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1</v>
      </c>
      <c r="L679">
        <v>0</v>
      </c>
      <c r="M679" s="5">
        <v>0</v>
      </c>
      <c r="N679">
        <v>0</v>
      </c>
      <c r="O679" s="5">
        <v>0</v>
      </c>
      <c r="P679">
        <v>0</v>
      </c>
      <c r="Q679" s="5">
        <v>0</v>
      </c>
      <c r="R679">
        <v>0</v>
      </c>
      <c r="S679">
        <v>0</v>
      </c>
    </row>
    <row r="680" spans="1:19" x14ac:dyDescent="0.3">
      <c r="A680">
        <v>269</v>
      </c>
      <c r="B680" s="5" t="s">
        <v>4</v>
      </c>
      <c r="C680" s="5" t="s">
        <v>28</v>
      </c>
      <c r="D680" s="5" t="s">
        <v>492</v>
      </c>
      <c r="E680" s="5">
        <v>1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</row>
    <row r="681" spans="1:19" x14ac:dyDescent="0.3">
      <c r="B681" t="s">
        <v>5</v>
      </c>
      <c r="C681" t="s">
        <v>7</v>
      </c>
      <c r="D681" t="s">
        <v>495</v>
      </c>
      <c r="E681">
        <v>1</v>
      </c>
      <c r="F681">
        <v>1</v>
      </c>
      <c r="G681">
        <v>0</v>
      </c>
      <c r="H681">
        <v>0</v>
      </c>
      <c r="I681">
        <v>1</v>
      </c>
      <c r="J681">
        <v>1</v>
      </c>
      <c r="K681">
        <v>0</v>
      </c>
      <c r="L681">
        <v>0</v>
      </c>
      <c r="M681" s="5">
        <v>0</v>
      </c>
      <c r="N681">
        <v>0</v>
      </c>
      <c r="O681" s="5">
        <v>0</v>
      </c>
      <c r="P681">
        <v>0</v>
      </c>
      <c r="Q681" s="5">
        <v>0</v>
      </c>
      <c r="R681">
        <v>0</v>
      </c>
      <c r="S681">
        <v>1</v>
      </c>
    </row>
    <row r="682" spans="1:19" x14ac:dyDescent="0.3">
      <c r="B682" t="s">
        <v>6</v>
      </c>
      <c r="C682" t="s">
        <v>7</v>
      </c>
      <c r="D682" t="s">
        <v>1161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 s="5">
        <v>0</v>
      </c>
      <c r="N682">
        <v>0</v>
      </c>
      <c r="O682" s="5">
        <v>0</v>
      </c>
      <c r="P682">
        <v>0</v>
      </c>
      <c r="Q682" s="5">
        <v>0</v>
      </c>
      <c r="R682">
        <v>0</v>
      </c>
      <c r="S682">
        <v>1</v>
      </c>
    </row>
    <row r="683" spans="1:19" x14ac:dyDescent="0.3">
      <c r="A683">
        <v>270</v>
      </c>
      <c r="B683" t="s">
        <v>4</v>
      </c>
      <c r="C683" t="s">
        <v>7</v>
      </c>
      <c r="D683" t="s">
        <v>493</v>
      </c>
      <c r="E683">
        <v>1</v>
      </c>
      <c r="F683">
        <v>1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 s="5">
        <v>0</v>
      </c>
      <c r="N683">
        <v>0</v>
      </c>
      <c r="O683" s="5">
        <v>0</v>
      </c>
      <c r="P683">
        <v>0</v>
      </c>
      <c r="Q683" s="2">
        <v>1</v>
      </c>
      <c r="R683">
        <v>0</v>
      </c>
      <c r="S683">
        <v>0</v>
      </c>
    </row>
    <row r="684" spans="1:19" x14ac:dyDescent="0.3">
      <c r="B684" t="s">
        <v>5</v>
      </c>
      <c r="C684" t="s">
        <v>28</v>
      </c>
      <c r="D684" t="s">
        <v>1162</v>
      </c>
      <c r="E684">
        <v>1</v>
      </c>
      <c r="F684">
        <v>1</v>
      </c>
      <c r="G684">
        <v>1</v>
      </c>
      <c r="H684">
        <v>0</v>
      </c>
      <c r="I684">
        <v>1</v>
      </c>
      <c r="J684">
        <v>0</v>
      </c>
      <c r="K684">
        <v>0</v>
      </c>
      <c r="L684">
        <v>0</v>
      </c>
      <c r="M684" s="5">
        <v>0</v>
      </c>
      <c r="N684">
        <v>0</v>
      </c>
      <c r="O684" s="5">
        <v>0</v>
      </c>
      <c r="P684">
        <v>0</v>
      </c>
      <c r="Q684" s="2">
        <v>0</v>
      </c>
      <c r="R684">
        <v>0</v>
      </c>
      <c r="S684">
        <v>0</v>
      </c>
    </row>
    <row r="685" spans="1:19" x14ac:dyDescent="0.3">
      <c r="A685">
        <v>271</v>
      </c>
      <c r="B685" s="5" t="s">
        <v>4</v>
      </c>
      <c r="C685" s="5" t="s">
        <v>28</v>
      </c>
      <c r="D685" s="5" t="s">
        <v>492</v>
      </c>
      <c r="E685" s="5">
        <v>1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</row>
    <row r="686" spans="1:19" x14ac:dyDescent="0.3">
      <c r="B686" t="s">
        <v>5</v>
      </c>
      <c r="C686" t="s">
        <v>7</v>
      </c>
      <c r="D686" t="s">
        <v>494</v>
      </c>
      <c r="E686">
        <v>1</v>
      </c>
      <c r="F686">
        <v>1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 s="5">
        <v>1</v>
      </c>
      <c r="N686">
        <v>0</v>
      </c>
      <c r="O686" s="5">
        <v>0</v>
      </c>
      <c r="P686">
        <v>0</v>
      </c>
      <c r="Q686" s="5">
        <v>0</v>
      </c>
      <c r="R686">
        <v>0</v>
      </c>
      <c r="S686">
        <v>0</v>
      </c>
    </row>
    <row r="687" spans="1:19" x14ac:dyDescent="0.3">
      <c r="B687" t="s">
        <v>6</v>
      </c>
      <c r="C687" t="s">
        <v>7</v>
      </c>
      <c r="D687" t="s">
        <v>495</v>
      </c>
      <c r="E687">
        <v>1</v>
      </c>
      <c r="F687">
        <v>1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0</v>
      </c>
      <c r="M687" s="5">
        <v>0</v>
      </c>
      <c r="N687">
        <v>0</v>
      </c>
      <c r="O687" s="5">
        <v>0</v>
      </c>
      <c r="P687">
        <v>0</v>
      </c>
      <c r="Q687" s="5">
        <v>0</v>
      </c>
      <c r="R687">
        <v>0</v>
      </c>
      <c r="S687">
        <v>1</v>
      </c>
    </row>
    <row r="688" spans="1:19" x14ac:dyDescent="0.3">
      <c r="A688">
        <v>272</v>
      </c>
      <c r="B688" t="s">
        <v>4</v>
      </c>
      <c r="C688" t="s">
        <v>7</v>
      </c>
      <c r="D688" t="s">
        <v>496</v>
      </c>
      <c r="E688">
        <v>1</v>
      </c>
      <c r="F688">
        <v>1</v>
      </c>
      <c r="G688">
        <v>0</v>
      </c>
      <c r="H688">
        <v>0</v>
      </c>
      <c r="I688">
        <v>1</v>
      </c>
      <c r="J688">
        <v>0</v>
      </c>
      <c r="K688">
        <v>1</v>
      </c>
      <c r="L688">
        <v>0</v>
      </c>
      <c r="M688" s="5">
        <v>0</v>
      </c>
      <c r="N688">
        <v>0</v>
      </c>
      <c r="O688" s="5">
        <v>0</v>
      </c>
      <c r="P688">
        <v>0</v>
      </c>
      <c r="Q688" s="5">
        <v>0</v>
      </c>
      <c r="R688">
        <v>1</v>
      </c>
      <c r="S688">
        <v>0</v>
      </c>
    </row>
    <row r="689" spans="1:19" x14ac:dyDescent="0.3">
      <c r="B689" t="s">
        <v>5</v>
      </c>
      <c r="C689" t="s">
        <v>28</v>
      </c>
      <c r="D689" t="s">
        <v>497</v>
      </c>
      <c r="E689">
        <v>1</v>
      </c>
      <c r="F689">
        <v>1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 s="5">
        <v>1</v>
      </c>
      <c r="N689">
        <v>0</v>
      </c>
      <c r="O689" s="5">
        <v>0</v>
      </c>
      <c r="P689">
        <v>0</v>
      </c>
      <c r="Q689" s="5">
        <v>0</v>
      </c>
      <c r="R689">
        <v>1</v>
      </c>
      <c r="S689">
        <v>0</v>
      </c>
    </row>
    <row r="690" spans="1:19" x14ac:dyDescent="0.3">
      <c r="A690">
        <v>273</v>
      </c>
      <c r="B690" t="s">
        <v>4</v>
      </c>
      <c r="C690" t="s">
        <v>7</v>
      </c>
      <c r="D690" t="s">
        <v>498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s="5">
        <v>0</v>
      </c>
      <c r="N690">
        <v>0</v>
      </c>
      <c r="O690" s="5">
        <v>0</v>
      </c>
      <c r="P690">
        <v>0</v>
      </c>
      <c r="Q690" s="2">
        <v>0</v>
      </c>
      <c r="R690">
        <v>0</v>
      </c>
      <c r="S690">
        <v>0</v>
      </c>
    </row>
    <row r="691" spans="1:19" x14ac:dyDescent="0.3">
      <c r="B691" t="s">
        <v>5</v>
      </c>
      <c r="C691" t="s">
        <v>28</v>
      </c>
      <c r="D691" t="s">
        <v>499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 s="5">
        <v>0</v>
      </c>
      <c r="N691">
        <v>0</v>
      </c>
      <c r="O691" s="5">
        <v>0</v>
      </c>
      <c r="P691">
        <v>1</v>
      </c>
      <c r="Q691" s="2">
        <v>0</v>
      </c>
      <c r="R691">
        <v>0</v>
      </c>
      <c r="S691">
        <v>0</v>
      </c>
    </row>
    <row r="692" spans="1:19" x14ac:dyDescent="0.3">
      <c r="A692">
        <v>274</v>
      </c>
      <c r="B692" t="s">
        <v>4</v>
      </c>
      <c r="C692" t="s">
        <v>7</v>
      </c>
      <c r="D692" t="s">
        <v>500</v>
      </c>
      <c r="E692">
        <v>1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0</v>
      </c>
      <c r="L692">
        <v>0</v>
      </c>
      <c r="M692" s="5">
        <v>1</v>
      </c>
      <c r="N692">
        <v>0</v>
      </c>
      <c r="O692" s="5">
        <v>0</v>
      </c>
      <c r="P692">
        <v>0</v>
      </c>
      <c r="Q692" s="5">
        <v>0</v>
      </c>
      <c r="R692">
        <v>0</v>
      </c>
      <c r="S692">
        <v>0</v>
      </c>
    </row>
    <row r="693" spans="1:19" x14ac:dyDescent="0.3">
      <c r="B693" s="5" t="s">
        <v>5</v>
      </c>
      <c r="C693" s="5" t="s">
        <v>28</v>
      </c>
      <c r="D693" s="5" t="s">
        <v>501</v>
      </c>
      <c r="E693" s="5">
        <v>1</v>
      </c>
      <c r="F693" s="5">
        <v>1</v>
      </c>
      <c r="G693" s="5">
        <v>1</v>
      </c>
      <c r="H693" s="5">
        <v>0</v>
      </c>
      <c r="I693" s="5">
        <v>1</v>
      </c>
      <c r="J693" s="5">
        <v>1</v>
      </c>
      <c r="K693" s="5">
        <v>0</v>
      </c>
      <c r="L693" s="5">
        <v>0</v>
      </c>
      <c r="M693" s="5">
        <v>1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</row>
    <row r="694" spans="1:19" x14ac:dyDescent="0.3">
      <c r="A694">
        <v>275</v>
      </c>
      <c r="B694" t="s">
        <v>4</v>
      </c>
      <c r="C694" t="s">
        <v>7</v>
      </c>
      <c r="D694" t="s">
        <v>1163</v>
      </c>
      <c r="E694">
        <v>1</v>
      </c>
      <c r="F694">
        <v>1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 s="5">
        <v>1</v>
      </c>
      <c r="N694">
        <v>0</v>
      </c>
      <c r="O694" s="5">
        <v>0</v>
      </c>
      <c r="P694">
        <v>0</v>
      </c>
      <c r="Q694" s="5">
        <v>0</v>
      </c>
      <c r="R694">
        <v>1</v>
      </c>
      <c r="S694">
        <v>0</v>
      </c>
    </row>
    <row r="695" spans="1:19" x14ac:dyDescent="0.3">
      <c r="B695" s="5" t="s">
        <v>5</v>
      </c>
      <c r="C695" s="5" t="s">
        <v>28</v>
      </c>
      <c r="D695" s="5" t="s">
        <v>502</v>
      </c>
      <c r="E695" s="5">
        <v>1</v>
      </c>
      <c r="F695" s="5">
        <v>1</v>
      </c>
      <c r="G695" s="5">
        <v>0</v>
      </c>
      <c r="H695" s="5">
        <v>0</v>
      </c>
      <c r="I695" s="5">
        <v>1</v>
      </c>
      <c r="J695" s="5">
        <v>1</v>
      </c>
      <c r="K695" s="5">
        <v>0</v>
      </c>
      <c r="L695" s="5">
        <v>0</v>
      </c>
      <c r="M695" s="5">
        <v>0</v>
      </c>
      <c r="N695" s="5">
        <v>1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</row>
    <row r="696" spans="1:19" x14ac:dyDescent="0.3">
      <c r="A696">
        <v>276</v>
      </c>
      <c r="B696" t="s">
        <v>4</v>
      </c>
      <c r="C696" t="s">
        <v>28</v>
      </c>
      <c r="D696" t="s">
        <v>1163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M696" s="5">
        <v>1</v>
      </c>
      <c r="N696">
        <v>0</v>
      </c>
      <c r="O696" s="5">
        <v>0</v>
      </c>
      <c r="P696">
        <v>0</v>
      </c>
      <c r="Q696" s="5">
        <v>0</v>
      </c>
      <c r="R696">
        <v>1</v>
      </c>
      <c r="S696">
        <v>0</v>
      </c>
    </row>
    <row r="697" spans="1:19" x14ac:dyDescent="0.3">
      <c r="B697" t="s">
        <v>5</v>
      </c>
      <c r="C697" t="s">
        <v>7</v>
      </c>
      <c r="D697" t="s">
        <v>503</v>
      </c>
      <c r="E697">
        <v>1</v>
      </c>
      <c r="F697">
        <v>1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 s="5">
        <v>0</v>
      </c>
      <c r="N697">
        <v>0</v>
      </c>
      <c r="O697" s="5">
        <v>0</v>
      </c>
      <c r="P697">
        <v>0</v>
      </c>
      <c r="Q697" s="5">
        <v>0</v>
      </c>
      <c r="R697">
        <v>1</v>
      </c>
      <c r="S697">
        <v>0</v>
      </c>
    </row>
    <row r="698" spans="1:19" x14ac:dyDescent="0.3">
      <c r="A698">
        <v>277</v>
      </c>
      <c r="B698" t="s">
        <v>4</v>
      </c>
      <c r="C698" t="s">
        <v>7</v>
      </c>
      <c r="D698" t="s">
        <v>504</v>
      </c>
      <c r="E698">
        <v>1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 s="5">
        <v>0</v>
      </c>
      <c r="N698">
        <v>0</v>
      </c>
      <c r="O698" s="5">
        <v>0</v>
      </c>
      <c r="P698">
        <v>0</v>
      </c>
      <c r="Q698" s="5">
        <v>0</v>
      </c>
      <c r="R698">
        <v>0</v>
      </c>
      <c r="S698">
        <v>0</v>
      </c>
    </row>
    <row r="699" spans="1:19" x14ac:dyDescent="0.3">
      <c r="B699" t="s">
        <v>5</v>
      </c>
      <c r="C699" t="s">
        <v>28</v>
      </c>
      <c r="D699" t="s">
        <v>505</v>
      </c>
      <c r="E699">
        <v>1</v>
      </c>
      <c r="F699">
        <v>1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 s="5">
        <v>0</v>
      </c>
      <c r="N699">
        <v>0</v>
      </c>
      <c r="O699" s="5">
        <v>0</v>
      </c>
      <c r="P699">
        <v>0</v>
      </c>
      <c r="Q699" s="5">
        <v>0</v>
      </c>
      <c r="R699">
        <v>0</v>
      </c>
      <c r="S699">
        <v>1</v>
      </c>
    </row>
    <row r="700" spans="1:19" x14ac:dyDescent="0.3">
      <c r="A700">
        <v>278</v>
      </c>
      <c r="B700" t="s">
        <v>4</v>
      </c>
      <c r="C700" t="s">
        <v>7</v>
      </c>
      <c r="D700" t="s">
        <v>506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 s="5">
        <v>0</v>
      </c>
      <c r="N700">
        <v>1</v>
      </c>
      <c r="O700" s="2">
        <v>1</v>
      </c>
      <c r="P700">
        <v>0</v>
      </c>
      <c r="Q700" s="2">
        <v>1</v>
      </c>
      <c r="R700">
        <v>0</v>
      </c>
      <c r="S700">
        <v>0</v>
      </c>
    </row>
    <row r="701" spans="1:19" x14ac:dyDescent="0.3">
      <c r="B701" t="s">
        <v>5</v>
      </c>
      <c r="C701" t="s">
        <v>28</v>
      </c>
      <c r="D701" t="s">
        <v>507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 s="5">
        <v>0</v>
      </c>
      <c r="N701">
        <v>1</v>
      </c>
      <c r="O701" s="2">
        <v>0</v>
      </c>
      <c r="P701">
        <v>0</v>
      </c>
      <c r="Q701" s="2">
        <v>0</v>
      </c>
      <c r="R701">
        <v>0</v>
      </c>
      <c r="S701">
        <v>0</v>
      </c>
    </row>
    <row r="702" spans="1:19" x14ac:dyDescent="0.3">
      <c r="A702">
        <v>279</v>
      </c>
      <c r="B702" t="s">
        <v>4</v>
      </c>
      <c r="C702" t="s">
        <v>28</v>
      </c>
      <c r="D702" t="s">
        <v>506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 s="5">
        <v>0</v>
      </c>
      <c r="N702">
        <v>1</v>
      </c>
      <c r="O702" s="5">
        <v>0</v>
      </c>
      <c r="P702">
        <v>0</v>
      </c>
      <c r="Q702" s="2">
        <v>1</v>
      </c>
      <c r="R702">
        <v>0</v>
      </c>
      <c r="S702">
        <v>0</v>
      </c>
    </row>
    <row r="703" spans="1:19" x14ac:dyDescent="0.3">
      <c r="B703" t="s">
        <v>5</v>
      </c>
      <c r="C703" t="s">
        <v>7</v>
      </c>
      <c r="D703" t="s">
        <v>508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 s="5">
        <v>1</v>
      </c>
      <c r="N703">
        <v>0</v>
      </c>
      <c r="O703" s="5">
        <v>0</v>
      </c>
      <c r="P703">
        <v>0</v>
      </c>
      <c r="Q703" s="2">
        <v>1</v>
      </c>
      <c r="R703">
        <v>0</v>
      </c>
      <c r="S703">
        <v>0</v>
      </c>
    </row>
    <row r="704" spans="1:19" x14ac:dyDescent="0.3">
      <c r="A704">
        <v>280</v>
      </c>
      <c r="B704" t="s">
        <v>4</v>
      </c>
      <c r="C704" t="s">
        <v>28</v>
      </c>
      <c r="D704" t="s">
        <v>509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1</v>
      </c>
      <c r="L704">
        <v>0</v>
      </c>
      <c r="M704" s="5">
        <v>0</v>
      </c>
      <c r="N704">
        <v>0</v>
      </c>
      <c r="O704" s="5">
        <v>0</v>
      </c>
      <c r="P704">
        <v>0</v>
      </c>
      <c r="Q704" s="2">
        <v>0</v>
      </c>
      <c r="R704">
        <v>0</v>
      </c>
      <c r="S704">
        <v>0</v>
      </c>
    </row>
    <row r="705" spans="1:19" x14ac:dyDescent="0.3">
      <c r="B705" t="s">
        <v>5</v>
      </c>
      <c r="C705" t="s">
        <v>7</v>
      </c>
      <c r="D705" t="s">
        <v>1164</v>
      </c>
      <c r="E705">
        <v>0</v>
      </c>
      <c r="F705">
        <v>1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 s="5">
        <v>1</v>
      </c>
      <c r="N705">
        <v>0</v>
      </c>
      <c r="O705" s="5">
        <v>0</v>
      </c>
      <c r="P705">
        <v>0</v>
      </c>
      <c r="Q705" s="2">
        <v>0</v>
      </c>
      <c r="R705">
        <v>1</v>
      </c>
      <c r="S705">
        <v>0</v>
      </c>
    </row>
    <row r="706" spans="1:19" x14ac:dyDescent="0.3">
      <c r="A706">
        <v>281</v>
      </c>
      <c r="B706" t="s">
        <v>4</v>
      </c>
      <c r="C706" t="s">
        <v>7</v>
      </c>
      <c r="D706" t="s">
        <v>1165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 s="5">
        <v>0</v>
      </c>
      <c r="N706">
        <v>0</v>
      </c>
      <c r="O706" s="5">
        <v>0</v>
      </c>
      <c r="P706">
        <v>1</v>
      </c>
      <c r="Q706" s="5">
        <v>0</v>
      </c>
      <c r="R706">
        <v>0</v>
      </c>
      <c r="S706">
        <v>1</v>
      </c>
    </row>
    <row r="707" spans="1:19" x14ac:dyDescent="0.3">
      <c r="B707" t="s">
        <v>5</v>
      </c>
      <c r="C707" t="s">
        <v>28</v>
      </c>
      <c r="D707" t="s">
        <v>510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 s="5">
        <v>0</v>
      </c>
      <c r="N707">
        <v>0</v>
      </c>
      <c r="O707" s="5">
        <v>0</v>
      </c>
      <c r="P707">
        <v>1</v>
      </c>
      <c r="Q707" s="5">
        <v>0</v>
      </c>
      <c r="R707">
        <v>0</v>
      </c>
      <c r="S707">
        <v>0</v>
      </c>
    </row>
    <row r="708" spans="1:19" x14ac:dyDescent="0.3">
      <c r="A708">
        <v>282</v>
      </c>
      <c r="B708" t="s">
        <v>4</v>
      </c>
      <c r="C708" t="s">
        <v>7</v>
      </c>
      <c r="D708" t="s">
        <v>511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 s="5">
        <v>0</v>
      </c>
      <c r="N708">
        <v>0</v>
      </c>
      <c r="O708" s="5">
        <v>0</v>
      </c>
      <c r="P708">
        <v>0</v>
      </c>
      <c r="Q708" s="5">
        <v>0</v>
      </c>
      <c r="R708">
        <v>0</v>
      </c>
      <c r="S708">
        <v>0</v>
      </c>
    </row>
    <row r="709" spans="1:19" x14ac:dyDescent="0.3">
      <c r="B709" t="s">
        <v>5</v>
      </c>
      <c r="C709" t="s">
        <v>7</v>
      </c>
      <c r="D709" t="s">
        <v>512</v>
      </c>
      <c r="E709">
        <v>1</v>
      </c>
      <c r="F709">
        <v>1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0</v>
      </c>
      <c r="M709" s="5">
        <v>0</v>
      </c>
      <c r="N709">
        <v>0</v>
      </c>
      <c r="O709" s="5">
        <v>0</v>
      </c>
      <c r="P709">
        <v>0</v>
      </c>
      <c r="Q709" s="5">
        <v>0</v>
      </c>
      <c r="R709">
        <v>0</v>
      </c>
      <c r="S709">
        <v>0</v>
      </c>
    </row>
    <row r="710" spans="1:19" x14ac:dyDescent="0.3">
      <c r="B710" t="s">
        <v>6</v>
      </c>
      <c r="C710" t="s">
        <v>28</v>
      </c>
      <c r="D710" t="s">
        <v>513</v>
      </c>
      <c r="E710">
        <v>1</v>
      </c>
      <c r="F710">
        <v>1</v>
      </c>
      <c r="G710">
        <v>0</v>
      </c>
      <c r="H710">
        <v>0</v>
      </c>
      <c r="I710">
        <v>1</v>
      </c>
      <c r="J710">
        <v>0</v>
      </c>
      <c r="K710">
        <v>0</v>
      </c>
      <c r="L710">
        <v>0</v>
      </c>
      <c r="M710" s="5">
        <v>0</v>
      </c>
      <c r="N710">
        <v>0</v>
      </c>
      <c r="O710" s="5">
        <v>0</v>
      </c>
      <c r="P710">
        <v>0</v>
      </c>
      <c r="Q710" s="5">
        <v>0</v>
      </c>
      <c r="R710">
        <v>0</v>
      </c>
      <c r="S710">
        <v>0</v>
      </c>
    </row>
    <row r="711" spans="1:19" x14ac:dyDescent="0.3">
      <c r="A711">
        <v>283</v>
      </c>
      <c r="B711" t="s">
        <v>4</v>
      </c>
      <c r="C711" t="s">
        <v>7</v>
      </c>
      <c r="D711" t="s">
        <v>514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 s="5">
        <v>0</v>
      </c>
      <c r="N711">
        <v>0</v>
      </c>
      <c r="O711" s="5">
        <v>0</v>
      </c>
      <c r="P711">
        <v>0</v>
      </c>
      <c r="Q711" s="5">
        <v>0</v>
      </c>
      <c r="R711">
        <v>0</v>
      </c>
      <c r="S711">
        <v>0</v>
      </c>
    </row>
    <row r="712" spans="1:19" x14ac:dyDescent="0.3">
      <c r="B712" t="s">
        <v>5</v>
      </c>
      <c r="C712" t="s">
        <v>28</v>
      </c>
      <c r="D712" t="s">
        <v>515</v>
      </c>
      <c r="E712">
        <v>1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 s="5">
        <v>0</v>
      </c>
      <c r="N712">
        <v>1</v>
      </c>
      <c r="O712" s="5">
        <v>0</v>
      </c>
      <c r="P712">
        <v>0</v>
      </c>
      <c r="Q712" s="5">
        <v>0</v>
      </c>
      <c r="R712">
        <v>0</v>
      </c>
      <c r="S712">
        <v>0</v>
      </c>
    </row>
    <row r="713" spans="1:19" x14ac:dyDescent="0.3">
      <c r="A713">
        <v>284</v>
      </c>
      <c r="B713" t="s">
        <v>4</v>
      </c>
      <c r="C713" t="s">
        <v>7</v>
      </c>
      <c r="D713" t="s">
        <v>516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 s="5">
        <v>1</v>
      </c>
      <c r="N713">
        <v>0</v>
      </c>
      <c r="O713" s="5">
        <v>0</v>
      </c>
      <c r="P713">
        <v>0</v>
      </c>
      <c r="Q713" s="2">
        <v>1</v>
      </c>
      <c r="R713">
        <v>0</v>
      </c>
      <c r="S713">
        <v>0</v>
      </c>
    </row>
    <row r="714" spans="1:19" x14ac:dyDescent="0.3">
      <c r="B714" t="s">
        <v>5</v>
      </c>
      <c r="C714" t="s">
        <v>28</v>
      </c>
      <c r="D714" t="s">
        <v>517</v>
      </c>
      <c r="E714">
        <v>1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 s="5">
        <v>1</v>
      </c>
      <c r="N714">
        <v>1</v>
      </c>
      <c r="O714" s="5">
        <v>0</v>
      </c>
      <c r="P714">
        <v>0</v>
      </c>
      <c r="Q714" s="2">
        <v>0</v>
      </c>
      <c r="R714">
        <v>0</v>
      </c>
      <c r="S714">
        <v>0</v>
      </c>
    </row>
    <row r="715" spans="1:19" x14ac:dyDescent="0.3">
      <c r="A715">
        <v>285</v>
      </c>
      <c r="B715" t="s">
        <v>4</v>
      </c>
      <c r="C715" t="s">
        <v>28</v>
      </c>
      <c r="D715" t="s">
        <v>1166</v>
      </c>
      <c r="E715">
        <v>1</v>
      </c>
      <c r="F715">
        <v>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 s="5">
        <v>0</v>
      </c>
      <c r="N715">
        <v>1</v>
      </c>
      <c r="O715" s="5">
        <v>0</v>
      </c>
      <c r="P715">
        <v>1</v>
      </c>
      <c r="Q715" s="5">
        <v>0</v>
      </c>
      <c r="R715">
        <v>0</v>
      </c>
      <c r="S715">
        <v>0</v>
      </c>
    </row>
    <row r="716" spans="1:19" x14ac:dyDescent="0.3">
      <c r="B716" t="s">
        <v>5</v>
      </c>
      <c r="C716" t="s">
        <v>7</v>
      </c>
      <c r="D716" t="s">
        <v>518</v>
      </c>
      <c r="E716">
        <v>1</v>
      </c>
      <c r="F716">
        <v>1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 s="5">
        <v>1</v>
      </c>
      <c r="N716">
        <v>1</v>
      </c>
      <c r="O716" s="5">
        <v>0</v>
      </c>
      <c r="P716">
        <v>0</v>
      </c>
      <c r="Q716" s="5">
        <v>0</v>
      </c>
      <c r="R716">
        <v>0</v>
      </c>
      <c r="S716">
        <v>0</v>
      </c>
    </row>
    <row r="717" spans="1:19" x14ac:dyDescent="0.3">
      <c r="A717">
        <v>286</v>
      </c>
      <c r="B717" t="s">
        <v>4</v>
      </c>
      <c r="C717" t="s">
        <v>7</v>
      </c>
      <c r="D717" t="s">
        <v>519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s="5">
        <v>0</v>
      </c>
      <c r="N717">
        <v>0</v>
      </c>
      <c r="O717" s="5">
        <v>0</v>
      </c>
      <c r="P717">
        <v>0</v>
      </c>
      <c r="Q717" s="5">
        <v>0</v>
      </c>
      <c r="R717">
        <v>1</v>
      </c>
      <c r="S717">
        <v>0</v>
      </c>
    </row>
    <row r="718" spans="1:19" x14ac:dyDescent="0.3">
      <c r="B718" t="s">
        <v>5</v>
      </c>
      <c r="C718" t="s">
        <v>28</v>
      </c>
      <c r="D718" t="s">
        <v>520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 s="5">
        <v>1</v>
      </c>
      <c r="N718">
        <v>0</v>
      </c>
      <c r="O718" s="5">
        <v>0</v>
      </c>
      <c r="P718">
        <v>0</v>
      </c>
      <c r="Q718" s="5">
        <v>0</v>
      </c>
      <c r="R718">
        <v>0</v>
      </c>
      <c r="S718">
        <v>0</v>
      </c>
    </row>
    <row r="719" spans="1:19" x14ac:dyDescent="0.3">
      <c r="A719">
        <v>287</v>
      </c>
      <c r="B719" t="s">
        <v>4</v>
      </c>
      <c r="C719" t="s">
        <v>7</v>
      </c>
      <c r="D719" t="s">
        <v>521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 s="5">
        <v>0</v>
      </c>
      <c r="N719">
        <v>0</v>
      </c>
      <c r="O719" s="5">
        <v>0</v>
      </c>
      <c r="P719">
        <v>0</v>
      </c>
      <c r="Q719" s="5">
        <v>0</v>
      </c>
      <c r="R719">
        <v>0</v>
      </c>
      <c r="S719">
        <v>0</v>
      </c>
    </row>
    <row r="720" spans="1:19" x14ac:dyDescent="0.3">
      <c r="B720" t="s">
        <v>5</v>
      </c>
      <c r="C720" t="s">
        <v>7</v>
      </c>
      <c r="D720" t="s">
        <v>522</v>
      </c>
      <c r="E720">
        <v>1</v>
      </c>
      <c r="F720">
        <v>1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 s="5">
        <v>0</v>
      </c>
      <c r="N720">
        <v>0</v>
      </c>
      <c r="O720" s="5">
        <v>0</v>
      </c>
      <c r="P720">
        <v>0</v>
      </c>
      <c r="Q720" s="5">
        <v>0</v>
      </c>
      <c r="R720">
        <v>0</v>
      </c>
      <c r="S720">
        <v>1</v>
      </c>
    </row>
    <row r="721" spans="1:19" x14ac:dyDescent="0.3">
      <c r="B721" t="s">
        <v>6</v>
      </c>
      <c r="C721" t="s">
        <v>7</v>
      </c>
      <c r="D721" t="s">
        <v>523</v>
      </c>
      <c r="E721">
        <v>1</v>
      </c>
      <c r="F721">
        <v>1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M721" s="5">
        <v>0</v>
      </c>
      <c r="N721">
        <v>0</v>
      </c>
      <c r="O721" s="5">
        <v>0</v>
      </c>
      <c r="P721">
        <v>0</v>
      </c>
      <c r="Q721" s="5">
        <v>0</v>
      </c>
      <c r="R721">
        <v>0</v>
      </c>
      <c r="S721">
        <v>1</v>
      </c>
    </row>
    <row r="722" spans="1:19" x14ac:dyDescent="0.3">
      <c r="B722" t="s">
        <v>21</v>
      </c>
      <c r="C722" t="s">
        <v>28</v>
      </c>
      <c r="D722" t="s">
        <v>524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 s="5">
        <v>0</v>
      </c>
      <c r="N722">
        <v>0</v>
      </c>
      <c r="O722" s="5">
        <v>0</v>
      </c>
      <c r="P722">
        <v>0</v>
      </c>
      <c r="Q722" s="5">
        <v>0</v>
      </c>
      <c r="R722">
        <v>0</v>
      </c>
      <c r="S722">
        <v>0</v>
      </c>
    </row>
    <row r="723" spans="1:19" x14ac:dyDescent="0.3">
      <c r="A723">
        <v>288</v>
      </c>
      <c r="B723" t="s">
        <v>4</v>
      </c>
      <c r="C723" t="s">
        <v>7</v>
      </c>
      <c r="D723" t="s">
        <v>1167</v>
      </c>
      <c r="E723">
        <v>1</v>
      </c>
      <c r="F723">
        <v>1</v>
      </c>
      <c r="G723">
        <v>0</v>
      </c>
      <c r="H723">
        <v>1</v>
      </c>
      <c r="I723">
        <v>1</v>
      </c>
      <c r="J723">
        <v>0</v>
      </c>
      <c r="K723">
        <v>0</v>
      </c>
      <c r="L723">
        <v>0</v>
      </c>
      <c r="M723" s="5">
        <v>0</v>
      </c>
      <c r="N723">
        <v>0</v>
      </c>
      <c r="O723" s="5">
        <v>0</v>
      </c>
      <c r="P723">
        <v>0</v>
      </c>
      <c r="Q723" s="5">
        <v>0</v>
      </c>
      <c r="R723">
        <v>0</v>
      </c>
      <c r="S723">
        <v>1</v>
      </c>
    </row>
    <row r="724" spans="1:19" x14ac:dyDescent="0.3">
      <c r="B724" t="s">
        <v>5</v>
      </c>
      <c r="C724" t="s">
        <v>28</v>
      </c>
      <c r="D724" t="s">
        <v>1168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0</v>
      </c>
      <c r="M724" s="5">
        <v>0</v>
      </c>
      <c r="N724">
        <v>0</v>
      </c>
      <c r="O724" s="5">
        <v>0</v>
      </c>
      <c r="P724">
        <v>0</v>
      </c>
      <c r="Q724" s="5">
        <v>0</v>
      </c>
      <c r="R724">
        <v>0</v>
      </c>
      <c r="S724">
        <v>1</v>
      </c>
    </row>
    <row r="725" spans="1:19" x14ac:dyDescent="0.3">
      <c r="B725" t="s">
        <v>6</v>
      </c>
      <c r="C725" t="s">
        <v>7</v>
      </c>
      <c r="D725" t="s">
        <v>1169</v>
      </c>
      <c r="E725">
        <v>1</v>
      </c>
      <c r="F725">
        <v>1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 s="5">
        <v>0</v>
      </c>
      <c r="N725">
        <v>0</v>
      </c>
      <c r="O725" s="5">
        <v>0</v>
      </c>
      <c r="P725">
        <v>0</v>
      </c>
      <c r="Q725" s="5">
        <v>0</v>
      </c>
      <c r="R725">
        <v>0</v>
      </c>
      <c r="S725">
        <v>0</v>
      </c>
    </row>
    <row r="726" spans="1:19" x14ac:dyDescent="0.3">
      <c r="A726">
        <v>289</v>
      </c>
      <c r="B726" t="s">
        <v>4</v>
      </c>
      <c r="C726" t="s">
        <v>28</v>
      </c>
      <c r="D726" t="s">
        <v>525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 s="5">
        <v>0</v>
      </c>
      <c r="N726">
        <v>0</v>
      </c>
      <c r="O726" s="5">
        <v>0</v>
      </c>
      <c r="P726">
        <v>0</v>
      </c>
      <c r="Q726" s="2">
        <v>0</v>
      </c>
      <c r="R726">
        <v>0</v>
      </c>
      <c r="S726">
        <v>0</v>
      </c>
    </row>
    <row r="727" spans="1:19" x14ac:dyDescent="0.3">
      <c r="B727" t="s">
        <v>5</v>
      </c>
      <c r="C727" t="s">
        <v>7</v>
      </c>
      <c r="D727" t="s">
        <v>526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 s="5">
        <v>1</v>
      </c>
      <c r="N727">
        <v>0</v>
      </c>
      <c r="O727" s="5">
        <v>0</v>
      </c>
      <c r="P727">
        <v>0</v>
      </c>
      <c r="Q727" s="2">
        <v>0</v>
      </c>
      <c r="R727">
        <v>0</v>
      </c>
      <c r="S727">
        <v>0</v>
      </c>
    </row>
    <row r="728" spans="1:19" x14ac:dyDescent="0.3">
      <c r="A728">
        <v>290</v>
      </c>
      <c r="B728" t="s">
        <v>4</v>
      </c>
      <c r="C728" t="s">
        <v>7</v>
      </c>
      <c r="D728" t="s">
        <v>527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 s="5">
        <v>1</v>
      </c>
      <c r="N728">
        <v>0</v>
      </c>
      <c r="O728" s="5">
        <v>0</v>
      </c>
      <c r="P728">
        <v>0</v>
      </c>
      <c r="Q728" s="2">
        <v>1</v>
      </c>
      <c r="R728">
        <v>0</v>
      </c>
      <c r="S728">
        <v>0</v>
      </c>
    </row>
    <row r="729" spans="1:19" x14ac:dyDescent="0.3">
      <c r="B729" t="s">
        <v>5</v>
      </c>
      <c r="C729" t="s">
        <v>7</v>
      </c>
      <c r="D729" t="s">
        <v>528</v>
      </c>
      <c r="E729">
        <v>1</v>
      </c>
      <c r="F729">
        <v>1</v>
      </c>
      <c r="G729">
        <v>0</v>
      </c>
      <c r="H729">
        <v>0</v>
      </c>
      <c r="I729">
        <v>1</v>
      </c>
      <c r="J729">
        <v>0</v>
      </c>
      <c r="K729">
        <v>1</v>
      </c>
      <c r="L729">
        <v>0</v>
      </c>
      <c r="M729" s="5">
        <v>0</v>
      </c>
      <c r="N729">
        <v>0</v>
      </c>
      <c r="O729" s="5">
        <v>0</v>
      </c>
      <c r="P729">
        <v>0</v>
      </c>
      <c r="Q729" s="2">
        <v>1</v>
      </c>
      <c r="R729">
        <v>0</v>
      </c>
      <c r="S729">
        <v>0</v>
      </c>
    </row>
    <row r="730" spans="1:19" x14ac:dyDescent="0.3">
      <c r="B730" t="s">
        <v>6</v>
      </c>
      <c r="C730" t="s">
        <v>28</v>
      </c>
      <c r="D730" t="s">
        <v>529</v>
      </c>
      <c r="E730">
        <v>1</v>
      </c>
      <c r="F730">
        <v>1</v>
      </c>
      <c r="G730">
        <v>0</v>
      </c>
      <c r="H730">
        <v>0</v>
      </c>
      <c r="I730">
        <v>1</v>
      </c>
      <c r="J730">
        <v>0</v>
      </c>
      <c r="K730">
        <v>1</v>
      </c>
      <c r="L730">
        <v>0</v>
      </c>
      <c r="M730" s="5">
        <v>0</v>
      </c>
      <c r="N730">
        <v>0</v>
      </c>
      <c r="O730" s="5">
        <v>0</v>
      </c>
      <c r="P730">
        <v>0</v>
      </c>
      <c r="Q730" s="2">
        <v>0</v>
      </c>
      <c r="R730">
        <v>0</v>
      </c>
      <c r="S730">
        <v>0</v>
      </c>
    </row>
    <row r="731" spans="1:19" x14ac:dyDescent="0.3">
      <c r="A731">
        <v>291</v>
      </c>
      <c r="B731" t="s">
        <v>4</v>
      </c>
      <c r="C731" t="s">
        <v>7</v>
      </c>
      <c r="D731" t="s">
        <v>530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s="5">
        <v>0</v>
      </c>
      <c r="N731">
        <v>0</v>
      </c>
      <c r="O731" s="5">
        <v>1</v>
      </c>
      <c r="P731">
        <v>0</v>
      </c>
      <c r="Q731" s="5">
        <v>0</v>
      </c>
      <c r="R731">
        <v>1</v>
      </c>
      <c r="S731">
        <v>0</v>
      </c>
    </row>
    <row r="732" spans="1:19" x14ac:dyDescent="0.3">
      <c r="B732" s="5" t="s">
        <v>5</v>
      </c>
      <c r="C732" s="5" t="s">
        <v>28</v>
      </c>
      <c r="D732" s="5" t="s">
        <v>531</v>
      </c>
      <c r="E732" s="5">
        <v>1</v>
      </c>
      <c r="F732" s="5">
        <v>0</v>
      </c>
      <c r="G732" s="5">
        <v>0</v>
      </c>
      <c r="H732" s="5">
        <v>0</v>
      </c>
      <c r="I732" s="5">
        <v>0</v>
      </c>
      <c r="J732" s="5">
        <v>1</v>
      </c>
      <c r="K732" s="5">
        <v>0</v>
      </c>
      <c r="L732" s="5">
        <v>0</v>
      </c>
      <c r="M732" s="5">
        <v>1</v>
      </c>
      <c r="N732" s="5">
        <v>0</v>
      </c>
      <c r="O732" s="5">
        <v>1</v>
      </c>
      <c r="P732" s="5">
        <v>0</v>
      </c>
      <c r="Q732" s="5">
        <v>0</v>
      </c>
      <c r="R732" s="5">
        <v>1</v>
      </c>
      <c r="S732" s="5">
        <v>0</v>
      </c>
    </row>
    <row r="733" spans="1:19" x14ac:dyDescent="0.3">
      <c r="B733" t="s">
        <v>6</v>
      </c>
      <c r="C733" t="s">
        <v>7</v>
      </c>
      <c r="D733" t="s">
        <v>532</v>
      </c>
      <c r="E733">
        <v>1</v>
      </c>
      <c r="F733">
        <v>1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 s="5">
        <v>0</v>
      </c>
      <c r="N733">
        <v>0</v>
      </c>
      <c r="O733" s="5">
        <v>1</v>
      </c>
      <c r="P733">
        <v>0</v>
      </c>
      <c r="Q733" s="5">
        <v>0</v>
      </c>
      <c r="R733">
        <v>1</v>
      </c>
      <c r="S733">
        <v>0</v>
      </c>
    </row>
    <row r="734" spans="1:19" x14ac:dyDescent="0.3">
      <c r="B734" t="s">
        <v>21</v>
      </c>
      <c r="C734" t="s">
        <v>7</v>
      </c>
      <c r="D734" t="s">
        <v>533</v>
      </c>
      <c r="E734">
        <v>1</v>
      </c>
      <c r="F734">
        <v>1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 s="5">
        <v>0</v>
      </c>
      <c r="N734">
        <v>0</v>
      </c>
      <c r="O734" s="5">
        <v>1</v>
      </c>
      <c r="P734">
        <v>0</v>
      </c>
      <c r="Q734" s="5">
        <v>0</v>
      </c>
      <c r="R734">
        <v>1</v>
      </c>
      <c r="S734">
        <v>1</v>
      </c>
    </row>
    <row r="735" spans="1:19" x14ac:dyDescent="0.3">
      <c r="A735">
        <v>292</v>
      </c>
      <c r="B735" t="s">
        <v>4</v>
      </c>
      <c r="C735" t="s">
        <v>7</v>
      </c>
      <c r="D735" t="s">
        <v>534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 s="5">
        <v>0</v>
      </c>
      <c r="N735">
        <v>0</v>
      </c>
      <c r="O735" s="2">
        <v>0</v>
      </c>
      <c r="P735">
        <v>0</v>
      </c>
      <c r="Q735" s="5">
        <v>0</v>
      </c>
      <c r="R735">
        <v>0</v>
      </c>
      <c r="S735">
        <v>0</v>
      </c>
    </row>
    <row r="736" spans="1:19" x14ac:dyDescent="0.3">
      <c r="B736" t="s">
        <v>5</v>
      </c>
      <c r="C736" t="s">
        <v>28</v>
      </c>
      <c r="D736" t="s">
        <v>535</v>
      </c>
      <c r="E736">
        <v>0</v>
      </c>
      <c r="F736">
        <v>1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 s="5">
        <v>0</v>
      </c>
      <c r="N736">
        <v>1</v>
      </c>
      <c r="O736" s="2">
        <v>0</v>
      </c>
      <c r="P736">
        <v>0</v>
      </c>
      <c r="Q736" s="5">
        <v>0</v>
      </c>
      <c r="R736">
        <v>0</v>
      </c>
      <c r="S736">
        <v>0</v>
      </c>
    </row>
    <row r="737" spans="1:19" x14ac:dyDescent="0.3">
      <c r="B737" t="s">
        <v>6</v>
      </c>
      <c r="C737" t="s">
        <v>7</v>
      </c>
      <c r="D737" t="s">
        <v>536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s="5">
        <v>0</v>
      </c>
      <c r="N737">
        <v>1</v>
      </c>
      <c r="O737" s="2">
        <v>0</v>
      </c>
      <c r="P737">
        <v>0</v>
      </c>
      <c r="Q737" s="5">
        <v>0</v>
      </c>
      <c r="R737">
        <v>0</v>
      </c>
      <c r="S737">
        <v>0</v>
      </c>
    </row>
    <row r="738" spans="1:19" x14ac:dyDescent="0.3">
      <c r="A738">
        <v>293</v>
      </c>
      <c r="B738" t="s">
        <v>4</v>
      </c>
      <c r="C738" t="s">
        <v>7</v>
      </c>
      <c r="D738" t="s">
        <v>537</v>
      </c>
      <c r="E738">
        <v>1</v>
      </c>
      <c r="F738">
        <v>1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 s="5">
        <v>0</v>
      </c>
      <c r="N738">
        <v>0</v>
      </c>
      <c r="O738" s="2">
        <v>1</v>
      </c>
      <c r="P738">
        <v>0</v>
      </c>
      <c r="Q738" s="5">
        <v>0</v>
      </c>
      <c r="R738">
        <v>0</v>
      </c>
      <c r="S738">
        <v>0</v>
      </c>
    </row>
    <row r="739" spans="1:19" x14ac:dyDescent="0.3">
      <c r="B739" t="s">
        <v>5</v>
      </c>
      <c r="C739" t="s">
        <v>28</v>
      </c>
      <c r="D739" t="s">
        <v>538</v>
      </c>
      <c r="E739">
        <v>1</v>
      </c>
      <c r="F739">
        <v>1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0</v>
      </c>
      <c r="M739" s="5">
        <v>0</v>
      </c>
      <c r="N739">
        <v>1</v>
      </c>
      <c r="O739" s="2">
        <v>0</v>
      </c>
      <c r="P739">
        <v>0</v>
      </c>
      <c r="Q739" s="5">
        <v>0</v>
      </c>
      <c r="R739">
        <v>1</v>
      </c>
      <c r="S739">
        <v>1</v>
      </c>
    </row>
    <row r="740" spans="1:19" x14ac:dyDescent="0.3">
      <c r="B740" t="s">
        <v>6</v>
      </c>
      <c r="C740" t="s">
        <v>7</v>
      </c>
      <c r="D740" t="s">
        <v>539</v>
      </c>
      <c r="E740">
        <v>1</v>
      </c>
      <c r="F740">
        <v>1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0</v>
      </c>
      <c r="M740" s="5">
        <v>0</v>
      </c>
      <c r="N740">
        <v>0</v>
      </c>
      <c r="O740" s="2">
        <v>0</v>
      </c>
      <c r="P740">
        <v>0</v>
      </c>
      <c r="Q740" s="5">
        <v>0</v>
      </c>
      <c r="R740">
        <v>1</v>
      </c>
      <c r="S740">
        <v>1</v>
      </c>
    </row>
    <row r="741" spans="1:19" x14ac:dyDescent="0.3">
      <c r="A741">
        <v>294</v>
      </c>
      <c r="B741" t="s">
        <v>4</v>
      </c>
      <c r="C741" t="s">
        <v>7</v>
      </c>
      <c r="D741" t="s">
        <v>540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s="5">
        <v>0</v>
      </c>
      <c r="N741">
        <v>0</v>
      </c>
      <c r="O741" s="5">
        <v>0</v>
      </c>
      <c r="P741">
        <v>0</v>
      </c>
      <c r="Q741" s="5">
        <v>0</v>
      </c>
      <c r="R741">
        <v>1</v>
      </c>
      <c r="S741">
        <v>0</v>
      </c>
    </row>
    <row r="742" spans="1:19" x14ac:dyDescent="0.3">
      <c r="B742" t="s">
        <v>5</v>
      </c>
      <c r="C742" t="s">
        <v>28</v>
      </c>
      <c r="D742" t="s">
        <v>541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 s="5">
        <v>0</v>
      </c>
      <c r="N742">
        <v>1</v>
      </c>
      <c r="O742" s="5">
        <v>0</v>
      </c>
      <c r="P742">
        <v>0</v>
      </c>
      <c r="Q742" s="5">
        <v>0</v>
      </c>
      <c r="R742">
        <v>0</v>
      </c>
      <c r="S742">
        <v>0</v>
      </c>
    </row>
    <row r="743" spans="1:19" x14ac:dyDescent="0.3">
      <c r="A743">
        <v>295</v>
      </c>
      <c r="B743" t="s">
        <v>4</v>
      </c>
      <c r="C743" t="s">
        <v>7</v>
      </c>
      <c r="D743" t="s">
        <v>542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 s="5">
        <v>0</v>
      </c>
      <c r="N743">
        <v>0</v>
      </c>
      <c r="O743" s="5">
        <v>0</v>
      </c>
      <c r="P743">
        <v>0</v>
      </c>
      <c r="Q743" s="2">
        <v>1</v>
      </c>
      <c r="R743">
        <v>0</v>
      </c>
      <c r="S743">
        <v>0</v>
      </c>
    </row>
    <row r="744" spans="1:19" x14ac:dyDescent="0.3">
      <c r="B744" t="s">
        <v>5</v>
      </c>
      <c r="C744" t="s">
        <v>28</v>
      </c>
      <c r="D744" t="s">
        <v>543</v>
      </c>
      <c r="E744">
        <v>1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1</v>
      </c>
      <c r="L744">
        <v>0</v>
      </c>
      <c r="M744" s="5">
        <v>0</v>
      </c>
      <c r="N744">
        <v>0</v>
      </c>
      <c r="O744" s="5">
        <v>0</v>
      </c>
      <c r="P744">
        <v>0</v>
      </c>
      <c r="Q744" s="2">
        <v>1</v>
      </c>
      <c r="R744">
        <v>0</v>
      </c>
      <c r="S744">
        <v>0</v>
      </c>
    </row>
    <row r="745" spans="1:19" x14ac:dyDescent="0.3">
      <c r="B745" t="s">
        <v>6</v>
      </c>
      <c r="C745" t="s">
        <v>7</v>
      </c>
      <c r="D745" t="s">
        <v>1170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 s="5">
        <v>0</v>
      </c>
      <c r="N745">
        <v>0</v>
      </c>
      <c r="O745" s="5">
        <v>0</v>
      </c>
      <c r="P745">
        <v>0</v>
      </c>
      <c r="Q745" s="2">
        <v>1</v>
      </c>
      <c r="R745">
        <v>0</v>
      </c>
      <c r="S745">
        <v>0</v>
      </c>
    </row>
    <row r="746" spans="1:19" x14ac:dyDescent="0.3">
      <c r="B746" t="s">
        <v>21</v>
      </c>
      <c r="C746" t="s">
        <v>7</v>
      </c>
      <c r="D746" t="s">
        <v>544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 s="5">
        <v>0</v>
      </c>
      <c r="N746">
        <v>0</v>
      </c>
      <c r="O746" s="5">
        <v>0</v>
      </c>
      <c r="P746">
        <v>0</v>
      </c>
      <c r="Q746" s="2">
        <v>1</v>
      </c>
      <c r="R746">
        <v>0</v>
      </c>
      <c r="S746">
        <v>0</v>
      </c>
    </row>
    <row r="747" spans="1:19" x14ac:dyDescent="0.3">
      <c r="A747">
        <v>296</v>
      </c>
      <c r="B747" t="s">
        <v>4</v>
      </c>
      <c r="C747" t="s">
        <v>7</v>
      </c>
      <c r="D747" t="s">
        <v>545</v>
      </c>
      <c r="E747">
        <v>1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 s="5">
        <v>0</v>
      </c>
      <c r="N747">
        <v>0</v>
      </c>
      <c r="O747" s="5">
        <v>0</v>
      </c>
      <c r="P747">
        <v>0</v>
      </c>
      <c r="Q747" s="5">
        <v>0</v>
      </c>
      <c r="R747">
        <v>1</v>
      </c>
      <c r="S747">
        <v>0</v>
      </c>
    </row>
    <row r="748" spans="1:19" x14ac:dyDescent="0.3">
      <c r="B748" t="s">
        <v>5</v>
      </c>
      <c r="C748" t="s">
        <v>28</v>
      </c>
      <c r="D748" t="s">
        <v>546</v>
      </c>
      <c r="E748">
        <v>1</v>
      </c>
      <c r="F748">
        <v>1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 s="5">
        <v>0</v>
      </c>
      <c r="N748">
        <v>0</v>
      </c>
      <c r="O748" s="5">
        <v>0</v>
      </c>
      <c r="P748">
        <v>0</v>
      </c>
      <c r="Q748" s="5">
        <v>0</v>
      </c>
      <c r="R748">
        <v>0</v>
      </c>
      <c r="S748">
        <v>1</v>
      </c>
    </row>
    <row r="749" spans="1:19" x14ac:dyDescent="0.3">
      <c r="B749" t="s">
        <v>6</v>
      </c>
      <c r="C749" t="s">
        <v>7</v>
      </c>
      <c r="D749" t="s">
        <v>547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s="5">
        <v>1</v>
      </c>
      <c r="N749">
        <v>0</v>
      </c>
      <c r="O749" s="5">
        <v>0</v>
      </c>
      <c r="P749">
        <v>0</v>
      </c>
      <c r="Q749" s="5">
        <v>0</v>
      </c>
      <c r="R749">
        <v>1</v>
      </c>
      <c r="S749">
        <v>0</v>
      </c>
    </row>
    <row r="750" spans="1:19" x14ac:dyDescent="0.3">
      <c r="A750">
        <v>297</v>
      </c>
      <c r="B750" t="s">
        <v>4</v>
      </c>
      <c r="C750" t="s">
        <v>7</v>
      </c>
      <c r="D750" t="s">
        <v>548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 s="5">
        <v>0</v>
      </c>
      <c r="N750">
        <v>0</v>
      </c>
      <c r="O750" s="2">
        <v>0</v>
      </c>
      <c r="P750">
        <v>0</v>
      </c>
      <c r="Q750" s="5">
        <v>0</v>
      </c>
      <c r="R750">
        <v>0</v>
      </c>
      <c r="S750">
        <v>0</v>
      </c>
    </row>
    <row r="751" spans="1:19" x14ac:dyDescent="0.3">
      <c r="B751" s="5" t="s">
        <v>5</v>
      </c>
      <c r="C751" s="5" t="s">
        <v>28</v>
      </c>
      <c r="D751" s="5" t="s">
        <v>1171</v>
      </c>
      <c r="E751" s="5">
        <v>1</v>
      </c>
      <c r="F751" s="5">
        <v>1</v>
      </c>
      <c r="G751" s="5">
        <v>0</v>
      </c>
      <c r="H751" s="5">
        <v>0</v>
      </c>
      <c r="I751" s="5">
        <v>1</v>
      </c>
      <c r="J751" s="5">
        <v>1</v>
      </c>
      <c r="K751" s="5">
        <v>0</v>
      </c>
      <c r="L751" s="5">
        <v>0</v>
      </c>
      <c r="M751" s="5">
        <v>0</v>
      </c>
      <c r="N751" s="5">
        <v>1</v>
      </c>
      <c r="O751" s="5">
        <v>0</v>
      </c>
      <c r="P751" s="5">
        <v>0</v>
      </c>
      <c r="Q751" s="5">
        <v>0</v>
      </c>
      <c r="R751" s="5">
        <v>0</v>
      </c>
      <c r="S751" s="5">
        <v>1</v>
      </c>
    </row>
    <row r="752" spans="1:19" x14ac:dyDescent="0.3">
      <c r="B752" t="s">
        <v>6</v>
      </c>
      <c r="C752" t="s">
        <v>7</v>
      </c>
      <c r="D752" t="s">
        <v>549</v>
      </c>
      <c r="E752">
        <v>1</v>
      </c>
      <c r="F752">
        <v>1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 s="5">
        <v>0</v>
      </c>
      <c r="N752">
        <v>0</v>
      </c>
      <c r="O752" s="2">
        <v>0</v>
      </c>
      <c r="P752">
        <v>0</v>
      </c>
      <c r="Q752" s="5">
        <v>0</v>
      </c>
      <c r="R752">
        <v>0</v>
      </c>
      <c r="S752">
        <v>1</v>
      </c>
    </row>
    <row r="753" spans="1:19" x14ac:dyDescent="0.3">
      <c r="A753">
        <v>298</v>
      </c>
      <c r="B753" t="s">
        <v>4</v>
      </c>
      <c r="C753" t="s">
        <v>28</v>
      </c>
      <c r="D753" t="s">
        <v>550</v>
      </c>
      <c r="E753">
        <v>1</v>
      </c>
      <c r="F753">
        <v>1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 s="5">
        <v>0</v>
      </c>
      <c r="N753">
        <v>0</v>
      </c>
      <c r="O753" s="5">
        <v>0</v>
      </c>
      <c r="P753">
        <v>0</v>
      </c>
      <c r="Q753" s="5">
        <v>0</v>
      </c>
      <c r="R753">
        <v>0</v>
      </c>
      <c r="S753">
        <v>1</v>
      </c>
    </row>
    <row r="754" spans="1:19" x14ac:dyDescent="0.3">
      <c r="B754" t="s">
        <v>5</v>
      </c>
      <c r="C754" t="s">
        <v>7</v>
      </c>
      <c r="D754" t="s">
        <v>551</v>
      </c>
      <c r="E754">
        <v>1</v>
      </c>
      <c r="F754">
        <v>1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 s="5">
        <v>0</v>
      </c>
      <c r="N754">
        <v>0</v>
      </c>
      <c r="O754" s="5">
        <v>0</v>
      </c>
      <c r="P754">
        <v>0</v>
      </c>
      <c r="Q754" s="5">
        <v>0</v>
      </c>
      <c r="R754">
        <v>0</v>
      </c>
      <c r="S754">
        <v>1</v>
      </c>
    </row>
    <row r="755" spans="1:19" x14ac:dyDescent="0.3">
      <c r="A755">
        <v>299</v>
      </c>
      <c r="B755" t="s">
        <v>4</v>
      </c>
      <c r="C755" t="s">
        <v>7</v>
      </c>
      <c r="D755" t="s">
        <v>552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 s="5">
        <v>0</v>
      </c>
      <c r="N755">
        <v>0</v>
      </c>
      <c r="O755" s="5">
        <v>0</v>
      </c>
      <c r="P755">
        <v>0</v>
      </c>
      <c r="Q755" s="5">
        <v>0</v>
      </c>
      <c r="R755">
        <v>0</v>
      </c>
      <c r="S755">
        <v>0</v>
      </c>
    </row>
    <row r="756" spans="1:19" x14ac:dyDescent="0.3">
      <c r="B756" t="s">
        <v>5</v>
      </c>
      <c r="C756" t="s">
        <v>28</v>
      </c>
      <c r="D756" t="s">
        <v>553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s="5">
        <v>0</v>
      </c>
      <c r="N756">
        <v>0</v>
      </c>
      <c r="O756" s="5">
        <v>0</v>
      </c>
      <c r="P756">
        <v>0</v>
      </c>
      <c r="Q756" s="5">
        <v>0</v>
      </c>
      <c r="R756">
        <v>0</v>
      </c>
      <c r="S756">
        <v>0</v>
      </c>
    </row>
    <row r="757" spans="1:19" x14ac:dyDescent="0.3">
      <c r="B757" t="s">
        <v>6</v>
      </c>
      <c r="C757" t="s">
        <v>7</v>
      </c>
      <c r="D757" t="s">
        <v>554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 s="5">
        <v>0</v>
      </c>
      <c r="N757">
        <v>0</v>
      </c>
      <c r="O757" s="5">
        <v>0</v>
      </c>
      <c r="P757">
        <v>0</v>
      </c>
      <c r="Q757" s="5">
        <v>0</v>
      </c>
      <c r="R757">
        <v>0</v>
      </c>
      <c r="S757">
        <v>0</v>
      </c>
    </row>
    <row r="758" spans="1:19" x14ac:dyDescent="0.3">
      <c r="A758">
        <v>300</v>
      </c>
      <c r="B758" t="s">
        <v>4</v>
      </c>
      <c r="C758" t="s">
        <v>7</v>
      </c>
      <c r="D758" t="s">
        <v>1172</v>
      </c>
      <c r="E758">
        <v>1</v>
      </c>
      <c r="F758">
        <v>1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M758" s="5">
        <v>0</v>
      </c>
      <c r="N758">
        <v>0</v>
      </c>
      <c r="O758" s="5">
        <v>0</v>
      </c>
      <c r="P758">
        <v>0</v>
      </c>
      <c r="Q758" s="5">
        <v>0</v>
      </c>
      <c r="R758">
        <v>0</v>
      </c>
      <c r="S758">
        <v>1</v>
      </c>
    </row>
    <row r="759" spans="1:19" x14ac:dyDescent="0.3">
      <c r="B759" t="s">
        <v>5</v>
      </c>
      <c r="C759" t="s">
        <v>28</v>
      </c>
      <c r="D759" t="s">
        <v>561</v>
      </c>
      <c r="E759">
        <v>1</v>
      </c>
      <c r="F759">
        <v>1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M759" s="5">
        <v>0</v>
      </c>
      <c r="N759">
        <v>0</v>
      </c>
      <c r="O759" s="5">
        <v>0</v>
      </c>
      <c r="P759">
        <v>0</v>
      </c>
      <c r="Q759" s="5">
        <v>0</v>
      </c>
      <c r="R759">
        <v>0</v>
      </c>
      <c r="S759">
        <v>1</v>
      </c>
    </row>
    <row r="760" spans="1:19" x14ac:dyDescent="0.3">
      <c r="A760" s="5">
        <v>301</v>
      </c>
      <c r="B760" s="5" t="s">
        <v>4</v>
      </c>
      <c r="C760" s="5" t="s">
        <v>7</v>
      </c>
      <c r="D760" s="5" t="s">
        <v>1173</v>
      </c>
      <c r="E760" s="5">
        <v>0</v>
      </c>
      <c r="F760" s="5">
        <v>1</v>
      </c>
      <c r="G760" s="5">
        <v>0</v>
      </c>
      <c r="H760" s="5">
        <v>0</v>
      </c>
      <c r="I760" s="5">
        <v>0</v>
      </c>
      <c r="J760" s="5">
        <v>0</v>
      </c>
      <c r="K760" s="5">
        <v>1</v>
      </c>
      <c r="L760" s="5">
        <v>0</v>
      </c>
      <c r="M760" s="5">
        <v>0</v>
      </c>
      <c r="N760" s="5">
        <v>1</v>
      </c>
      <c r="O760" s="2">
        <v>0</v>
      </c>
      <c r="P760" s="5">
        <v>0</v>
      </c>
      <c r="Q760" s="5">
        <v>0</v>
      </c>
      <c r="R760" s="5">
        <v>0</v>
      </c>
      <c r="S760" s="5">
        <v>0</v>
      </c>
    </row>
    <row r="761" spans="1:19" x14ac:dyDescent="0.3">
      <c r="B761" s="5" t="s">
        <v>5</v>
      </c>
      <c r="C761" s="5" t="s">
        <v>28</v>
      </c>
      <c r="D761" s="5" t="s">
        <v>1174</v>
      </c>
      <c r="E761" s="5">
        <v>1</v>
      </c>
      <c r="F761" s="5">
        <v>1</v>
      </c>
      <c r="G761" s="5">
        <v>0</v>
      </c>
      <c r="H761" s="5">
        <v>0</v>
      </c>
      <c r="I761" s="5">
        <v>1</v>
      </c>
      <c r="J761" s="5">
        <v>1</v>
      </c>
      <c r="K761" s="5">
        <v>1</v>
      </c>
      <c r="L761" s="5">
        <v>0</v>
      </c>
      <c r="M761" s="5">
        <v>1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</row>
    <row r="762" spans="1:19" x14ac:dyDescent="0.3">
      <c r="B762" t="s">
        <v>6</v>
      </c>
      <c r="C762" t="s">
        <v>7</v>
      </c>
      <c r="D762" t="s">
        <v>564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</v>
      </c>
      <c r="L762" s="5">
        <v>0</v>
      </c>
      <c r="M762" s="5">
        <v>1</v>
      </c>
      <c r="N762">
        <v>0</v>
      </c>
      <c r="O762" s="2">
        <v>0</v>
      </c>
      <c r="P762">
        <v>0</v>
      </c>
      <c r="Q762" s="5">
        <v>0</v>
      </c>
      <c r="R762" s="5">
        <v>0</v>
      </c>
      <c r="S762" s="5">
        <v>0</v>
      </c>
    </row>
    <row r="763" spans="1:19" x14ac:dyDescent="0.3">
      <c r="A763">
        <v>302</v>
      </c>
      <c r="B763" t="s">
        <v>4</v>
      </c>
      <c r="C763" t="s">
        <v>28</v>
      </c>
      <c r="D763" t="s">
        <v>1175</v>
      </c>
      <c r="E763">
        <v>1</v>
      </c>
      <c r="F763">
        <v>1</v>
      </c>
      <c r="G763">
        <v>0</v>
      </c>
      <c r="H763">
        <v>0</v>
      </c>
      <c r="I763">
        <v>1</v>
      </c>
      <c r="J763">
        <v>0</v>
      </c>
      <c r="K763">
        <v>0</v>
      </c>
      <c r="L763" s="5">
        <v>0</v>
      </c>
      <c r="M763" s="5">
        <v>1</v>
      </c>
      <c r="N763">
        <v>0</v>
      </c>
      <c r="O763" s="5">
        <v>0</v>
      </c>
      <c r="P763" s="5">
        <v>0</v>
      </c>
      <c r="Q763" s="5">
        <v>0</v>
      </c>
      <c r="R763" s="5">
        <v>0</v>
      </c>
      <c r="S763" s="5">
        <v>0</v>
      </c>
    </row>
    <row r="764" spans="1:19" x14ac:dyDescent="0.3">
      <c r="B764" t="s">
        <v>5</v>
      </c>
      <c r="C764" t="s">
        <v>7</v>
      </c>
      <c r="D764" t="s">
        <v>1176</v>
      </c>
      <c r="E764">
        <v>1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 s="5">
        <v>0</v>
      </c>
      <c r="M764" s="5">
        <v>0</v>
      </c>
      <c r="N764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</row>
    <row r="765" spans="1:19" x14ac:dyDescent="0.3">
      <c r="B765" t="s">
        <v>6</v>
      </c>
      <c r="C765" t="s">
        <v>7</v>
      </c>
      <c r="D765" t="s">
        <v>565</v>
      </c>
      <c r="E765">
        <v>1</v>
      </c>
      <c r="F765">
        <v>1</v>
      </c>
      <c r="G765">
        <v>0</v>
      </c>
      <c r="H765">
        <v>0</v>
      </c>
      <c r="I765">
        <v>1</v>
      </c>
      <c r="J765">
        <v>0</v>
      </c>
      <c r="K765">
        <v>0</v>
      </c>
      <c r="L765" s="5">
        <v>0</v>
      </c>
      <c r="M765" s="5">
        <v>1</v>
      </c>
      <c r="N765">
        <v>1</v>
      </c>
      <c r="O765" s="5">
        <v>0</v>
      </c>
      <c r="P765" s="5">
        <v>1</v>
      </c>
      <c r="Q765" s="5">
        <v>0</v>
      </c>
      <c r="R765" s="5">
        <v>0</v>
      </c>
      <c r="S765" s="5">
        <v>0</v>
      </c>
    </row>
    <row r="766" spans="1:19" x14ac:dyDescent="0.3">
      <c r="A766">
        <v>303</v>
      </c>
      <c r="B766" t="s">
        <v>4</v>
      </c>
      <c r="C766" t="s">
        <v>7</v>
      </c>
      <c r="D766" t="s">
        <v>566</v>
      </c>
      <c r="E766">
        <v>1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 s="5">
        <v>0</v>
      </c>
      <c r="M766" s="5">
        <v>0</v>
      </c>
      <c r="N766">
        <v>1</v>
      </c>
      <c r="O766" s="2">
        <v>0</v>
      </c>
      <c r="P766">
        <v>0</v>
      </c>
      <c r="Q766" s="5">
        <v>0</v>
      </c>
      <c r="R766" s="5">
        <v>0</v>
      </c>
      <c r="S766" s="5">
        <v>0</v>
      </c>
    </row>
    <row r="767" spans="1:19" x14ac:dyDescent="0.3">
      <c r="B767" t="s">
        <v>5</v>
      </c>
      <c r="C767" t="s">
        <v>7</v>
      </c>
      <c r="D767" t="s">
        <v>567</v>
      </c>
      <c r="E767">
        <v>1</v>
      </c>
      <c r="F767">
        <v>1</v>
      </c>
      <c r="G767">
        <v>0</v>
      </c>
      <c r="H767">
        <v>0</v>
      </c>
      <c r="I767">
        <v>1</v>
      </c>
      <c r="J767">
        <v>1</v>
      </c>
      <c r="K767">
        <v>0</v>
      </c>
      <c r="L767" s="5">
        <v>0</v>
      </c>
      <c r="M767" s="5">
        <v>0</v>
      </c>
      <c r="N767">
        <v>0</v>
      </c>
      <c r="O767" s="2">
        <v>0</v>
      </c>
      <c r="P767">
        <v>0</v>
      </c>
      <c r="Q767" s="5">
        <v>0</v>
      </c>
      <c r="R767" s="5">
        <v>0</v>
      </c>
      <c r="S767" s="5">
        <v>1</v>
      </c>
    </row>
    <row r="768" spans="1:19" x14ac:dyDescent="0.3">
      <c r="B768" t="s">
        <v>6</v>
      </c>
      <c r="C768" t="s">
        <v>28</v>
      </c>
      <c r="D768" t="s">
        <v>568</v>
      </c>
      <c r="E768">
        <v>1</v>
      </c>
      <c r="F768">
        <v>1</v>
      </c>
      <c r="G768">
        <v>0</v>
      </c>
      <c r="H768">
        <v>0</v>
      </c>
      <c r="I768">
        <v>1</v>
      </c>
      <c r="J768">
        <v>1</v>
      </c>
      <c r="K768">
        <v>0</v>
      </c>
      <c r="L768" s="5">
        <v>0</v>
      </c>
      <c r="M768" s="5">
        <v>0</v>
      </c>
      <c r="N768">
        <v>0</v>
      </c>
      <c r="O768" s="2">
        <v>0</v>
      </c>
      <c r="P768">
        <v>0</v>
      </c>
      <c r="Q768" s="5">
        <v>0</v>
      </c>
      <c r="R768" s="5">
        <v>0</v>
      </c>
      <c r="S768" s="5">
        <v>1</v>
      </c>
    </row>
    <row r="769" spans="1:19" x14ac:dyDescent="0.3">
      <c r="A769">
        <v>304</v>
      </c>
      <c r="B769" t="s">
        <v>4</v>
      </c>
      <c r="C769" t="s">
        <v>28</v>
      </c>
      <c r="D769" t="s">
        <v>566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1</v>
      </c>
      <c r="K769">
        <v>0</v>
      </c>
      <c r="L769" s="5">
        <v>0</v>
      </c>
      <c r="M769" s="5">
        <v>0</v>
      </c>
      <c r="N769">
        <v>1</v>
      </c>
      <c r="O769" s="2">
        <v>0</v>
      </c>
      <c r="P769">
        <v>0</v>
      </c>
      <c r="Q769" s="5">
        <v>0</v>
      </c>
      <c r="R769" s="5">
        <v>0</v>
      </c>
      <c r="S769" s="5">
        <v>0</v>
      </c>
    </row>
    <row r="770" spans="1:19" x14ac:dyDescent="0.3">
      <c r="B770" t="s">
        <v>5</v>
      </c>
      <c r="C770" t="s">
        <v>7</v>
      </c>
      <c r="D770" t="s">
        <v>569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1</v>
      </c>
      <c r="K770">
        <v>0</v>
      </c>
      <c r="L770" s="5">
        <v>0</v>
      </c>
      <c r="M770" s="5">
        <v>0</v>
      </c>
      <c r="N770">
        <v>0</v>
      </c>
      <c r="O770" s="2">
        <v>1</v>
      </c>
      <c r="P770">
        <v>0</v>
      </c>
      <c r="Q770" s="5">
        <v>0</v>
      </c>
      <c r="R770" s="5">
        <v>0</v>
      </c>
      <c r="S770" s="5">
        <v>0</v>
      </c>
    </row>
    <row r="771" spans="1:19" x14ac:dyDescent="0.3">
      <c r="A771">
        <v>305</v>
      </c>
      <c r="B771" t="s">
        <v>4</v>
      </c>
      <c r="C771" t="s">
        <v>7</v>
      </c>
      <c r="D771" t="s">
        <v>570</v>
      </c>
      <c r="E771">
        <v>1</v>
      </c>
      <c r="F771">
        <v>1</v>
      </c>
      <c r="G771">
        <v>0</v>
      </c>
      <c r="H771">
        <v>0</v>
      </c>
      <c r="I771">
        <v>1</v>
      </c>
      <c r="J771">
        <v>0</v>
      </c>
      <c r="K771">
        <v>0</v>
      </c>
      <c r="L771" s="5">
        <v>0</v>
      </c>
      <c r="M771" s="5">
        <v>1</v>
      </c>
      <c r="N771">
        <v>0</v>
      </c>
      <c r="O771" s="2">
        <v>0</v>
      </c>
      <c r="P771">
        <v>0</v>
      </c>
      <c r="Q771" s="5">
        <v>0</v>
      </c>
      <c r="R771" s="5">
        <v>0</v>
      </c>
      <c r="S771" s="5">
        <v>1</v>
      </c>
    </row>
    <row r="772" spans="1:19" x14ac:dyDescent="0.3">
      <c r="B772" t="s">
        <v>5</v>
      </c>
      <c r="C772" t="s">
        <v>28</v>
      </c>
      <c r="D772" t="s">
        <v>571</v>
      </c>
      <c r="E772">
        <v>1</v>
      </c>
      <c r="F772">
        <v>1</v>
      </c>
      <c r="G772">
        <v>0</v>
      </c>
      <c r="H772">
        <v>0</v>
      </c>
      <c r="I772">
        <v>1</v>
      </c>
      <c r="J772">
        <v>0</v>
      </c>
      <c r="K772">
        <v>0</v>
      </c>
      <c r="L772" s="5">
        <v>0</v>
      </c>
      <c r="M772" s="5">
        <v>1</v>
      </c>
      <c r="N772">
        <v>0</v>
      </c>
      <c r="O772" s="2">
        <v>0</v>
      </c>
      <c r="P772">
        <v>0</v>
      </c>
      <c r="Q772" s="5">
        <v>0</v>
      </c>
      <c r="R772" s="5">
        <v>0</v>
      </c>
      <c r="S772" s="5">
        <v>1</v>
      </c>
    </row>
    <row r="773" spans="1:19" x14ac:dyDescent="0.3">
      <c r="A773">
        <v>306</v>
      </c>
      <c r="B773" t="s">
        <v>4</v>
      </c>
      <c r="C773" t="s">
        <v>7</v>
      </c>
      <c r="D773" t="s">
        <v>572</v>
      </c>
      <c r="E773">
        <v>1</v>
      </c>
      <c r="F773">
        <v>0</v>
      </c>
      <c r="G773">
        <v>0</v>
      </c>
      <c r="H773">
        <v>0</v>
      </c>
      <c r="I773">
        <v>1</v>
      </c>
      <c r="J773">
        <v>0</v>
      </c>
      <c r="K773">
        <v>0</v>
      </c>
      <c r="L773" s="5">
        <v>0</v>
      </c>
      <c r="M773" s="5">
        <v>1</v>
      </c>
      <c r="N773">
        <v>0</v>
      </c>
      <c r="O773" s="2">
        <v>0</v>
      </c>
      <c r="P773">
        <v>0</v>
      </c>
      <c r="Q773" s="5">
        <v>0</v>
      </c>
      <c r="R773" s="5">
        <v>0</v>
      </c>
      <c r="S773" s="5">
        <v>0</v>
      </c>
    </row>
    <row r="774" spans="1:19" x14ac:dyDescent="0.3">
      <c r="B774" t="s">
        <v>5</v>
      </c>
      <c r="C774" t="s">
        <v>28</v>
      </c>
      <c r="D774" t="s">
        <v>1177</v>
      </c>
      <c r="E774">
        <v>1</v>
      </c>
      <c r="F774">
        <v>1</v>
      </c>
      <c r="G774">
        <v>0</v>
      </c>
      <c r="H774">
        <v>0</v>
      </c>
      <c r="I774">
        <v>1</v>
      </c>
      <c r="J774">
        <v>0</v>
      </c>
      <c r="K774">
        <v>0</v>
      </c>
      <c r="L774" s="5">
        <v>0</v>
      </c>
      <c r="M774" s="5">
        <v>1</v>
      </c>
      <c r="N774">
        <v>0</v>
      </c>
      <c r="O774" s="2">
        <v>0</v>
      </c>
      <c r="P774">
        <v>0</v>
      </c>
      <c r="Q774" s="5">
        <v>0</v>
      </c>
      <c r="R774" s="5">
        <v>0</v>
      </c>
      <c r="S774" s="5">
        <v>1</v>
      </c>
    </row>
    <row r="775" spans="1:19" x14ac:dyDescent="0.3">
      <c r="A775">
        <v>307</v>
      </c>
      <c r="B775" t="s">
        <v>4</v>
      </c>
      <c r="C775" t="s">
        <v>7</v>
      </c>
      <c r="D775" t="s">
        <v>573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 s="5">
        <v>0</v>
      </c>
      <c r="M775" s="5">
        <v>1</v>
      </c>
      <c r="N775">
        <v>1</v>
      </c>
      <c r="O775" s="2">
        <v>0</v>
      </c>
      <c r="P775">
        <v>0</v>
      </c>
      <c r="Q775" s="5">
        <v>0</v>
      </c>
      <c r="R775" s="5">
        <v>0</v>
      </c>
      <c r="S775" s="5">
        <v>0</v>
      </c>
    </row>
    <row r="776" spans="1:19" x14ac:dyDescent="0.3">
      <c r="B776" t="s">
        <v>5</v>
      </c>
      <c r="C776" t="s">
        <v>28</v>
      </c>
      <c r="D776" t="s">
        <v>572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 s="5">
        <v>0</v>
      </c>
      <c r="M776" s="5">
        <v>1</v>
      </c>
      <c r="N776">
        <v>0</v>
      </c>
      <c r="O776" s="2">
        <v>0</v>
      </c>
      <c r="P776">
        <v>0</v>
      </c>
      <c r="Q776" s="5">
        <v>0</v>
      </c>
      <c r="R776" s="5">
        <v>0</v>
      </c>
      <c r="S776" s="5">
        <v>0</v>
      </c>
    </row>
    <row r="777" spans="1:19" x14ac:dyDescent="0.3">
      <c r="B777" t="s">
        <v>6</v>
      </c>
      <c r="C777" t="s">
        <v>7</v>
      </c>
      <c r="D777" t="s">
        <v>574</v>
      </c>
      <c r="E777">
        <v>0</v>
      </c>
      <c r="F777">
        <v>1</v>
      </c>
      <c r="G777">
        <v>0</v>
      </c>
      <c r="H777">
        <v>0</v>
      </c>
      <c r="I777">
        <v>1</v>
      </c>
      <c r="J777">
        <v>0</v>
      </c>
      <c r="K777">
        <v>0</v>
      </c>
      <c r="L777" s="5">
        <v>0</v>
      </c>
      <c r="M777" s="5">
        <v>0</v>
      </c>
      <c r="N777">
        <v>0</v>
      </c>
      <c r="O777" s="2">
        <v>0</v>
      </c>
      <c r="P777">
        <v>0</v>
      </c>
      <c r="Q777" s="5">
        <v>0</v>
      </c>
      <c r="R777" s="5">
        <v>0</v>
      </c>
      <c r="S777" s="5">
        <v>0</v>
      </c>
    </row>
    <row r="778" spans="1:19" x14ac:dyDescent="0.3">
      <c r="B778" t="s">
        <v>21</v>
      </c>
      <c r="C778" t="s">
        <v>7</v>
      </c>
      <c r="D778" t="s">
        <v>575</v>
      </c>
      <c r="E778">
        <v>1</v>
      </c>
      <c r="F778">
        <v>1</v>
      </c>
      <c r="G778">
        <v>0</v>
      </c>
      <c r="H778">
        <v>0</v>
      </c>
      <c r="I778">
        <v>1</v>
      </c>
      <c r="J778">
        <v>0</v>
      </c>
      <c r="K778">
        <v>0</v>
      </c>
      <c r="L778" s="5">
        <v>0</v>
      </c>
      <c r="M778" s="5">
        <v>1</v>
      </c>
      <c r="N778">
        <v>0</v>
      </c>
      <c r="O778" s="2">
        <v>0</v>
      </c>
      <c r="P778">
        <v>0</v>
      </c>
      <c r="Q778" s="5">
        <v>0</v>
      </c>
      <c r="R778" s="5">
        <v>0</v>
      </c>
      <c r="S778" s="5">
        <v>0</v>
      </c>
    </row>
    <row r="779" spans="1:19" x14ac:dyDescent="0.3">
      <c r="A779">
        <v>308</v>
      </c>
      <c r="B779" t="s">
        <v>4</v>
      </c>
      <c r="C779" t="s">
        <v>7</v>
      </c>
      <c r="D779" t="s">
        <v>576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 s="5">
        <v>0</v>
      </c>
      <c r="M779" s="5">
        <v>0</v>
      </c>
      <c r="N779">
        <v>1</v>
      </c>
      <c r="O779" s="2">
        <v>0</v>
      </c>
      <c r="P779">
        <v>0</v>
      </c>
      <c r="Q779" s="5">
        <v>0</v>
      </c>
      <c r="R779" s="5">
        <v>0</v>
      </c>
      <c r="S779" s="5">
        <v>0</v>
      </c>
    </row>
    <row r="780" spans="1:19" x14ac:dyDescent="0.3">
      <c r="B780" t="s">
        <v>5</v>
      </c>
      <c r="C780" t="s">
        <v>28</v>
      </c>
      <c r="D780" t="s">
        <v>577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 s="5">
        <v>0</v>
      </c>
      <c r="M780" s="5">
        <v>0</v>
      </c>
      <c r="N780">
        <v>0</v>
      </c>
      <c r="O780" s="2">
        <v>0</v>
      </c>
      <c r="P780">
        <v>0</v>
      </c>
      <c r="Q780" s="5">
        <v>0</v>
      </c>
      <c r="R780" s="5">
        <v>0</v>
      </c>
      <c r="S780" s="5">
        <v>0</v>
      </c>
    </row>
    <row r="781" spans="1:19" x14ac:dyDescent="0.3">
      <c r="A781">
        <v>309</v>
      </c>
      <c r="B781" t="s">
        <v>4</v>
      </c>
      <c r="C781" t="s">
        <v>7</v>
      </c>
      <c r="D781" t="s">
        <v>578</v>
      </c>
      <c r="E781">
        <v>1</v>
      </c>
      <c r="F781">
        <v>1</v>
      </c>
      <c r="G781">
        <v>0</v>
      </c>
      <c r="H781">
        <v>0</v>
      </c>
      <c r="I781">
        <v>1</v>
      </c>
      <c r="J781">
        <v>0</v>
      </c>
      <c r="K781">
        <v>0</v>
      </c>
      <c r="L781" s="5">
        <v>0</v>
      </c>
      <c r="M781" s="5">
        <v>0</v>
      </c>
      <c r="N781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</row>
    <row r="782" spans="1:19" x14ac:dyDescent="0.3">
      <c r="B782" t="s">
        <v>5</v>
      </c>
      <c r="C782" t="s">
        <v>28</v>
      </c>
      <c r="D782" t="s">
        <v>579</v>
      </c>
      <c r="E782">
        <v>1</v>
      </c>
      <c r="F782">
        <v>1</v>
      </c>
      <c r="G782">
        <v>0</v>
      </c>
      <c r="H782">
        <v>0</v>
      </c>
      <c r="I782">
        <v>1</v>
      </c>
      <c r="J782">
        <v>0</v>
      </c>
      <c r="K782">
        <v>0</v>
      </c>
      <c r="L782" s="5">
        <v>0</v>
      </c>
      <c r="M782" s="5">
        <v>0</v>
      </c>
      <c r="N782">
        <v>1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</row>
    <row r="783" spans="1:19" x14ac:dyDescent="0.3">
      <c r="A783">
        <v>310</v>
      </c>
      <c r="B783" t="s">
        <v>4</v>
      </c>
      <c r="C783" t="s">
        <v>28</v>
      </c>
      <c r="D783" t="s">
        <v>1178</v>
      </c>
      <c r="E783">
        <v>1</v>
      </c>
      <c r="F783">
        <v>1</v>
      </c>
      <c r="G783">
        <v>0</v>
      </c>
      <c r="H783">
        <v>1</v>
      </c>
      <c r="I783">
        <v>1</v>
      </c>
      <c r="J783">
        <v>0</v>
      </c>
      <c r="K783">
        <v>0</v>
      </c>
      <c r="L783" s="5">
        <v>0</v>
      </c>
      <c r="M783" s="5">
        <v>0</v>
      </c>
      <c r="N783">
        <v>1</v>
      </c>
      <c r="O783" s="5">
        <v>0</v>
      </c>
      <c r="P783" s="5">
        <v>1</v>
      </c>
      <c r="Q783" s="5">
        <v>0</v>
      </c>
      <c r="R783" s="5">
        <v>0</v>
      </c>
      <c r="S783" s="5">
        <v>1</v>
      </c>
    </row>
    <row r="784" spans="1:19" x14ac:dyDescent="0.3">
      <c r="B784" t="s">
        <v>5</v>
      </c>
      <c r="C784" t="s">
        <v>7</v>
      </c>
      <c r="D784" t="s">
        <v>1179</v>
      </c>
      <c r="E784">
        <v>1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0</v>
      </c>
      <c r="L784" s="5">
        <v>0</v>
      </c>
      <c r="M784" s="5">
        <v>0</v>
      </c>
      <c r="N784">
        <v>1</v>
      </c>
      <c r="O784" s="5">
        <v>0</v>
      </c>
      <c r="P784" s="5">
        <v>1</v>
      </c>
      <c r="Q784" s="5">
        <v>0</v>
      </c>
      <c r="R784" s="5">
        <v>0</v>
      </c>
      <c r="S784" s="5">
        <v>1</v>
      </c>
    </row>
    <row r="785" spans="1:19" x14ac:dyDescent="0.3">
      <c r="A785">
        <v>311</v>
      </c>
      <c r="B785" t="s">
        <v>4</v>
      </c>
      <c r="C785" t="s">
        <v>7</v>
      </c>
      <c r="D785" t="s">
        <v>580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 s="5">
        <v>0</v>
      </c>
      <c r="M785" s="5">
        <v>0</v>
      </c>
      <c r="N78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</row>
    <row r="786" spans="1:19" x14ac:dyDescent="0.3">
      <c r="B786" t="s">
        <v>5</v>
      </c>
      <c r="C786" t="s">
        <v>28</v>
      </c>
      <c r="D786" t="s">
        <v>581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 s="5">
        <v>0</v>
      </c>
      <c r="M786" s="5">
        <v>0</v>
      </c>
      <c r="N786">
        <v>0</v>
      </c>
      <c r="O786" s="5">
        <v>0</v>
      </c>
      <c r="P786" s="5">
        <v>0</v>
      </c>
      <c r="Q786" s="5">
        <v>0</v>
      </c>
      <c r="R786" s="5">
        <v>0</v>
      </c>
      <c r="S786" s="5">
        <v>0</v>
      </c>
    </row>
    <row r="787" spans="1:19" x14ac:dyDescent="0.3">
      <c r="A787">
        <v>312</v>
      </c>
      <c r="B787" t="s">
        <v>4</v>
      </c>
      <c r="C787" t="s">
        <v>7</v>
      </c>
      <c r="D787" t="s">
        <v>1180</v>
      </c>
      <c r="E787">
        <v>1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 s="5">
        <v>0</v>
      </c>
      <c r="M787" s="5">
        <v>1</v>
      </c>
      <c r="N787">
        <v>1</v>
      </c>
      <c r="O787" s="5">
        <v>0</v>
      </c>
      <c r="P787" s="5">
        <v>0</v>
      </c>
      <c r="Q787" s="5">
        <v>0</v>
      </c>
      <c r="R787" s="5">
        <v>0</v>
      </c>
      <c r="S787" s="5">
        <v>0</v>
      </c>
    </row>
    <row r="788" spans="1:19" x14ac:dyDescent="0.3">
      <c r="B788" t="s">
        <v>5</v>
      </c>
      <c r="C788" t="s">
        <v>28</v>
      </c>
      <c r="D788" t="s">
        <v>582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 s="5">
        <v>0</v>
      </c>
      <c r="M788" s="5">
        <v>0</v>
      </c>
      <c r="N788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</row>
    <row r="789" spans="1:19" x14ac:dyDescent="0.3">
      <c r="A789">
        <v>313</v>
      </c>
      <c r="B789" t="s">
        <v>4</v>
      </c>
      <c r="C789" t="s">
        <v>28</v>
      </c>
      <c r="D789" t="s">
        <v>1181</v>
      </c>
      <c r="E789">
        <v>1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 s="5">
        <v>0</v>
      </c>
      <c r="M789" s="5">
        <v>0</v>
      </c>
      <c r="N789">
        <v>0</v>
      </c>
      <c r="O789" s="5">
        <v>0</v>
      </c>
      <c r="P789" s="5">
        <v>0</v>
      </c>
      <c r="Q789" s="2">
        <v>0</v>
      </c>
      <c r="R789" s="5">
        <v>0</v>
      </c>
      <c r="S789" s="5">
        <v>1</v>
      </c>
    </row>
    <row r="790" spans="1:19" x14ac:dyDescent="0.3">
      <c r="B790" t="s">
        <v>5</v>
      </c>
      <c r="C790" t="s">
        <v>7</v>
      </c>
      <c r="D790" t="s">
        <v>583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s="5">
        <v>0</v>
      </c>
      <c r="M790" s="5">
        <v>0</v>
      </c>
      <c r="N790">
        <v>0</v>
      </c>
      <c r="O790" s="5">
        <v>0</v>
      </c>
      <c r="P790" s="5">
        <v>0</v>
      </c>
      <c r="Q790" s="2">
        <v>0</v>
      </c>
      <c r="R790" s="5">
        <v>0</v>
      </c>
      <c r="S790" s="5">
        <v>0</v>
      </c>
    </row>
    <row r="791" spans="1:19" x14ac:dyDescent="0.3">
      <c r="B791" t="s">
        <v>6</v>
      </c>
      <c r="C791" t="s">
        <v>7</v>
      </c>
      <c r="D791" t="s">
        <v>584</v>
      </c>
      <c r="E791">
        <v>1</v>
      </c>
      <c r="F791">
        <v>1</v>
      </c>
      <c r="G791">
        <v>0</v>
      </c>
      <c r="H791">
        <v>0</v>
      </c>
      <c r="I791">
        <v>1</v>
      </c>
      <c r="J791">
        <v>0</v>
      </c>
      <c r="K791">
        <v>0</v>
      </c>
      <c r="L791" s="5">
        <v>0</v>
      </c>
      <c r="M791" s="5">
        <v>0</v>
      </c>
      <c r="N791">
        <v>0</v>
      </c>
      <c r="O791" s="5">
        <v>0</v>
      </c>
      <c r="P791" s="5">
        <v>0</v>
      </c>
      <c r="Q791" s="2">
        <v>0</v>
      </c>
      <c r="R791" s="5">
        <v>0</v>
      </c>
      <c r="S791" s="5">
        <v>0</v>
      </c>
    </row>
    <row r="792" spans="1:19" x14ac:dyDescent="0.3">
      <c r="A792">
        <v>314</v>
      </c>
      <c r="B792" t="s">
        <v>4</v>
      </c>
      <c r="C792" t="s">
        <v>7</v>
      </c>
      <c r="D792" t="s">
        <v>585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 s="5">
        <v>0</v>
      </c>
      <c r="M792" s="5">
        <v>0</v>
      </c>
      <c r="N792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</row>
    <row r="793" spans="1:19" x14ac:dyDescent="0.3">
      <c r="B793" s="5" t="s">
        <v>5</v>
      </c>
      <c r="C793" s="5" t="s">
        <v>28</v>
      </c>
      <c r="D793" s="5" t="s">
        <v>586</v>
      </c>
      <c r="E793" s="5">
        <v>1</v>
      </c>
      <c r="F793" s="5">
        <v>1</v>
      </c>
      <c r="G793" s="5">
        <v>0</v>
      </c>
      <c r="H793" s="5">
        <v>0</v>
      </c>
      <c r="I793" s="5">
        <v>0</v>
      </c>
      <c r="J793" s="5">
        <v>1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1</v>
      </c>
      <c r="R793" s="5">
        <v>0</v>
      </c>
      <c r="S793" s="5">
        <v>0</v>
      </c>
    </row>
    <row r="794" spans="1:19" x14ac:dyDescent="0.3">
      <c r="A794">
        <v>315</v>
      </c>
      <c r="B794" t="s">
        <v>4</v>
      </c>
      <c r="C794" t="s">
        <v>28</v>
      </c>
      <c r="D794" t="s">
        <v>587</v>
      </c>
      <c r="E794">
        <v>1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0</v>
      </c>
      <c r="L794" s="5">
        <v>0</v>
      </c>
      <c r="M794" s="5">
        <v>0</v>
      </c>
      <c r="N794">
        <v>0</v>
      </c>
      <c r="O794" s="5">
        <v>0</v>
      </c>
      <c r="P794" s="5">
        <v>0</v>
      </c>
      <c r="Q794" s="2">
        <v>0</v>
      </c>
      <c r="R794" s="5">
        <v>0</v>
      </c>
      <c r="S794" s="5">
        <v>0</v>
      </c>
    </row>
    <row r="795" spans="1:19" x14ac:dyDescent="0.3">
      <c r="B795" t="s">
        <v>5</v>
      </c>
      <c r="C795" t="s">
        <v>7</v>
      </c>
      <c r="D795" t="s">
        <v>588</v>
      </c>
      <c r="E795">
        <v>0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</v>
      </c>
      <c r="L795" s="5">
        <v>0</v>
      </c>
      <c r="M795" s="5">
        <v>0</v>
      </c>
      <c r="N795">
        <v>0</v>
      </c>
      <c r="O795" s="5">
        <v>0</v>
      </c>
      <c r="P795" s="5">
        <v>1</v>
      </c>
      <c r="Q795" s="5">
        <v>0</v>
      </c>
      <c r="R795" s="5">
        <v>0</v>
      </c>
      <c r="S795" s="5">
        <v>0</v>
      </c>
    </row>
    <row r="796" spans="1:19" x14ac:dyDescent="0.3">
      <c r="B796" t="s">
        <v>6</v>
      </c>
      <c r="C796" t="s">
        <v>7</v>
      </c>
      <c r="D796" t="s">
        <v>589</v>
      </c>
      <c r="E796">
        <v>0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</v>
      </c>
      <c r="L796" s="5">
        <v>0</v>
      </c>
      <c r="M796" s="5">
        <v>0</v>
      </c>
      <c r="N796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</row>
    <row r="797" spans="1:19" x14ac:dyDescent="0.3">
      <c r="A797">
        <v>316</v>
      </c>
      <c r="B797" t="s">
        <v>4</v>
      </c>
      <c r="C797" t="s">
        <v>7</v>
      </c>
      <c r="D797" t="s">
        <v>1212</v>
      </c>
      <c r="E797">
        <v>1</v>
      </c>
      <c r="F797">
        <v>1</v>
      </c>
      <c r="G797">
        <v>0</v>
      </c>
      <c r="H797">
        <v>0</v>
      </c>
      <c r="I797">
        <v>1</v>
      </c>
      <c r="J797">
        <v>0</v>
      </c>
      <c r="K797">
        <v>0</v>
      </c>
      <c r="L797" s="5">
        <v>0</v>
      </c>
      <c r="M797" s="5">
        <v>0</v>
      </c>
      <c r="N797">
        <v>0</v>
      </c>
      <c r="O797" s="5">
        <v>0</v>
      </c>
      <c r="P797" s="5">
        <v>0</v>
      </c>
      <c r="Q797" s="5">
        <v>0</v>
      </c>
      <c r="R797" s="5">
        <v>0</v>
      </c>
      <c r="S797" s="5">
        <v>1</v>
      </c>
    </row>
    <row r="798" spans="1:19" x14ac:dyDescent="0.3">
      <c r="B798" t="s">
        <v>5</v>
      </c>
      <c r="C798" t="s">
        <v>7</v>
      </c>
      <c r="D798" t="s">
        <v>590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 s="5">
        <v>0</v>
      </c>
      <c r="M798" s="5">
        <v>0</v>
      </c>
      <c r="N798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</row>
    <row r="799" spans="1:19" x14ac:dyDescent="0.3">
      <c r="B799" t="s">
        <v>6</v>
      </c>
      <c r="C799" t="s">
        <v>7</v>
      </c>
      <c r="D799" t="s">
        <v>591</v>
      </c>
      <c r="E799">
        <v>0</v>
      </c>
      <c r="F799">
        <v>1</v>
      </c>
      <c r="G799">
        <v>0</v>
      </c>
      <c r="H799">
        <v>0</v>
      </c>
      <c r="I799">
        <v>1</v>
      </c>
      <c r="J799">
        <v>0</v>
      </c>
      <c r="K799">
        <v>0</v>
      </c>
      <c r="L799" s="5">
        <v>0</v>
      </c>
      <c r="M799" s="5">
        <v>0</v>
      </c>
      <c r="N799">
        <v>0</v>
      </c>
      <c r="O799" s="5">
        <v>0</v>
      </c>
      <c r="P799" s="5">
        <v>0</v>
      </c>
      <c r="Q799" s="5">
        <v>0</v>
      </c>
      <c r="R799" s="5">
        <v>0</v>
      </c>
      <c r="S799" s="5">
        <v>1</v>
      </c>
    </row>
    <row r="800" spans="1:19" x14ac:dyDescent="0.3">
      <c r="B800" t="s">
        <v>21</v>
      </c>
      <c r="C800" t="s">
        <v>28</v>
      </c>
      <c r="D800" t="s">
        <v>1182</v>
      </c>
      <c r="E800">
        <v>1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  <c r="L800" s="5">
        <v>0</v>
      </c>
      <c r="M800" s="5">
        <v>0</v>
      </c>
      <c r="N800">
        <v>1</v>
      </c>
      <c r="O800" s="5">
        <v>0</v>
      </c>
      <c r="P800" s="5">
        <v>0</v>
      </c>
      <c r="Q800" s="5">
        <v>0</v>
      </c>
      <c r="R800" s="5">
        <v>0</v>
      </c>
      <c r="S800" s="5">
        <v>1</v>
      </c>
    </row>
    <row r="801" spans="1:19" x14ac:dyDescent="0.3">
      <c r="A801">
        <v>317</v>
      </c>
      <c r="B801" t="s">
        <v>4</v>
      </c>
      <c r="C801" t="s">
        <v>7</v>
      </c>
      <c r="D801" t="s">
        <v>1183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 s="5">
        <v>0</v>
      </c>
      <c r="M801" s="5">
        <v>0</v>
      </c>
      <c r="N801">
        <v>0</v>
      </c>
      <c r="O801" s="2">
        <v>1</v>
      </c>
      <c r="P801">
        <v>0</v>
      </c>
      <c r="Q801" s="5">
        <v>0</v>
      </c>
      <c r="R801" s="5">
        <v>0</v>
      </c>
      <c r="S801" s="5">
        <v>0</v>
      </c>
    </row>
    <row r="802" spans="1:19" x14ac:dyDescent="0.3">
      <c r="B802" t="s">
        <v>5</v>
      </c>
      <c r="C802" t="s">
        <v>28</v>
      </c>
      <c r="D802" t="s">
        <v>1184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 s="5">
        <v>0</v>
      </c>
      <c r="M802" s="5">
        <v>0</v>
      </c>
      <c r="N802">
        <v>1</v>
      </c>
      <c r="O802" s="2">
        <v>0</v>
      </c>
      <c r="P802">
        <v>0</v>
      </c>
      <c r="Q802" s="5">
        <v>0</v>
      </c>
      <c r="R802" s="5">
        <v>0</v>
      </c>
      <c r="S802" s="5">
        <v>0</v>
      </c>
    </row>
    <row r="803" spans="1:19" x14ac:dyDescent="0.3">
      <c r="A803">
        <v>318</v>
      </c>
      <c r="B803" t="s">
        <v>4</v>
      </c>
      <c r="C803" t="s">
        <v>7</v>
      </c>
      <c r="D803" t="s">
        <v>592</v>
      </c>
      <c r="E803">
        <v>1</v>
      </c>
      <c r="F803">
        <v>0</v>
      </c>
      <c r="G803">
        <v>0</v>
      </c>
      <c r="H803">
        <v>0</v>
      </c>
      <c r="I803">
        <v>1</v>
      </c>
      <c r="J803">
        <v>0</v>
      </c>
      <c r="K803">
        <v>0</v>
      </c>
      <c r="L803" s="5">
        <v>0</v>
      </c>
      <c r="M803" s="5">
        <v>0</v>
      </c>
      <c r="N803">
        <v>0</v>
      </c>
      <c r="O803" s="5">
        <v>0</v>
      </c>
      <c r="P803" s="5">
        <v>0</v>
      </c>
      <c r="Q803" s="5">
        <v>0</v>
      </c>
      <c r="R803" s="5">
        <v>0</v>
      </c>
      <c r="S803" s="5">
        <v>1</v>
      </c>
    </row>
    <row r="804" spans="1:19" x14ac:dyDescent="0.3">
      <c r="B804" t="s">
        <v>5</v>
      </c>
      <c r="C804" t="s">
        <v>28</v>
      </c>
      <c r="D804" t="s">
        <v>593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  <c r="K804">
        <v>1</v>
      </c>
      <c r="L804" s="5">
        <v>0</v>
      </c>
      <c r="M804" s="5">
        <v>0</v>
      </c>
      <c r="N804">
        <v>1</v>
      </c>
      <c r="O804" s="5">
        <v>0</v>
      </c>
      <c r="P804" s="5">
        <v>0</v>
      </c>
      <c r="Q804" s="5">
        <v>0</v>
      </c>
      <c r="R804" s="5">
        <v>0</v>
      </c>
      <c r="S804" s="5">
        <v>1</v>
      </c>
    </row>
    <row r="805" spans="1:19" x14ac:dyDescent="0.3">
      <c r="A805">
        <v>319</v>
      </c>
      <c r="B805" t="s">
        <v>4</v>
      </c>
      <c r="C805" t="s">
        <v>7</v>
      </c>
      <c r="D805" t="s">
        <v>594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 s="5">
        <v>0</v>
      </c>
      <c r="M805" s="5">
        <v>0</v>
      </c>
      <c r="N805">
        <v>0</v>
      </c>
      <c r="O805" s="5">
        <v>0</v>
      </c>
      <c r="P805" s="5">
        <v>0</v>
      </c>
      <c r="Q805" s="5">
        <v>0</v>
      </c>
      <c r="R805" s="5">
        <v>1</v>
      </c>
      <c r="S805" s="5">
        <v>0</v>
      </c>
    </row>
    <row r="806" spans="1:19" x14ac:dyDescent="0.3">
      <c r="B806" t="s">
        <v>5</v>
      </c>
      <c r="C806" t="s">
        <v>28</v>
      </c>
      <c r="D806" t="s">
        <v>595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 s="5">
        <v>0</v>
      </c>
      <c r="M806" s="5">
        <v>0</v>
      </c>
      <c r="N806">
        <v>0</v>
      </c>
      <c r="O806" s="5">
        <v>0</v>
      </c>
      <c r="P806" s="5">
        <v>0</v>
      </c>
      <c r="Q806" s="5">
        <v>0</v>
      </c>
      <c r="R806" s="5">
        <v>1</v>
      </c>
      <c r="S806" s="5">
        <v>1</v>
      </c>
    </row>
    <row r="807" spans="1:19" x14ac:dyDescent="0.3">
      <c r="B807" t="s">
        <v>6</v>
      </c>
      <c r="C807" t="s">
        <v>7</v>
      </c>
      <c r="D807" t="s">
        <v>1185</v>
      </c>
      <c r="E807">
        <v>1</v>
      </c>
      <c r="F807">
        <v>0</v>
      </c>
      <c r="G807">
        <v>0</v>
      </c>
      <c r="H807">
        <v>0</v>
      </c>
      <c r="I807">
        <v>1</v>
      </c>
      <c r="J807">
        <v>0</v>
      </c>
      <c r="K807">
        <v>0</v>
      </c>
      <c r="L807" s="5">
        <v>0</v>
      </c>
      <c r="M807" s="5">
        <v>0</v>
      </c>
      <c r="N807">
        <v>0</v>
      </c>
      <c r="O807" s="5">
        <v>0</v>
      </c>
      <c r="P807" s="5">
        <v>0</v>
      </c>
      <c r="Q807" s="5">
        <v>0</v>
      </c>
      <c r="R807" s="5">
        <v>1</v>
      </c>
      <c r="S807" s="5">
        <v>1</v>
      </c>
    </row>
    <row r="808" spans="1:19" x14ac:dyDescent="0.3">
      <c r="B808" t="s">
        <v>21</v>
      </c>
      <c r="C808" t="s">
        <v>7</v>
      </c>
      <c r="D808" t="s">
        <v>1186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 s="5">
        <v>0</v>
      </c>
      <c r="M808" s="5">
        <v>0</v>
      </c>
      <c r="N808">
        <v>0</v>
      </c>
      <c r="O808" s="5">
        <v>0</v>
      </c>
      <c r="P808" s="5">
        <v>0</v>
      </c>
      <c r="Q808" s="5">
        <v>0</v>
      </c>
      <c r="R808" s="5">
        <v>1</v>
      </c>
      <c r="S808" s="5">
        <v>0</v>
      </c>
    </row>
    <row r="809" spans="1:19" x14ac:dyDescent="0.3">
      <c r="A809">
        <v>320</v>
      </c>
      <c r="B809" t="s">
        <v>4</v>
      </c>
      <c r="C809" t="s">
        <v>7</v>
      </c>
      <c r="D809" t="s">
        <v>1187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 s="5">
        <v>0</v>
      </c>
      <c r="M809" s="5">
        <v>0</v>
      </c>
      <c r="N809">
        <v>0</v>
      </c>
      <c r="O809" s="2">
        <v>0</v>
      </c>
      <c r="P809" s="5">
        <v>0</v>
      </c>
      <c r="Q809" s="5">
        <v>0</v>
      </c>
      <c r="R809" s="5">
        <v>0</v>
      </c>
      <c r="S809" s="5">
        <v>0</v>
      </c>
    </row>
    <row r="810" spans="1:19" x14ac:dyDescent="0.3">
      <c r="B810" t="s">
        <v>5</v>
      </c>
      <c r="C810" t="s">
        <v>7</v>
      </c>
      <c r="D810" t="s">
        <v>596</v>
      </c>
      <c r="E810">
        <v>1</v>
      </c>
      <c r="F810">
        <v>1</v>
      </c>
      <c r="G810">
        <v>0</v>
      </c>
      <c r="H810">
        <v>0</v>
      </c>
      <c r="I810">
        <v>1</v>
      </c>
      <c r="J810">
        <v>0</v>
      </c>
      <c r="K810">
        <v>0</v>
      </c>
      <c r="L810" s="5">
        <v>0</v>
      </c>
      <c r="M810" s="5">
        <v>0</v>
      </c>
      <c r="N810">
        <v>0</v>
      </c>
      <c r="O810" s="2">
        <v>1</v>
      </c>
      <c r="P810" s="5">
        <v>0</v>
      </c>
      <c r="Q810" s="5">
        <v>0</v>
      </c>
      <c r="R810" s="5">
        <v>0</v>
      </c>
      <c r="S810" s="5">
        <v>1</v>
      </c>
    </row>
    <row r="811" spans="1:19" x14ac:dyDescent="0.3">
      <c r="B811" t="s">
        <v>6</v>
      </c>
      <c r="C811" t="s">
        <v>28</v>
      </c>
      <c r="D811" t="s">
        <v>597</v>
      </c>
      <c r="E811">
        <v>1</v>
      </c>
      <c r="F811">
        <v>1</v>
      </c>
      <c r="G811">
        <v>0</v>
      </c>
      <c r="H811">
        <v>0</v>
      </c>
      <c r="I811">
        <v>1</v>
      </c>
      <c r="J811">
        <v>0</v>
      </c>
      <c r="K811">
        <v>0</v>
      </c>
      <c r="L811" s="5">
        <v>0</v>
      </c>
      <c r="M811" s="5">
        <v>0</v>
      </c>
      <c r="N811">
        <v>0</v>
      </c>
      <c r="O811" s="2">
        <v>1</v>
      </c>
      <c r="P811" s="5">
        <v>0</v>
      </c>
      <c r="Q811" s="5">
        <v>0</v>
      </c>
      <c r="R811" s="5">
        <v>0</v>
      </c>
      <c r="S811" s="5">
        <v>1</v>
      </c>
    </row>
    <row r="812" spans="1:19" x14ac:dyDescent="0.3">
      <c r="A812">
        <v>321</v>
      </c>
      <c r="B812" t="s">
        <v>4</v>
      </c>
      <c r="C812" t="s">
        <v>28</v>
      </c>
      <c r="D812" t="s">
        <v>1188</v>
      </c>
      <c r="E812">
        <v>1</v>
      </c>
      <c r="F812">
        <v>1</v>
      </c>
      <c r="G812">
        <v>0</v>
      </c>
      <c r="H812">
        <v>1</v>
      </c>
      <c r="I812">
        <v>1</v>
      </c>
      <c r="J812">
        <v>0</v>
      </c>
      <c r="K812">
        <v>0</v>
      </c>
      <c r="L812" s="5">
        <v>0</v>
      </c>
      <c r="M812" s="5">
        <v>0</v>
      </c>
      <c r="N812">
        <v>0</v>
      </c>
      <c r="O812" s="2">
        <v>1</v>
      </c>
      <c r="P812" s="5">
        <v>0</v>
      </c>
      <c r="Q812" s="5">
        <v>0</v>
      </c>
      <c r="R812" s="5">
        <v>0</v>
      </c>
      <c r="S812" s="5">
        <v>1</v>
      </c>
    </row>
    <row r="813" spans="1:19" x14ac:dyDescent="0.3">
      <c r="B813" t="s">
        <v>5</v>
      </c>
      <c r="C813" t="s">
        <v>7</v>
      </c>
      <c r="D813" t="s">
        <v>598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s="5">
        <v>0</v>
      </c>
      <c r="M813" s="5">
        <v>0</v>
      </c>
      <c r="N813">
        <v>0</v>
      </c>
      <c r="O813" s="2">
        <v>0</v>
      </c>
      <c r="P813" s="5">
        <v>0</v>
      </c>
      <c r="Q813" s="5">
        <v>0</v>
      </c>
      <c r="R813" s="5">
        <v>0</v>
      </c>
      <c r="S813" s="5">
        <v>0</v>
      </c>
    </row>
    <row r="814" spans="1:19" x14ac:dyDescent="0.3">
      <c r="A814">
        <v>322</v>
      </c>
      <c r="B814" t="s">
        <v>4</v>
      </c>
      <c r="C814" t="s">
        <v>7</v>
      </c>
      <c r="D814" t="s">
        <v>1189</v>
      </c>
      <c r="E814">
        <v>0</v>
      </c>
      <c r="F814">
        <v>1</v>
      </c>
      <c r="G814">
        <v>1</v>
      </c>
      <c r="H814">
        <v>0</v>
      </c>
      <c r="I814">
        <v>1</v>
      </c>
      <c r="J814">
        <v>0</v>
      </c>
      <c r="K814">
        <v>0</v>
      </c>
      <c r="L814" s="5">
        <v>0</v>
      </c>
      <c r="M814" s="5">
        <v>1</v>
      </c>
      <c r="N814">
        <v>1</v>
      </c>
      <c r="O814" s="5">
        <v>0</v>
      </c>
      <c r="P814" s="5">
        <v>1</v>
      </c>
      <c r="Q814" s="5">
        <v>0</v>
      </c>
      <c r="R814" s="5">
        <v>0</v>
      </c>
      <c r="S814" s="5">
        <v>1</v>
      </c>
    </row>
    <row r="815" spans="1:19" x14ac:dyDescent="0.3">
      <c r="B815" t="s">
        <v>5</v>
      </c>
      <c r="C815" t="s">
        <v>28</v>
      </c>
      <c r="D815" t="s">
        <v>1190</v>
      </c>
      <c r="E815">
        <v>1</v>
      </c>
      <c r="F815">
        <v>1</v>
      </c>
      <c r="G815">
        <v>1</v>
      </c>
      <c r="H815">
        <v>0</v>
      </c>
      <c r="I815">
        <v>1</v>
      </c>
      <c r="J815">
        <v>0</v>
      </c>
      <c r="K815">
        <v>0</v>
      </c>
      <c r="L815" s="5">
        <v>0</v>
      </c>
      <c r="M815" s="5">
        <v>1</v>
      </c>
      <c r="N815">
        <v>1</v>
      </c>
      <c r="O815" s="5">
        <v>0</v>
      </c>
      <c r="P815" s="5">
        <v>1</v>
      </c>
      <c r="Q815" s="5">
        <v>0</v>
      </c>
      <c r="R815" s="5">
        <v>0</v>
      </c>
      <c r="S815" s="5">
        <v>1</v>
      </c>
    </row>
    <row r="816" spans="1:19" x14ac:dyDescent="0.3">
      <c r="A816">
        <v>323</v>
      </c>
      <c r="B816" t="s">
        <v>4</v>
      </c>
      <c r="C816" t="s">
        <v>7</v>
      </c>
      <c r="D816" t="s">
        <v>1191</v>
      </c>
      <c r="E816">
        <v>1</v>
      </c>
      <c r="F816">
        <v>1</v>
      </c>
      <c r="G816">
        <v>0</v>
      </c>
      <c r="H816">
        <v>0</v>
      </c>
      <c r="I816">
        <v>1</v>
      </c>
      <c r="J816">
        <v>0</v>
      </c>
      <c r="K816">
        <v>0</v>
      </c>
      <c r="L816" s="5">
        <v>0</v>
      </c>
      <c r="M816" s="5">
        <v>0</v>
      </c>
      <c r="N816">
        <v>1</v>
      </c>
      <c r="O816" s="2">
        <v>0</v>
      </c>
      <c r="P816">
        <v>0</v>
      </c>
      <c r="Q816" s="5">
        <v>0</v>
      </c>
      <c r="R816" s="5">
        <v>1</v>
      </c>
      <c r="S816" s="5">
        <v>1</v>
      </c>
    </row>
    <row r="817" spans="1:19" x14ac:dyDescent="0.3">
      <c r="B817" t="s">
        <v>5</v>
      </c>
      <c r="C817" t="s">
        <v>7</v>
      </c>
      <c r="D817" t="s">
        <v>599</v>
      </c>
      <c r="E817">
        <v>1</v>
      </c>
      <c r="F817">
        <v>1</v>
      </c>
      <c r="G817">
        <v>0</v>
      </c>
      <c r="H817">
        <v>0</v>
      </c>
      <c r="I817">
        <v>1</v>
      </c>
      <c r="J817">
        <v>0</v>
      </c>
      <c r="K817">
        <v>0</v>
      </c>
      <c r="L817" s="5">
        <v>0</v>
      </c>
      <c r="M817" s="5">
        <v>0</v>
      </c>
      <c r="N817">
        <v>0</v>
      </c>
      <c r="O817" s="2">
        <v>0</v>
      </c>
      <c r="P817">
        <v>0</v>
      </c>
      <c r="Q817" s="5">
        <v>0</v>
      </c>
      <c r="R817" s="5">
        <v>1</v>
      </c>
      <c r="S817" s="5">
        <v>1</v>
      </c>
    </row>
    <row r="818" spans="1:19" x14ac:dyDescent="0.3">
      <c r="B818" t="s">
        <v>6</v>
      </c>
      <c r="C818" t="s">
        <v>7</v>
      </c>
      <c r="D818" t="s">
        <v>600</v>
      </c>
      <c r="E818">
        <v>1</v>
      </c>
      <c r="F818">
        <v>1</v>
      </c>
      <c r="G818">
        <v>0</v>
      </c>
      <c r="H818">
        <v>0</v>
      </c>
      <c r="I818">
        <v>1</v>
      </c>
      <c r="J818">
        <v>0</v>
      </c>
      <c r="K818">
        <v>0</v>
      </c>
      <c r="L818" s="5">
        <v>0</v>
      </c>
      <c r="M818" s="5">
        <v>0</v>
      </c>
      <c r="N818">
        <v>1</v>
      </c>
      <c r="O818" s="2">
        <v>0</v>
      </c>
      <c r="P818">
        <v>0</v>
      </c>
      <c r="Q818" s="5">
        <v>0</v>
      </c>
      <c r="R818" s="5">
        <v>1</v>
      </c>
      <c r="S818" s="5">
        <v>1</v>
      </c>
    </row>
    <row r="819" spans="1:19" x14ac:dyDescent="0.3">
      <c r="B819" t="s">
        <v>21</v>
      </c>
      <c r="C819" t="s">
        <v>28</v>
      </c>
      <c r="D819" t="s">
        <v>601</v>
      </c>
      <c r="E819">
        <v>1</v>
      </c>
      <c r="F819">
        <v>1</v>
      </c>
      <c r="G819">
        <v>0</v>
      </c>
      <c r="H819">
        <v>0</v>
      </c>
      <c r="I819">
        <v>1</v>
      </c>
      <c r="J819">
        <v>0</v>
      </c>
      <c r="K819">
        <v>0</v>
      </c>
      <c r="L819" s="5">
        <v>0</v>
      </c>
      <c r="M819" s="5">
        <v>0</v>
      </c>
      <c r="N819">
        <v>1</v>
      </c>
      <c r="O819" s="2">
        <v>0</v>
      </c>
      <c r="P819">
        <v>0</v>
      </c>
      <c r="Q819" s="5">
        <v>0</v>
      </c>
      <c r="R819" s="5">
        <v>1</v>
      </c>
      <c r="S819" s="5">
        <v>1</v>
      </c>
    </row>
    <row r="820" spans="1:19" x14ac:dyDescent="0.3">
      <c r="A820">
        <v>324</v>
      </c>
      <c r="B820" t="s">
        <v>4</v>
      </c>
      <c r="C820" t="s">
        <v>7</v>
      </c>
      <c r="D820" t="s">
        <v>602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 s="5">
        <v>0</v>
      </c>
      <c r="M820" s="5">
        <v>0</v>
      </c>
      <c r="N820">
        <v>1</v>
      </c>
      <c r="O820" s="5">
        <v>0</v>
      </c>
      <c r="P820" s="5">
        <v>1</v>
      </c>
      <c r="Q820" s="5">
        <v>0</v>
      </c>
      <c r="R820" s="5">
        <v>0</v>
      </c>
      <c r="S820" s="5">
        <v>0</v>
      </c>
    </row>
    <row r="821" spans="1:19" x14ac:dyDescent="0.3">
      <c r="B821" t="s">
        <v>5</v>
      </c>
      <c r="C821" t="s">
        <v>28</v>
      </c>
      <c r="D821" t="s">
        <v>603</v>
      </c>
      <c r="E821">
        <v>1</v>
      </c>
      <c r="F821">
        <v>1</v>
      </c>
      <c r="G821">
        <v>0</v>
      </c>
      <c r="H821">
        <v>0</v>
      </c>
      <c r="I821">
        <v>1</v>
      </c>
      <c r="J821">
        <v>0</v>
      </c>
      <c r="K821">
        <v>0</v>
      </c>
      <c r="L821" s="5">
        <v>0</v>
      </c>
      <c r="M821" s="5">
        <v>0</v>
      </c>
      <c r="N821">
        <v>1</v>
      </c>
      <c r="O821" s="5">
        <v>0</v>
      </c>
      <c r="P821" s="5">
        <v>1</v>
      </c>
      <c r="Q821" s="5">
        <v>0</v>
      </c>
      <c r="R821" s="5">
        <v>0</v>
      </c>
      <c r="S821" s="5">
        <v>1</v>
      </c>
    </row>
    <row r="822" spans="1:19" x14ac:dyDescent="0.3">
      <c r="B822" t="s">
        <v>6</v>
      </c>
      <c r="C822" t="s">
        <v>7</v>
      </c>
      <c r="D822" t="s">
        <v>604</v>
      </c>
      <c r="E822">
        <v>1</v>
      </c>
      <c r="F822">
        <v>1</v>
      </c>
      <c r="G822">
        <v>0</v>
      </c>
      <c r="H822">
        <v>0</v>
      </c>
      <c r="I822">
        <v>1</v>
      </c>
      <c r="J822">
        <v>0</v>
      </c>
      <c r="K822">
        <v>0</v>
      </c>
      <c r="L822" s="5">
        <v>0</v>
      </c>
      <c r="M822" s="5">
        <v>0</v>
      </c>
      <c r="N822">
        <v>1</v>
      </c>
      <c r="O822" s="5">
        <v>0</v>
      </c>
      <c r="P822" s="5">
        <v>0</v>
      </c>
      <c r="Q822" s="5">
        <v>0</v>
      </c>
      <c r="R822" s="5">
        <v>0</v>
      </c>
      <c r="S822" s="5">
        <v>1</v>
      </c>
    </row>
    <row r="823" spans="1:19" x14ac:dyDescent="0.3">
      <c r="B823" t="s">
        <v>21</v>
      </c>
      <c r="C823" t="s">
        <v>7</v>
      </c>
      <c r="D823" t="s">
        <v>1213</v>
      </c>
      <c r="E823">
        <v>1</v>
      </c>
      <c r="F823">
        <v>1</v>
      </c>
      <c r="G823">
        <v>0</v>
      </c>
      <c r="H823">
        <v>0</v>
      </c>
      <c r="I823">
        <v>1</v>
      </c>
      <c r="J823">
        <v>0</v>
      </c>
      <c r="K823">
        <v>0</v>
      </c>
      <c r="L823" s="5">
        <v>0</v>
      </c>
      <c r="M823" s="5">
        <v>0</v>
      </c>
      <c r="N823">
        <v>0</v>
      </c>
      <c r="O823" s="5">
        <v>0</v>
      </c>
      <c r="P823" s="5">
        <v>0</v>
      </c>
      <c r="Q823" s="5">
        <v>0</v>
      </c>
      <c r="R823" s="5">
        <v>0</v>
      </c>
      <c r="S823" s="5">
        <v>1</v>
      </c>
    </row>
    <row r="824" spans="1:19" x14ac:dyDescent="0.3">
      <c r="A824">
        <v>325</v>
      </c>
      <c r="B824" t="s">
        <v>4</v>
      </c>
      <c r="C824" t="s">
        <v>7</v>
      </c>
      <c r="D824" t="s">
        <v>605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  <c r="K824">
        <v>0</v>
      </c>
      <c r="L824" s="5">
        <v>0</v>
      </c>
      <c r="M824" s="5">
        <v>0</v>
      </c>
      <c r="N824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</row>
    <row r="825" spans="1:19" x14ac:dyDescent="0.3">
      <c r="B825" t="s">
        <v>5</v>
      </c>
      <c r="C825" t="s">
        <v>28</v>
      </c>
      <c r="D825" t="s">
        <v>1192</v>
      </c>
      <c r="E825">
        <v>1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 s="5">
        <v>0</v>
      </c>
      <c r="M825" s="5">
        <v>0</v>
      </c>
      <c r="N82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1</v>
      </c>
    </row>
    <row r="826" spans="1:19" x14ac:dyDescent="0.3">
      <c r="B826" t="s">
        <v>6</v>
      </c>
      <c r="C826" t="s">
        <v>7</v>
      </c>
      <c r="D826" t="s">
        <v>606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s="5">
        <v>0</v>
      </c>
      <c r="M826" s="5">
        <v>0</v>
      </c>
      <c r="N826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</row>
    <row r="827" spans="1:19" x14ac:dyDescent="0.3">
      <c r="A827">
        <v>326</v>
      </c>
      <c r="B827" t="s">
        <v>4</v>
      </c>
      <c r="C827" t="s">
        <v>28</v>
      </c>
      <c r="D827" t="s">
        <v>607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1</v>
      </c>
      <c r="L827" s="5">
        <v>0</v>
      </c>
      <c r="M827" s="5">
        <v>1</v>
      </c>
      <c r="N827">
        <v>0</v>
      </c>
      <c r="O827" s="2">
        <v>0</v>
      </c>
      <c r="P827">
        <v>0</v>
      </c>
      <c r="Q827" s="5">
        <v>0</v>
      </c>
      <c r="R827" s="5">
        <v>1</v>
      </c>
      <c r="S827" s="5">
        <v>0</v>
      </c>
    </row>
    <row r="828" spans="1:19" x14ac:dyDescent="0.3">
      <c r="B828" t="s">
        <v>5</v>
      </c>
      <c r="C828" t="s">
        <v>7</v>
      </c>
      <c r="D828" t="s">
        <v>608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</v>
      </c>
      <c r="L828" s="5">
        <v>0</v>
      </c>
      <c r="M828" s="5">
        <v>1</v>
      </c>
      <c r="N828">
        <v>0</v>
      </c>
      <c r="O828" s="2">
        <v>0</v>
      </c>
      <c r="P828">
        <v>0</v>
      </c>
      <c r="Q828" s="5">
        <v>0</v>
      </c>
      <c r="R828" s="5">
        <v>1</v>
      </c>
      <c r="S828" s="5">
        <v>0</v>
      </c>
    </row>
    <row r="829" spans="1:19" x14ac:dyDescent="0.3">
      <c r="A829">
        <v>327</v>
      </c>
      <c r="B829" t="s">
        <v>4</v>
      </c>
      <c r="C829" t="s">
        <v>7</v>
      </c>
      <c r="D829" t="s">
        <v>1193</v>
      </c>
      <c r="E829">
        <v>1</v>
      </c>
      <c r="F829">
        <v>1</v>
      </c>
      <c r="G829">
        <v>0</v>
      </c>
      <c r="H829">
        <v>0</v>
      </c>
      <c r="I829">
        <v>1</v>
      </c>
      <c r="J829">
        <v>0</v>
      </c>
      <c r="K829">
        <v>0</v>
      </c>
      <c r="L829" s="5">
        <v>0</v>
      </c>
      <c r="M829" s="5">
        <v>0</v>
      </c>
      <c r="N829">
        <v>0</v>
      </c>
      <c r="O829" s="5">
        <v>0</v>
      </c>
      <c r="P829" s="5">
        <v>0</v>
      </c>
      <c r="Q829" s="5">
        <v>0</v>
      </c>
      <c r="R829" s="5">
        <v>1</v>
      </c>
      <c r="S829" s="5">
        <v>0</v>
      </c>
    </row>
    <row r="830" spans="1:19" x14ac:dyDescent="0.3">
      <c r="B830" t="s">
        <v>5</v>
      </c>
      <c r="C830" t="s">
        <v>28</v>
      </c>
      <c r="D830" t="s">
        <v>609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 s="5">
        <v>0</v>
      </c>
      <c r="M830" s="5">
        <v>0</v>
      </c>
      <c r="N830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</row>
    <row r="831" spans="1:19" x14ac:dyDescent="0.3">
      <c r="A831">
        <v>328</v>
      </c>
      <c r="B831" t="s">
        <v>4</v>
      </c>
      <c r="C831" t="s">
        <v>7</v>
      </c>
      <c r="D831" t="s">
        <v>610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0</v>
      </c>
      <c r="L831" s="5">
        <v>0</v>
      </c>
      <c r="M831" s="5">
        <v>1</v>
      </c>
      <c r="N831">
        <v>0</v>
      </c>
      <c r="O831" s="5">
        <v>0</v>
      </c>
      <c r="P831" s="5">
        <v>0</v>
      </c>
      <c r="Q831" s="2">
        <v>0</v>
      </c>
      <c r="R831" s="5">
        <v>0</v>
      </c>
      <c r="S831" s="5">
        <v>0</v>
      </c>
    </row>
    <row r="832" spans="1:19" x14ac:dyDescent="0.3">
      <c r="B832" t="s">
        <v>5</v>
      </c>
      <c r="C832" t="s">
        <v>28</v>
      </c>
      <c r="D832" t="s">
        <v>611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 s="5">
        <v>0</v>
      </c>
      <c r="M832" s="5">
        <v>0</v>
      </c>
      <c r="N832">
        <v>0</v>
      </c>
      <c r="O832" s="5">
        <v>0</v>
      </c>
      <c r="P832" s="5">
        <v>0</v>
      </c>
      <c r="Q832" s="2">
        <v>0</v>
      </c>
      <c r="R832" s="5">
        <v>0</v>
      </c>
      <c r="S832" s="5">
        <v>0</v>
      </c>
    </row>
    <row r="833" spans="1:19" x14ac:dyDescent="0.3">
      <c r="A833">
        <v>329</v>
      </c>
      <c r="B833" t="s">
        <v>4</v>
      </c>
      <c r="C833" t="s">
        <v>7</v>
      </c>
      <c r="D833" t="s">
        <v>612</v>
      </c>
      <c r="E833">
        <v>1</v>
      </c>
      <c r="F833">
        <v>1</v>
      </c>
      <c r="G833">
        <v>0</v>
      </c>
      <c r="H833">
        <v>0</v>
      </c>
      <c r="I833">
        <v>1</v>
      </c>
      <c r="J833">
        <v>0</v>
      </c>
      <c r="K833">
        <v>0</v>
      </c>
      <c r="L833" s="5">
        <v>0</v>
      </c>
      <c r="M833" s="5">
        <v>1</v>
      </c>
      <c r="N833">
        <v>1</v>
      </c>
      <c r="O833" s="2">
        <v>0</v>
      </c>
      <c r="P833" s="5">
        <v>0</v>
      </c>
      <c r="Q833" s="5">
        <v>0</v>
      </c>
      <c r="R833" s="5">
        <v>0</v>
      </c>
      <c r="S833" s="5">
        <v>0</v>
      </c>
    </row>
    <row r="834" spans="1:19" x14ac:dyDescent="0.3">
      <c r="B834" s="5" t="s">
        <v>5</v>
      </c>
      <c r="C834" s="5" t="s">
        <v>28</v>
      </c>
      <c r="D834" s="5" t="s">
        <v>613</v>
      </c>
      <c r="E834" s="5">
        <v>1</v>
      </c>
      <c r="F834" s="5">
        <v>1</v>
      </c>
      <c r="G834" s="5">
        <v>0</v>
      </c>
      <c r="H834" s="5">
        <v>0</v>
      </c>
      <c r="I834" s="5">
        <v>1</v>
      </c>
      <c r="J834" s="5">
        <v>1</v>
      </c>
      <c r="K834" s="5">
        <v>0</v>
      </c>
      <c r="L834" s="5">
        <v>0</v>
      </c>
      <c r="M834" s="5">
        <v>0</v>
      </c>
      <c r="N834" s="5">
        <v>0</v>
      </c>
      <c r="O834" s="5">
        <v>1</v>
      </c>
      <c r="P834" s="5">
        <v>0</v>
      </c>
      <c r="Q834" s="5">
        <v>0</v>
      </c>
      <c r="R834" s="5">
        <v>1</v>
      </c>
      <c r="S834" s="5">
        <v>1</v>
      </c>
    </row>
    <row r="835" spans="1:19" x14ac:dyDescent="0.3">
      <c r="A835">
        <v>330</v>
      </c>
      <c r="B835" t="s">
        <v>4</v>
      </c>
      <c r="C835" t="s">
        <v>7</v>
      </c>
      <c r="D835" t="s">
        <v>614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 s="5">
        <v>0</v>
      </c>
      <c r="M835" s="5">
        <v>0</v>
      </c>
      <c r="N835">
        <v>0</v>
      </c>
      <c r="O835" s="5">
        <v>0</v>
      </c>
      <c r="P835" s="5">
        <v>0</v>
      </c>
      <c r="Q835" s="2">
        <v>0</v>
      </c>
      <c r="R835" s="5">
        <v>1</v>
      </c>
      <c r="S835" s="5">
        <v>0</v>
      </c>
    </row>
    <row r="836" spans="1:19" x14ac:dyDescent="0.3">
      <c r="B836" t="s">
        <v>5</v>
      </c>
      <c r="C836" t="s">
        <v>28</v>
      </c>
      <c r="D836" t="s">
        <v>615</v>
      </c>
      <c r="E836">
        <v>0</v>
      </c>
      <c r="F836">
        <v>1</v>
      </c>
      <c r="G836">
        <v>0</v>
      </c>
      <c r="H836">
        <v>0</v>
      </c>
      <c r="I836">
        <v>1</v>
      </c>
      <c r="J836">
        <v>0</v>
      </c>
      <c r="K836">
        <v>1</v>
      </c>
      <c r="L836" s="5">
        <v>0</v>
      </c>
      <c r="M836" s="5">
        <v>0</v>
      </c>
      <c r="N836">
        <v>0</v>
      </c>
      <c r="O836" s="5">
        <v>0</v>
      </c>
      <c r="P836" s="5">
        <v>0</v>
      </c>
      <c r="Q836" s="2">
        <v>1</v>
      </c>
      <c r="R836" s="5">
        <v>1</v>
      </c>
      <c r="S836" s="5">
        <v>0</v>
      </c>
    </row>
    <row r="837" spans="1:19" x14ac:dyDescent="0.3">
      <c r="A837">
        <v>331</v>
      </c>
      <c r="B837" t="s">
        <v>4</v>
      </c>
      <c r="C837" t="s">
        <v>7</v>
      </c>
      <c r="D837" t="s">
        <v>616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 s="5">
        <v>0</v>
      </c>
      <c r="M837" s="5">
        <v>0</v>
      </c>
      <c r="N837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</row>
    <row r="838" spans="1:19" x14ac:dyDescent="0.3">
      <c r="B838" t="s">
        <v>5</v>
      </c>
      <c r="C838" t="s">
        <v>28</v>
      </c>
      <c r="D838" t="s">
        <v>617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L838" s="5">
        <v>0</v>
      </c>
      <c r="M838" s="5">
        <v>1</v>
      </c>
      <c r="N838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</row>
    <row r="839" spans="1:19" x14ac:dyDescent="0.3">
      <c r="A839">
        <v>332</v>
      </c>
      <c r="B839" t="s">
        <v>4</v>
      </c>
      <c r="C839" t="s">
        <v>28</v>
      </c>
      <c r="D839" t="s">
        <v>618</v>
      </c>
      <c r="E839">
        <v>1</v>
      </c>
      <c r="F839">
        <v>1</v>
      </c>
      <c r="G839">
        <v>0</v>
      </c>
      <c r="H839">
        <v>0</v>
      </c>
      <c r="I839">
        <v>1</v>
      </c>
      <c r="J839">
        <v>0</v>
      </c>
      <c r="K839">
        <v>0</v>
      </c>
      <c r="L839" s="5">
        <v>0</v>
      </c>
      <c r="M839" s="5">
        <v>0</v>
      </c>
      <c r="N839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</row>
    <row r="840" spans="1:19" x14ac:dyDescent="0.3">
      <c r="B840" t="s">
        <v>5</v>
      </c>
      <c r="C840" t="s">
        <v>7</v>
      </c>
      <c r="D840" t="s">
        <v>619</v>
      </c>
      <c r="E840">
        <v>1</v>
      </c>
      <c r="F840">
        <v>1</v>
      </c>
      <c r="G840">
        <v>0</v>
      </c>
      <c r="H840">
        <v>0</v>
      </c>
      <c r="I840">
        <v>1</v>
      </c>
      <c r="J840">
        <v>0</v>
      </c>
      <c r="K840">
        <v>0</v>
      </c>
      <c r="L840" s="5">
        <v>0</v>
      </c>
      <c r="M840" s="5">
        <v>0</v>
      </c>
      <c r="N840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</row>
    <row r="841" spans="1:19" x14ac:dyDescent="0.3">
      <c r="A841">
        <v>333</v>
      </c>
      <c r="B841" t="s">
        <v>4</v>
      </c>
      <c r="C841" t="s">
        <v>7</v>
      </c>
      <c r="D841" t="s">
        <v>1194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 s="5">
        <v>0</v>
      </c>
      <c r="M841" s="5">
        <v>0</v>
      </c>
      <c r="N841">
        <v>1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</row>
    <row r="842" spans="1:19" x14ac:dyDescent="0.3">
      <c r="B842" t="s">
        <v>5</v>
      </c>
      <c r="C842" t="s">
        <v>28</v>
      </c>
      <c r="D842" t="s">
        <v>1195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0</v>
      </c>
      <c r="L842" s="5">
        <v>0</v>
      </c>
      <c r="M842" s="5">
        <v>0</v>
      </c>
      <c r="N842">
        <v>1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</row>
    <row r="843" spans="1:19" x14ac:dyDescent="0.3">
      <c r="A843">
        <v>334</v>
      </c>
      <c r="B843" t="s">
        <v>4</v>
      </c>
      <c r="C843" t="s">
        <v>7</v>
      </c>
      <c r="D843" t="s">
        <v>1196</v>
      </c>
      <c r="E843">
        <v>1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 s="5">
        <v>0</v>
      </c>
      <c r="M843" s="5">
        <v>0</v>
      </c>
      <c r="N843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</row>
    <row r="844" spans="1:19" x14ac:dyDescent="0.3">
      <c r="B844" t="s">
        <v>5</v>
      </c>
      <c r="C844" t="s">
        <v>7</v>
      </c>
      <c r="D844" t="s">
        <v>1197</v>
      </c>
      <c r="E844">
        <v>1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 s="5">
        <v>0</v>
      </c>
      <c r="M844" s="5">
        <v>0</v>
      </c>
      <c r="N844">
        <v>0</v>
      </c>
      <c r="O844" s="5">
        <v>0</v>
      </c>
      <c r="P844" s="5">
        <v>1</v>
      </c>
      <c r="Q844" s="5">
        <v>0</v>
      </c>
      <c r="R844" s="5">
        <v>0</v>
      </c>
      <c r="S844" s="5">
        <v>0</v>
      </c>
    </row>
    <row r="845" spans="1:19" x14ac:dyDescent="0.3">
      <c r="B845" t="s">
        <v>6</v>
      </c>
      <c r="C845" t="s">
        <v>7</v>
      </c>
      <c r="D845" t="s">
        <v>1198</v>
      </c>
      <c r="E845">
        <v>0</v>
      </c>
      <c r="F845">
        <v>1</v>
      </c>
      <c r="G845">
        <v>0</v>
      </c>
      <c r="H845">
        <v>0</v>
      </c>
      <c r="I845">
        <v>1</v>
      </c>
      <c r="J845">
        <v>0</v>
      </c>
      <c r="K845">
        <v>0</v>
      </c>
      <c r="L845" s="5">
        <v>0</v>
      </c>
      <c r="M845" s="5">
        <v>0</v>
      </c>
      <c r="N845">
        <v>0</v>
      </c>
      <c r="O845" s="5">
        <v>0</v>
      </c>
      <c r="P845" s="5">
        <v>1</v>
      </c>
      <c r="Q845" s="5">
        <v>0</v>
      </c>
      <c r="R845" s="5">
        <v>0</v>
      </c>
      <c r="S845" s="5">
        <v>0</v>
      </c>
    </row>
    <row r="846" spans="1:19" x14ac:dyDescent="0.3">
      <c r="B846" t="s">
        <v>21</v>
      </c>
      <c r="C846" t="s">
        <v>28</v>
      </c>
      <c r="D846" t="s">
        <v>620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0</v>
      </c>
      <c r="L846" s="5">
        <v>0</v>
      </c>
      <c r="M846" s="5">
        <v>0</v>
      </c>
      <c r="N846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</row>
    <row r="847" spans="1:19" x14ac:dyDescent="0.3">
      <c r="A847">
        <v>335</v>
      </c>
      <c r="B847" t="s">
        <v>4</v>
      </c>
      <c r="C847" t="s">
        <v>28</v>
      </c>
      <c r="D847" t="s">
        <v>621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 s="5">
        <v>0</v>
      </c>
      <c r="M847" s="5">
        <v>1</v>
      </c>
      <c r="N847">
        <v>0</v>
      </c>
      <c r="O847" s="5">
        <v>0</v>
      </c>
      <c r="P847" s="5">
        <v>1</v>
      </c>
      <c r="Q847" s="5">
        <v>0</v>
      </c>
      <c r="R847" s="5">
        <v>0</v>
      </c>
      <c r="S847" s="5">
        <v>0</v>
      </c>
    </row>
    <row r="848" spans="1:19" x14ac:dyDescent="0.3">
      <c r="B848" t="s">
        <v>5</v>
      </c>
      <c r="C848" t="s">
        <v>7</v>
      </c>
      <c r="D848" t="s">
        <v>1199</v>
      </c>
      <c r="E848">
        <v>1</v>
      </c>
      <c r="F848">
        <v>0</v>
      </c>
      <c r="G848">
        <v>1</v>
      </c>
      <c r="H848">
        <v>0</v>
      </c>
      <c r="I848">
        <v>1</v>
      </c>
      <c r="J848">
        <v>0</v>
      </c>
      <c r="K848">
        <v>1</v>
      </c>
      <c r="L848" s="5">
        <v>0</v>
      </c>
      <c r="M848" s="5">
        <v>0</v>
      </c>
      <c r="N848">
        <v>0</v>
      </c>
      <c r="O848" s="5">
        <v>0</v>
      </c>
      <c r="P848" s="5">
        <v>1</v>
      </c>
      <c r="Q848" s="5">
        <v>0</v>
      </c>
      <c r="R848" s="5">
        <v>0</v>
      </c>
      <c r="S848" s="5">
        <v>0</v>
      </c>
    </row>
    <row r="849" spans="1:19" x14ac:dyDescent="0.3">
      <c r="A849">
        <v>336</v>
      </c>
      <c r="B849" t="s">
        <v>4</v>
      </c>
      <c r="C849" t="s">
        <v>28</v>
      </c>
      <c r="D849" t="s">
        <v>622</v>
      </c>
      <c r="E849">
        <v>1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0</v>
      </c>
      <c r="L849" s="5">
        <v>0</v>
      </c>
      <c r="M849" s="5">
        <v>0</v>
      </c>
      <c r="N849">
        <v>0</v>
      </c>
      <c r="O849" s="2">
        <v>0</v>
      </c>
      <c r="P849">
        <v>0</v>
      </c>
      <c r="Q849" s="5">
        <v>0</v>
      </c>
      <c r="R849" s="5">
        <v>0</v>
      </c>
      <c r="S849" s="5">
        <v>0</v>
      </c>
    </row>
    <row r="850" spans="1:19" x14ac:dyDescent="0.3">
      <c r="B850" t="s">
        <v>5</v>
      </c>
      <c r="C850" t="s">
        <v>7</v>
      </c>
      <c r="D850" t="s">
        <v>623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 s="5">
        <v>0</v>
      </c>
      <c r="M850" s="5">
        <v>0</v>
      </c>
      <c r="N850">
        <v>0</v>
      </c>
      <c r="O850" s="2">
        <v>0</v>
      </c>
      <c r="P850">
        <v>0</v>
      </c>
      <c r="Q850" s="5">
        <v>0</v>
      </c>
      <c r="R850" s="5">
        <v>0</v>
      </c>
      <c r="S850" s="5">
        <v>0</v>
      </c>
    </row>
    <row r="851" spans="1:19" x14ac:dyDescent="0.3">
      <c r="A851">
        <v>337</v>
      </c>
      <c r="B851" t="s">
        <v>4</v>
      </c>
      <c r="C851" t="s">
        <v>7</v>
      </c>
      <c r="D851" t="s">
        <v>624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 s="5">
        <v>0</v>
      </c>
      <c r="M851" s="5">
        <v>0</v>
      </c>
      <c r="N851">
        <v>1</v>
      </c>
      <c r="O851" s="5">
        <v>0</v>
      </c>
      <c r="P851" s="5">
        <v>1</v>
      </c>
      <c r="Q851" s="5">
        <v>0</v>
      </c>
      <c r="R851" s="5">
        <v>0</v>
      </c>
      <c r="S851" s="5">
        <v>0</v>
      </c>
    </row>
    <row r="852" spans="1:19" x14ac:dyDescent="0.3">
      <c r="B852" t="s">
        <v>5</v>
      </c>
      <c r="C852" t="s">
        <v>28</v>
      </c>
      <c r="D852" t="s">
        <v>625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v>1</v>
      </c>
      <c r="M852" s="5">
        <v>0</v>
      </c>
      <c r="N852">
        <v>0</v>
      </c>
      <c r="O852" s="5">
        <v>0</v>
      </c>
      <c r="P852" s="5">
        <v>1</v>
      </c>
      <c r="Q852" s="5">
        <v>0</v>
      </c>
      <c r="R852" s="5">
        <v>0</v>
      </c>
      <c r="S852" s="5">
        <v>0</v>
      </c>
    </row>
    <row r="853" spans="1:19" x14ac:dyDescent="0.3">
      <c r="A853">
        <v>338</v>
      </c>
      <c r="B853" t="s">
        <v>4</v>
      </c>
      <c r="C853" t="s">
        <v>28</v>
      </c>
      <c r="D853" t="s">
        <v>1200</v>
      </c>
      <c r="E853">
        <v>1</v>
      </c>
      <c r="F853">
        <v>1</v>
      </c>
      <c r="G853">
        <v>0</v>
      </c>
      <c r="H853">
        <v>1</v>
      </c>
      <c r="I853">
        <v>1</v>
      </c>
      <c r="J853">
        <v>0</v>
      </c>
      <c r="K853">
        <v>0</v>
      </c>
      <c r="L853">
        <v>0</v>
      </c>
      <c r="M853" s="5">
        <v>0</v>
      </c>
      <c r="N853">
        <v>0</v>
      </c>
      <c r="O853" s="5">
        <v>0</v>
      </c>
      <c r="P853" s="5">
        <v>0</v>
      </c>
      <c r="Q853" s="5">
        <v>0</v>
      </c>
      <c r="R853" s="5">
        <v>1</v>
      </c>
      <c r="S853" s="5">
        <v>1</v>
      </c>
    </row>
    <row r="854" spans="1:19" x14ac:dyDescent="0.3">
      <c r="B854" t="s">
        <v>5</v>
      </c>
      <c r="C854" t="s">
        <v>7</v>
      </c>
      <c r="D854" t="s">
        <v>626</v>
      </c>
      <c r="E854">
        <v>1</v>
      </c>
      <c r="F854">
        <v>1</v>
      </c>
      <c r="G854">
        <v>0</v>
      </c>
      <c r="H854">
        <v>1</v>
      </c>
      <c r="I854">
        <v>1</v>
      </c>
      <c r="J854">
        <v>0</v>
      </c>
      <c r="K854">
        <v>0</v>
      </c>
      <c r="L854">
        <v>0</v>
      </c>
      <c r="M854" s="5">
        <v>0</v>
      </c>
      <c r="N854">
        <v>0</v>
      </c>
      <c r="O854" s="5">
        <v>0</v>
      </c>
      <c r="P854" s="5">
        <v>0</v>
      </c>
      <c r="Q854" s="5">
        <v>0</v>
      </c>
      <c r="R854" s="5">
        <v>1</v>
      </c>
      <c r="S854" s="5">
        <v>0</v>
      </c>
    </row>
    <row r="855" spans="1:19" x14ac:dyDescent="0.3">
      <c r="A855">
        <v>339</v>
      </c>
      <c r="B855" t="s">
        <v>4</v>
      </c>
      <c r="C855" t="s">
        <v>28</v>
      </c>
      <c r="D855" t="s">
        <v>1201</v>
      </c>
      <c r="E855">
        <v>1</v>
      </c>
      <c r="F855">
        <v>1</v>
      </c>
      <c r="G855">
        <v>0</v>
      </c>
      <c r="H855">
        <v>1</v>
      </c>
      <c r="I855">
        <v>0</v>
      </c>
      <c r="J855">
        <v>0</v>
      </c>
      <c r="K855">
        <v>1</v>
      </c>
      <c r="L855">
        <v>0</v>
      </c>
      <c r="M855" s="5">
        <v>1</v>
      </c>
      <c r="N855">
        <v>1</v>
      </c>
      <c r="O855" s="5">
        <v>0</v>
      </c>
      <c r="P855" s="5">
        <v>0</v>
      </c>
      <c r="Q855" s="5">
        <v>0</v>
      </c>
      <c r="R855" s="5">
        <v>1</v>
      </c>
      <c r="S855" s="5">
        <v>0</v>
      </c>
    </row>
    <row r="856" spans="1:19" x14ac:dyDescent="0.3">
      <c r="B856" t="s">
        <v>5</v>
      </c>
      <c r="C856" t="s">
        <v>7</v>
      </c>
      <c r="D856" t="s">
        <v>627</v>
      </c>
      <c r="E856">
        <v>0</v>
      </c>
      <c r="F856">
        <v>1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 s="5">
        <v>1</v>
      </c>
      <c r="N856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</row>
    <row r="857" spans="1:19" x14ac:dyDescent="0.3">
      <c r="A857">
        <v>340</v>
      </c>
      <c r="B857" t="s">
        <v>4</v>
      </c>
      <c r="C857" t="s">
        <v>28</v>
      </c>
      <c r="D857" t="s">
        <v>628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1</v>
      </c>
      <c r="L857">
        <v>0</v>
      </c>
      <c r="M857" s="5">
        <v>0</v>
      </c>
      <c r="N857">
        <v>1</v>
      </c>
      <c r="O857" s="5">
        <v>0</v>
      </c>
      <c r="P857" s="5">
        <v>0</v>
      </c>
      <c r="Q857" s="2">
        <v>1</v>
      </c>
      <c r="R857" s="5">
        <v>0</v>
      </c>
      <c r="S857" s="5">
        <v>0</v>
      </c>
    </row>
    <row r="858" spans="1:19" x14ac:dyDescent="0.3">
      <c r="B858" t="s">
        <v>5</v>
      </c>
      <c r="C858" t="s">
        <v>7</v>
      </c>
      <c r="D858" t="s">
        <v>1202</v>
      </c>
      <c r="E858">
        <v>1</v>
      </c>
      <c r="F858">
        <v>1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 s="5">
        <v>0</v>
      </c>
      <c r="N858">
        <v>1</v>
      </c>
      <c r="O858" s="5">
        <v>0</v>
      </c>
      <c r="P858" s="5">
        <v>0</v>
      </c>
      <c r="Q858" s="2">
        <v>0</v>
      </c>
      <c r="R858" s="5">
        <v>0</v>
      </c>
      <c r="S858" s="5">
        <v>0</v>
      </c>
    </row>
    <row r="859" spans="1:19" x14ac:dyDescent="0.3">
      <c r="A859">
        <v>341</v>
      </c>
      <c r="B859" s="5" t="s">
        <v>4</v>
      </c>
      <c r="C859" s="5" t="s">
        <v>28</v>
      </c>
      <c r="D859" s="5" t="s">
        <v>1203</v>
      </c>
      <c r="E859" s="5">
        <v>1</v>
      </c>
      <c r="F859" s="5">
        <v>1</v>
      </c>
      <c r="G859" s="5">
        <v>1</v>
      </c>
      <c r="H859" s="5">
        <v>0</v>
      </c>
      <c r="I859" s="5">
        <v>1</v>
      </c>
      <c r="J859" s="5">
        <v>1</v>
      </c>
      <c r="K859" s="5">
        <v>0</v>
      </c>
      <c r="L859" s="5">
        <v>0</v>
      </c>
      <c r="M859" s="5">
        <v>1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1</v>
      </c>
    </row>
    <row r="860" spans="1:19" x14ac:dyDescent="0.3">
      <c r="B860" t="s">
        <v>5</v>
      </c>
      <c r="C860" t="s">
        <v>7</v>
      </c>
      <c r="D860" t="s">
        <v>629</v>
      </c>
      <c r="E860">
        <v>1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 s="5">
        <v>1</v>
      </c>
      <c r="N860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</row>
    <row r="861" spans="1:19" x14ac:dyDescent="0.3">
      <c r="B861" t="s">
        <v>6</v>
      </c>
      <c r="C861" t="s">
        <v>7</v>
      </c>
      <c r="D861" t="s">
        <v>630</v>
      </c>
      <c r="E861">
        <v>1</v>
      </c>
      <c r="F861">
        <v>1</v>
      </c>
      <c r="G861">
        <v>1</v>
      </c>
      <c r="H861">
        <v>0</v>
      </c>
      <c r="I861">
        <v>1</v>
      </c>
      <c r="J861">
        <v>0</v>
      </c>
      <c r="K861">
        <v>0</v>
      </c>
      <c r="L861">
        <v>0</v>
      </c>
      <c r="M861" s="5">
        <v>0</v>
      </c>
      <c r="N861">
        <v>0</v>
      </c>
      <c r="O861" s="5">
        <v>0</v>
      </c>
      <c r="P861" s="5">
        <v>0</v>
      </c>
      <c r="Q861" s="5">
        <v>0</v>
      </c>
      <c r="R861" s="5">
        <v>0</v>
      </c>
      <c r="S861" s="5">
        <v>1</v>
      </c>
    </row>
    <row r="862" spans="1:19" x14ac:dyDescent="0.3">
      <c r="A862">
        <v>342</v>
      </c>
      <c r="B862" t="s">
        <v>4</v>
      </c>
      <c r="C862" t="s">
        <v>7</v>
      </c>
      <c r="D862" t="s">
        <v>1204</v>
      </c>
      <c r="E862">
        <v>1</v>
      </c>
      <c r="F862">
        <v>1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 s="5">
        <v>0</v>
      </c>
      <c r="N862">
        <v>0</v>
      </c>
      <c r="O862" s="5">
        <v>0</v>
      </c>
      <c r="P862" s="5">
        <v>0</v>
      </c>
      <c r="Q862" s="2">
        <v>1</v>
      </c>
      <c r="R862" s="5">
        <v>0</v>
      </c>
      <c r="S862" s="5">
        <v>1</v>
      </c>
    </row>
    <row r="863" spans="1:19" x14ac:dyDescent="0.3">
      <c r="B863" t="s">
        <v>5</v>
      </c>
      <c r="C863" t="s">
        <v>28</v>
      </c>
      <c r="D863" t="s">
        <v>631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0</v>
      </c>
      <c r="M863" s="5">
        <v>0</v>
      </c>
      <c r="N863">
        <v>1</v>
      </c>
      <c r="O863" s="5">
        <v>0</v>
      </c>
      <c r="P863" s="5">
        <v>1</v>
      </c>
      <c r="Q863" s="2">
        <v>1</v>
      </c>
      <c r="R863" s="5">
        <v>0</v>
      </c>
      <c r="S863" s="5">
        <v>0</v>
      </c>
    </row>
    <row r="864" spans="1:19" x14ac:dyDescent="0.3">
      <c r="B864" t="s">
        <v>6</v>
      </c>
      <c r="C864" t="s">
        <v>7</v>
      </c>
      <c r="D864" t="s">
        <v>632</v>
      </c>
      <c r="E864">
        <v>1</v>
      </c>
      <c r="F864">
        <v>1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 s="5">
        <v>0</v>
      </c>
      <c r="N864">
        <v>0</v>
      </c>
      <c r="O864" s="5">
        <v>0</v>
      </c>
      <c r="P864" s="5">
        <v>1</v>
      </c>
      <c r="Q864" s="2">
        <v>1</v>
      </c>
      <c r="R864" s="5">
        <v>0</v>
      </c>
      <c r="S864" s="5">
        <v>1</v>
      </c>
    </row>
    <row r="865" spans="1:19" x14ac:dyDescent="0.3">
      <c r="A865">
        <v>343</v>
      </c>
      <c r="B865" t="s">
        <v>4</v>
      </c>
      <c r="C865" t="s">
        <v>28</v>
      </c>
      <c r="D865" t="s">
        <v>1205</v>
      </c>
      <c r="E865">
        <v>1</v>
      </c>
      <c r="F865">
        <v>1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 s="5">
        <v>0</v>
      </c>
      <c r="N865">
        <v>1</v>
      </c>
      <c r="O865" s="5">
        <v>0</v>
      </c>
      <c r="P865" s="5">
        <v>0</v>
      </c>
      <c r="Q865" s="5">
        <v>0</v>
      </c>
      <c r="R865" s="5">
        <v>0</v>
      </c>
      <c r="S865" s="5">
        <v>1</v>
      </c>
    </row>
    <row r="866" spans="1:19" x14ac:dyDescent="0.3">
      <c r="B866" t="s">
        <v>5</v>
      </c>
      <c r="C866" t="s">
        <v>7</v>
      </c>
      <c r="D866" t="s">
        <v>633</v>
      </c>
      <c r="E866">
        <v>0</v>
      </c>
      <c r="F866">
        <v>1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 s="5">
        <v>1</v>
      </c>
      <c r="N866">
        <v>1</v>
      </c>
      <c r="O866" s="5">
        <v>0</v>
      </c>
      <c r="P866" s="5">
        <v>0</v>
      </c>
      <c r="Q866" s="5">
        <v>0</v>
      </c>
      <c r="R866" s="5">
        <v>0</v>
      </c>
      <c r="S866" s="5">
        <v>1</v>
      </c>
    </row>
    <row r="867" spans="1:19" x14ac:dyDescent="0.3">
      <c r="A867">
        <v>344</v>
      </c>
      <c r="B867" t="s">
        <v>4</v>
      </c>
      <c r="C867" t="s">
        <v>7</v>
      </c>
      <c r="D867" t="s">
        <v>1206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 s="5">
        <v>0</v>
      </c>
      <c r="N867">
        <v>0</v>
      </c>
      <c r="O867" s="5">
        <v>0</v>
      </c>
      <c r="P867" s="5">
        <v>0</v>
      </c>
      <c r="Q867" s="5">
        <v>0</v>
      </c>
      <c r="R867" s="5">
        <v>0</v>
      </c>
      <c r="S867" s="5">
        <v>1</v>
      </c>
    </row>
    <row r="868" spans="1:19" x14ac:dyDescent="0.3">
      <c r="B868" t="s">
        <v>5</v>
      </c>
      <c r="C868" t="s">
        <v>28</v>
      </c>
      <c r="D868" t="s">
        <v>634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 s="5">
        <v>0</v>
      </c>
      <c r="N868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</row>
    <row r="869" spans="1:19" x14ac:dyDescent="0.3">
      <c r="A869">
        <v>345</v>
      </c>
      <c r="B869" t="s">
        <v>4</v>
      </c>
      <c r="C869" t="s">
        <v>28</v>
      </c>
      <c r="D869" t="s">
        <v>635</v>
      </c>
      <c r="E869">
        <v>1</v>
      </c>
      <c r="F869">
        <v>1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 s="5">
        <v>0</v>
      </c>
      <c r="N869">
        <v>0</v>
      </c>
      <c r="O869" s="2">
        <v>0</v>
      </c>
      <c r="P869">
        <v>0</v>
      </c>
      <c r="Q869" s="5">
        <v>0</v>
      </c>
      <c r="R869" s="5">
        <v>0</v>
      </c>
      <c r="S869" s="5">
        <v>1</v>
      </c>
    </row>
    <row r="870" spans="1:19" x14ac:dyDescent="0.3">
      <c r="B870" t="s">
        <v>5</v>
      </c>
      <c r="C870" t="s">
        <v>7</v>
      </c>
      <c r="D870" t="s">
        <v>636</v>
      </c>
      <c r="E870">
        <v>1</v>
      </c>
      <c r="F870">
        <v>1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 s="5">
        <v>0</v>
      </c>
      <c r="N870">
        <v>0</v>
      </c>
      <c r="O870" s="2">
        <v>0</v>
      </c>
      <c r="P870">
        <v>0</v>
      </c>
      <c r="Q870" s="5">
        <v>0</v>
      </c>
      <c r="R870" s="5">
        <v>0</v>
      </c>
      <c r="S870" s="5">
        <v>1</v>
      </c>
    </row>
    <row r="871" spans="1:19" x14ac:dyDescent="0.3">
      <c r="A871">
        <v>346</v>
      </c>
      <c r="B871" t="s">
        <v>4</v>
      </c>
      <c r="C871" t="s">
        <v>28</v>
      </c>
      <c r="D871" t="s">
        <v>637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 s="5">
        <v>0</v>
      </c>
      <c r="N871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</row>
    <row r="872" spans="1:19" x14ac:dyDescent="0.3">
      <c r="B872" t="s">
        <v>5</v>
      </c>
      <c r="C872" t="s">
        <v>7</v>
      </c>
      <c r="D872" t="s">
        <v>638</v>
      </c>
      <c r="E872">
        <v>1</v>
      </c>
      <c r="F872">
        <v>1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 s="5">
        <v>1</v>
      </c>
      <c r="N872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</row>
    <row r="873" spans="1:19" x14ac:dyDescent="0.3">
      <c r="A873">
        <v>347</v>
      </c>
      <c r="B873" t="s">
        <v>4</v>
      </c>
      <c r="C873" t="s">
        <v>7</v>
      </c>
      <c r="D873" t="s">
        <v>1207</v>
      </c>
      <c r="E873">
        <v>1</v>
      </c>
      <c r="F873">
        <v>1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0</v>
      </c>
      <c r="M873" s="5">
        <v>0</v>
      </c>
      <c r="N873">
        <v>0</v>
      </c>
      <c r="O873" s="5">
        <v>0</v>
      </c>
      <c r="P873" s="5">
        <v>0</v>
      </c>
      <c r="Q873" s="5">
        <v>0</v>
      </c>
      <c r="R873" s="5">
        <v>0</v>
      </c>
      <c r="S873" s="5">
        <v>1</v>
      </c>
    </row>
    <row r="874" spans="1:19" x14ac:dyDescent="0.3">
      <c r="B874" t="s">
        <v>5</v>
      </c>
      <c r="C874" t="s">
        <v>28</v>
      </c>
      <c r="D874" t="s">
        <v>639</v>
      </c>
      <c r="E874">
        <v>1</v>
      </c>
      <c r="F874">
        <v>1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0</v>
      </c>
      <c r="M874" s="5">
        <v>0</v>
      </c>
      <c r="N874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</row>
    <row r="875" spans="1:19" x14ac:dyDescent="0.3">
      <c r="A875">
        <v>348</v>
      </c>
      <c r="B875" t="s">
        <v>4</v>
      </c>
      <c r="C875" t="s">
        <v>7</v>
      </c>
      <c r="D875" t="s">
        <v>1208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s="5">
        <v>0</v>
      </c>
      <c r="N875">
        <v>0</v>
      </c>
      <c r="O875" s="5">
        <v>0</v>
      </c>
      <c r="P875" s="5">
        <v>0</v>
      </c>
      <c r="Q875" s="2">
        <v>1</v>
      </c>
      <c r="R875" s="5">
        <v>0</v>
      </c>
      <c r="S875" s="5">
        <v>0</v>
      </c>
    </row>
    <row r="876" spans="1:19" x14ac:dyDescent="0.3">
      <c r="B876" t="s">
        <v>5</v>
      </c>
      <c r="C876" t="s">
        <v>28</v>
      </c>
      <c r="D876" t="s">
        <v>1209</v>
      </c>
      <c r="E876">
        <v>1</v>
      </c>
      <c r="F876">
        <v>1</v>
      </c>
      <c r="G876">
        <v>0</v>
      </c>
      <c r="H876">
        <v>0</v>
      </c>
      <c r="I876">
        <v>1</v>
      </c>
      <c r="J876">
        <v>0</v>
      </c>
      <c r="K876">
        <v>1</v>
      </c>
      <c r="L876">
        <v>0</v>
      </c>
      <c r="M876" s="5">
        <v>0</v>
      </c>
      <c r="N876">
        <v>1</v>
      </c>
      <c r="O876" s="5">
        <v>0</v>
      </c>
      <c r="P876" s="5">
        <v>0</v>
      </c>
      <c r="Q876" s="2">
        <v>1</v>
      </c>
      <c r="R876" s="5">
        <v>0</v>
      </c>
      <c r="S876" s="5">
        <v>1</v>
      </c>
    </row>
    <row r="877" spans="1:19" x14ac:dyDescent="0.3">
      <c r="A877">
        <v>349</v>
      </c>
      <c r="B877" t="s">
        <v>4</v>
      </c>
      <c r="C877" t="s">
        <v>7</v>
      </c>
      <c r="D877" t="s">
        <v>1210</v>
      </c>
      <c r="E877">
        <v>1</v>
      </c>
      <c r="F877">
        <v>1</v>
      </c>
      <c r="G877">
        <v>0</v>
      </c>
      <c r="H877">
        <v>0</v>
      </c>
      <c r="I877">
        <v>1</v>
      </c>
      <c r="J877">
        <v>1</v>
      </c>
      <c r="K877">
        <v>0</v>
      </c>
      <c r="L877">
        <v>0</v>
      </c>
      <c r="M877" s="5">
        <v>0</v>
      </c>
      <c r="N877">
        <v>0</v>
      </c>
      <c r="O877" s="2">
        <v>0</v>
      </c>
      <c r="P877">
        <v>0</v>
      </c>
      <c r="Q877" s="5">
        <v>0</v>
      </c>
      <c r="R877" s="5">
        <v>0</v>
      </c>
      <c r="S877" s="5">
        <v>1</v>
      </c>
    </row>
    <row r="878" spans="1:19" x14ac:dyDescent="0.3">
      <c r="B878" t="s">
        <v>5</v>
      </c>
      <c r="C878" t="s">
        <v>28</v>
      </c>
      <c r="D878" t="s">
        <v>635</v>
      </c>
      <c r="E878">
        <v>1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 s="5">
        <v>0</v>
      </c>
      <c r="N878">
        <v>0</v>
      </c>
      <c r="O878" s="2">
        <v>0</v>
      </c>
      <c r="P878">
        <v>0</v>
      </c>
      <c r="Q878" s="5">
        <v>0</v>
      </c>
      <c r="R878" s="5">
        <v>0</v>
      </c>
      <c r="S878" s="5">
        <v>1</v>
      </c>
    </row>
    <row r="879" spans="1:19" x14ac:dyDescent="0.3">
      <c r="A879">
        <v>350</v>
      </c>
      <c r="B879" t="s">
        <v>4</v>
      </c>
      <c r="C879" t="s">
        <v>7</v>
      </c>
      <c r="D879" t="s">
        <v>1211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 s="5">
        <v>0</v>
      </c>
      <c r="N879">
        <v>0</v>
      </c>
      <c r="O879" s="5">
        <v>0</v>
      </c>
      <c r="P879" s="5">
        <v>0</v>
      </c>
      <c r="Q879" s="5">
        <v>0</v>
      </c>
      <c r="R879" s="5">
        <v>0</v>
      </c>
      <c r="S879" s="5">
        <v>0</v>
      </c>
    </row>
    <row r="880" spans="1:19" x14ac:dyDescent="0.3">
      <c r="B880" t="s">
        <v>5</v>
      </c>
      <c r="C880" t="s">
        <v>28</v>
      </c>
      <c r="D880" t="s">
        <v>640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 s="5">
        <v>0</v>
      </c>
      <c r="N880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</row>
    <row r="881" spans="1:19" x14ac:dyDescent="0.3">
      <c r="A881" s="5">
        <v>351</v>
      </c>
      <c r="B881" s="5" t="s">
        <v>4</v>
      </c>
      <c r="C881" s="5" t="s">
        <v>7</v>
      </c>
      <c r="D881" s="5" t="s">
        <v>1263</v>
      </c>
      <c r="E881" s="5">
        <v>1</v>
      </c>
      <c r="F881" s="5">
        <v>1</v>
      </c>
      <c r="G881" s="5">
        <v>0</v>
      </c>
      <c r="H881" s="5">
        <v>0</v>
      </c>
      <c r="I881" s="5">
        <v>1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1</v>
      </c>
    </row>
    <row r="882" spans="1:19" x14ac:dyDescent="0.3">
      <c r="B882" t="s">
        <v>5</v>
      </c>
      <c r="C882" t="s">
        <v>28</v>
      </c>
      <c r="D882" t="s">
        <v>641</v>
      </c>
      <c r="E882">
        <v>1</v>
      </c>
      <c r="F882">
        <v>1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 s="5">
        <v>0</v>
      </c>
      <c r="N882">
        <v>0</v>
      </c>
      <c r="O882" s="2">
        <v>1</v>
      </c>
      <c r="P882" s="5">
        <v>0</v>
      </c>
      <c r="Q882" s="5">
        <v>0</v>
      </c>
      <c r="R882" s="5">
        <v>0</v>
      </c>
      <c r="S882" s="5">
        <v>1</v>
      </c>
    </row>
    <row r="883" spans="1:19" x14ac:dyDescent="0.3">
      <c r="A883">
        <v>352</v>
      </c>
      <c r="B883" t="s">
        <v>4</v>
      </c>
      <c r="C883" t="s">
        <v>7</v>
      </c>
      <c r="D883" t="s">
        <v>642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s="5">
        <v>1</v>
      </c>
      <c r="N883">
        <v>0</v>
      </c>
      <c r="O883">
        <v>0</v>
      </c>
      <c r="P883" s="5">
        <v>0</v>
      </c>
      <c r="Q883" s="2">
        <v>0</v>
      </c>
      <c r="R883" s="5">
        <v>0</v>
      </c>
      <c r="S883" s="5">
        <v>0</v>
      </c>
    </row>
    <row r="884" spans="1:19" x14ac:dyDescent="0.3">
      <c r="B884" t="s">
        <v>5</v>
      </c>
      <c r="C884" t="s">
        <v>28</v>
      </c>
      <c r="D884" t="s">
        <v>643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 s="5">
        <v>0</v>
      </c>
      <c r="N884">
        <v>1</v>
      </c>
      <c r="O884">
        <v>0</v>
      </c>
      <c r="P884" s="5">
        <v>0</v>
      </c>
      <c r="Q884" s="2">
        <v>0</v>
      </c>
      <c r="R884" s="5">
        <v>0</v>
      </c>
      <c r="S884" s="5">
        <v>0</v>
      </c>
    </row>
    <row r="885" spans="1:19" x14ac:dyDescent="0.3">
      <c r="A885">
        <v>353</v>
      </c>
      <c r="B885" t="s">
        <v>4</v>
      </c>
      <c r="C885" t="s">
        <v>7</v>
      </c>
      <c r="D885" t="s">
        <v>644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 s="5">
        <v>0</v>
      </c>
      <c r="N885">
        <v>0</v>
      </c>
      <c r="O885">
        <v>0</v>
      </c>
      <c r="P885" s="5">
        <v>0</v>
      </c>
      <c r="Q885" s="2">
        <v>0</v>
      </c>
      <c r="R885" s="5">
        <v>0</v>
      </c>
      <c r="S885" s="5">
        <v>0</v>
      </c>
    </row>
    <row r="886" spans="1:19" x14ac:dyDescent="0.3">
      <c r="B886" t="s">
        <v>5</v>
      </c>
      <c r="C886" t="s">
        <v>28</v>
      </c>
      <c r="D886" t="s">
        <v>645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 s="5">
        <v>0</v>
      </c>
      <c r="N886">
        <v>0</v>
      </c>
      <c r="O886">
        <v>0</v>
      </c>
      <c r="P886" s="5">
        <v>0</v>
      </c>
      <c r="Q886" s="2">
        <v>0</v>
      </c>
      <c r="R886" s="5">
        <v>0</v>
      </c>
      <c r="S886" s="5">
        <v>0</v>
      </c>
    </row>
    <row r="887" spans="1:19" x14ac:dyDescent="0.3">
      <c r="B887" t="s">
        <v>6</v>
      </c>
      <c r="C887" t="s">
        <v>7</v>
      </c>
      <c r="D887" t="s">
        <v>646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 s="5">
        <v>0</v>
      </c>
      <c r="N887">
        <v>0</v>
      </c>
      <c r="O887">
        <v>0</v>
      </c>
      <c r="P887" s="5">
        <v>0</v>
      </c>
      <c r="Q887" s="2">
        <v>0</v>
      </c>
      <c r="R887" s="5">
        <v>0</v>
      </c>
      <c r="S887" s="5">
        <v>0</v>
      </c>
    </row>
    <row r="888" spans="1:19" x14ac:dyDescent="0.3">
      <c r="A888">
        <v>354</v>
      </c>
      <c r="B888" t="s">
        <v>4</v>
      </c>
      <c r="C888" t="s">
        <v>7</v>
      </c>
      <c r="D888" t="s">
        <v>647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 s="5">
        <v>0</v>
      </c>
      <c r="N888">
        <v>0</v>
      </c>
      <c r="O888">
        <v>0</v>
      </c>
      <c r="P888" s="5">
        <v>0</v>
      </c>
      <c r="Q888" s="5">
        <v>0</v>
      </c>
      <c r="R888" s="5">
        <v>0</v>
      </c>
      <c r="S888" s="5">
        <v>0</v>
      </c>
    </row>
    <row r="889" spans="1:19" x14ac:dyDescent="0.3">
      <c r="B889" t="s">
        <v>5</v>
      </c>
      <c r="C889" t="s">
        <v>28</v>
      </c>
      <c r="D889" t="s">
        <v>1262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 s="5">
        <v>1</v>
      </c>
      <c r="N889">
        <v>0</v>
      </c>
      <c r="O889">
        <v>0</v>
      </c>
      <c r="P889" s="5">
        <v>1</v>
      </c>
      <c r="Q889" s="5">
        <v>0</v>
      </c>
      <c r="R889" s="5">
        <v>0</v>
      </c>
      <c r="S889" s="5">
        <v>0</v>
      </c>
    </row>
    <row r="890" spans="1:19" x14ac:dyDescent="0.3">
      <c r="A890">
        <v>355</v>
      </c>
      <c r="B890" t="s">
        <v>4</v>
      </c>
      <c r="C890" t="s">
        <v>7</v>
      </c>
      <c r="D890" t="s">
        <v>648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 s="5">
        <v>0</v>
      </c>
      <c r="N890">
        <v>0</v>
      </c>
      <c r="O890">
        <v>0</v>
      </c>
      <c r="P890" s="5">
        <v>0</v>
      </c>
      <c r="Q890" s="5">
        <v>0</v>
      </c>
      <c r="R890" s="5">
        <v>0</v>
      </c>
      <c r="S890" s="5">
        <v>0</v>
      </c>
    </row>
    <row r="891" spans="1:19" x14ac:dyDescent="0.3">
      <c r="B891" t="s">
        <v>5</v>
      </c>
      <c r="C891" t="s">
        <v>28</v>
      </c>
      <c r="D891" t="s">
        <v>649</v>
      </c>
      <c r="E891">
        <v>1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1</v>
      </c>
      <c r="L891">
        <v>0</v>
      </c>
      <c r="M891" s="5">
        <v>0</v>
      </c>
      <c r="N891">
        <v>0</v>
      </c>
      <c r="O891">
        <v>0</v>
      </c>
      <c r="P891" s="5">
        <v>0</v>
      </c>
      <c r="Q891" s="5">
        <v>0</v>
      </c>
      <c r="R891" s="5">
        <v>0</v>
      </c>
      <c r="S891" s="5">
        <v>0</v>
      </c>
    </row>
    <row r="892" spans="1:19" x14ac:dyDescent="0.3">
      <c r="A892">
        <v>356</v>
      </c>
      <c r="B892" t="s">
        <v>4</v>
      </c>
      <c r="C892" t="s">
        <v>7</v>
      </c>
      <c r="D892" t="s">
        <v>650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 s="5">
        <v>0</v>
      </c>
      <c r="N892">
        <v>0</v>
      </c>
      <c r="O892" s="2">
        <v>0</v>
      </c>
      <c r="P892" s="5">
        <v>0</v>
      </c>
      <c r="Q892" s="5">
        <v>0</v>
      </c>
      <c r="R892" s="5">
        <v>1</v>
      </c>
      <c r="S892" s="5">
        <v>0</v>
      </c>
    </row>
    <row r="893" spans="1:19" x14ac:dyDescent="0.3">
      <c r="B893" t="s">
        <v>5</v>
      </c>
      <c r="C893" t="s">
        <v>28</v>
      </c>
      <c r="D893" t="s">
        <v>651</v>
      </c>
      <c r="E893">
        <v>1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 s="5">
        <v>0</v>
      </c>
      <c r="N893">
        <v>0</v>
      </c>
      <c r="O893" s="2">
        <v>0</v>
      </c>
      <c r="P893" s="5">
        <v>0</v>
      </c>
      <c r="Q893" s="5">
        <v>0</v>
      </c>
      <c r="R893" s="5">
        <v>1</v>
      </c>
      <c r="S893" s="5">
        <v>0</v>
      </c>
    </row>
    <row r="894" spans="1:19" x14ac:dyDescent="0.3">
      <c r="A894">
        <v>357</v>
      </c>
      <c r="B894" t="s">
        <v>4</v>
      </c>
      <c r="C894" t="s">
        <v>28</v>
      </c>
      <c r="D894" s="8" t="s">
        <v>1261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 s="5">
        <v>0</v>
      </c>
      <c r="N894">
        <v>0</v>
      </c>
      <c r="O894" s="2">
        <v>0</v>
      </c>
      <c r="P894" s="5">
        <v>0</v>
      </c>
      <c r="Q894" s="5">
        <v>0</v>
      </c>
      <c r="R894" s="5">
        <v>1</v>
      </c>
      <c r="S894" s="5">
        <v>0</v>
      </c>
    </row>
    <row r="895" spans="1:19" x14ac:dyDescent="0.3">
      <c r="B895" t="s">
        <v>5</v>
      </c>
      <c r="C895" t="s">
        <v>7</v>
      </c>
      <c r="D895" s="8" t="s">
        <v>1260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 s="5">
        <v>0</v>
      </c>
      <c r="N895">
        <v>0</v>
      </c>
      <c r="O895" s="2">
        <v>0</v>
      </c>
      <c r="P895" s="5">
        <v>0</v>
      </c>
      <c r="Q895" s="5">
        <v>0</v>
      </c>
      <c r="R895" s="5">
        <v>1</v>
      </c>
      <c r="S895" s="5">
        <v>0</v>
      </c>
    </row>
    <row r="896" spans="1:19" x14ac:dyDescent="0.3">
      <c r="A896">
        <v>358</v>
      </c>
      <c r="B896" t="s">
        <v>4</v>
      </c>
      <c r="C896" t="s">
        <v>7</v>
      </c>
      <c r="D896" t="s">
        <v>1264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 s="5">
        <v>0</v>
      </c>
      <c r="N896">
        <v>0</v>
      </c>
      <c r="O896">
        <v>0</v>
      </c>
      <c r="P896" s="5">
        <v>0</v>
      </c>
      <c r="Q896" s="5">
        <v>0</v>
      </c>
      <c r="R896" s="5">
        <v>1</v>
      </c>
      <c r="S896" s="5">
        <v>0</v>
      </c>
    </row>
    <row r="897" spans="1:19" x14ac:dyDescent="0.3">
      <c r="B897" t="s">
        <v>5</v>
      </c>
      <c r="C897" t="s">
        <v>28</v>
      </c>
      <c r="D897" t="s">
        <v>1259</v>
      </c>
      <c r="E897">
        <v>1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 s="5">
        <v>0</v>
      </c>
      <c r="N897">
        <v>0</v>
      </c>
      <c r="O897">
        <v>0</v>
      </c>
      <c r="P897" s="5">
        <v>0</v>
      </c>
      <c r="Q897" s="5">
        <v>0</v>
      </c>
      <c r="R897" s="5">
        <v>0</v>
      </c>
      <c r="S897" s="5">
        <v>0</v>
      </c>
    </row>
    <row r="898" spans="1:19" x14ac:dyDescent="0.3">
      <c r="B898" t="s">
        <v>6</v>
      </c>
      <c r="C898" t="s">
        <v>7</v>
      </c>
      <c r="D898" t="s">
        <v>652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s="5">
        <v>1</v>
      </c>
      <c r="N898">
        <v>0</v>
      </c>
      <c r="O898">
        <v>0</v>
      </c>
      <c r="P898" s="5">
        <v>0</v>
      </c>
      <c r="Q898" s="5">
        <v>0</v>
      </c>
      <c r="R898" s="5">
        <v>0</v>
      </c>
      <c r="S898" s="5">
        <v>0</v>
      </c>
    </row>
    <row r="899" spans="1:19" x14ac:dyDescent="0.3">
      <c r="A899">
        <v>359</v>
      </c>
      <c r="B899" t="s">
        <v>4</v>
      </c>
      <c r="C899" t="s">
        <v>28</v>
      </c>
      <c r="D899" t="s">
        <v>1258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 s="5">
        <v>0</v>
      </c>
      <c r="N899">
        <v>0</v>
      </c>
      <c r="O899" s="2">
        <v>0</v>
      </c>
      <c r="P899" s="5">
        <v>0</v>
      </c>
      <c r="Q899" s="5">
        <v>0</v>
      </c>
      <c r="R899" s="5">
        <v>1</v>
      </c>
      <c r="S899" s="5">
        <v>0</v>
      </c>
    </row>
    <row r="900" spans="1:19" x14ac:dyDescent="0.3">
      <c r="B900" t="s">
        <v>5</v>
      </c>
      <c r="C900" t="s">
        <v>7</v>
      </c>
      <c r="D900" t="s">
        <v>653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 s="5">
        <v>0</v>
      </c>
      <c r="N900">
        <v>0</v>
      </c>
      <c r="O900" s="2">
        <v>1</v>
      </c>
      <c r="P900" s="5">
        <v>0</v>
      </c>
      <c r="Q900" s="5">
        <v>0</v>
      </c>
      <c r="R900" s="5">
        <v>1</v>
      </c>
      <c r="S900" s="5">
        <v>0</v>
      </c>
    </row>
    <row r="901" spans="1:19" x14ac:dyDescent="0.3">
      <c r="B901" t="s">
        <v>6</v>
      </c>
      <c r="C901" t="s">
        <v>7</v>
      </c>
      <c r="D901" t="s">
        <v>654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 s="5">
        <v>1</v>
      </c>
      <c r="N901">
        <v>0</v>
      </c>
      <c r="O901" s="2">
        <v>1</v>
      </c>
      <c r="P901" s="5">
        <v>0</v>
      </c>
      <c r="Q901" s="5">
        <v>0</v>
      </c>
      <c r="R901" s="5">
        <v>1</v>
      </c>
      <c r="S901" s="5">
        <v>0</v>
      </c>
    </row>
    <row r="902" spans="1:19" x14ac:dyDescent="0.3">
      <c r="A902">
        <v>360</v>
      </c>
      <c r="B902" t="s">
        <v>4</v>
      </c>
      <c r="C902" t="s">
        <v>28</v>
      </c>
      <c r="D902" t="s">
        <v>1257</v>
      </c>
      <c r="E902">
        <v>1</v>
      </c>
      <c r="F902">
        <v>1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 s="5">
        <v>0</v>
      </c>
      <c r="N902">
        <v>0</v>
      </c>
      <c r="O902">
        <v>0</v>
      </c>
      <c r="P902" s="5">
        <v>0</v>
      </c>
      <c r="Q902" s="5">
        <v>0</v>
      </c>
      <c r="R902" s="5">
        <v>0</v>
      </c>
      <c r="S902" s="5">
        <v>1</v>
      </c>
    </row>
    <row r="903" spans="1:19" x14ac:dyDescent="0.3">
      <c r="B903" t="s">
        <v>5</v>
      </c>
      <c r="C903" t="s">
        <v>7</v>
      </c>
      <c r="D903" t="s">
        <v>1256</v>
      </c>
      <c r="E903">
        <v>1</v>
      </c>
      <c r="F903">
        <v>1</v>
      </c>
      <c r="G903">
        <v>0</v>
      </c>
      <c r="H903">
        <v>0</v>
      </c>
      <c r="I903">
        <v>1</v>
      </c>
      <c r="J903">
        <v>1</v>
      </c>
      <c r="K903">
        <v>0</v>
      </c>
      <c r="L903">
        <v>0</v>
      </c>
      <c r="M903" s="5">
        <v>0</v>
      </c>
      <c r="N903">
        <v>0</v>
      </c>
      <c r="O903">
        <v>0</v>
      </c>
      <c r="P903" s="5">
        <v>0</v>
      </c>
      <c r="Q903" s="5">
        <v>0</v>
      </c>
      <c r="R903" s="5">
        <v>0</v>
      </c>
      <c r="S903" s="5">
        <v>1</v>
      </c>
    </row>
    <row r="904" spans="1:19" x14ac:dyDescent="0.3">
      <c r="B904" t="s">
        <v>6</v>
      </c>
      <c r="C904" t="s">
        <v>7</v>
      </c>
      <c r="D904" t="s">
        <v>1255</v>
      </c>
      <c r="E904">
        <v>1</v>
      </c>
      <c r="F904">
        <v>1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 s="5">
        <v>0</v>
      </c>
      <c r="N904">
        <v>0</v>
      </c>
      <c r="O904">
        <v>0</v>
      </c>
      <c r="P904" s="5">
        <v>0</v>
      </c>
      <c r="Q904" s="5">
        <v>0</v>
      </c>
      <c r="R904" s="5">
        <v>0</v>
      </c>
      <c r="S904" s="5">
        <v>1</v>
      </c>
    </row>
    <row r="905" spans="1:19" x14ac:dyDescent="0.3">
      <c r="B905" t="s">
        <v>21</v>
      </c>
      <c r="C905" t="s">
        <v>7</v>
      </c>
      <c r="D905" t="s">
        <v>1254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 s="5">
        <v>0</v>
      </c>
      <c r="N905">
        <v>0</v>
      </c>
      <c r="O905">
        <v>0</v>
      </c>
      <c r="P905" s="5">
        <v>0</v>
      </c>
      <c r="Q905" s="5">
        <v>0</v>
      </c>
      <c r="R905" s="5">
        <v>0</v>
      </c>
      <c r="S905" s="5">
        <v>0</v>
      </c>
    </row>
    <row r="906" spans="1:19" x14ac:dyDescent="0.3">
      <c r="A906">
        <v>361</v>
      </c>
      <c r="B906" t="s">
        <v>4</v>
      </c>
      <c r="C906" t="s">
        <v>7</v>
      </c>
      <c r="D906" t="s">
        <v>1253</v>
      </c>
      <c r="E906">
        <v>1</v>
      </c>
      <c r="F906">
        <v>1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 s="5">
        <v>0</v>
      </c>
      <c r="N906">
        <v>0</v>
      </c>
      <c r="O906">
        <v>0</v>
      </c>
      <c r="P906" s="5">
        <v>0</v>
      </c>
      <c r="Q906" s="2">
        <v>0</v>
      </c>
      <c r="R906" s="5">
        <v>0</v>
      </c>
      <c r="S906" s="5">
        <v>1</v>
      </c>
    </row>
    <row r="907" spans="1:19" x14ac:dyDescent="0.3">
      <c r="B907" t="s">
        <v>5</v>
      </c>
      <c r="C907" t="s">
        <v>28</v>
      </c>
      <c r="D907" t="s">
        <v>1252</v>
      </c>
      <c r="E907">
        <v>1</v>
      </c>
      <c r="F907">
        <v>1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 s="5">
        <v>0</v>
      </c>
      <c r="N907">
        <v>0</v>
      </c>
      <c r="O907">
        <v>0</v>
      </c>
      <c r="P907" s="5">
        <v>0</v>
      </c>
      <c r="Q907" s="2">
        <v>0</v>
      </c>
      <c r="R907" s="5">
        <v>0</v>
      </c>
      <c r="S907" s="5">
        <v>1</v>
      </c>
    </row>
    <row r="908" spans="1:19" x14ac:dyDescent="0.3">
      <c r="A908">
        <v>362</v>
      </c>
      <c r="B908" t="s">
        <v>4</v>
      </c>
      <c r="C908" t="s">
        <v>28</v>
      </c>
      <c r="D908" t="s">
        <v>1251</v>
      </c>
      <c r="E908">
        <v>1</v>
      </c>
      <c r="F908">
        <v>1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 s="5">
        <v>0</v>
      </c>
      <c r="N908">
        <v>0</v>
      </c>
      <c r="O908">
        <v>0</v>
      </c>
      <c r="P908" s="5">
        <v>0</v>
      </c>
      <c r="Q908" s="5">
        <v>0</v>
      </c>
      <c r="R908" s="5">
        <v>0</v>
      </c>
      <c r="S908" s="5">
        <v>0</v>
      </c>
    </row>
    <row r="909" spans="1:19" x14ac:dyDescent="0.3">
      <c r="B909" t="s">
        <v>5</v>
      </c>
      <c r="C909" t="s">
        <v>7</v>
      </c>
      <c r="D909" t="s">
        <v>655</v>
      </c>
      <c r="E909">
        <v>1</v>
      </c>
      <c r="F909">
        <v>1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M909" s="5">
        <v>0</v>
      </c>
      <c r="N909">
        <v>0</v>
      </c>
      <c r="O909">
        <v>0</v>
      </c>
      <c r="P909" s="5">
        <v>0</v>
      </c>
      <c r="Q909" s="5">
        <v>0</v>
      </c>
      <c r="R909" s="5">
        <v>0</v>
      </c>
      <c r="S909" s="5">
        <v>1</v>
      </c>
    </row>
    <row r="910" spans="1:19" x14ac:dyDescent="0.3">
      <c r="A910">
        <v>363</v>
      </c>
      <c r="B910" t="s">
        <v>4</v>
      </c>
      <c r="C910" t="s">
        <v>28</v>
      </c>
      <c r="D910" t="s">
        <v>656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s="5">
        <v>0</v>
      </c>
      <c r="N910">
        <v>0</v>
      </c>
      <c r="O910" s="2">
        <v>0</v>
      </c>
      <c r="P910" s="5">
        <v>0</v>
      </c>
      <c r="Q910" s="5">
        <v>0</v>
      </c>
      <c r="R910" s="5">
        <v>0</v>
      </c>
      <c r="S910" s="5">
        <v>0</v>
      </c>
    </row>
    <row r="911" spans="1:19" x14ac:dyDescent="0.3">
      <c r="B911" t="s">
        <v>5</v>
      </c>
      <c r="C911" t="s">
        <v>7</v>
      </c>
      <c r="D911" t="s">
        <v>657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s="5">
        <v>1</v>
      </c>
      <c r="N911">
        <v>0</v>
      </c>
      <c r="O911" s="2">
        <v>0</v>
      </c>
      <c r="P911" s="5">
        <v>0</v>
      </c>
      <c r="Q911" s="5">
        <v>0</v>
      </c>
      <c r="R911" s="5">
        <v>0</v>
      </c>
      <c r="S911" s="5">
        <v>0</v>
      </c>
    </row>
    <row r="912" spans="1:19" x14ac:dyDescent="0.3">
      <c r="B912" t="s">
        <v>6</v>
      </c>
      <c r="C912" t="s">
        <v>7</v>
      </c>
      <c r="D912" t="s">
        <v>658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s="5">
        <v>0</v>
      </c>
      <c r="N912">
        <v>0</v>
      </c>
      <c r="O912" s="2">
        <v>0</v>
      </c>
      <c r="P912" s="5">
        <v>0</v>
      </c>
      <c r="Q912" s="5">
        <v>0</v>
      </c>
      <c r="R912" s="5">
        <v>0</v>
      </c>
      <c r="S912" s="5">
        <v>0</v>
      </c>
    </row>
    <row r="913" spans="1:19" x14ac:dyDescent="0.3">
      <c r="A913">
        <v>364</v>
      </c>
      <c r="B913" t="s">
        <v>4</v>
      </c>
      <c r="C913" t="s">
        <v>7</v>
      </c>
      <c r="D913" t="s">
        <v>1250</v>
      </c>
      <c r="E913">
        <v>1</v>
      </c>
      <c r="F913">
        <v>1</v>
      </c>
      <c r="G913">
        <v>0</v>
      </c>
      <c r="H913">
        <v>0</v>
      </c>
      <c r="I913">
        <v>1</v>
      </c>
      <c r="J913">
        <v>0</v>
      </c>
      <c r="K913">
        <v>0</v>
      </c>
      <c r="L913">
        <v>0</v>
      </c>
      <c r="M913" s="5">
        <v>1</v>
      </c>
      <c r="N913">
        <v>0</v>
      </c>
      <c r="O913">
        <v>0</v>
      </c>
      <c r="P913" s="5">
        <v>1</v>
      </c>
      <c r="Q913" s="2">
        <v>1</v>
      </c>
      <c r="R913" s="5">
        <v>0</v>
      </c>
      <c r="S913" s="5">
        <v>1</v>
      </c>
    </row>
    <row r="914" spans="1:19" x14ac:dyDescent="0.3">
      <c r="B914" t="s">
        <v>5</v>
      </c>
      <c r="C914" t="s">
        <v>7</v>
      </c>
      <c r="D914" t="s">
        <v>659</v>
      </c>
      <c r="E914">
        <v>1</v>
      </c>
      <c r="F914">
        <v>1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 s="5">
        <v>0</v>
      </c>
      <c r="N914">
        <v>0</v>
      </c>
      <c r="O914">
        <v>0</v>
      </c>
      <c r="P914" s="5">
        <v>0</v>
      </c>
      <c r="Q914" s="2">
        <v>0</v>
      </c>
      <c r="R914" s="5">
        <v>0</v>
      </c>
      <c r="S914" s="5">
        <v>1</v>
      </c>
    </row>
    <row r="915" spans="1:19" x14ac:dyDescent="0.3">
      <c r="B915" t="s">
        <v>6</v>
      </c>
      <c r="C915" t="s">
        <v>28</v>
      </c>
      <c r="D915" t="s">
        <v>660</v>
      </c>
      <c r="E915">
        <v>1</v>
      </c>
      <c r="F915">
        <v>1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 s="5">
        <v>0</v>
      </c>
      <c r="N915">
        <v>1</v>
      </c>
      <c r="O915">
        <v>0</v>
      </c>
      <c r="P915" s="5">
        <v>0</v>
      </c>
      <c r="Q915" s="2">
        <v>0</v>
      </c>
      <c r="R915" s="5">
        <v>0</v>
      </c>
      <c r="S915" s="5">
        <v>1</v>
      </c>
    </row>
    <row r="916" spans="1:19" x14ac:dyDescent="0.3">
      <c r="A916">
        <v>365</v>
      </c>
      <c r="B916" t="s">
        <v>4</v>
      </c>
      <c r="C916" t="s">
        <v>28</v>
      </c>
      <c r="D916" t="s">
        <v>1249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s="5">
        <v>0</v>
      </c>
      <c r="N916">
        <v>1</v>
      </c>
      <c r="O916">
        <v>0</v>
      </c>
      <c r="P916" s="5">
        <v>0</v>
      </c>
      <c r="Q916" s="5">
        <v>0</v>
      </c>
      <c r="R916" s="5">
        <v>0</v>
      </c>
      <c r="S916" s="5">
        <v>0</v>
      </c>
    </row>
    <row r="917" spans="1:19" x14ac:dyDescent="0.3">
      <c r="B917" t="s">
        <v>5</v>
      </c>
      <c r="C917" t="s">
        <v>7</v>
      </c>
      <c r="D917" t="s">
        <v>661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 s="5">
        <v>1</v>
      </c>
      <c r="N917">
        <v>1</v>
      </c>
      <c r="O917">
        <v>0</v>
      </c>
      <c r="P917">
        <v>1</v>
      </c>
      <c r="Q917" s="5">
        <v>0</v>
      </c>
      <c r="R917" s="5">
        <v>0</v>
      </c>
      <c r="S917" s="5">
        <v>0</v>
      </c>
    </row>
    <row r="918" spans="1:19" x14ac:dyDescent="0.3">
      <c r="A918">
        <v>366</v>
      </c>
      <c r="B918" t="s">
        <v>4</v>
      </c>
      <c r="C918" t="s">
        <v>7</v>
      </c>
      <c r="D918" t="s">
        <v>1248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 s="5">
        <v>0</v>
      </c>
      <c r="N918">
        <v>1</v>
      </c>
      <c r="O918">
        <v>0</v>
      </c>
      <c r="P918">
        <v>0</v>
      </c>
      <c r="Q918" s="5">
        <v>0</v>
      </c>
      <c r="R918" s="5">
        <v>0</v>
      </c>
      <c r="S918" s="5">
        <v>0</v>
      </c>
    </row>
    <row r="919" spans="1:19" x14ac:dyDescent="0.3">
      <c r="B919" t="s">
        <v>5</v>
      </c>
      <c r="C919" t="s">
        <v>28</v>
      </c>
      <c r="D919" t="s">
        <v>1247</v>
      </c>
      <c r="E919">
        <v>1</v>
      </c>
      <c r="F919">
        <v>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 s="5">
        <v>1</v>
      </c>
      <c r="N919">
        <v>1</v>
      </c>
      <c r="O919">
        <v>0</v>
      </c>
      <c r="P919">
        <v>0</v>
      </c>
      <c r="Q919" s="5">
        <v>0</v>
      </c>
      <c r="R919" s="5">
        <v>1</v>
      </c>
      <c r="S919" s="5">
        <v>0</v>
      </c>
    </row>
    <row r="920" spans="1:19" x14ac:dyDescent="0.3">
      <c r="A920">
        <v>367</v>
      </c>
      <c r="B920" t="s">
        <v>4</v>
      </c>
      <c r="C920" t="s">
        <v>28</v>
      </c>
      <c r="D920" t="s">
        <v>1246</v>
      </c>
      <c r="E920">
        <v>1</v>
      </c>
      <c r="F920">
        <v>1</v>
      </c>
      <c r="G920">
        <v>0</v>
      </c>
      <c r="H920">
        <v>0</v>
      </c>
      <c r="I920">
        <v>1</v>
      </c>
      <c r="J920">
        <v>1</v>
      </c>
      <c r="K920">
        <v>0</v>
      </c>
      <c r="L920">
        <v>0</v>
      </c>
      <c r="M920" s="5">
        <v>0</v>
      </c>
      <c r="N920">
        <v>0</v>
      </c>
      <c r="O920">
        <v>0</v>
      </c>
      <c r="P920">
        <v>0</v>
      </c>
      <c r="Q920" s="2">
        <v>0</v>
      </c>
      <c r="R920" s="5">
        <v>0</v>
      </c>
      <c r="S920" s="5">
        <v>1</v>
      </c>
    </row>
    <row r="921" spans="1:19" x14ac:dyDescent="0.3">
      <c r="B921" t="s">
        <v>5</v>
      </c>
      <c r="C921" t="s">
        <v>7</v>
      </c>
      <c r="D921" t="s">
        <v>1245</v>
      </c>
      <c r="E921">
        <v>0</v>
      </c>
      <c r="F921">
        <v>1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 s="5">
        <v>0</v>
      </c>
      <c r="N921">
        <v>0</v>
      </c>
      <c r="O921">
        <v>0</v>
      </c>
      <c r="P921">
        <v>0</v>
      </c>
      <c r="Q921" s="2">
        <v>0</v>
      </c>
      <c r="R921" s="5">
        <v>0</v>
      </c>
      <c r="S921" s="5">
        <v>1</v>
      </c>
    </row>
    <row r="922" spans="1:19" x14ac:dyDescent="0.3">
      <c r="B922" t="s">
        <v>6</v>
      </c>
      <c r="C922" t="s">
        <v>7</v>
      </c>
      <c r="D922" t="s">
        <v>662</v>
      </c>
      <c r="E922">
        <v>0</v>
      </c>
      <c r="F922">
        <v>1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 s="5">
        <v>0</v>
      </c>
      <c r="N922">
        <v>0</v>
      </c>
      <c r="O922">
        <v>0</v>
      </c>
      <c r="P922">
        <v>0</v>
      </c>
      <c r="Q922" s="2">
        <v>0</v>
      </c>
      <c r="R922" s="5">
        <v>0</v>
      </c>
      <c r="S922" s="5">
        <v>1</v>
      </c>
    </row>
    <row r="923" spans="1:19" x14ac:dyDescent="0.3">
      <c r="B923" t="s">
        <v>21</v>
      </c>
      <c r="C923" t="s">
        <v>7</v>
      </c>
      <c r="D923" t="s">
        <v>663</v>
      </c>
      <c r="E923">
        <v>1</v>
      </c>
      <c r="F923">
        <v>1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0</v>
      </c>
      <c r="M923" s="5">
        <v>0</v>
      </c>
      <c r="N923">
        <v>0</v>
      </c>
      <c r="O923">
        <v>0</v>
      </c>
      <c r="P923">
        <v>0</v>
      </c>
      <c r="Q923" s="2">
        <v>0</v>
      </c>
      <c r="R923" s="5">
        <v>0</v>
      </c>
      <c r="S923" s="5">
        <v>1</v>
      </c>
    </row>
    <row r="924" spans="1:19" x14ac:dyDescent="0.3">
      <c r="A924">
        <v>368</v>
      </c>
      <c r="B924" t="s">
        <v>4</v>
      </c>
      <c r="C924" t="s">
        <v>7</v>
      </c>
      <c r="D924" t="s">
        <v>1244</v>
      </c>
      <c r="E924">
        <v>1</v>
      </c>
      <c r="F924">
        <v>1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M924" s="5">
        <v>0</v>
      </c>
      <c r="N924">
        <v>0</v>
      </c>
      <c r="O924">
        <v>0</v>
      </c>
      <c r="P924">
        <v>0</v>
      </c>
      <c r="Q924" s="5">
        <v>0</v>
      </c>
      <c r="R924" s="5">
        <v>0</v>
      </c>
      <c r="S924" s="5">
        <v>1</v>
      </c>
    </row>
    <row r="925" spans="1:19" x14ac:dyDescent="0.3">
      <c r="B925" t="s">
        <v>5</v>
      </c>
      <c r="C925" t="s">
        <v>28</v>
      </c>
      <c r="D925" t="s">
        <v>1243</v>
      </c>
      <c r="E925">
        <v>1</v>
      </c>
      <c r="F925">
        <v>1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 s="5">
        <v>0</v>
      </c>
      <c r="N925">
        <v>0</v>
      </c>
      <c r="O925">
        <v>0</v>
      </c>
      <c r="P925">
        <v>0</v>
      </c>
      <c r="Q925" s="5">
        <v>0</v>
      </c>
      <c r="R925" s="5">
        <v>0</v>
      </c>
      <c r="S925" s="5">
        <v>1</v>
      </c>
    </row>
    <row r="926" spans="1:19" x14ac:dyDescent="0.3">
      <c r="A926">
        <v>369</v>
      </c>
      <c r="B926" t="s">
        <v>4</v>
      </c>
      <c r="C926" t="s">
        <v>28</v>
      </c>
      <c r="D926" t="s">
        <v>664</v>
      </c>
      <c r="E926">
        <v>1</v>
      </c>
      <c r="F926">
        <v>1</v>
      </c>
      <c r="G926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 s="5">
        <v>1</v>
      </c>
      <c r="N926">
        <v>0</v>
      </c>
      <c r="O926">
        <v>0</v>
      </c>
      <c r="P926">
        <v>1</v>
      </c>
      <c r="Q926" s="5">
        <v>0</v>
      </c>
      <c r="R926" s="5">
        <v>0</v>
      </c>
      <c r="S926" s="5">
        <v>0</v>
      </c>
    </row>
    <row r="927" spans="1:19" x14ac:dyDescent="0.3">
      <c r="B927" t="s">
        <v>5</v>
      </c>
      <c r="C927" t="s">
        <v>7</v>
      </c>
      <c r="D927" t="s">
        <v>665</v>
      </c>
      <c r="E927">
        <v>1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 s="5">
        <v>1</v>
      </c>
      <c r="N927">
        <v>0</v>
      </c>
      <c r="O927">
        <v>0</v>
      </c>
      <c r="P927">
        <v>0</v>
      </c>
      <c r="Q927" s="5">
        <v>0</v>
      </c>
      <c r="R927" s="5">
        <v>0</v>
      </c>
      <c r="S927" s="5">
        <v>1</v>
      </c>
    </row>
    <row r="928" spans="1:19" x14ac:dyDescent="0.3">
      <c r="A928">
        <v>370</v>
      </c>
      <c r="B928" t="s">
        <v>4</v>
      </c>
      <c r="C928" t="s">
        <v>7</v>
      </c>
      <c r="D928" t="s">
        <v>1242</v>
      </c>
      <c r="E928">
        <v>1</v>
      </c>
      <c r="F928">
        <v>1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M928" s="5">
        <v>0</v>
      </c>
      <c r="N928">
        <v>0</v>
      </c>
      <c r="O928" s="2">
        <v>0</v>
      </c>
      <c r="P928">
        <v>0</v>
      </c>
      <c r="Q928" s="5">
        <v>0</v>
      </c>
      <c r="R928" s="5">
        <v>0</v>
      </c>
      <c r="S928" s="5">
        <v>1</v>
      </c>
    </row>
    <row r="929" spans="1:19" x14ac:dyDescent="0.3">
      <c r="B929" s="5" t="s">
        <v>5</v>
      </c>
      <c r="C929" s="5" t="s">
        <v>28</v>
      </c>
      <c r="D929" s="5" t="s">
        <v>666</v>
      </c>
      <c r="E929" s="5">
        <v>1</v>
      </c>
      <c r="F929" s="5">
        <v>1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</row>
    <row r="930" spans="1:19" x14ac:dyDescent="0.3">
      <c r="A930">
        <v>371</v>
      </c>
      <c r="B930" t="s">
        <v>4</v>
      </c>
      <c r="C930" t="s">
        <v>7</v>
      </c>
      <c r="D930" t="s">
        <v>1241</v>
      </c>
      <c r="E930">
        <v>1</v>
      </c>
      <c r="F930">
        <v>1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 s="5">
        <v>0</v>
      </c>
      <c r="N930">
        <v>1</v>
      </c>
      <c r="O930">
        <v>0</v>
      </c>
      <c r="P930">
        <v>0</v>
      </c>
      <c r="Q930" s="5">
        <v>0</v>
      </c>
      <c r="R930" s="5">
        <v>0</v>
      </c>
      <c r="S930" s="5">
        <v>1</v>
      </c>
    </row>
    <row r="931" spans="1:19" x14ac:dyDescent="0.3">
      <c r="B931" t="s">
        <v>5</v>
      </c>
      <c r="C931" t="s">
        <v>7</v>
      </c>
      <c r="D931" t="s">
        <v>667</v>
      </c>
      <c r="E931">
        <v>1</v>
      </c>
      <c r="F931">
        <v>1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M931" s="5">
        <v>0</v>
      </c>
      <c r="N931">
        <v>0</v>
      </c>
      <c r="O931">
        <v>0</v>
      </c>
      <c r="P931">
        <v>0</v>
      </c>
      <c r="Q931" s="5">
        <v>0</v>
      </c>
      <c r="R931" s="5">
        <v>0</v>
      </c>
      <c r="S931" s="5">
        <v>1</v>
      </c>
    </row>
    <row r="932" spans="1:19" x14ac:dyDescent="0.3">
      <c r="B932" t="s">
        <v>6</v>
      </c>
      <c r="C932" t="s">
        <v>28</v>
      </c>
      <c r="D932" t="s">
        <v>1240</v>
      </c>
      <c r="E932">
        <v>1</v>
      </c>
      <c r="F932">
        <v>1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 s="5">
        <v>0</v>
      </c>
      <c r="N932">
        <v>1</v>
      </c>
      <c r="O932">
        <v>0</v>
      </c>
      <c r="P932">
        <v>0</v>
      </c>
      <c r="Q932" s="5">
        <v>0</v>
      </c>
      <c r="R932" s="5">
        <v>0</v>
      </c>
      <c r="S932" s="5">
        <v>1</v>
      </c>
    </row>
    <row r="933" spans="1:19" x14ac:dyDescent="0.3">
      <c r="A933">
        <v>372</v>
      </c>
      <c r="B933" t="s">
        <v>4</v>
      </c>
      <c r="C933" t="s">
        <v>28</v>
      </c>
      <c r="D933" t="s">
        <v>1239</v>
      </c>
      <c r="E933">
        <v>1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0</v>
      </c>
      <c r="M933" s="5">
        <v>0</v>
      </c>
      <c r="N933">
        <v>0</v>
      </c>
      <c r="O933">
        <v>0</v>
      </c>
      <c r="P933">
        <v>0</v>
      </c>
      <c r="Q933" s="2">
        <v>0</v>
      </c>
      <c r="R933" s="5">
        <v>0</v>
      </c>
      <c r="S933" s="5">
        <v>0</v>
      </c>
    </row>
    <row r="934" spans="1:19" x14ac:dyDescent="0.3">
      <c r="B934" t="s">
        <v>5</v>
      </c>
      <c r="C934" t="s">
        <v>7</v>
      </c>
      <c r="D934" t="s">
        <v>668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 s="5">
        <v>0</v>
      </c>
      <c r="N934">
        <v>0</v>
      </c>
      <c r="O934">
        <v>0</v>
      </c>
      <c r="P934">
        <v>0</v>
      </c>
      <c r="Q934" s="2">
        <v>0</v>
      </c>
      <c r="R934" s="5">
        <v>0</v>
      </c>
      <c r="S934" s="5">
        <v>0</v>
      </c>
    </row>
    <row r="935" spans="1:19" x14ac:dyDescent="0.3">
      <c r="A935">
        <v>373</v>
      </c>
      <c r="B935" t="s">
        <v>4</v>
      </c>
      <c r="C935" t="s">
        <v>7</v>
      </c>
      <c r="D935" t="s">
        <v>669</v>
      </c>
      <c r="E935">
        <v>1</v>
      </c>
      <c r="F935">
        <v>0</v>
      </c>
      <c r="G935">
        <v>0</v>
      </c>
      <c r="H935">
        <v>0</v>
      </c>
      <c r="I935">
        <v>1</v>
      </c>
      <c r="J935">
        <v>0</v>
      </c>
      <c r="K935">
        <v>0</v>
      </c>
      <c r="L935">
        <v>0</v>
      </c>
      <c r="M935" s="5">
        <v>0</v>
      </c>
      <c r="N935">
        <v>0</v>
      </c>
      <c r="O935" s="2">
        <v>0</v>
      </c>
      <c r="P935">
        <v>0</v>
      </c>
      <c r="Q935" s="5">
        <v>0</v>
      </c>
      <c r="R935" s="5">
        <v>0</v>
      </c>
      <c r="S935" s="5">
        <v>1</v>
      </c>
    </row>
    <row r="936" spans="1:19" x14ac:dyDescent="0.3">
      <c r="B936" t="s">
        <v>5</v>
      </c>
      <c r="C936" t="s">
        <v>7</v>
      </c>
      <c r="D936" t="s">
        <v>670</v>
      </c>
      <c r="E936">
        <v>0</v>
      </c>
      <c r="F936">
        <v>1</v>
      </c>
      <c r="G936">
        <v>0</v>
      </c>
      <c r="H936">
        <v>0</v>
      </c>
      <c r="I936">
        <v>1</v>
      </c>
      <c r="J936">
        <v>0</v>
      </c>
      <c r="K936">
        <v>0</v>
      </c>
      <c r="L936">
        <v>0</v>
      </c>
      <c r="M936" s="5">
        <v>0</v>
      </c>
      <c r="N936">
        <v>0</v>
      </c>
      <c r="O936" s="2">
        <v>0</v>
      </c>
      <c r="P936">
        <v>0</v>
      </c>
      <c r="Q936" s="5">
        <v>0</v>
      </c>
      <c r="R936" s="5">
        <v>0</v>
      </c>
      <c r="S936" s="5">
        <v>1</v>
      </c>
    </row>
    <row r="937" spans="1:19" x14ac:dyDescent="0.3">
      <c r="B937" t="s">
        <v>6</v>
      </c>
      <c r="C937" t="s">
        <v>28</v>
      </c>
      <c r="D937" t="s">
        <v>671</v>
      </c>
      <c r="E937">
        <v>1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0</v>
      </c>
      <c r="L937">
        <v>0</v>
      </c>
      <c r="M937" s="5">
        <v>0</v>
      </c>
      <c r="N937">
        <v>1</v>
      </c>
      <c r="O937" s="2">
        <v>0</v>
      </c>
      <c r="P937">
        <v>0</v>
      </c>
      <c r="Q937" s="5">
        <v>0</v>
      </c>
      <c r="R937" s="5">
        <v>0</v>
      </c>
      <c r="S937" s="5">
        <v>1</v>
      </c>
    </row>
    <row r="938" spans="1:19" x14ac:dyDescent="0.3">
      <c r="A938">
        <v>374</v>
      </c>
      <c r="B938" t="s">
        <v>4</v>
      </c>
      <c r="C938" t="s">
        <v>7</v>
      </c>
      <c r="D938" t="s">
        <v>1238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 s="5">
        <v>0</v>
      </c>
      <c r="N938">
        <v>0</v>
      </c>
      <c r="O938">
        <v>0</v>
      </c>
      <c r="P938">
        <v>0</v>
      </c>
      <c r="Q938" s="2">
        <v>0</v>
      </c>
      <c r="R938" s="5">
        <v>0</v>
      </c>
      <c r="S938" s="5">
        <v>0</v>
      </c>
    </row>
    <row r="939" spans="1:19" x14ac:dyDescent="0.3">
      <c r="B939" t="s">
        <v>5</v>
      </c>
      <c r="C939" t="s">
        <v>28</v>
      </c>
      <c r="D939" t="s">
        <v>1237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M939" s="5">
        <v>0</v>
      </c>
      <c r="N939">
        <v>0</v>
      </c>
      <c r="O939">
        <v>0</v>
      </c>
      <c r="P939">
        <v>0</v>
      </c>
      <c r="Q939" s="2">
        <v>0</v>
      </c>
      <c r="R939" s="5">
        <v>0</v>
      </c>
      <c r="S939" s="5">
        <v>0</v>
      </c>
    </row>
    <row r="940" spans="1:19" x14ac:dyDescent="0.3">
      <c r="A940">
        <v>375</v>
      </c>
      <c r="B940" t="s">
        <v>4</v>
      </c>
      <c r="C940" t="s">
        <v>28</v>
      </c>
      <c r="D940" t="s">
        <v>672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 s="5">
        <v>0</v>
      </c>
      <c r="N940">
        <v>1</v>
      </c>
      <c r="O940">
        <v>0</v>
      </c>
      <c r="P940">
        <v>0</v>
      </c>
      <c r="Q940" s="5">
        <v>0</v>
      </c>
      <c r="R940" s="5">
        <v>0</v>
      </c>
      <c r="S940" s="5">
        <v>0</v>
      </c>
    </row>
    <row r="941" spans="1:19" x14ac:dyDescent="0.3">
      <c r="B941" t="s">
        <v>5</v>
      </c>
      <c r="C941" t="s">
        <v>7</v>
      </c>
      <c r="D941" t="s">
        <v>673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 s="5">
        <v>1</v>
      </c>
      <c r="N941">
        <v>0</v>
      </c>
      <c r="O941">
        <v>0</v>
      </c>
      <c r="P941">
        <v>0</v>
      </c>
      <c r="Q941" s="5">
        <v>0</v>
      </c>
      <c r="R941" s="5">
        <v>0</v>
      </c>
      <c r="S941" s="5">
        <v>0</v>
      </c>
    </row>
    <row r="942" spans="1:19" x14ac:dyDescent="0.3">
      <c r="A942">
        <v>376</v>
      </c>
      <c r="B942" t="s">
        <v>4</v>
      </c>
      <c r="C942" t="s">
        <v>28</v>
      </c>
      <c r="D942" t="s">
        <v>674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 s="5">
        <v>0</v>
      </c>
      <c r="N942">
        <v>0</v>
      </c>
      <c r="O942">
        <v>0</v>
      </c>
      <c r="P942">
        <v>0</v>
      </c>
      <c r="Q942" s="5">
        <v>0</v>
      </c>
      <c r="R942" s="5">
        <v>0</v>
      </c>
      <c r="S942" s="5">
        <v>0</v>
      </c>
    </row>
    <row r="943" spans="1:19" x14ac:dyDescent="0.3">
      <c r="B943" t="s">
        <v>5</v>
      </c>
      <c r="C943" t="s">
        <v>7</v>
      </c>
      <c r="D943" t="s">
        <v>675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 s="5">
        <v>0</v>
      </c>
      <c r="N943">
        <v>0</v>
      </c>
      <c r="O943">
        <v>0</v>
      </c>
      <c r="P943">
        <v>0</v>
      </c>
      <c r="Q943" s="5">
        <v>0</v>
      </c>
      <c r="R943" s="5">
        <v>0</v>
      </c>
      <c r="S943" s="5">
        <v>0</v>
      </c>
    </row>
    <row r="944" spans="1:19" x14ac:dyDescent="0.3">
      <c r="A944">
        <v>377</v>
      </c>
      <c r="B944" t="s">
        <v>4</v>
      </c>
      <c r="C944" t="s">
        <v>7</v>
      </c>
      <c r="D944" t="s">
        <v>1236</v>
      </c>
      <c r="E944">
        <v>1</v>
      </c>
      <c r="F944">
        <v>1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 s="5">
        <v>0</v>
      </c>
      <c r="N944">
        <v>0</v>
      </c>
      <c r="O944">
        <v>0</v>
      </c>
      <c r="P944">
        <v>0</v>
      </c>
      <c r="Q944" s="2">
        <v>1</v>
      </c>
      <c r="R944" s="5">
        <v>0</v>
      </c>
      <c r="S944" s="5">
        <v>1</v>
      </c>
    </row>
    <row r="945" spans="1:19" x14ac:dyDescent="0.3">
      <c r="B945" t="s">
        <v>5</v>
      </c>
      <c r="C945" t="s">
        <v>7</v>
      </c>
      <c r="D945" t="s">
        <v>676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s="5">
        <v>0</v>
      </c>
      <c r="N945">
        <v>0</v>
      </c>
      <c r="O945">
        <v>0</v>
      </c>
      <c r="P945">
        <v>0</v>
      </c>
      <c r="Q945" s="2">
        <v>0</v>
      </c>
      <c r="R945" s="5">
        <v>0</v>
      </c>
      <c r="S945" s="5">
        <v>0</v>
      </c>
    </row>
    <row r="946" spans="1:19" x14ac:dyDescent="0.3">
      <c r="B946" t="s">
        <v>6</v>
      </c>
      <c r="C946" t="s">
        <v>7</v>
      </c>
      <c r="D946" t="s">
        <v>1235</v>
      </c>
      <c r="E946">
        <v>1</v>
      </c>
      <c r="F946">
        <v>1</v>
      </c>
      <c r="G946">
        <v>0</v>
      </c>
      <c r="H946">
        <v>0</v>
      </c>
      <c r="I946">
        <v>1</v>
      </c>
      <c r="J946">
        <v>1</v>
      </c>
      <c r="K946">
        <v>0</v>
      </c>
      <c r="L946">
        <v>0</v>
      </c>
      <c r="M946" s="5">
        <v>0</v>
      </c>
      <c r="N946">
        <v>0</v>
      </c>
      <c r="O946">
        <v>0</v>
      </c>
      <c r="P946">
        <v>0</v>
      </c>
      <c r="Q946" s="2">
        <v>0</v>
      </c>
      <c r="R946" s="5">
        <v>0</v>
      </c>
      <c r="S946" s="5">
        <v>1</v>
      </c>
    </row>
    <row r="947" spans="1:19" x14ac:dyDescent="0.3">
      <c r="B947" s="5" t="s">
        <v>21</v>
      </c>
      <c r="C947" s="5" t="s">
        <v>28</v>
      </c>
      <c r="D947" s="5" t="s">
        <v>1234</v>
      </c>
      <c r="E947" s="5">
        <v>1</v>
      </c>
      <c r="F947" s="5">
        <v>1</v>
      </c>
      <c r="G947" s="5">
        <v>0</v>
      </c>
      <c r="H947" s="5">
        <v>0</v>
      </c>
      <c r="I947" s="5">
        <v>0</v>
      </c>
      <c r="J947" s="5">
        <v>0</v>
      </c>
      <c r="K947" s="5">
        <v>1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</row>
    <row r="948" spans="1:19" x14ac:dyDescent="0.3">
      <c r="A948">
        <v>378</v>
      </c>
      <c r="B948" t="s">
        <v>4</v>
      </c>
      <c r="C948" t="s">
        <v>7</v>
      </c>
      <c r="D948" t="s">
        <v>1233</v>
      </c>
      <c r="E948">
        <v>1</v>
      </c>
      <c r="F948">
        <v>1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 s="5">
        <v>0</v>
      </c>
      <c r="N948">
        <v>0</v>
      </c>
      <c r="O948">
        <v>0</v>
      </c>
      <c r="P948">
        <v>0</v>
      </c>
      <c r="Q948" s="5">
        <v>0</v>
      </c>
      <c r="R948" s="5">
        <v>0</v>
      </c>
      <c r="S948" s="5">
        <v>1</v>
      </c>
    </row>
    <row r="949" spans="1:19" x14ac:dyDescent="0.3">
      <c r="B949" t="s">
        <v>5</v>
      </c>
      <c r="C949" t="s">
        <v>7</v>
      </c>
      <c r="D949" t="s">
        <v>677</v>
      </c>
      <c r="E949">
        <v>1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0</v>
      </c>
      <c r="L949">
        <v>0</v>
      </c>
      <c r="M949" s="5">
        <v>0</v>
      </c>
      <c r="N949">
        <v>0</v>
      </c>
      <c r="O949">
        <v>0</v>
      </c>
      <c r="P949">
        <v>0</v>
      </c>
      <c r="Q949" s="5">
        <v>0</v>
      </c>
      <c r="R949" s="5">
        <v>0</v>
      </c>
      <c r="S949" s="5">
        <v>1</v>
      </c>
    </row>
    <row r="950" spans="1:19" x14ac:dyDescent="0.3">
      <c r="B950" t="s">
        <v>6</v>
      </c>
      <c r="C950" t="s">
        <v>28</v>
      </c>
      <c r="D950" t="s">
        <v>678</v>
      </c>
      <c r="E950">
        <v>1</v>
      </c>
      <c r="F950">
        <v>1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0</v>
      </c>
      <c r="M950" s="5">
        <v>0</v>
      </c>
      <c r="N950">
        <v>0</v>
      </c>
      <c r="O950">
        <v>0</v>
      </c>
      <c r="P950">
        <v>0</v>
      </c>
      <c r="Q950" s="5">
        <v>0</v>
      </c>
      <c r="R950" s="5">
        <v>1</v>
      </c>
      <c r="S950" s="5">
        <v>1</v>
      </c>
    </row>
    <row r="951" spans="1:19" x14ac:dyDescent="0.3">
      <c r="A951">
        <v>379</v>
      </c>
      <c r="B951" s="5" t="s">
        <v>4</v>
      </c>
      <c r="C951" s="5" t="s">
        <v>28</v>
      </c>
      <c r="D951" s="5" t="s">
        <v>679</v>
      </c>
      <c r="E951" s="5">
        <v>1</v>
      </c>
      <c r="F951" s="5">
        <v>1</v>
      </c>
      <c r="G951" s="5">
        <v>0</v>
      </c>
      <c r="H951" s="5">
        <v>0</v>
      </c>
      <c r="I951" s="5">
        <v>1</v>
      </c>
      <c r="J951" s="5">
        <v>0</v>
      </c>
      <c r="K951" s="5">
        <v>1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</row>
    <row r="952" spans="1:19" x14ac:dyDescent="0.3">
      <c r="B952" t="s">
        <v>5</v>
      </c>
      <c r="C952" t="s">
        <v>7</v>
      </c>
      <c r="D952" t="s">
        <v>680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 s="5">
        <v>0</v>
      </c>
      <c r="N952">
        <v>1</v>
      </c>
      <c r="O952">
        <v>0</v>
      </c>
      <c r="P952">
        <v>0</v>
      </c>
      <c r="Q952" s="2">
        <v>0</v>
      </c>
      <c r="R952" s="5">
        <v>0</v>
      </c>
      <c r="S952" s="5">
        <v>0</v>
      </c>
    </row>
    <row r="953" spans="1:19" x14ac:dyDescent="0.3">
      <c r="B953" t="s">
        <v>6</v>
      </c>
      <c r="C953" t="s">
        <v>7</v>
      </c>
      <c r="D953" t="s">
        <v>681</v>
      </c>
      <c r="E953">
        <v>1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 s="5">
        <v>0</v>
      </c>
      <c r="N953">
        <v>0</v>
      </c>
      <c r="O953">
        <v>0</v>
      </c>
      <c r="P953">
        <v>0</v>
      </c>
      <c r="Q953" s="5">
        <v>0</v>
      </c>
      <c r="R953" s="5">
        <v>0</v>
      </c>
      <c r="S953" s="5">
        <v>0</v>
      </c>
    </row>
    <row r="954" spans="1:19" x14ac:dyDescent="0.3">
      <c r="B954" t="s">
        <v>21</v>
      </c>
      <c r="C954" t="s">
        <v>7</v>
      </c>
      <c r="D954" t="s">
        <v>682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 s="5">
        <v>0</v>
      </c>
      <c r="N954">
        <v>1</v>
      </c>
      <c r="O954">
        <v>0</v>
      </c>
      <c r="P954">
        <v>0</v>
      </c>
      <c r="Q954" s="5">
        <v>0</v>
      </c>
      <c r="R954" s="5">
        <v>0</v>
      </c>
      <c r="S954" s="5">
        <v>0</v>
      </c>
    </row>
    <row r="955" spans="1:19" x14ac:dyDescent="0.3">
      <c r="A955">
        <v>380</v>
      </c>
      <c r="B955" t="s">
        <v>4</v>
      </c>
      <c r="C955" t="s">
        <v>7</v>
      </c>
      <c r="D955" t="s">
        <v>1232</v>
      </c>
      <c r="E955">
        <v>1</v>
      </c>
      <c r="F955">
        <v>1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 s="5">
        <v>0</v>
      </c>
      <c r="N955">
        <v>0</v>
      </c>
      <c r="O955">
        <v>0</v>
      </c>
      <c r="P955">
        <v>0</v>
      </c>
      <c r="Q955" s="2">
        <v>0</v>
      </c>
      <c r="R955" s="5">
        <v>0</v>
      </c>
      <c r="S955" s="5">
        <v>1</v>
      </c>
    </row>
    <row r="956" spans="1:19" x14ac:dyDescent="0.3">
      <c r="B956" t="s">
        <v>5</v>
      </c>
      <c r="C956" t="s">
        <v>28</v>
      </c>
      <c r="D956" t="s">
        <v>1231</v>
      </c>
      <c r="E956">
        <v>1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 s="5">
        <v>0</v>
      </c>
      <c r="N956">
        <v>0</v>
      </c>
      <c r="O956">
        <v>0</v>
      </c>
      <c r="P956">
        <v>0</v>
      </c>
      <c r="Q956" s="2">
        <v>0</v>
      </c>
      <c r="R956" s="5">
        <v>0</v>
      </c>
      <c r="S956" s="5">
        <v>1</v>
      </c>
    </row>
    <row r="957" spans="1:19" x14ac:dyDescent="0.3">
      <c r="A957">
        <v>381</v>
      </c>
      <c r="B957" t="s">
        <v>4</v>
      </c>
      <c r="C957" t="s">
        <v>7</v>
      </c>
      <c r="D957" t="s">
        <v>683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 s="5">
        <v>1</v>
      </c>
      <c r="N957">
        <v>0</v>
      </c>
      <c r="O957">
        <v>0</v>
      </c>
      <c r="P957">
        <v>0</v>
      </c>
      <c r="Q957" s="5">
        <v>0</v>
      </c>
      <c r="R957" s="5">
        <v>0</v>
      </c>
      <c r="S957" s="5">
        <v>0</v>
      </c>
    </row>
    <row r="958" spans="1:19" x14ac:dyDescent="0.3">
      <c r="B958" t="s">
        <v>5</v>
      </c>
      <c r="C958" t="s">
        <v>28</v>
      </c>
      <c r="D958" t="s">
        <v>684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  <c r="M958" s="5">
        <v>0</v>
      </c>
      <c r="N958">
        <v>0</v>
      </c>
      <c r="O958">
        <v>0</v>
      </c>
      <c r="P958">
        <v>0</v>
      </c>
      <c r="Q958" s="5">
        <v>0</v>
      </c>
      <c r="R958" s="5">
        <v>0</v>
      </c>
      <c r="S958" s="5">
        <v>0</v>
      </c>
    </row>
    <row r="959" spans="1:19" x14ac:dyDescent="0.3">
      <c r="A959">
        <v>382</v>
      </c>
      <c r="B959" t="s">
        <v>4</v>
      </c>
      <c r="C959" t="s">
        <v>7</v>
      </c>
      <c r="D959" t="s">
        <v>685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 s="5">
        <v>0</v>
      </c>
      <c r="N959">
        <v>0</v>
      </c>
      <c r="O959">
        <v>0</v>
      </c>
      <c r="P959">
        <v>0</v>
      </c>
      <c r="Q959" s="5">
        <v>0</v>
      </c>
      <c r="R959" s="5">
        <v>0</v>
      </c>
      <c r="S959" s="5">
        <v>0</v>
      </c>
    </row>
    <row r="960" spans="1:19" x14ac:dyDescent="0.3">
      <c r="B960" t="s">
        <v>5</v>
      </c>
      <c r="C960" t="s">
        <v>28</v>
      </c>
      <c r="D960" t="s">
        <v>686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 s="5">
        <v>0</v>
      </c>
      <c r="N960">
        <v>0</v>
      </c>
      <c r="O960">
        <v>0</v>
      </c>
      <c r="P960">
        <v>0</v>
      </c>
      <c r="Q960" s="5">
        <v>0</v>
      </c>
      <c r="R960" s="5">
        <v>0</v>
      </c>
      <c r="S960" s="5">
        <v>0</v>
      </c>
    </row>
    <row r="961" spans="1:19" x14ac:dyDescent="0.3">
      <c r="A961">
        <v>383</v>
      </c>
      <c r="B961" t="s">
        <v>4</v>
      </c>
      <c r="C961" t="s">
        <v>7</v>
      </c>
      <c r="D961" t="s">
        <v>1230</v>
      </c>
      <c r="E961">
        <v>1</v>
      </c>
      <c r="F961">
        <v>1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</v>
      </c>
      <c r="M961" s="5">
        <v>0</v>
      </c>
      <c r="N961">
        <v>0</v>
      </c>
      <c r="O961">
        <v>0</v>
      </c>
      <c r="P961">
        <v>0</v>
      </c>
      <c r="Q961" s="2">
        <v>0</v>
      </c>
      <c r="R961" s="5">
        <v>0</v>
      </c>
      <c r="S961" s="5">
        <v>1</v>
      </c>
    </row>
    <row r="962" spans="1:19" x14ac:dyDescent="0.3">
      <c r="B962" t="s">
        <v>5</v>
      </c>
      <c r="C962" t="s">
        <v>28</v>
      </c>
      <c r="D962" t="s">
        <v>687</v>
      </c>
      <c r="E962">
        <v>1</v>
      </c>
      <c r="F962">
        <v>1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 s="5">
        <v>0</v>
      </c>
      <c r="N962">
        <v>0</v>
      </c>
      <c r="O962">
        <v>0</v>
      </c>
      <c r="P962">
        <v>0</v>
      </c>
      <c r="Q962" s="2">
        <v>0</v>
      </c>
      <c r="R962" s="5">
        <v>0</v>
      </c>
      <c r="S962" s="5">
        <v>0</v>
      </c>
    </row>
    <row r="963" spans="1:19" x14ac:dyDescent="0.3">
      <c r="A963">
        <v>384</v>
      </c>
      <c r="B963" t="s">
        <v>4</v>
      </c>
      <c r="C963" t="s">
        <v>7</v>
      </c>
      <c r="D963" t="s">
        <v>688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s="5">
        <v>0</v>
      </c>
      <c r="N963">
        <v>1</v>
      </c>
      <c r="O963">
        <v>0</v>
      </c>
      <c r="P963">
        <v>0</v>
      </c>
      <c r="Q963" s="5">
        <v>0</v>
      </c>
      <c r="R963" s="5">
        <v>0</v>
      </c>
      <c r="S963" s="5">
        <v>0</v>
      </c>
    </row>
    <row r="964" spans="1:19" x14ac:dyDescent="0.3">
      <c r="B964" s="5" t="s">
        <v>5</v>
      </c>
      <c r="C964" s="5" t="s">
        <v>28</v>
      </c>
      <c r="D964" s="5" t="s">
        <v>1229</v>
      </c>
      <c r="E964" s="5">
        <v>1</v>
      </c>
      <c r="F964" s="5">
        <v>0</v>
      </c>
      <c r="G964" s="5">
        <v>0</v>
      </c>
      <c r="H964" s="5">
        <v>0</v>
      </c>
      <c r="I964" s="5">
        <v>1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</row>
    <row r="965" spans="1:19" x14ac:dyDescent="0.3">
      <c r="A965">
        <v>385</v>
      </c>
      <c r="B965" s="5" t="s">
        <v>4</v>
      </c>
      <c r="C965" s="5" t="s">
        <v>28</v>
      </c>
      <c r="D965" s="5" t="s">
        <v>1228</v>
      </c>
      <c r="E965" s="5">
        <v>1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1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</row>
    <row r="966" spans="1:19" x14ac:dyDescent="0.3">
      <c r="B966" t="s">
        <v>5</v>
      </c>
      <c r="C966" t="s">
        <v>7</v>
      </c>
      <c r="D966" t="s">
        <v>1227</v>
      </c>
      <c r="E966">
        <v>1</v>
      </c>
      <c r="F966">
        <v>1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 s="5">
        <v>0</v>
      </c>
      <c r="N966">
        <v>0</v>
      </c>
      <c r="O966">
        <v>0</v>
      </c>
      <c r="P966">
        <v>0</v>
      </c>
      <c r="Q966" s="5">
        <v>0</v>
      </c>
      <c r="R966" s="5">
        <v>0</v>
      </c>
      <c r="S966" s="5">
        <v>0</v>
      </c>
    </row>
    <row r="967" spans="1:19" x14ac:dyDescent="0.3">
      <c r="B967" t="s">
        <v>6</v>
      </c>
      <c r="C967" t="s">
        <v>7</v>
      </c>
      <c r="D967" t="s">
        <v>689</v>
      </c>
      <c r="E967">
        <v>1</v>
      </c>
      <c r="F967">
        <v>1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 s="5">
        <v>0</v>
      </c>
      <c r="N967">
        <v>0</v>
      </c>
      <c r="O967">
        <v>0</v>
      </c>
      <c r="P967">
        <v>0</v>
      </c>
      <c r="Q967" s="5">
        <v>0</v>
      </c>
      <c r="R967" s="5">
        <v>0</v>
      </c>
      <c r="S967" s="5">
        <v>1</v>
      </c>
    </row>
    <row r="968" spans="1:19" x14ac:dyDescent="0.3">
      <c r="A968">
        <v>386</v>
      </c>
      <c r="B968" t="s">
        <v>4</v>
      </c>
      <c r="C968" t="s">
        <v>7</v>
      </c>
      <c r="D968" t="s">
        <v>690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 s="5">
        <v>0</v>
      </c>
      <c r="N968">
        <v>0</v>
      </c>
      <c r="O968" s="2">
        <v>0</v>
      </c>
      <c r="P968">
        <v>0</v>
      </c>
      <c r="Q968" s="5">
        <v>0</v>
      </c>
      <c r="R968" s="5">
        <v>0</v>
      </c>
      <c r="S968" s="5">
        <v>1</v>
      </c>
    </row>
    <row r="969" spans="1:19" x14ac:dyDescent="0.3">
      <c r="B969" t="s">
        <v>5</v>
      </c>
      <c r="C969" t="s">
        <v>7</v>
      </c>
      <c r="D969" t="s">
        <v>691</v>
      </c>
      <c r="E969">
        <v>1</v>
      </c>
      <c r="F969">
        <v>1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M969" s="5">
        <v>0</v>
      </c>
      <c r="N969">
        <v>0</v>
      </c>
      <c r="O969" s="2">
        <v>1</v>
      </c>
      <c r="P969">
        <v>0</v>
      </c>
      <c r="Q969" s="5">
        <v>0</v>
      </c>
      <c r="R969" s="5">
        <v>0</v>
      </c>
      <c r="S969" s="5">
        <v>1</v>
      </c>
    </row>
    <row r="970" spans="1:19" x14ac:dyDescent="0.3">
      <c r="B970" s="5" t="s">
        <v>6</v>
      </c>
      <c r="C970" s="5" t="s">
        <v>28</v>
      </c>
      <c r="D970" s="5" t="s">
        <v>692</v>
      </c>
      <c r="E970" s="5">
        <v>1</v>
      </c>
      <c r="F970" s="5">
        <v>1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1</v>
      </c>
      <c r="P970" s="5">
        <v>0</v>
      </c>
      <c r="Q970" s="5">
        <v>0</v>
      </c>
      <c r="R970" s="5">
        <v>0</v>
      </c>
      <c r="S970" s="5">
        <v>0</v>
      </c>
    </row>
    <row r="971" spans="1:19" x14ac:dyDescent="0.3">
      <c r="A971">
        <v>387</v>
      </c>
      <c r="B971" t="s">
        <v>4</v>
      </c>
      <c r="C971" t="s">
        <v>7</v>
      </c>
      <c r="D971" t="s">
        <v>1226</v>
      </c>
      <c r="E971">
        <v>1</v>
      </c>
      <c r="F971">
        <v>1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 s="5">
        <v>1</v>
      </c>
      <c r="N971">
        <v>0</v>
      </c>
      <c r="O971" s="2">
        <v>1</v>
      </c>
      <c r="P971">
        <v>0</v>
      </c>
      <c r="Q971" s="2">
        <v>1</v>
      </c>
      <c r="R971" s="5">
        <v>0</v>
      </c>
      <c r="S971" s="5">
        <v>1</v>
      </c>
    </row>
    <row r="972" spans="1:19" x14ac:dyDescent="0.3">
      <c r="B972" t="s">
        <v>5</v>
      </c>
      <c r="C972" t="s">
        <v>7</v>
      </c>
      <c r="D972" t="s">
        <v>1225</v>
      </c>
      <c r="E972">
        <v>0</v>
      </c>
      <c r="F972">
        <v>1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M972" s="5">
        <v>0</v>
      </c>
      <c r="N972">
        <v>1</v>
      </c>
      <c r="O972" s="2">
        <v>0</v>
      </c>
      <c r="P972">
        <v>0</v>
      </c>
      <c r="Q972" s="2">
        <v>0</v>
      </c>
      <c r="R972" s="5">
        <v>0</v>
      </c>
      <c r="S972" s="5">
        <v>1</v>
      </c>
    </row>
    <row r="973" spans="1:19" x14ac:dyDescent="0.3">
      <c r="B973" t="s">
        <v>6</v>
      </c>
      <c r="C973" t="s">
        <v>7</v>
      </c>
      <c r="D973" t="s">
        <v>1224</v>
      </c>
      <c r="E973">
        <v>1</v>
      </c>
      <c r="F973">
        <v>1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 s="5">
        <v>0</v>
      </c>
      <c r="N973">
        <v>1</v>
      </c>
      <c r="O973" s="2">
        <v>1</v>
      </c>
      <c r="P973">
        <v>0</v>
      </c>
      <c r="Q973" s="2">
        <v>1</v>
      </c>
      <c r="R973" s="5">
        <v>0</v>
      </c>
      <c r="S973" s="5">
        <v>0</v>
      </c>
    </row>
    <row r="974" spans="1:19" x14ac:dyDescent="0.3">
      <c r="B974" t="s">
        <v>21</v>
      </c>
      <c r="C974" t="s">
        <v>7</v>
      </c>
      <c r="D974" t="s">
        <v>693</v>
      </c>
      <c r="E974">
        <v>0</v>
      </c>
      <c r="F974">
        <v>1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 s="5">
        <v>0</v>
      </c>
      <c r="N974">
        <v>1</v>
      </c>
      <c r="O974" s="2">
        <v>0</v>
      </c>
      <c r="P974">
        <v>0</v>
      </c>
      <c r="Q974" s="2">
        <v>0</v>
      </c>
      <c r="R974" s="5">
        <v>0</v>
      </c>
      <c r="S974" s="5">
        <v>1</v>
      </c>
    </row>
    <row r="975" spans="1:19" x14ac:dyDescent="0.3">
      <c r="B975" t="s">
        <v>50</v>
      </c>
      <c r="C975" t="s">
        <v>28</v>
      </c>
      <c r="D975" t="s">
        <v>1223</v>
      </c>
      <c r="E975">
        <v>1</v>
      </c>
      <c r="F975">
        <v>1</v>
      </c>
      <c r="G975">
        <v>0</v>
      </c>
      <c r="H975">
        <v>0</v>
      </c>
      <c r="I975">
        <v>1</v>
      </c>
      <c r="J975">
        <v>0</v>
      </c>
      <c r="K975">
        <v>1</v>
      </c>
      <c r="L975">
        <v>0</v>
      </c>
      <c r="M975" s="5">
        <v>1</v>
      </c>
      <c r="N975">
        <v>0</v>
      </c>
      <c r="O975" s="2">
        <v>0</v>
      </c>
      <c r="P975">
        <v>0</v>
      </c>
      <c r="Q975" s="2">
        <v>0</v>
      </c>
      <c r="R975" s="5">
        <v>0</v>
      </c>
      <c r="S975" s="5">
        <v>1</v>
      </c>
    </row>
    <row r="976" spans="1:19" x14ac:dyDescent="0.3">
      <c r="A976">
        <v>388</v>
      </c>
      <c r="B976" t="s">
        <v>4</v>
      </c>
      <c r="C976" t="s">
        <v>7</v>
      </c>
      <c r="D976" t="s">
        <v>694</v>
      </c>
      <c r="E976">
        <v>1</v>
      </c>
      <c r="F976">
        <v>1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 s="5">
        <v>0</v>
      </c>
      <c r="N976">
        <v>0</v>
      </c>
      <c r="O976">
        <v>0</v>
      </c>
      <c r="P976">
        <v>0</v>
      </c>
      <c r="Q976" s="5">
        <v>0</v>
      </c>
      <c r="R976" s="5">
        <v>0</v>
      </c>
      <c r="S976" s="5">
        <v>0</v>
      </c>
    </row>
    <row r="977" spans="1:19" x14ac:dyDescent="0.3">
      <c r="B977" s="5" t="s">
        <v>5</v>
      </c>
      <c r="C977" s="5" t="s">
        <v>28</v>
      </c>
      <c r="D977" s="5" t="s">
        <v>695</v>
      </c>
      <c r="E977" s="5">
        <v>1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1</v>
      </c>
      <c r="L977" s="5">
        <v>0</v>
      </c>
      <c r="M977" s="5">
        <v>0</v>
      </c>
      <c r="N977" s="5">
        <v>0</v>
      </c>
      <c r="O977" s="5">
        <v>0</v>
      </c>
      <c r="P977" s="5">
        <v>1</v>
      </c>
      <c r="Q977" s="5">
        <v>0</v>
      </c>
      <c r="R977" s="5">
        <v>0</v>
      </c>
      <c r="S977" s="5">
        <v>0</v>
      </c>
    </row>
    <row r="978" spans="1:19" x14ac:dyDescent="0.3">
      <c r="B978" t="s">
        <v>6</v>
      </c>
      <c r="C978" t="s">
        <v>7</v>
      </c>
      <c r="D978" t="s">
        <v>696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 s="5">
        <v>0</v>
      </c>
      <c r="N978">
        <v>0</v>
      </c>
      <c r="O978">
        <v>0</v>
      </c>
      <c r="P978">
        <v>1</v>
      </c>
      <c r="Q978" s="5">
        <v>0</v>
      </c>
      <c r="R978" s="5">
        <v>0</v>
      </c>
      <c r="S978" s="5">
        <v>0</v>
      </c>
    </row>
    <row r="979" spans="1:19" x14ac:dyDescent="0.3">
      <c r="A979">
        <v>389</v>
      </c>
      <c r="B979" t="s">
        <v>4</v>
      </c>
      <c r="C979" t="s">
        <v>7</v>
      </c>
      <c r="D979" t="s">
        <v>1265</v>
      </c>
      <c r="E979">
        <v>1</v>
      </c>
      <c r="F979">
        <v>1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 s="5">
        <v>0</v>
      </c>
      <c r="N979">
        <v>0</v>
      </c>
      <c r="O979">
        <v>0</v>
      </c>
      <c r="P979">
        <v>0</v>
      </c>
      <c r="Q979" s="5">
        <v>0</v>
      </c>
      <c r="R979" s="5">
        <v>0</v>
      </c>
      <c r="S979" s="5">
        <v>0</v>
      </c>
    </row>
    <row r="980" spans="1:19" x14ac:dyDescent="0.3">
      <c r="B980" t="s">
        <v>5</v>
      </c>
      <c r="C980" t="s">
        <v>28</v>
      </c>
      <c r="D980" t="s">
        <v>694</v>
      </c>
      <c r="E980">
        <v>1</v>
      </c>
      <c r="F980">
        <v>1</v>
      </c>
      <c r="G980">
        <v>0</v>
      </c>
      <c r="H980">
        <v>0</v>
      </c>
      <c r="I980">
        <v>1</v>
      </c>
      <c r="J980">
        <v>0</v>
      </c>
      <c r="K980">
        <v>0</v>
      </c>
      <c r="L980">
        <v>0</v>
      </c>
      <c r="M980" s="5">
        <v>1</v>
      </c>
      <c r="N980">
        <v>0</v>
      </c>
      <c r="O980">
        <v>0</v>
      </c>
      <c r="P980">
        <v>0</v>
      </c>
      <c r="Q980" s="5">
        <v>0</v>
      </c>
      <c r="R980" s="5">
        <v>0</v>
      </c>
      <c r="S980" s="5">
        <v>0</v>
      </c>
    </row>
    <row r="981" spans="1:19" x14ac:dyDescent="0.3">
      <c r="A981">
        <v>390</v>
      </c>
      <c r="B981" t="s">
        <v>4</v>
      </c>
      <c r="C981" t="s">
        <v>7</v>
      </c>
      <c r="D981" t="s">
        <v>697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 s="5">
        <v>0</v>
      </c>
      <c r="N981">
        <v>0</v>
      </c>
      <c r="O981">
        <v>0</v>
      </c>
      <c r="P981">
        <v>0</v>
      </c>
      <c r="Q981" s="5">
        <v>0</v>
      </c>
      <c r="R981" s="5">
        <v>0</v>
      </c>
      <c r="S981" s="5">
        <v>0</v>
      </c>
    </row>
    <row r="982" spans="1:19" x14ac:dyDescent="0.3">
      <c r="B982" s="5" t="s">
        <v>5</v>
      </c>
      <c r="C982" s="5" t="s">
        <v>28</v>
      </c>
      <c r="D982" s="5" t="s">
        <v>698</v>
      </c>
      <c r="E982" s="5">
        <v>1</v>
      </c>
      <c r="F982" s="5">
        <v>0</v>
      </c>
      <c r="G982" s="5">
        <v>0</v>
      </c>
      <c r="H982" s="5">
        <v>0</v>
      </c>
      <c r="I982" s="5">
        <v>1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5">
        <v>0</v>
      </c>
      <c r="R982" s="5">
        <v>0</v>
      </c>
      <c r="S982" s="5">
        <v>0</v>
      </c>
    </row>
    <row r="983" spans="1:19" x14ac:dyDescent="0.3">
      <c r="A983">
        <v>391</v>
      </c>
      <c r="B983" t="s">
        <v>4</v>
      </c>
      <c r="C983" t="s">
        <v>7</v>
      </c>
      <c r="D983" t="s">
        <v>1222</v>
      </c>
      <c r="E983">
        <v>0</v>
      </c>
      <c r="F983">
        <v>1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 s="5">
        <v>0</v>
      </c>
      <c r="N983">
        <v>0</v>
      </c>
      <c r="O983">
        <v>0</v>
      </c>
      <c r="P983">
        <v>0</v>
      </c>
      <c r="Q983" s="5">
        <v>0</v>
      </c>
      <c r="R983" s="5">
        <v>0</v>
      </c>
      <c r="S983" s="5">
        <v>1</v>
      </c>
    </row>
    <row r="984" spans="1:19" x14ac:dyDescent="0.3">
      <c r="B984" t="s">
        <v>5</v>
      </c>
      <c r="C984" t="s">
        <v>28</v>
      </c>
      <c r="D984" t="s">
        <v>699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 s="5">
        <v>0</v>
      </c>
      <c r="N984">
        <v>0</v>
      </c>
      <c r="O984">
        <v>0</v>
      </c>
      <c r="P984">
        <v>0</v>
      </c>
      <c r="Q984" s="5">
        <v>0</v>
      </c>
      <c r="R984" s="5">
        <v>0</v>
      </c>
      <c r="S984" s="5">
        <v>1</v>
      </c>
    </row>
    <row r="985" spans="1:19" x14ac:dyDescent="0.3">
      <c r="A985">
        <v>392</v>
      </c>
      <c r="B985" t="s">
        <v>4</v>
      </c>
      <c r="C985" t="s">
        <v>7</v>
      </c>
      <c r="D985" t="s">
        <v>1218</v>
      </c>
      <c r="E985">
        <v>1</v>
      </c>
      <c r="F985">
        <v>1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0</v>
      </c>
      <c r="M985" s="5">
        <v>0</v>
      </c>
      <c r="N985">
        <v>0</v>
      </c>
      <c r="O985">
        <v>0</v>
      </c>
      <c r="P985">
        <v>0</v>
      </c>
      <c r="Q985" s="5">
        <v>0</v>
      </c>
      <c r="R985" s="2">
        <v>1</v>
      </c>
      <c r="S985" s="5">
        <v>0</v>
      </c>
    </row>
    <row r="986" spans="1:19" x14ac:dyDescent="0.3">
      <c r="B986" t="s">
        <v>5</v>
      </c>
      <c r="C986" t="s">
        <v>28</v>
      </c>
      <c r="D986" t="s">
        <v>1221</v>
      </c>
      <c r="E986">
        <v>1</v>
      </c>
      <c r="F986">
        <v>1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 s="5">
        <v>0</v>
      </c>
      <c r="N986">
        <v>0</v>
      </c>
      <c r="O986">
        <v>0</v>
      </c>
      <c r="P986">
        <v>0</v>
      </c>
      <c r="Q986" s="5">
        <v>0</v>
      </c>
      <c r="R986" s="2">
        <v>0</v>
      </c>
      <c r="S986" s="5">
        <v>0</v>
      </c>
    </row>
    <row r="987" spans="1:19" x14ac:dyDescent="0.3">
      <c r="A987">
        <v>393</v>
      </c>
      <c r="B987" t="s">
        <v>4</v>
      </c>
      <c r="C987" t="s">
        <v>7</v>
      </c>
      <c r="D987" t="s">
        <v>700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 s="5">
        <v>0</v>
      </c>
      <c r="N987">
        <v>0</v>
      </c>
      <c r="O987">
        <v>0</v>
      </c>
      <c r="P987">
        <v>0</v>
      </c>
      <c r="Q987" s="2">
        <v>1</v>
      </c>
      <c r="R987" s="5">
        <v>0</v>
      </c>
      <c r="S987" s="5">
        <v>0</v>
      </c>
    </row>
    <row r="988" spans="1:19" x14ac:dyDescent="0.3">
      <c r="B988" t="s">
        <v>5</v>
      </c>
      <c r="C988" t="s">
        <v>28</v>
      </c>
      <c r="D988" t="s">
        <v>701</v>
      </c>
      <c r="E988">
        <v>1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 s="5">
        <v>0</v>
      </c>
      <c r="N988">
        <v>0</v>
      </c>
      <c r="O988">
        <v>0</v>
      </c>
      <c r="P988">
        <v>0</v>
      </c>
      <c r="Q988" s="2">
        <v>1</v>
      </c>
      <c r="R988" s="5">
        <v>0</v>
      </c>
      <c r="S988" s="5">
        <v>0</v>
      </c>
    </row>
    <row r="989" spans="1:19" x14ac:dyDescent="0.3">
      <c r="B989" t="s">
        <v>6</v>
      </c>
      <c r="C989" t="s">
        <v>7</v>
      </c>
      <c r="D989" t="s">
        <v>702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0</v>
      </c>
      <c r="M989" s="5">
        <v>1</v>
      </c>
      <c r="N989">
        <v>0</v>
      </c>
      <c r="O989">
        <v>0</v>
      </c>
      <c r="P989">
        <v>0</v>
      </c>
      <c r="Q989" s="2">
        <v>1</v>
      </c>
      <c r="R989" s="5">
        <v>0</v>
      </c>
      <c r="S989" s="5">
        <v>0</v>
      </c>
    </row>
    <row r="990" spans="1:19" x14ac:dyDescent="0.3">
      <c r="A990">
        <v>394</v>
      </c>
      <c r="B990" t="s">
        <v>4</v>
      </c>
      <c r="C990" t="s">
        <v>7</v>
      </c>
      <c r="D990" t="s">
        <v>703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 s="5">
        <v>0</v>
      </c>
      <c r="N990">
        <v>0</v>
      </c>
      <c r="O990" s="2">
        <v>0</v>
      </c>
      <c r="P990">
        <v>0</v>
      </c>
      <c r="Q990" s="5">
        <v>0</v>
      </c>
      <c r="R990" s="5">
        <v>0</v>
      </c>
      <c r="S990" s="5">
        <v>0</v>
      </c>
    </row>
    <row r="991" spans="1:19" x14ac:dyDescent="0.3">
      <c r="B991" t="s">
        <v>5</v>
      </c>
      <c r="C991" t="s">
        <v>28</v>
      </c>
      <c r="D991" t="s">
        <v>1220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v>0</v>
      </c>
      <c r="M991" s="5">
        <v>0</v>
      </c>
      <c r="N991">
        <v>0</v>
      </c>
      <c r="O991" s="2">
        <v>0</v>
      </c>
      <c r="P991">
        <v>0</v>
      </c>
      <c r="Q991" s="5">
        <v>0</v>
      </c>
      <c r="R991" s="5">
        <v>0</v>
      </c>
      <c r="S991" s="5">
        <v>0</v>
      </c>
    </row>
    <row r="992" spans="1:19" x14ac:dyDescent="0.3">
      <c r="B992" t="s">
        <v>6</v>
      </c>
      <c r="C992" t="s">
        <v>7</v>
      </c>
      <c r="D992" t="s">
        <v>704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 s="5">
        <v>0</v>
      </c>
      <c r="N992">
        <v>0</v>
      </c>
      <c r="O992" s="2">
        <v>0</v>
      </c>
      <c r="P992">
        <v>0</v>
      </c>
      <c r="Q992" s="5">
        <v>0</v>
      </c>
      <c r="R992" s="5">
        <v>0</v>
      </c>
      <c r="S992" s="5">
        <v>0</v>
      </c>
    </row>
    <row r="993" spans="1:19" x14ac:dyDescent="0.3">
      <c r="A993">
        <v>395</v>
      </c>
      <c r="B993" t="s">
        <v>4</v>
      </c>
      <c r="C993" t="s">
        <v>28</v>
      </c>
      <c r="D993" t="s">
        <v>705</v>
      </c>
      <c r="E993">
        <v>1</v>
      </c>
      <c r="F993">
        <v>1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M993" s="5">
        <v>0</v>
      </c>
      <c r="N993">
        <v>0</v>
      </c>
      <c r="O993">
        <v>0</v>
      </c>
      <c r="P993">
        <v>0</v>
      </c>
      <c r="Q993" s="2">
        <v>1</v>
      </c>
      <c r="R993" s="5">
        <v>0</v>
      </c>
      <c r="S993" s="5">
        <v>1</v>
      </c>
    </row>
    <row r="994" spans="1:19" x14ac:dyDescent="0.3">
      <c r="B994" t="s">
        <v>5</v>
      </c>
      <c r="C994" t="s">
        <v>7</v>
      </c>
      <c r="D994" t="s">
        <v>706</v>
      </c>
      <c r="E994">
        <v>1</v>
      </c>
      <c r="F994">
        <v>1</v>
      </c>
      <c r="G994">
        <v>0</v>
      </c>
      <c r="H994">
        <v>0</v>
      </c>
      <c r="I994">
        <v>1</v>
      </c>
      <c r="J994">
        <v>0</v>
      </c>
      <c r="K994">
        <v>0</v>
      </c>
      <c r="L994">
        <v>0</v>
      </c>
      <c r="M994" s="5">
        <v>0</v>
      </c>
      <c r="N994">
        <v>0</v>
      </c>
      <c r="O994">
        <v>0</v>
      </c>
      <c r="P994">
        <v>0</v>
      </c>
      <c r="Q994" s="2">
        <v>1</v>
      </c>
      <c r="R994" s="5">
        <v>0</v>
      </c>
      <c r="S994" s="5">
        <v>1</v>
      </c>
    </row>
    <row r="995" spans="1:19" x14ac:dyDescent="0.3">
      <c r="A995">
        <v>396</v>
      </c>
      <c r="B995" t="s">
        <v>4</v>
      </c>
      <c r="C995" t="s">
        <v>28</v>
      </c>
      <c r="D995" t="s">
        <v>1219</v>
      </c>
      <c r="E995">
        <v>1</v>
      </c>
      <c r="F995">
        <v>1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 s="5">
        <v>0</v>
      </c>
      <c r="N995">
        <v>0</v>
      </c>
      <c r="O995">
        <v>0</v>
      </c>
      <c r="P995">
        <v>0</v>
      </c>
      <c r="Q995" s="5">
        <v>0</v>
      </c>
      <c r="R995" s="2">
        <v>1</v>
      </c>
      <c r="S995" s="5">
        <v>1</v>
      </c>
    </row>
    <row r="996" spans="1:19" x14ac:dyDescent="0.3">
      <c r="B996" t="s">
        <v>5</v>
      </c>
      <c r="C996" t="s">
        <v>7</v>
      </c>
      <c r="D996" t="s">
        <v>1218</v>
      </c>
      <c r="E996">
        <v>1</v>
      </c>
      <c r="F996">
        <v>1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 s="5">
        <v>0</v>
      </c>
      <c r="N996">
        <v>0</v>
      </c>
      <c r="O996">
        <v>0</v>
      </c>
      <c r="P996">
        <v>0</v>
      </c>
      <c r="Q996" s="5">
        <v>0</v>
      </c>
      <c r="R996" s="2">
        <v>1</v>
      </c>
      <c r="S996" s="5">
        <v>0</v>
      </c>
    </row>
    <row r="997" spans="1:19" x14ac:dyDescent="0.3">
      <c r="A997">
        <v>397</v>
      </c>
      <c r="B997" t="s">
        <v>4</v>
      </c>
      <c r="C997" t="s">
        <v>7</v>
      </c>
      <c r="D997" t="s">
        <v>1217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 s="5">
        <v>0</v>
      </c>
      <c r="N997">
        <v>1</v>
      </c>
      <c r="O997" s="2">
        <v>1</v>
      </c>
      <c r="P997">
        <v>0</v>
      </c>
      <c r="Q997" s="5">
        <v>0</v>
      </c>
      <c r="R997" s="5">
        <v>0</v>
      </c>
      <c r="S997" s="5">
        <v>0</v>
      </c>
    </row>
    <row r="998" spans="1:19" x14ac:dyDescent="0.3">
      <c r="B998" s="5" t="s">
        <v>5</v>
      </c>
      <c r="C998" s="5" t="s">
        <v>28</v>
      </c>
      <c r="D998" s="5" t="s">
        <v>1216</v>
      </c>
      <c r="E998" s="5">
        <v>1</v>
      </c>
      <c r="F998" s="5">
        <v>1</v>
      </c>
      <c r="G998" s="5">
        <v>0</v>
      </c>
      <c r="H998" s="5">
        <v>0</v>
      </c>
      <c r="I998" s="5">
        <v>0</v>
      </c>
      <c r="J998" s="5">
        <v>1</v>
      </c>
      <c r="K998" s="5">
        <v>1</v>
      </c>
      <c r="L998" s="5">
        <v>0</v>
      </c>
      <c r="M998" s="5">
        <v>0</v>
      </c>
      <c r="N998" s="5">
        <v>0</v>
      </c>
      <c r="O998" s="5">
        <v>1</v>
      </c>
      <c r="P998" s="5">
        <v>0</v>
      </c>
      <c r="Q998" s="5">
        <v>0</v>
      </c>
      <c r="R998" s="5">
        <v>0</v>
      </c>
      <c r="S998" s="5">
        <v>0</v>
      </c>
    </row>
    <row r="999" spans="1:19" x14ac:dyDescent="0.3">
      <c r="B999" t="s">
        <v>6</v>
      </c>
      <c r="C999" t="s">
        <v>7</v>
      </c>
      <c r="D999" t="s">
        <v>1215</v>
      </c>
      <c r="E999">
        <v>1</v>
      </c>
      <c r="F999">
        <v>1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 s="5">
        <v>0</v>
      </c>
      <c r="N999">
        <v>1</v>
      </c>
      <c r="O999" s="2">
        <v>1</v>
      </c>
      <c r="P999">
        <v>0</v>
      </c>
      <c r="Q999" s="5">
        <v>0</v>
      </c>
      <c r="R999" s="5">
        <v>0</v>
      </c>
      <c r="S999" s="5">
        <v>1</v>
      </c>
    </row>
    <row r="1000" spans="1:19" x14ac:dyDescent="0.3">
      <c r="A1000">
        <v>398</v>
      </c>
      <c r="B1000" t="s">
        <v>4</v>
      </c>
      <c r="C1000" t="s">
        <v>28</v>
      </c>
      <c r="D1000" t="s">
        <v>707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 s="5">
        <v>0</v>
      </c>
      <c r="N1000">
        <v>1</v>
      </c>
      <c r="O1000">
        <v>0</v>
      </c>
      <c r="P1000">
        <v>0</v>
      </c>
      <c r="Q1000" s="5">
        <v>0</v>
      </c>
      <c r="R1000" s="5">
        <v>0</v>
      </c>
      <c r="S1000" s="5">
        <v>0</v>
      </c>
    </row>
    <row r="1001" spans="1:19" x14ac:dyDescent="0.3">
      <c r="B1001" t="s">
        <v>5</v>
      </c>
      <c r="C1001" t="s">
        <v>7</v>
      </c>
      <c r="D1001" t="s">
        <v>708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s="5">
        <v>0</v>
      </c>
      <c r="N1001">
        <v>0</v>
      </c>
      <c r="O1001">
        <v>0</v>
      </c>
      <c r="P1001">
        <v>0</v>
      </c>
      <c r="Q1001" s="5">
        <v>0</v>
      </c>
      <c r="R1001" s="5">
        <v>0</v>
      </c>
      <c r="S1001" s="5">
        <v>0</v>
      </c>
    </row>
    <row r="1002" spans="1:19" x14ac:dyDescent="0.3">
      <c r="A1002">
        <v>399</v>
      </c>
      <c r="B1002" t="s">
        <v>4</v>
      </c>
      <c r="C1002" t="s">
        <v>7</v>
      </c>
      <c r="D1002" t="s">
        <v>709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s="5">
        <v>0</v>
      </c>
      <c r="N1002">
        <v>0</v>
      </c>
      <c r="O1002" s="2">
        <v>0</v>
      </c>
      <c r="P1002">
        <v>0</v>
      </c>
      <c r="Q1002" s="5">
        <v>0</v>
      </c>
      <c r="R1002" s="5">
        <v>1</v>
      </c>
      <c r="S1002" s="5">
        <v>0</v>
      </c>
    </row>
    <row r="1003" spans="1:19" x14ac:dyDescent="0.3">
      <c r="B1003" t="s">
        <v>5</v>
      </c>
      <c r="C1003" t="s">
        <v>28</v>
      </c>
      <c r="D1003" t="s">
        <v>710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 s="5">
        <v>0</v>
      </c>
      <c r="N1003">
        <v>1</v>
      </c>
      <c r="O1003" s="2">
        <v>0</v>
      </c>
      <c r="P1003">
        <v>0</v>
      </c>
      <c r="Q1003" s="5">
        <v>0</v>
      </c>
      <c r="R1003" s="5">
        <v>1</v>
      </c>
      <c r="S1003" s="5">
        <v>0</v>
      </c>
    </row>
    <row r="1004" spans="1:19" x14ac:dyDescent="0.3">
      <c r="B1004" t="s">
        <v>6</v>
      </c>
      <c r="C1004" t="s">
        <v>7</v>
      </c>
      <c r="D1004" t="s">
        <v>711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0</v>
      </c>
      <c r="M1004" s="5">
        <v>0</v>
      </c>
      <c r="N1004">
        <v>0</v>
      </c>
      <c r="O1004" s="2">
        <v>0</v>
      </c>
      <c r="P1004">
        <v>0</v>
      </c>
      <c r="Q1004" s="5">
        <v>0</v>
      </c>
      <c r="R1004" s="5">
        <v>1</v>
      </c>
      <c r="S1004" s="5">
        <v>1</v>
      </c>
    </row>
    <row r="1005" spans="1:19" x14ac:dyDescent="0.3">
      <c r="A1005">
        <v>400</v>
      </c>
      <c r="B1005" s="5" t="s">
        <v>4</v>
      </c>
      <c r="C1005" s="5" t="s">
        <v>28</v>
      </c>
      <c r="D1005" s="5" t="s">
        <v>712</v>
      </c>
      <c r="E1005" s="5">
        <v>1</v>
      </c>
      <c r="F1005" s="5">
        <v>1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1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0</v>
      </c>
    </row>
    <row r="1006" spans="1:19" x14ac:dyDescent="0.3">
      <c r="B1006" t="s">
        <v>5</v>
      </c>
      <c r="C1006" t="s">
        <v>7</v>
      </c>
      <c r="D1006" t="s">
        <v>713</v>
      </c>
      <c r="E1006">
        <v>1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v>0</v>
      </c>
      <c r="M1006" s="5">
        <v>0</v>
      </c>
      <c r="N1006">
        <v>0</v>
      </c>
      <c r="O1006" s="2">
        <v>0</v>
      </c>
      <c r="P1006">
        <v>0</v>
      </c>
      <c r="Q1006" s="5">
        <v>0</v>
      </c>
      <c r="R1006" s="5">
        <v>0</v>
      </c>
      <c r="S1006" s="5">
        <v>0</v>
      </c>
    </row>
    <row r="1007" spans="1:19" x14ac:dyDescent="0.3">
      <c r="B1007" t="s">
        <v>6</v>
      </c>
      <c r="C1007" t="s">
        <v>7</v>
      </c>
      <c r="D1007" t="s">
        <v>1214</v>
      </c>
      <c r="E1007">
        <v>1</v>
      </c>
      <c r="F1007">
        <v>1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0</v>
      </c>
      <c r="M1007" s="5">
        <v>1</v>
      </c>
      <c r="N1007">
        <v>0</v>
      </c>
      <c r="O1007" s="2">
        <v>0</v>
      </c>
      <c r="P1007">
        <v>0</v>
      </c>
      <c r="Q1007" s="5">
        <v>0</v>
      </c>
      <c r="R1007" s="5">
        <v>0</v>
      </c>
      <c r="S1007" s="5">
        <v>1</v>
      </c>
    </row>
    <row r="1008" spans="1:19" x14ac:dyDescent="0.3">
      <c r="A1008" s="5">
        <v>401</v>
      </c>
      <c r="B1008" s="5" t="s">
        <v>4</v>
      </c>
      <c r="C1008" s="5" t="s">
        <v>7</v>
      </c>
      <c r="D1008" s="5" t="s">
        <v>714</v>
      </c>
      <c r="E1008" s="5">
        <v>0</v>
      </c>
      <c r="F1008" s="5">
        <v>1</v>
      </c>
      <c r="G1008" s="5">
        <v>0</v>
      </c>
      <c r="H1008" s="5">
        <v>0</v>
      </c>
      <c r="I1008" s="5">
        <v>1</v>
      </c>
      <c r="J1008" s="5">
        <v>0</v>
      </c>
      <c r="K1008" s="5">
        <v>0</v>
      </c>
      <c r="L1008" s="5">
        <v>0</v>
      </c>
      <c r="M1008" s="5">
        <v>0</v>
      </c>
      <c r="N1008" s="5">
        <v>1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</row>
    <row r="1009" spans="1:19" x14ac:dyDescent="0.3">
      <c r="B1009" t="s">
        <v>5</v>
      </c>
      <c r="C1009" t="s">
        <v>7</v>
      </c>
      <c r="D1009" t="s">
        <v>715</v>
      </c>
      <c r="E1009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 s="5">
        <v>0</v>
      </c>
      <c r="N1009">
        <v>1</v>
      </c>
      <c r="O1009" s="5">
        <v>0</v>
      </c>
      <c r="P1009">
        <v>0</v>
      </c>
      <c r="Q1009" s="5">
        <v>0</v>
      </c>
      <c r="R1009" s="5">
        <v>0</v>
      </c>
      <c r="S1009" s="5">
        <v>0</v>
      </c>
    </row>
    <row r="1010" spans="1:19" x14ac:dyDescent="0.3">
      <c r="B1010" t="s">
        <v>6</v>
      </c>
      <c r="C1010" t="s">
        <v>7</v>
      </c>
      <c r="D1010" t="s">
        <v>716</v>
      </c>
      <c r="E1010">
        <v>0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0</v>
      </c>
      <c r="M1010" s="5">
        <v>0</v>
      </c>
      <c r="N1010">
        <v>1</v>
      </c>
      <c r="O1010" s="5">
        <v>0</v>
      </c>
      <c r="P1010">
        <v>0</v>
      </c>
      <c r="Q1010">
        <v>0</v>
      </c>
      <c r="R1010">
        <v>0</v>
      </c>
      <c r="S1010" s="5">
        <v>1</v>
      </c>
    </row>
    <row r="1011" spans="1:19" x14ac:dyDescent="0.3">
      <c r="B1011" s="5" t="s">
        <v>21</v>
      </c>
      <c r="C1011" s="5" t="s">
        <v>28</v>
      </c>
      <c r="D1011" s="5" t="s">
        <v>717</v>
      </c>
      <c r="E1011" s="5">
        <v>1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5">
        <v>0</v>
      </c>
      <c r="R1011" s="5">
        <v>0</v>
      </c>
      <c r="S1011" s="5">
        <v>0</v>
      </c>
    </row>
    <row r="1012" spans="1:19" x14ac:dyDescent="0.3">
      <c r="B1012" t="s">
        <v>50</v>
      </c>
      <c r="C1012" t="s">
        <v>7</v>
      </c>
      <c r="D1012" t="s">
        <v>1384</v>
      </c>
      <c r="E1012">
        <v>1</v>
      </c>
      <c r="F1012">
        <v>1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v>0</v>
      </c>
      <c r="M1012" s="5">
        <v>0</v>
      </c>
      <c r="N1012">
        <v>0</v>
      </c>
      <c r="O1012" s="5">
        <v>0</v>
      </c>
      <c r="P1012">
        <v>0</v>
      </c>
      <c r="Q1012">
        <v>0</v>
      </c>
      <c r="R1012">
        <v>0</v>
      </c>
      <c r="S1012" s="5">
        <v>1</v>
      </c>
    </row>
    <row r="1013" spans="1:19" x14ac:dyDescent="0.3">
      <c r="A1013">
        <v>402</v>
      </c>
      <c r="B1013" t="s">
        <v>4</v>
      </c>
      <c r="C1013" t="s">
        <v>7</v>
      </c>
      <c r="D1013" t="s">
        <v>718</v>
      </c>
      <c r="E1013">
        <v>1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0</v>
      </c>
      <c r="M1013" s="5">
        <v>0</v>
      </c>
      <c r="N1013">
        <v>0</v>
      </c>
      <c r="O1013" s="5">
        <v>0</v>
      </c>
      <c r="P1013">
        <v>0</v>
      </c>
      <c r="Q1013">
        <v>0</v>
      </c>
      <c r="R1013">
        <v>0</v>
      </c>
      <c r="S1013" s="5">
        <v>1</v>
      </c>
    </row>
    <row r="1014" spans="1:19" x14ac:dyDescent="0.3">
      <c r="B1014" s="5" t="s">
        <v>5</v>
      </c>
      <c r="C1014" s="5" t="s">
        <v>28</v>
      </c>
      <c r="D1014" s="5" t="s">
        <v>719</v>
      </c>
      <c r="E1014" s="5">
        <v>1</v>
      </c>
      <c r="F1014" s="5">
        <v>1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</row>
    <row r="1015" spans="1:19" x14ac:dyDescent="0.3">
      <c r="B1015" t="s">
        <v>6</v>
      </c>
      <c r="C1015" t="s">
        <v>7</v>
      </c>
      <c r="D1015" t="s">
        <v>720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 s="5">
        <v>0</v>
      </c>
      <c r="N1015">
        <v>0</v>
      </c>
      <c r="O1015" s="5">
        <v>0</v>
      </c>
      <c r="P1015">
        <v>0</v>
      </c>
      <c r="Q1015">
        <v>0</v>
      </c>
      <c r="R1015">
        <v>0</v>
      </c>
      <c r="S1015" s="5">
        <v>0</v>
      </c>
    </row>
    <row r="1016" spans="1:19" x14ac:dyDescent="0.3">
      <c r="A1016">
        <v>403</v>
      </c>
      <c r="B1016" t="s">
        <v>4</v>
      </c>
      <c r="C1016" t="s">
        <v>7</v>
      </c>
      <c r="D1016" t="s">
        <v>721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 s="5">
        <v>0</v>
      </c>
      <c r="N1016">
        <v>0</v>
      </c>
      <c r="O1016" s="5">
        <v>0</v>
      </c>
      <c r="P1016">
        <v>0</v>
      </c>
      <c r="Q1016">
        <v>0</v>
      </c>
      <c r="R1016">
        <v>0</v>
      </c>
      <c r="S1016" s="5">
        <v>0</v>
      </c>
    </row>
    <row r="1017" spans="1:19" x14ac:dyDescent="0.3">
      <c r="B1017" s="5" t="s">
        <v>5</v>
      </c>
      <c r="C1017" s="5" t="s">
        <v>28</v>
      </c>
      <c r="D1017" s="5" t="s">
        <v>718</v>
      </c>
      <c r="E1017" s="5">
        <v>1</v>
      </c>
      <c r="F1017" s="5">
        <v>0</v>
      </c>
      <c r="G1017" s="5">
        <v>0</v>
      </c>
      <c r="H1017" s="5">
        <v>0</v>
      </c>
      <c r="I1017" s="5">
        <v>1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1</v>
      </c>
    </row>
    <row r="1018" spans="1:19" x14ac:dyDescent="0.3">
      <c r="A1018">
        <v>404</v>
      </c>
      <c r="B1018" t="s">
        <v>4</v>
      </c>
      <c r="C1018" t="s">
        <v>7</v>
      </c>
      <c r="D1018" t="s">
        <v>1383</v>
      </c>
      <c r="E1018">
        <v>1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 s="5">
        <v>0</v>
      </c>
      <c r="N1018">
        <v>0</v>
      </c>
      <c r="O1018" s="5">
        <v>0</v>
      </c>
      <c r="P1018">
        <v>0</v>
      </c>
      <c r="Q1018" s="2">
        <v>0</v>
      </c>
      <c r="R1018">
        <v>0</v>
      </c>
      <c r="S1018" s="5">
        <v>0</v>
      </c>
    </row>
    <row r="1019" spans="1:19" x14ac:dyDescent="0.3">
      <c r="B1019" t="s">
        <v>5</v>
      </c>
      <c r="C1019" t="s">
        <v>7</v>
      </c>
      <c r="D1019" t="s">
        <v>1382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 s="5">
        <v>1</v>
      </c>
      <c r="N1019">
        <v>0</v>
      </c>
      <c r="O1019" s="5">
        <v>0</v>
      </c>
      <c r="P1019">
        <v>0</v>
      </c>
      <c r="Q1019" s="2">
        <v>0</v>
      </c>
      <c r="R1019">
        <v>0</v>
      </c>
      <c r="S1019" s="5">
        <v>0</v>
      </c>
    </row>
    <row r="1020" spans="1:19" x14ac:dyDescent="0.3">
      <c r="B1020" t="s">
        <v>6</v>
      </c>
      <c r="C1020" t="s">
        <v>28</v>
      </c>
      <c r="D1020" t="s">
        <v>1381</v>
      </c>
      <c r="E1020">
        <v>1</v>
      </c>
      <c r="F1020">
        <v>1</v>
      </c>
      <c r="G1020">
        <v>0</v>
      </c>
      <c r="H1020">
        <v>1</v>
      </c>
      <c r="I1020">
        <v>0</v>
      </c>
      <c r="J1020">
        <v>0</v>
      </c>
      <c r="K1020">
        <v>0</v>
      </c>
      <c r="L1020">
        <v>0</v>
      </c>
      <c r="M1020" s="5">
        <v>0</v>
      </c>
      <c r="N1020">
        <v>1</v>
      </c>
      <c r="O1020" s="5">
        <v>0</v>
      </c>
      <c r="P1020">
        <v>0</v>
      </c>
      <c r="Q1020" s="2">
        <v>0</v>
      </c>
      <c r="R1020">
        <v>0</v>
      </c>
      <c r="S1020" s="5">
        <v>0</v>
      </c>
    </row>
    <row r="1021" spans="1:19" x14ac:dyDescent="0.3">
      <c r="A1021">
        <v>405</v>
      </c>
      <c r="B1021" t="s">
        <v>4</v>
      </c>
      <c r="C1021" t="s">
        <v>28</v>
      </c>
      <c r="D1021" t="s">
        <v>1380</v>
      </c>
      <c r="E1021">
        <v>1</v>
      </c>
      <c r="F1021">
        <v>1</v>
      </c>
      <c r="G1021">
        <v>0</v>
      </c>
      <c r="H1021">
        <v>0</v>
      </c>
      <c r="I1021">
        <v>1</v>
      </c>
      <c r="J1021">
        <v>0</v>
      </c>
      <c r="K1021">
        <v>0</v>
      </c>
      <c r="L1021">
        <v>0</v>
      </c>
      <c r="M1021" s="5">
        <v>0</v>
      </c>
      <c r="N1021">
        <v>0</v>
      </c>
      <c r="O1021" s="2">
        <v>0</v>
      </c>
      <c r="P1021">
        <v>0</v>
      </c>
      <c r="Q1021">
        <v>0</v>
      </c>
      <c r="R1021">
        <v>0</v>
      </c>
      <c r="S1021" s="5">
        <v>1</v>
      </c>
    </row>
    <row r="1022" spans="1:19" x14ac:dyDescent="0.3">
      <c r="B1022" t="s">
        <v>5</v>
      </c>
      <c r="C1022" t="s">
        <v>7</v>
      </c>
      <c r="D1022" t="s">
        <v>1379</v>
      </c>
      <c r="E1022">
        <v>1</v>
      </c>
      <c r="F1022">
        <v>1</v>
      </c>
      <c r="G1022">
        <v>0</v>
      </c>
      <c r="H1022">
        <v>0</v>
      </c>
      <c r="I1022">
        <v>1</v>
      </c>
      <c r="J1022">
        <v>0</v>
      </c>
      <c r="K1022">
        <v>0</v>
      </c>
      <c r="L1022">
        <v>0</v>
      </c>
      <c r="M1022" s="5">
        <v>0</v>
      </c>
      <c r="N1022">
        <v>0</v>
      </c>
      <c r="O1022" s="2">
        <v>0</v>
      </c>
      <c r="P1022">
        <v>0</v>
      </c>
      <c r="Q1022">
        <v>0</v>
      </c>
      <c r="R1022">
        <v>0</v>
      </c>
      <c r="S1022" s="5">
        <v>1</v>
      </c>
    </row>
    <row r="1023" spans="1:19" x14ac:dyDescent="0.3">
      <c r="B1023" t="s">
        <v>6</v>
      </c>
      <c r="C1023" t="s">
        <v>7</v>
      </c>
      <c r="D1023" t="s">
        <v>1378</v>
      </c>
      <c r="E1023">
        <v>1</v>
      </c>
      <c r="F1023">
        <v>1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0</v>
      </c>
      <c r="M1023" s="5">
        <v>0</v>
      </c>
      <c r="N1023">
        <v>0</v>
      </c>
      <c r="O1023" s="2">
        <v>0</v>
      </c>
      <c r="P1023">
        <v>0</v>
      </c>
      <c r="Q1023">
        <v>0</v>
      </c>
      <c r="R1023">
        <v>0</v>
      </c>
      <c r="S1023" s="5">
        <v>1</v>
      </c>
    </row>
    <row r="1024" spans="1:19" x14ac:dyDescent="0.3">
      <c r="B1024" t="s">
        <v>21</v>
      </c>
      <c r="C1024" t="s">
        <v>7</v>
      </c>
      <c r="D1024" t="s">
        <v>1377</v>
      </c>
      <c r="E1024">
        <v>1</v>
      </c>
      <c r="F1024">
        <v>1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v>0</v>
      </c>
      <c r="M1024" s="5">
        <v>0</v>
      </c>
      <c r="N1024">
        <v>0</v>
      </c>
      <c r="O1024" s="2">
        <v>0</v>
      </c>
      <c r="P1024">
        <v>0</v>
      </c>
      <c r="Q1024">
        <v>0</v>
      </c>
      <c r="R1024">
        <v>0</v>
      </c>
      <c r="S1024" s="5">
        <v>1</v>
      </c>
    </row>
    <row r="1025" spans="1:19" x14ac:dyDescent="0.3">
      <c r="A1025">
        <v>406</v>
      </c>
      <c r="B1025" t="s">
        <v>4</v>
      </c>
      <c r="C1025" t="s">
        <v>7</v>
      </c>
      <c r="D1025" t="s">
        <v>722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s="5">
        <v>0</v>
      </c>
      <c r="N1025">
        <v>0</v>
      </c>
      <c r="O1025" s="5">
        <v>0</v>
      </c>
      <c r="P1025">
        <v>0</v>
      </c>
      <c r="Q1025">
        <v>0</v>
      </c>
      <c r="R1025">
        <v>0</v>
      </c>
      <c r="S1025" s="5">
        <v>0</v>
      </c>
    </row>
    <row r="1026" spans="1:19" x14ac:dyDescent="0.3">
      <c r="B1026" s="5" t="s">
        <v>5</v>
      </c>
      <c r="C1026" s="5" t="s">
        <v>28</v>
      </c>
      <c r="D1026" s="5" t="s">
        <v>723</v>
      </c>
      <c r="E1026" s="5">
        <v>1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</row>
    <row r="1027" spans="1:19" x14ac:dyDescent="0.3">
      <c r="B1027" t="s">
        <v>6</v>
      </c>
      <c r="C1027" t="s">
        <v>7</v>
      </c>
      <c r="D1027" t="s">
        <v>724</v>
      </c>
      <c r="E1027">
        <v>1</v>
      </c>
      <c r="F1027">
        <v>1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v>0</v>
      </c>
      <c r="M1027" s="5">
        <v>0</v>
      </c>
      <c r="N1027">
        <v>0</v>
      </c>
      <c r="O1027" s="5">
        <v>0</v>
      </c>
      <c r="P1027">
        <v>0</v>
      </c>
      <c r="Q1027">
        <v>0</v>
      </c>
      <c r="R1027">
        <v>0</v>
      </c>
      <c r="S1027" s="5">
        <v>1</v>
      </c>
    </row>
    <row r="1028" spans="1:19" x14ac:dyDescent="0.3">
      <c r="A1028">
        <v>407</v>
      </c>
      <c r="B1028" t="s">
        <v>4</v>
      </c>
      <c r="C1028" t="s">
        <v>28</v>
      </c>
      <c r="D1028" t="s">
        <v>725</v>
      </c>
      <c r="E1028">
        <v>1</v>
      </c>
      <c r="F1028">
        <v>1</v>
      </c>
      <c r="G1028">
        <v>1</v>
      </c>
      <c r="H1028">
        <v>0</v>
      </c>
      <c r="I1028">
        <v>1</v>
      </c>
      <c r="J1028">
        <v>0</v>
      </c>
      <c r="K1028">
        <v>0</v>
      </c>
      <c r="L1028">
        <v>0</v>
      </c>
      <c r="M1028" s="5">
        <v>0</v>
      </c>
      <c r="N1028">
        <v>1</v>
      </c>
      <c r="O1028" s="5">
        <v>0</v>
      </c>
      <c r="P1028">
        <v>1</v>
      </c>
      <c r="Q1028">
        <v>0</v>
      </c>
      <c r="R1028">
        <v>0</v>
      </c>
      <c r="S1028" s="5">
        <v>1</v>
      </c>
    </row>
    <row r="1029" spans="1:19" x14ac:dyDescent="0.3">
      <c r="B1029" t="s">
        <v>5</v>
      </c>
      <c r="C1029" t="s">
        <v>7</v>
      </c>
      <c r="D1029" t="s">
        <v>726</v>
      </c>
      <c r="E1029">
        <v>1</v>
      </c>
      <c r="F1029">
        <v>1</v>
      </c>
      <c r="G1029">
        <v>0</v>
      </c>
      <c r="H1029">
        <v>0</v>
      </c>
      <c r="I1029">
        <v>1</v>
      </c>
      <c r="J1029">
        <v>0</v>
      </c>
      <c r="K1029">
        <v>0</v>
      </c>
      <c r="L1029">
        <v>0</v>
      </c>
      <c r="M1029" s="5">
        <v>0</v>
      </c>
      <c r="N1029">
        <v>0</v>
      </c>
      <c r="O1029" s="5">
        <v>0</v>
      </c>
      <c r="P1029">
        <v>0</v>
      </c>
      <c r="Q1029">
        <v>0</v>
      </c>
      <c r="R1029">
        <v>0</v>
      </c>
      <c r="S1029" s="5">
        <v>1</v>
      </c>
    </row>
    <row r="1030" spans="1:19" x14ac:dyDescent="0.3">
      <c r="B1030" t="s">
        <v>6</v>
      </c>
      <c r="C1030" t="s">
        <v>7</v>
      </c>
      <c r="D1030" t="s">
        <v>727</v>
      </c>
      <c r="E1030">
        <v>1</v>
      </c>
      <c r="F1030">
        <v>0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0</v>
      </c>
      <c r="M1030" s="5">
        <v>0</v>
      </c>
      <c r="N1030">
        <v>0</v>
      </c>
      <c r="O1030" s="5">
        <v>0</v>
      </c>
      <c r="P1030">
        <v>0</v>
      </c>
      <c r="Q1030">
        <v>0</v>
      </c>
      <c r="R1030">
        <v>0</v>
      </c>
      <c r="S1030" s="5">
        <v>0</v>
      </c>
    </row>
    <row r="1031" spans="1:19" x14ac:dyDescent="0.3">
      <c r="A1031">
        <v>408</v>
      </c>
      <c r="B1031" t="s">
        <v>4</v>
      </c>
      <c r="C1031" t="s">
        <v>7</v>
      </c>
      <c r="D1031" t="s">
        <v>728</v>
      </c>
      <c r="E103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 s="5">
        <v>0</v>
      </c>
      <c r="N1031">
        <v>0</v>
      </c>
      <c r="O1031" s="5">
        <v>0</v>
      </c>
      <c r="P1031">
        <v>0</v>
      </c>
      <c r="Q1031">
        <v>0</v>
      </c>
      <c r="R1031">
        <v>0</v>
      </c>
      <c r="S1031" s="5">
        <v>0</v>
      </c>
    </row>
    <row r="1032" spans="1:19" x14ac:dyDescent="0.3">
      <c r="B1032" t="s">
        <v>5</v>
      </c>
      <c r="C1032" t="s">
        <v>7</v>
      </c>
      <c r="D1032" t="s">
        <v>729</v>
      </c>
      <c r="E1032">
        <v>1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0</v>
      </c>
      <c r="L1032">
        <v>0</v>
      </c>
      <c r="M1032" s="5">
        <v>0</v>
      </c>
      <c r="N1032">
        <v>0</v>
      </c>
      <c r="O1032" s="5">
        <v>0</v>
      </c>
      <c r="P1032">
        <v>0</v>
      </c>
      <c r="Q1032">
        <v>0</v>
      </c>
      <c r="R1032">
        <v>0</v>
      </c>
      <c r="S1032" s="5">
        <v>0</v>
      </c>
    </row>
    <row r="1033" spans="1:19" x14ac:dyDescent="0.3">
      <c r="B1033" s="5" t="s">
        <v>6</v>
      </c>
      <c r="C1033" s="5" t="s">
        <v>28</v>
      </c>
      <c r="D1033" s="5" t="s">
        <v>730</v>
      </c>
      <c r="E1033" s="5">
        <v>1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1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</row>
    <row r="1034" spans="1:19" x14ac:dyDescent="0.3">
      <c r="A1034">
        <v>409</v>
      </c>
      <c r="B1034" t="s">
        <v>4</v>
      </c>
      <c r="C1034" t="s">
        <v>7</v>
      </c>
      <c r="D1034" t="s">
        <v>1376</v>
      </c>
      <c r="E1034">
        <v>1</v>
      </c>
      <c r="F1034">
        <v>1</v>
      </c>
      <c r="G1034">
        <v>1</v>
      </c>
      <c r="H1034">
        <v>0</v>
      </c>
      <c r="I1034">
        <v>1</v>
      </c>
      <c r="J1034">
        <v>0</v>
      </c>
      <c r="K1034">
        <v>0</v>
      </c>
      <c r="L1034">
        <v>0</v>
      </c>
      <c r="M1034" s="5">
        <v>0</v>
      </c>
      <c r="N1034">
        <v>0</v>
      </c>
      <c r="O1034" s="5">
        <v>0</v>
      </c>
      <c r="P1034">
        <v>0</v>
      </c>
      <c r="Q1034" s="2">
        <v>0</v>
      </c>
      <c r="R1034">
        <v>0</v>
      </c>
      <c r="S1034" s="5">
        <v>1</v>
      </c>
    </row>
    <row r="1035" spans="1:19" x14ac:dyDescent="0.3">
      <c r="B1035" s="5" t="s">
        <v>5</v>
      </c>
      <c r="C1035" s="5" t="s">
        <v>28</v>
      </c>
      <c r="D1035" s="5" t="s">
        <v>731</v>
      </c>
      <c r="E1035" s="5">
        <v>1</v>
      </c>
      <c r="F1035" s="5">
        <v>0</v>
      </c>
      <c r="G1035" s="5">
        <v>1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1</v>
      </c>
    </row>
    <row r="1036" spans="1:19" x14ac:dyDescent="0.3">
      <c r="B1036" t="s">
        <v>6</v>
      </c>
      <c r="C1036" t="s">
        <v>7</v>
      </c>
      <c r="D1036" t="s">
        <v>732</v>
      </c>
      <c r="E1036">
        <v>1</v>
      </c>
      <c r="F1036">
        <v>1</v>
      </c>
      <c r="G1036">
        <v>1</v>
      </c>
      <c r="H1036">
        <v>0</v>
      </c>
      <c r="I1036">
        <v>1</v>
      </c>
      <c r="J1036">
        <v>0</v>
      </c>
      <c r="K1036">
        <v>0</v>
      </c>
      <c r="L1036">
        <v>0</v>
      </c>
      <c r="M1036" s="5">
        <v>0</v>
      </c>
      <c r="N1036">
        <v>0</v>
      </c>
      <c r="O1036" s="5">
        <v>0</v>
      </c>
      <c r="P1036">
        <v>0</v>
      </c>
      <c r="Q1036" s="2">
        <v>0</v>
      </c>
      <c r="R1036">
        <v>0</v>
      </c>
      <c r="S1036" s="5">
        <v>1</v>
      </c>
    </row>
    <row r="1037" spans="1:19" x14ac:dyDescent="0.3">
      <c r="A1037">
        <v>410</v>
      </c>
      <c r="B1037" t="s">
        <v>4</v>
      </c>
      <c r="C1037" t="s">
        <v>28</v>
      </c>
      <c r="D1037" t="s">
        <v>1375</v>
      </c>
      <c r="E1037">
        <v>1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0</v>
      </c>
      <c r="L1037">
        <v>0</v>
      </c>
      <c r="M1037" s="5">
        <v>0</v>
      </c>
      <c r="N1037">
        <v>0</v>
      </c>
      <c r="O1037" s="2">
        <v>1</v>
      </c>
      <c r="P1037">
        <v>0</v>
      </c>
      <c r="Q1037">
        <v>0</v>
      </c>
      <c r="R1037">
        <v>1</v>
      </c>
      <c r="S1037" s="5">
        <v>1</v>
      </c>
    </row>
    <row r="1038" spans="1:19" x14ac:dyDescent="0.3">
      <c r="B1038" t="s">
        <v>5</v>
      </c>
      <c r="C1038" t="s">
        <v>7</v>
      </c>
      <c r="D1038" t="s">
        <v>733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M1038" s="5">
        <v>0</v>
      </c>
      <c r="N1038">
        <v>0</v>
      </c>
      <c r="O1038" s="2">
        <v>1</v>
      </c>
      <c r="P1038">
        <v>0</v>
      </c>
      <c r="Q1038">
        <v>0</v>
      </c>
      <c r="R1038">
        <v>0</v>
      </c>
      <c r="S1038" s="5">
        <v>1</v>
      </c>
    </row>
    <row r="1039" spans="1:19" x14ac:dyDescent="0.3">
      <c r="A1039">
        <v>411</v>
      </c>
      <c r="B1039" t="s">
        <v>4</v>
      </c>
      <c r="C1039" t="s">
        <v>7</v>
      </c>
      <c r="D1039" t="s">
        <v>1374</v>
      </c>
      <c r="E1039">
        <v>1</v>
      </c>
      <c r="F1039">
        <v>1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0</v>
      </c>
      <c r="M1039" s="5">
        <v>0</v>
      </c>
      <c r="N1039">
        <v>0</v>
      </c>
      <c r="O1039" s="5">
        <v>0</v>
      </c>
      <c r="P1039">
        <v>0</v>
      </c>
      <c r="Q1039">
        <v>0</v>
      </c>
      <c r="R1039">
        <v>0</v>
      </c>
      <c r="S1039" s="5">
        <v>1</v>
      </c>
    </row>
    <row r="1040" spans="1:19" x14ac:dyDescent="0.3">
      <c r="B1040" t="s">
        <v>5</v>
      </c>
      <c r="C1040" t="s">
        <v>28</v>
      </c>
      <c r="D1040" t="s">
        <v>734</v>
      </c>
      <c r="E1040">
        <v>1</v>
      </c>
      <c r="F1040">
        <v>1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0</v>
      </c>
      <c r="M1040" s="5">
        <v>0</v>
      </c>
      <c r="N1040">
        <v>0</v>
      </c>
      <c r="O1040" s="5">
        <v>0</v>
      </c>
      <c r="P1040">
        <v>0</v>
      </c>
      <c r="Q1040">
        <v>0</v>
      </c>
      <c r="R1040">
        <v>1</v>
      </c>
      <c r="S1040" s="5">
        <v>1</v>
      </c>
    </row>
    <row r="1041" spans="1:19" x14ac:dyDescent="0.3">
      <c r="B1041" t="s">
        <v>6</v>
      </c>
      <c r="C1041" t="s">
        <v>7</v>
      </c>
      <c r="D1041" t="s">
        <v>1373</v>
      </c>
      <c r="E1041">
        <v>1</v>
      </c>
      <c r="F1041">
        <v>1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0</v>
      </c>
      <c r="M1041" s="5">
        <v>0</v>
      </c>
      <c r="N1041">
        <v>0</v>
      </c>
      <c r="O1041" s="5">
        <v>0</v>
      </c>
      <c r="P1041">
        <v>0</v>
      </c>
      <c r="Q1041">
        <v>0</v>
      </c>
      <c r="R1041">
        <v>0</v>
      </c>
      <c r="S1041" s="5">
        <v>1</v>
      </c>
    </row>
    <row r="1042" spans="1:19" x14ac:dyDescent="0.3">
      <c r="A1042">
        <v>412</v>
      </c>
      <c r="B1042" t="s">
        <v>4</v>
      </c>
      <c r="C1042" t="s">
        <v>28</v>
      </c>
      <c r="D1042" t="s">
        <v>735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 s="5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s="5">
        <v>0</v>
      </c>
    </row>
    <row r="1043" spans="1:19" x14ac:dyDescent="0.3">
      <c r="B1043" t="s">
        <v>5</v>
      </c>
      <c r="C1043" t="s">
        <v>7</v>
      </c>
      <c r="D1043" t="s">
        <v>736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0</v>
      </c>
      <c r="M1043" s="5">
        <v>0</v>
      </c>
      <c r="N1043">
        <v>1</v>
      </c>
      <c r="O1043">
        <v>0</v>
      </c>
      <c r="P1043">
        <v>0</v>
      </c>
      <c r="Q1043">
        <v>0</v>
      </c>
      <c r="R1043">
        <v>0</v>
      </c>
      <c r="S1043" s="5">
        <v>0</v>
      </c>
    </row>
    <row r="1044" spans="1:19" x14ac:dyDescent="0.3">
      <c r="A1044">
        <v>413</v>
      </c>
      <c r="B1044" t="s">
        <v>4</v>
      </c>
      <c r="C1044" t="s">
        <v>7</v>
      </c>
      <c r="D1044" t="s">
        <v>737</v>
      </c>
      <c r="E1044">
        <v>1</v>
      </c>
      <c r="F1044">
        <v>0</v>
      </c>
      <c r="G1044">
        <v>1</v>
      </c>
      <c r="H1044">
        <v>1</v>
      </c>
      <c r="I1044">
        <v>0</v>
      </c>
      <c r="J1044">
        <v>0</v>
      </c>
      <c r="K1044">
        <v>1</v>
      </c>
      <c r="L1044">
        <v>0</v>
      </c>
      <c r="M1044" s="5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 s="5">
        <v>0</v>
      </c>
    </row>
    <row r="1045" spans="1:19" x14ac:dyDescent="0.3">
      <c r="B1045" t="s">
        <v>5</v>
      </c>
      <c r="C1045" t="s">
        <v>7</v>
      </c>
      <c r="D1045" t="s">
        <v>738</v>
      </c>
      <c r="E1045">
        <v>1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1</v>
      </c>
      <c r="L1045">
        <v>0</v>
      </c>
      <c r="M1045" s="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 s="5">
        <v>0</v>
      </c>
    </row>
    <row r="1046" spans="1:19" x14ac:dyDescent="0.3">
      <c r="B1046" t="s">
        <v>6</v>
      </c>
      <c r="C1046" t="s">
        <v>28</v>
      </c>
      <c r="D1046" t="s">
        <v>739</v>
      </c>
      <c r="E1046">
        <v>1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1</v>
      </c>
      <c r="L1046">
        <v>0</v>
      </c>
      <c r="M1046" s="5">
        <v>0</v>
      </c>
      <c r="N1046">
        <v>0</v>
      </c>
      <c r="O1046">
        <v>0</v>
      </c>
      <c r="P1046">
        <v>1</v>
      </c>
      <c r="Q1046">
        <v>0</v>
      </c>
      <c r="R1046">
        <v>0</v>
      </c>
      <c r="S1046" s="5">
        <v>0</v>
      </c>
    </row>
    <row r="1047" spans="1:19" x14ac:dyDescent="0.3">
      <c r="A1047">
        <v>414</v>
      </c>
      <c r="B1047" t="s">
        <v>4</v>
      </c>
      <c r="C1047" t="s">
        <v>28</v>
      </c>
      <c r="D1047" t="s">
        <v>740</v>
      </c>
      <c r="E1047">
        <v>1</v>
      </c>
      <c r="F1047">
        <v>1</v>
      </c>
      <c r="G1047">
        <v>0</v>
      </c>
      <c r="H1047">
        <v>0</v>
      </c>
      <c r="I1047">
        <v>0</v>
      </c>
      <c r="J1047">
        <v>1</v>
      </c>
      <c r="K1047">
        <v>0</v>
      </c>
      <c r="L1047">
        <v>0</v>
      </c>
      <c r="M1047" s="5">
        <v>0</v>
      </c>
      <c r="N1047">
        <v>0</v>
      </c>
      <c r="O1047" s="2">
        <v>0</v>
      </c>
      <c r="P1047">
        <v>0</v>
      </c>
      <c r="Q1047">
        <v>0</v>
      </c>
      <c r="R1047">
        <v>0</v>
      </c>
      <c r="S1047" s="5">
        <v>0</v>
      </c>
    </row>
    <row r="1048" spans="1:19" x14ac:dyDescent="0.3">
      <c r="B1048" t="s">
        <v>5</v>
      </c>
      <c r="C1048" t="s">
        <v>7</v>
      </c>
      <c r="D1048" t="s">
        <v>741</v>
      </c>
      <c r="E1048">
        <v>1</v>
      </c>
      <c r="F1048">
        <v>0</v>
      </c>
      <c r="G1048">
        <v>0</v>
      </c>
      <c r="H1048">
        <v>0</v>
      </c>
      <c r="I1048">
        <v>0</v>
      </c>
      <c r="J1048">
        <v>1</v>
      </c>
      <c r="K1048">
        <v>0</v>
      </c>
      <c r="L1048">
        <v>0</v>
      </c>
      <c r="M1048" s="5">
        <v>0</v>
      </c>
      <c r="N1048">
        <v>1</v>
      </c>
      <c r="O1048" s="2">
        <v>0</v>
      </c>
      <c r="P1048">
        <v>0</v>
      </c>
      <c r="Q1048">
        <v>0</v>
      </c>
      <c r="R1048">
        <v>0</v>
      </c>
      <c r="S1048" s="5">
        <v>0</v>
      </c>
    </row>
    <row r="1049" spans="1:19" x14ac:dyDescent="0.3">
      <c r="B1049" t="s">
        <v>6</v>
      </c>
      <c r="C1049" t="s">
        <v>7</v>
      </c>
      <c r="D1049" t="s">
        <v>742</v>
      </c>
      <c r="E1049">
        <v>1</v>
      </c>
      <c r="F1049">
        <v>1</v>
      </c>
      <c r="G1049">
        <v>0</v>
      </c>
      <c r="H1049">
        <v>0</v>
      </c>
      <c r="I1049">
        <v>0</v>
      </c>
      <c r="J1049">
        <v>1</v>
      </c>
      <c r="K1049">
        <v>1</v>
      </c>
      <c r="L1049">
        <v>0</v>
      </c>
      <c r="M1049" s="5">
        <v>0</v>
      </c>
      <c r="N1049">
        <v>0</v>
      </c>
      <c r="O1049" s="2">
        <v>0</v>
      </c>
      <c r="P1049">
        <v>0</v>
      </c>
      <c r="Q1049">
        <v>0</v>
      </c>
      <c r="R1049">
        <v>0</v>
      </c>
      <c r="S1049" s="5">
        <v>1</v>
      </c>
    </row>
    <row r="1050" spans="1:19" x14ac:dyDescent="0.3">
      <c r="A1050">
        <v>415</v>
      </c>
      <c r="B1050" t="s">
        <v>4</v>
      </c>
      <c r="C1050" t="s">
        <v>7</v>
      </c>
      <c r="D1050" t="s">
        <v>1372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s="5">
        <v>0</v>
      </c>
      <c r="N1050">
        <v>0</v>
      </c>
      <c r="O1050">
        <v>0</v>
      </c>
      <c r="P1050">
        <v>0</v>
      </c>
      <c r="Q1050" s="2">
        <v>0</v>
      </c>
      <c r="R1050">
        <v>0</v>
      </c>
      <c r="S1050" s="5">
        <v>0</v>
      </c>
    </row>
    <row r="1051" spans="1:19" x14ac:dyDescent="0.3">
      <c r="B1051" t="s">
        <v>5</v>
      </c>
      <c r="C1051" t="s">
        <v>28</v>
      </c>
      <c r="D1051" t="s">
        <v>743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 s="5">
        <v>0</v>
      </c>
      <c r="N1051">
        <v>0</v>
      </c>
      <c r="O1051">
        <v>0</v>
      </c>
      <c r="P1051">
        <v>0</v>
      </c>
      <c r="Q1051" s="2">
        <v>0</v>
      </c>
      <c r="R1051">
        <v>0</v>
      </c>
      <c r="S1051" s="5">
        <v>0</v>
      </c>
    </row>
    <row r="1052" spans="1:19" x14ac:dyDescent="0.3">
      <c r="A1052">
        <v>416</v>
      </c>
      <c r="B1052" t="s">
        <v>4</v>
      </c>
      <c r="C1052" t="s">
        <v>7</v>
      </c>
      <c r="D1052" t="s">
        <v>744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 s="5">
        <v>0</v>
      </c>
      <c r="N1052">
        <v>0</v>
      </c>
      <c r="O1052" s="2">
        <v>1</v>
      </c>
      <c r="P1052">
        <v>0</v>
      </c>
      <c r="Q1052">
        <v>0</v>
      </c>
      <c r="R1052">
        <v>1</v>
      </c>
      <c r="S1052" s="5">
        <v>0</v>
      </c>
    </row>
    <row r="1053" spans="1:19" x14ac:dyDescent="0.3">
      <c r="B1053" s="5" t="s">
        <v>5</v>
      </c>
      <c r="C1053" s="5" t="s">
        <v>28</v>
      </c>
      <c r="D1053" s="5" t="s">
        <v>1371</v>
      </c>
      <c r="E1053" s="5">
        <v>0</v>
      </c>
      <c r="F1053" s="5">
        <v>1</v>
      </c>
      <c r="G1053" s="5">
        <v>0</v>
      </c>
      <c r="H1053" s="5">
        <v>0</v>
      </c>
      <c r="I1053" s="5">
        <v>1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1</v>
      </c>
      <c r="P1053" s="5">
        <v>0</v>
      </c>
      <c r="Q1053" s="5">
        <v>0</v>
      </c>
      <c r="R1053" s="5">
        <v>1</v>
      </c>
      <c r="S1053" s="5">
        <v>1</v>
      </c>
    </row>
    <row r="1054" spans="1:19" x14ac:dyDescent="0.3">
      <c r="B1054" t="s">
        <v>6</v>
      </c>
      <c r="C1054" t="s">
        <v>7</v>
      </c>
      <c r="D1054" t="s">
        <v>1370</v>
      </c>
      <c r="E1054">
        <v>0</v>
      </c>
      <c r="F1054">
        <v>1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0</v>
      </c>
      <c r="M1054" s="5">
        <v>0</v>
      </c>
      <c r="N1054">
        <v>0</v>
      </c>
      <c r="O1054" s="2">
        <v>1</v>
      </c>
      <c r="P1054">
        <v>0</v>
      </c>
      <c r="Q1054">
        <v>0</v>
      </c>
      <c r="R1054">
        <v>1</v>
      </c>
      <c r="S1054" s="5">
        <v>1</v>
      </c>
    </row>
    <row r="1055" spans="1:19" x14ac:dyDescent="0.3">
      <c r="B1055" t="s">
        <v>21</v>
      </c>
      <c r="C1055" t="s">
        <v>7</v>
      </c>
      <c r="D1055" t="s">
        <v>745</v>
      </c>
      <c r="E1055">
        <v>0</v>
      </c>
      <c r="F1055">
        <v>1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v>0</v>
      </c>
      <c r="M1055" s="5">
        <v>0</v>
      </c>
      <c r="N1055">
        <v>0</v>
      </c>
      <c r="O1055" s="2">
        <v>1</v>
      </c>
      <c r="P1055">
        <v>0</v>
      </c>
      <c r="Q1055">
        <v>0</v>
      </c>
      <c r="R1055">
        <v>1</v>
      </c>
      <c r="S1055" s="5">
        <v>1</v>
      </c>
    </row>
    <row r="1056" spans="1:19" x14ac:dyDescent="0.3">
      <c r="A1056">
        <v>417</v>
      </c>
      <c r="B1056" t="s">
        <v>4</v>
      </c>
      <c r="C1056" t="s">
        <v>7</v>
      </c>
      <c r="D1056" t="s">
        <v>746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 s="5">
        <v>0</v>
      </c>
      <c r="N1056">
        <v>0</v>
      </c>
      <c r="O1056">
        <v>0</v>
      </c>
      <c r="P1056">
        <v>0</v>
      </c>
      <c r="Q1056">
        <v>0</v>
      </c>
      <c r="R1056">
        <v>1</v>
      </c>
      <c r="S1056" s="5">
        <v>0</v>
      </c>
    </row>
    <row r="1057" spans="1:19" x14ac:dyDescent="0.3">
      <c r="B1057" t="s">
        <v>5</v>
      </c>
      <c r="C1057" t="s">
        <v>28</v>
      </c>
      <c r="D1057" t="s">
        <v>747</v>
      </c>
      <c r="E1057">
        <v>1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</v>
      </c>
      <c r="L1057">
        <v>0</v>
      </c>
      <c r="M1057" s="5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 s="5">
        <v>0</v>
      </c>
    </row>
    <row r="1058" spans="1:19" x14ac:dyDescent="0.3">
      <c r="A1058">
        <v>418</v>
      </c>
      <c r="B1058" s="5" t="s">
        <v>4</v>
      </c>
      <c r="C1058" s="5" t="s">
        <v>28</v>
      </c>
      <c r="D1058" s="5" t="s">
        <v>748</v>
      </c>
      <c r="E1058" s="5">
        <v>1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5">
        <v>1</v>
      </c>
      <c r="R1058" s="5">
        <v>1</v>
      </c>
      <c r="S1058" s="5">
        <v>0</v>
      </c>
    </row>
    <row r="1059" spans="1:19" x14ac:dyDescent="0.3">
      <c r="B1059" t="s">
        <v>5</v>
      </c>
      <c r="C1059" t="s">
        <v>7</v>
      </c>
      <c r="D1059" t="s">
        <v>749</v>
      </c>
      <c r="E1059">
        <v>1</v>
      </c>
      <c r="F1059">
        <v>0</v>
      </c>
      <c r="G1059">
        <v>0</v>
      </c>
      <c r="H1059">
        <v>0</v>
      </c>
      <c r="I1059">
        <v>1</v>
      </c>
      <c r="J1059">
        <v>0</v>
      </c>
      <c r="K1059">
        <v>0</v>
      </c>
      <c r="L1059">
        <v>0</v>
      </c>
      <c r="M1059" s="5">
        <v>0</v>
      </c>
      <c r="N1059">
        <v>0</v>
      </c>
      <c r="O1059">
        <v>0</v>
      </c>
      <c r="P1059">
        <v>0</v>
      </c>
      <c r="Q1059" s="2">
        <v>1</v>
      </c>
      <c r="R1059">
        <v>1</v>
      </c>
      <c r="S1059" s="5">
        <v>0</v>
      </c>
    </row>
    <row r="1060" spans="1:19" x14ac:dyDescent="0.3">
      <c r="A1060">
        <v>419</v>
      </c>
      <c r="B1060" t="s">
        <v>4</v>
      </c>
      <c r="C1060" t="s">
        <v>7</v>
      </c>
      <c r="D1060" t="s">
        <v>750</v>
      </c>
      <c r="E1060">
        <v>1</v>
      </c>
      <c r="F1060">
        <v>0</v>
      </c>
      <c r="G1060">
        <v>0</v>
      </c>
      <c r="H1060">
        <v>0</v>
      </c>
      <c r="I1060">
        <v>1</v>
      </c>
      <c r="J1060">
        <v>0</v>
      </c>
      <c r="K1060">
        <v>0</v>
      </c>
      <c r="L1060">
        <v>0</v>
      </c>
      <c r="M1060" s="5">
        <v>0</v>
      </c>
      <c r="N1060">
        <v>0</v>
      </c>
      <c r="O1060">
        <v>0</v>
      </c>
      <c r="P1060">
        <v>0</v>
      </c>
      <c r="Q1060" s="2">
        <v>0</v>
      </c>
      <c r="R1060">
        <v>0</v>
      </c>
      <c r="S1060" s="5">
        <v>1</v>
      </c>
    </row>
    <row r="1061" spans="1:19" x14ac:dyDescent="0.3">
      <c r="B1061" t="s">
        <v>5</v>
      </c>
      <c r="C1061" t="s">
        <v>7</v>
      </c>
      <c r="D1061" t="s">
        <v>751</v>
      </c>
      <c r="E1061">
        <v>1</v>
      </c>
      <c r="F1061">
        <v>0</v>
      </c>
      <c r="G1061">
        <v>0</v>
      </c>
      <c r="H1061">
        <v>0</v>
      </c>
      <c r="I1061">
        <v>1</v>
      </c>
      <c r="J1061">
        <v>0</v>
      </c>
      <c r="K1061">
        <v>0</v>
      </c>
      <c r="L1061">
        <v>0</v>
      </c>
      <c r="M1061" s="5">
        <v>0</v>
      </c>
      <c r="N1061">
        <v>0</v>
      </c>
      <c r="O1061">
        <v>0</v>
      </c>
      <c r="P1061">
        <v>0</v>
      </c>
      <c r="Q1061" s="2">
        <v>0</v>
      </c>
      <c r="R1061">
        <v>0</v>
      </c>
      <c r="S1061" s="5">
        <v>1</v>
      </c>
    </row>
    <row r="1062" spans="1:19" x14ac:dyDescent="0.3">
      <c r="B1062" t="s">
        <v>6</v>
      </c>
      <c r="C1062" t="s">
        <v>7</v>
      </c>
      <c r="D1062" t="s">
        <v>752</v>
      </c>
      <c r="E1062">
        <v>1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</v>
      </c>
      <c r="M1062" s="5">
        <v>0</v>
      </c>
      <c r="N1062">
        <v>0</v>
      </c>
      <c r="O1062">
        <v>0</v>
      </c>
      <c r="P1062">
        <v>0</v>
      </c>
      <c r="Q1062" s="2">
        <v>0</v>
      </c>
      <c r="R1062">
        <v>0</v>
      </c>
      <c r="S1062" s="5">
        <v>1</v>
      </c>
    </row>
    <row r="1063" spans="1:19" x14ac:dyDescent="0.3">
      <c r="B1063" t="s">
        <v>21</v>
      </c>
      <c r="C1063" t="s">
        <v>28</v>
      </c>
      <c r="D1063" t="s">
        <v>753</v>
      </c>
      <c r="E1063">
        <v>1</v>
      </c>
      <c r="F1063">
        <v>0</v>
      </c>
      <c r="G1063">
        <v>0</v>
      </c>
      <c r="H1063">
        <v>0</v>
      </c>
      <c r="I1063">
        <v>1</v>
      </c>
      <c r="J1063">
        <v>0</v>
      </c>
      <c r="K1063">
        <v>0</v>
      </c>
      <c r="L1063">
        <v>0</v>
      </c>
      <c r="M1063" s="5">
        <v>0</v>
      </c>
      <c r="N1063">
        <v>1</v>
      </c>
      <c r="O1063">
        <v>0</v>
      </c>
      <c r="P1063">
        <v>0</v>
      </c>
      <c r="Q1063" s="2">
        <v>0</v>
      </c>
      <c r="R1063">
        <v>0</v>
      </c>
      <c r="S1063" s="5">
        <v>1</v>
      </c>
    </row>
    <row r="1064" spans="1:19" x14ac:dyDescent="0.3">
      <c r="A1064">
        <v>420</v>
      </c>
      <c r="B1064" t="s">
        <v>4</v>
      </c>
      <c r="C1064" t="s">
        <v>7</v>
      </c>
      <c r="D1064" t="s">
        <v>754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 s="5">
        <v>1</v>
      </c>
      <c r="N1064">
        <v>0</v>
      </c>
      <c r="O1064">
        <v>0</v>
      </c>
      <c r="P1064">
        <v>0</v>
      </c>
      <c r="Q1064">
        <v>0</v>
      </c>
      <c r="R1064">
        <v>0</v>
      </c>
      <c r="S1064" s="5">
        <v>0</v>
      </c>
    </row>
    <row r="1065" spans="1:19" x14ac:dyDescent="0.3">
      <c r="B1065" t="s">
        <v>5</v>
      </c>
      <c r="C1065" t="s">
        <v>7</v>
      </c>
      <c r="D1065" t="s">
        <v>755</v>
      </c>
      <c r="E1065">
        <v>1</v>
      </c>
      <c r="F1065">
        <v>1</v>
      </c>
      <c r="G1065">
        <v>1</v>
      </c>
      <c r="H1065">
        <v>0</v>
      </c>
      <c r="I1065">
        <v>1</v>
      </c>
      <c r="J1065">
        <v>0</v>
      </c>
      <c r="K1065">
        <v>0</v>
      </c>
      <c r="L1065">
        <v>0</v>
      </c>
      <c r="M1065" s="5">
        <v>0</v>
      </c>
      <c r="N1065">
        <v>0</v>
      </c>
      <c r="O1065">
        <v>0</v>
      </c>
      <c r="P1065">
        <v>0</v>
      </c>
      <c r="Q1065">
        <v>0</v>
      </c>
      <c r="R1065">
        <v>1</v>
      </c>
      <c r="S1065" s="5">
        <v>0</v>
      </c>
    </row>
    <row r="1066" spans="1:19" x14ac:dyDescent="0.3">
      <c r="B1066" s="5" t="s">
        <v>6</v>
      </c>
      <c r="C1066" s="5" t="s">
        <v>28</v>
      </c>
      <c r="D1066" s="5" t="s">
        <v>756</v>
      </c>
      <c r="E1066" s="5">
        <v>1</v>
      </c>
      <c r="F1066" s="5">
        <v>1</v>
      </c>
      <c r="G1066" s="5">
        <v>0</v>
      </c>
      <c r="H1066" s="5">
        <v>0</v>
      </c>
      <c r="I1066" s="5">
        <v>1</v>
      </c>
      <c r="J1066" s="5">
        <v>1</v>
      </c>
      <c r="K1066" s="5">
        <v>0</v>
      </c>
      <c r="L1066" s="5">
        <v>0</v>
      </c>
      <c r="M1066" s="5">
        <v>0</v>
      </c>
      <c r="N1066" s="5">
        <v>1</v>
      </c>
      <c r="O1066" s="5">
        <v>0</v>
      </c>
      <c r="P1066" s="5">
        <v>0</v>
      </c>
      <c r="Q1066" s="5">
        <v>0</v>
      </c>
      <c r="R1066" s="5">
        <v>1</v>
      </c>
      <c r="S1066" s="5">
        <v>1</v>
      </c>
    </row>
    <row r="1067" spans="1:19" x14ac:dyDescent="0.3">
      <c r="B1067" t="s">
        <v>21</v>
      </c>
      <c r="C1067" t="s">
        <v>7</v>
      </c>
      <c r="D1067" t="s">
        <v>757</v>
      </c>
      <c r="E1067">
        <v>1</v>
      </c>
      <c r="F1067">
        <v>1</v>
      </c>
      <c r="G1067">
        <v>0</v>
      </c>
      <c r="H1067">
        <v>0</v>
      </c>
      <c r="I1067">
        <v>1</v>
      </c>
      <c r="J1067">
        <v>0</v>
      </c>
      <c r="K1067">
        <v>0</v>
      </c>
      <c r="L1067">
        <v>0</v>
      </c>
      <c r="M1067" s="5">
        <v>0</v>
      </c>
      <c r="N1067">
        <v>1</v>
      </c>
      <c r="O1067">
        <v>0</v>
      </c>
      <c r="P1067">
        <v>0</v>
      </c>
      <c r="Q1067">
        <v>0</v>
      </c>
      <c r="R1067">
        <v>1</v>
      </c>
      <c r="S1067" s="5">
        <v>1</v>
      </c>
    </row>
    <row r="1068" spans="1:19" x14ac:dyDescent="0.3">
      <c r="B1068" t="s">
        <v>50</v>
      </c>
      <c r="C1068" t="s">
        <v>7</v>
      </c>
      <c r="D1068" t="s">
        <v>758</v>
      </c>
      <c r="E1068">
        <v>1</v>
      </c>
      <c r="F1068">
        <v>1</v>
      </c>
      <c r="G1068">
        <v>1</v>
      </c>
      <c r="H1068">
        <v>0</v>
      </c>
      <c r="I1068">
        <v>1</v>
      </c>
      <c r="J1068">
        <v>0</v>
      </c>
      <c r="K1068">
        <v>0</v>
      </c>
      <c r="L1068">
        <v>0</v>
      </c>
      <c r="M1068" s="5">
        <v>1</v>
      </c>
      <c r="N1068">
        <v>0</v>
      </c>
      <c r="O1068">
        <v>0</v>
      </c>
      <c r="P1068">
        <v>0</v>
      </c>
      <c r="Q1068">
        <v>0</v>
      </c>
      <c r="R1068">
        <v>1</v>
      </c>
      <c r="S1068" s="5">
        <v>0</v>
      </c>
    </row>
    <row r="1069" spans="1:19" x14ac:dyDescent="0.3">
      <c r="A1069">
        <v>421</v>
      </c>
      <c r="B1069" t="s">
        <v>4</v>
      </c>
      <c r="C1069" t="s">
        <v>7</v>
      </c>
      <c r="D1069" t="s">
        <v>1369</v>
      </c>
      <c r="E1069">
        <v>1</v>
      </c>
      <c r="F1069">
        <v>0</v>
      </c>
      <c r="G1069">
        <v>0</v>
      </c>
      <c r="H1069">
        <v>1</v>
      </c>
      <c r="I1069">
        <v>1</v>
      </c>
      <c r="J1069">
        <v>0</v>
      </c>
      <c r="K1069">
        <v>1</v>
      </c>
      <c r="L1069">
        <v>0</v>
      </c>
      <c r="M1069" s="5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 s="5">
        <v>0</v>
      </c>
    </row>
    <row r="1070" spans="1:19" x14ac:dyDescent="0.3">
      <c r="B1070" t="s">
        <v>5</v>
      </c>
      <c r="C1070" t="s">
        <v>7</v>
      </c>
      <c r="D1070" t="s">
        <v>759</v>
      </c>
      <c r="E1070">
        <v>1</v>
      </c>
      <c r="F1070">
        <v>0</v>
      </c>
      <c r="G1070">
        <v>1</v>
      </c>
      <c r="H1070">
        <v>0</v>
      </c>
      <c r="I1070">
        <v>1</v>
      </c>
      <c r="J1070">
        <v>0</v>
      </c>
      <c r="K1070">
        <v>0</v>
      </c>
      <c r="L1070">
        <v>0</v>
      </c>
      <c r="M1070" s="5">
        <v>0</v>
      </c>
      <c r="N1070">
        <v>1</v>
      </c>
      <c r="O1070">
        <v>0</v>
      </c>
      <c r="P1070">
        <v>0</v>
      </c>
      <c r="Q1070">
        <v>0</v>
      </c>
      <c r="R1070">
        <v>0</v>
      </c>
      <c r="S1070" s="5">
        <v>0</v>
      </c>
    </row>
    <row r="1071" spans="1:19" x14ac:dyDescent="0.3">
      <c r="B1071" t="s">
        <v>6</v>
      </c>
      <c r="C1071" t="s">
        <v>28</v>
      </c>
      <c r="D1071" t="s">
        <v>760</v>
      </c>
      <c r="E1071">
        <v>1</v>
      </c>
      <c r="F1071">
        <v>0</v>
      </c>
      <c r="G1071">
        <v>1</v>
      </c>
      <c r="H1071">
        <v>0</v>
      </c>
      <c r="I1071">
        <v>1</v>
      </c>
      <c r="J1071">
        <v>0</v>
      </c>
      <c r="K1071">
        <v>0</v>
      </c>
      <c r="L1071">
        <v>0</v>
      </c>
      <c r="M1071" s="5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S1071" s="5">
        <v>0</v>
      </c>
    </row>
    <row r="1072" spans="1:19" x14ac:dyDescent="0.3">
      <c r="A1072">
        <v>422</v>
      </c>
      <c r="B1072" t="s">
        <v>4</v>
      </c>
      <c r="C1072" t="s">
        <v>7</v>
      </c>
      <c r="D1072" t="s">
        <v>1368</v>
      </c>
      <c r="E1072">
        <v>1</v>
      </c>
      <c r="F1072">
        <v>1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 s="5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 s="5">
        <v>1</v>
      </c>
    </row>
    <row r="1073" spans="1:19" x14ac:dyDescent="0.3">
      <c r="B1073" t="s">
        <v>5</v>
      </c>
      <c r="C1073" t="s">
        <v>28</v>
      </c>
      <c r="D1073" t="s">
        <v>761</v>
      </c>
      <c r="E1073">
        <v>1</v>
      </c>
      <c r="F1073">
        <v>1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0</v>
      </c>
      <c r="M1073" s="5">
        <v>0</v>
      </c>
      <c r="N1073">
        <v>1</v>
      </c>
      <c r="O1073">
        <v>0</v>
      </c>
      <c r="P1073">
        <v>0</v>
      </c>
      <c r="Q1073">
        <v>0</v>
      </c>
      <c r="R1073">
        <v>0</v>
      </c>
      <c r="S1073" s="5">
        <v>1</v>
      </c>
    </row>
    <row r="1074" spans="1:19" x14ac:dyDescent="0.3">
      <c r="A1074">
        <v>423</v>
      </c>
      <c r="B1074" t="s">
        <v>4</v>
      </c>
      <c r="C1074" t="s">
        <v>28</v>
      </c>
      <c r="D1074" t="s">
        <v>762</v>
      </c>
      <c r="E1074">
        <v>1</v>
      </c>
      <c r="F1074">
        <v>1</v>
      </c>
      <c r="G1074">
        <v>0</v>
      </c>
      <c r="H1074">
        <v>1</v>
      </c>
      <c r="I1074">
        <v>1</v>
      </c>
      <c r="J1074">
        <v>0</v>
      </c>
      <c r="K1074">
        <v>1</v>
      </c>
      <c r="L1074">
        <v>0</v>
      </c>
      <c r="M1074" s="5">
        <v>0</v>
      </c>
      <c r="N1074">
        <v>1</v>
      </c>
      <c r="O1074" s="2">
        <v>1</v>
      </c>
      <c r="P1074">
        <v>0</v>
      </c>
      <c r="Q1074">
        <v>0</v>
      </c>
      <c r="R1074">
        <v>0</v>
      </c>
      <c r="S1074" s="5">
        <v>0</v>
      </c>
    </row>
    <row r="1075" spans="1:19" x14ac:dyDescent="0.3">
      <c r="B1075" t="s">
        <v>5</v>
      </c>
      <c r="C1075" t="s">
        <v>7</v>
      </c>
      <c r="D1075" t="s">
        <v>763</v>
      </c>
      <c r="E1075">
        <v>0</v>
      </c>
      <c r="F1075">
        <v>1</v>
      </c>
      <c r="G1075">
        <v>0</v>
      </c>
      <c r="H1075">
        <v>0</v>
      </c>
      <c r="I1075">
        <v>1</v>
      </c>
      <c r="J1075">
        <v>1</v>
      </c>
      <c r="K1075">
        <v>0</v>
      </c>
      <c r="L1075">
        <v>0</v>
      </c>
      <c r="M1075" s="5">
        <v>1</v>
      </c>
      <c r="N1075">
        <v>0</v>
      </c>
      <c r="O1075" s="2">
        <v>1</v>
      </c>
      <c r="P1075">
        <v>0</v>
      </c>
      <c r="Q1075">
        <v>0</v>
      </c>
      <c r="R1075">
        <v>1</v>
      </c>
      <c r="S1075" s="5">
        <v>1</v>
      </c>
    </row>
    <row r="1076" spans="1:19" x14ac:dyDescent="0.3">
      <c r="A1076">
        <v>424</v>
      </c>
      <c r="B1076" t="s">
        <v>4</v>
      </c>
      <c r="C1076" t="s">
        <v>7</v>
      </c>
      <c r="D1076" t="s">
        <v>1367</v>
      </c>
      <c r="E1076">
        <v>1</v>
      </c>
      <c r="F1076">
        <v>1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 s="5">
        <v>1</v>
      </c>
      <c r="N1076">
        <v>1</v>
      </c>
      <c r="O1076">
        <v>0</v>
      </c>
      <c r="P1076">
        <v>0</v>
      </c>
      <c r="Q1076" s="2">
        <v>1</v>
      </c>
      <c r="R1076">
        <v>0</v>
      </c>
      <c r="S1076" s="5">
        <v>0</v>
      </c>
    </row>
    <row r="1077" spans="1:19" x14ac:dyDescent="0.3">
      <c r="B1077" t="s">
        <v>5</v>
      </c>
      <c r="C1077" t="s">
        <v>7</v>
      </c>
      <c r="D1077" t="s">
        <v>764</v>
      </c>
      <c r="E1077">
        <v>1</v>
      </c>
      <c r="F1077">
        <v>1</v>
      </c>
      <c r="G1077">
        <v>0</v>
      </c>
      <c r="H1077">
        <v>0</v>
      </c>
      <c r="I1077">
        <v>1</v>
      </c>
      <c r="J1077">
        <v>0</v>
      </c>
      <c r="K1077">
        <v>0</v>
      </c>
      <c r="L1077">
        <v>0</v>
      </c>
      <c r="M1077" s="5">
        <v>0</v>
      </c>
      <c r="N1077">
        <v>1</v>
      </c>
      <c r="O1077">
        <v>0</v>
      </c>
      <c r="P1077">
        <v>0</v>
      </c>
      <c r="Q1077" s="2">
        <v>1</v>
      </c>
      <c r="R1077">
        <v>0</v>
      </c>
      <c r="S1077" s="5">
        <v>1</v>
      </c>
    </row>
    <row r="1078" spans="1:19" x14ac:dyDescent="0.3">
      <c r="B1078" s="5" t="s">
        <v>6</v>
      </c>
      <c r="C1078" s="5" t="s">
        <v>28</v>
      </c>
      <c r="D1078" s="5" t="s">
        <v>765</v>
      </c>
      <c r="E1078" s="5">
        <v>1</v>
      </c>
      <c r="F1078" s="5">
        <v>1</v>
      </c>
      <c r="G1078" s="5">
        <v>0</v>
      </c>
      <c r="H1078" s="5">
        <v>0</v>
      </c>
      <c r="I1078" s="5">
        <v>1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1</v>
      </c>
      <c r="R1078" s="5">
        <v>0</v>
      </c>
      <c r="S1078" s="5">
        <v>1</v>
      </c>
    </row>
    <row r="1079" spans="1:19" x14ac:dyDescent="0.3">
      <c r="A1079">
        <v>425</v>
      </c>
      <c r="B1079" t="s">
        <v>4</v>
      </c>
      <c r="C1079" t="s">
        <v>7</v>
      </c>
      <c r="D1079" t="s">
        <v>766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 s="5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 s="5">
        <v>0</v>
      </c>
    </row>
    <row r="1080" spans="1:19" x14ac:dyDescent="0.3">
      <c r="B1080" t="s">
        <v>5</v>
      </c>
      <c r="C1080" t="s">
        <v>28</v>
      </c>
      <c r="D1080" t="s">
        <v>767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0</v>
      </c>
      <c r="M1080" s="5">
        <v>1</v>
      </c>
      <c r="N1080">
        <v>0</v>
      </c>
      <c r="O1080">
        <v>0</v>
      </c>
      <c r="P1080">
        <v>0</v>
      </c>
      <c r="Q1080">
        <v>0</v>
      </c>
      <c r="R1080">
        <v>0</v>
      </c>
      <c r="S1080" s="5">
        <v>0</v>
      </c>
    </row>
    <row r="1081" spans="1:19" x14ac:dyDescent="0.3">
      <c r="A1081">
        <v>426</v>
      </c>
      <c r="B1081" t="s">
        <v>4</v>
      </c>
      <c r="C1081" t="s">
        <v>7</v>
      </c>
      <c r="D1081" t="s">
        <v>1366</v>
      </c>
      <c r="E1081">
        <v>1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1</v>
      </c>
      <c r="M1081" s="5">
        <v>0</v>
      </c>
      <c r="N1081">
        <v>0</v>
      </c>
      <c r="O1081">
        <v>0</v>
      </c>
      <c r="P1081">
        <v>0</v>
      </c>
      <c r="Q1081" s="2">
        <v>1</v>
      </c>
      <c r="R1081">
        <v>0</v>
      </c>
      <c r="S1081" s="5">
        <v>1</v>
      </c>
    </row>
    <row r="1082" spans="1:19" x14ac:dyDescent="0.3">
      <c r="B1082" t="s">
        <v>5</v>
      </c>
      <c r="C1082" t="s">
        <v>28</v>
      </c>
      <c r="D1082" t="s">
        <v>768</v>
      </c>
      <c r="E1082">
        <v>0</v>
      </c>
      <c r="F1082">
        <v>1</v>
      </c>
      <c r="G1082">
        <v>0</v>
      </c>
      <c r="H1082">
        <v>0</v>
      </c>
      <c r="I1082">
        <v>1</v>
      </c>
      <c r="J1082">
        <v>0</v>
      </c>
      <c r="K1082">
        <v>0</v>
      </c>
      <c r="L1082">
        <v>0</v>
      </c>
      <c r="M1082" s="5">
        <v>0</v>
      </c>
      <c r="N1082">
        <v>1</v>
      </c>
      <c r="O1082">
        <v>0</v>
      </c>
      <c r="P1082">
        <v>0</v>
      </c>
      <c r="Q1082" s="2">
        <v>1</v>
      </c>
      <c r="R1082">
        <v>0</v>
      </c>
      <c r="S1082" s="5">
        <v>1</v>
      </c>
    </row>
    <row r="1083" spans="1:19" x14ac:dyDescent="0.3">
      <c r="A1083">
        <v>427</v>
      </c>
      <c r="B1083" t="s">
        <v>4</v>
      </c>
      <c r="C1083" t="s">
        <v>7</v>
      </c>
      <c r="D1083" t="s">
        <v>769</v>
      </c>
      <c r="E1083">
        <v>1</v>
      </c>
      <c r="F1083">
        <v>1</v>
      </c>
      <c r="G1083">
        <v>0</v>
      </c>
      <c r="H1083">
        <v>0</v>
      </c>
      <c r="I1083">
        <v>1</v>
      </c>
      <c r="J1083">
        <v>0</v>
      </c>
      <c r="K1083">
        <v>0</v>
      </c>
      <c r="L1083">
        <v>0</v>
      </c>
      <c r="M1083" s="5">
        <v>0</v>
      </c>
      <c r="N1083">
        <v>0</v>
      </c>
      <c r="O1083">
        <v>0</v>
      </c>
      <c r="P1083">
        <v>1</v>
      </c>
      <c r="Q1083">
        <v>0</v>
      </c>
      <c r="R1083">
        <v>1</v>
      </c>
      <c r="S1083" s="5">
        <v>0</v>
      </c>
    </row>
    <row r="1084" spans="1:19" x14ac:dyDescent="0.3">
      <c r="B1084" t="s">
        <v>5</v>
      </c>
      <c r="C1084" t="s">
        <v>28</v>
      </c>
      <c r="D1084" t="s">
        <v>770</v>
      </c>
      <c r="E1084">
        <v>1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0</v>
      </c>
      <c r="M1084" s="5">
        <v>0</v>
      </c>
      <c r="N1084">
        <v>0</v>
      </c>
      <c r="O1084">
        <v>0</v>
      </c>
      <c r="P1084">
        <v>1</v>
      </c>
      <c r="Q1084">
        <v>0</v>
      </c>
      <c r="R1084">
        <v>1</v>
      </c>
      <c r="S1084" s="5">
        <v>0</v>
      </c>
    </row>
    <row r="1085" spans="1:19" x14ac:dyDescent="0.3">
      <c r="A1085">
        <v>428</v>
      </c>
      <c r="B1085" t="s">
        <v>4</v>
      </c>
      <c r="C1085" t="s">
        <v>7</v>
      </c>
      <c r="D1085" t="s">
        <v>771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 s="5">
        <v>1</v>
      </c>
      <c r="N1085">
        <v>0</v>
      </c>
      <c r="O1085">
        <v>0</v>
      </c>
      <c r="P1085">
        <v>1</v>
      </c>
      <c r="Q1085">
        <v>0</v>
      </c>
      <c r="R1085">
        <v>0</v>
      </c>
      <c r="S1085" s="5">
        <v>0</v>
      </c>
    </row>
    <row r="1086" spans="1:19" x14ac:dyDescent="0.3">
      <c r="B1086" t="s">
        <v>5</v>
      </c>
      <c r="C1086" t="s">
        <v>28</v>
      </c>
      <c r="D1086" t="s">
        <v>772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 s="5">
        <v>1</v>
      </c>
      <c r="N1086">
        <v>0</v>
      </c>
      <c r="O1086">
        <v>0</v>
      </c>
      <c r="P1086">
        <v>1</v>
      </c>
      <c r="Q1086">
        <v>0</v>
      </c>
      <c r="R1086">
        <v>0</v>
      </c>
      <c r="S1086" s="5">
        <v>0</v>
      </c>
    </row>
    <row r="1087" spans="1:19" x14ac:dyDescent="0.3">
      <c r="A1087">
        <v>429</v>
      </c>
      <c r="B1087" t="s">
        <v>4</v>
      </c>
      <c r="C1087" t="s">
        <v>7</v>
      </c>
      <c r="D1087" t="s">
        <v>1365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 s="5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 s="5">
        <v>0</v>
      </c>
    </row>
    <row r="1088" spans="1:19" x14ac:dyDescent="0.3">
      <c r="B1088" t="s">
        <v>5</v>
      </c>
      <c r="C1088" t="s">
        <v>28</v>
      </c>
      <c r="D1088" t="s">
        <v>773</v>
      </c>
      <c r="E1088">
        <v>1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 s="5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s="5">
        <v>0</v>
      </c>
    </row>
    <row r="1089" spans="1:19" x14ac:dyDescent="0.3">
      <c r="A1089">
        <v>430</v>
      </c>
      <c r="B1089" s="5" t="s">
        <v>4</v>
      </c>
      <c r="C1089" s="5" t="s">
        <v>28</v>
      </c>
      <c r="D1089" s="5" t="s">
        <v>774</v>
      </c>
      <c r="E1089" s="5">
        <v>1</v>
      </c>
      <c r="F1089" s="5">
        <v>1</v>
      </c>
      <c r="G1089" s="5">
        <v>0</v>
      </c>
      <c r="H1089" s="5">
        <v>0</v>
      </c>
      <c r="I1089" s="5">
        <v>0</v>
      </c>
      <c r="J1089" s="5">
        <v>1</v>
      </c>
      <c r="K1089" s="5">
        <v>0</v>
      </c>
      <c r="L1089" s="5">
        <v>0</v>
      </c>
      <c r="M1089" s="5">
        <v>1</v>
      </c>
      <c r="N1089" s="5">
        <v>0</v>
      </c>
      <c r="O1089" s="5">
        <v>1</v>
      </c>
      <c r="P1089" s="5">
        <v>0</v>
      </c>
      <c r="Q1089" s="5">
        <v>0</v>
      </c>
      <c r="R1089" s="5">
        <v>0</v>
      </c>
      <c r="S1089" s="5">
        <v>0</v>
      </c>
    </row>
    <row r="1090" spans="1:19" x14ac:dyDescent="0.3">
      <c r="B1090" t="s">
        <v>5</v>
      </c>
      <c r="C1090" t="s">
        <v>7</v>
      </c>
      <c r="D1090" t="s">
        <v>1364</v>
      </c>
      <c r="E1090">
        <v>1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 s="5">
        <v>0</v>
      </c>
      <c r="N1090">
        <v>0</v>
      </c>
      <c r="O1090" s="2">
        <v>0</v>
      </c>
      <c r="P1090">
        <v>0</v>
      </c>
      <c r="Q1090">
        <v>0</v>
      </c>
      <c r="R1090">
        <v>0</v>
      </c>
      <c r="S1090" s="5">
        <v>1</v>
      </c>
    </row>
    <row r="1091" spans="1:19" x14ac:dyDescent="0.3">
      <c r="B1091" t="s">
        <v>6</v>
      </c>
      <c r="C1091" t="s">
        <v>7</v>
      </c>
      <c r="D1091" t="s">
        <v>775</v>
      </c>
      <c r="E1091">
        <v>1</v>
      </c>
      <c r="F1091">
        <v>1</v>
      </c>
      <c r="G1091">
        <v>0</v>
      </c>
      <c r="H1091">
        <v>0</v>
      </c>
      <c r="I1091">
        <v>1</v>
      </c>
      <c r="J1091">
        <v>0</v>
      </c>
      <c r="K1091">
        <v>0</v>
      </c>
      <c r="L1091">
        <v>0</v>
      </c>
      <c r="M1091" s="5">
        <v>1</v>
      </c>
      <c r="N1091">
        <v>1</v>
      </c>
      <c r="O1091" s="2">
        <v>1</v>
      </c>
      <c r="P1091">
        <v>0</v>
      </c>
      <c r="Q1091">
        <v>0</v>
      </c>
      <c r="R1091">
        <v>0</v>
      </c>
      <c r="S1091" s="5">
        <v>1</v>
      </c>
    </row>
    <row r="1092" spans="1:19" x14ac:dyDescent="0.3">
      <c r="A1092">
        <v>431</v>
      </c>
      <c r="B1092" t="s">
        <v>4</v>
      </c>
      <c r="C1092" t="s">
        <v>7</v>
      </c>
      <c r="D1092" t="s">
        <v>776</v>
      </c>
      <c r="E1092">
        <v>1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0</v>
      </c>
      <c r="M1092" s="5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S1092" s="5">
        <v>0</v>
      </c>
    </row>
    <row r="1093" spans="1:19" x14ac:dyDescent="0.3">
      <c r="B1093" t="s">
        <v>5</v>
      </c>
      <c r="C1093" t="s">
        <v>28</v>
      </c>
      <c r="D1093" t="s">
        <v>777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0</v>
      </c>
      <c r="M1093" s="5">
        <v>0</v>
      </c>
      <c r="N1093">
        <v>1</v>
      </c>
      <c r="O1093">
        <v>0</v>
      </c>
      <c r="P1093">
        <v>0</v>
      </c>
      <c r="Q1093">
        <v>0</v>
      </c>
      <c r="R1093">
        <v>0</v>
      </c>
      <c r="S1093" s="5">
        <v>0</v>
      </c>
    </row>
    <row r="1094" spans="1:19" x14ac:dyDescent="0.3">
      <c r="A1094">
        <v>432</v>
      </c>
      <c r="B1094" t="s">
        <v>4</v>
      </c>
      <c r="C1094" t="s">
        <v>7</v>
      </c>
      <c r="D1094" t="s">
        <v>1363</v>
      </c>
      <c r="E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 s="5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s="5">
        <v>1</v>
      </c>
    </row>
    <row r="1095" spans="1:19" x14ac:dyDescent="0.3">
      <c r="B1095" t="s">
        <v>5</v>
      </c>
      <c r="C1095" t="s">
        <v>28</v>
      </c>
      <c r="D1095" t="s">
        <v>1362</v>
      </c>
      <c r="E1095">
        <v>1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 s="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 s="5">
        <v>1</v>
      </c>
    </row>
    <row r="1096" spans="1:19" x14ac:dyDescent="0.3">
      <c r="A1096">
        <v>433</v>
      </c>
      <c r="B1096" t="s">
        <v>4</v>
      </c>
      <c r="C1096" t="s">
        <v>7</v>
      </c>
      <c r="D1096" t="s">
        <v>778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 s="5">
        <v>1</v>
      </c>
      <c r="N1096">
        <v>0</v>
      </c>
      <c r="O1096">
        <v>0</v>
      </c>
      <c r="P1096">
        <v>0</v>
      </c>
      <c r="Q1096" s="2">
        <v>0</v>
      </c>
      <c r="R1096">
        <v>0</v>
      </c>
      <c r="S1096" s="5">
        <v>0</v>
      </c>
    </row>
    <row r="1097" spans="1:19" x14ac:dyDescent="0.3">
      <c r="B1097" t="s">
        <v>5</v>
      </c>
      <c r="C1097" t="s">
        <v>28</v>
      </c>
      <c r="D1097" t="s">
        <v>779</v>
      </c>
      <c r="E1097">
        <v>1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 s="5">
        <v>0</v>
      </c>
      <c r="N1097">
        <v>0</v>
      </c>
      <c r="O1097">
        <v>0</v>
      </c>
      <c r="P1097">
        <v>0</v>
      </c>
      <c r="Q1097" s="2">
        <v>0</v>
      </c>
      <c r="R1097">
        <v>0</v>
      </c>
      <c r="S1097" s="5">
        <v>0</v>
      </c>
    </row>
    <row r="1098" spans="1:19" x14ac:dyDescent="0.3">
      <c r="A1098">
        <v>434</v>
      </c>
      <c r="B1098" s="5" t="s">
        <v>4</v>
      </c>
      <c r="C1098" s="5" t="s">
        <v>28</v>
      </c>
      <c r="D1098" s="5" t="s">
        <v>780</v>
      </c>
      <c r="E1098" s="5">
        <v>1</v>
      </c>
      <c r="F1098" s="5">
        <v>1</v>
      </c>
      <c r="G1098" s="5">
        <v>0</v>
      </c>
      <c r="H1098" s="5">
        <v>0</v>
      </c>
      <c r="I1098" s="5">
        <v>1</v>
      </c>
      <c r="J1098" s="5">
        <v>0</v>
      </c>
      <c r="K1098" s="5">
        <v>1</v>
      </c>
      <c r="L1098" s="5">
        <v>0</v>
      </c>
      <c r="M1098" s="5">
        <v>0</v>
      </c>
      <c r="N1098" s="5">
        <v>0</v>
      </c>
      <c r="O1098" s="5">
        <v>0</v>
      </c>
      <c r="P1098" s="5">
        <v>1</v>
      </c>
      <c r="Q1098" s="5">
        <v>0</v>
      </c>
      <c r="R1098" s="5">
        <v>0</v>
      </c>
      <c r="S1098" s="5">
        <v>0</v>
      </c>
    </row>
    <row r="1099" spans="1:19" x14ac:dyDescent="0.3">
      <c r="B1099" t="s">
        <v>5</v>
      </c>
      <c r="C1099" t="s">
        <v>7</v>
      </c>
      <c r="D1099" t="s">
        <v>781</v>
      </c>
      <c r="E1099">
        <v>1</v>
      </c>
      <c r="F1099">
        <v>1</v>
      </c>
      <c r="G1099">
        <v>0</v>
      </c>
      <c r="H1099">
        <v>1</v>
      </c>
      <c r="I1099">
        <v>0</v>
      </c>
      <c r="J1099">
        <v>0</v>
      </c>
      <c r="K1099">
        <v>1</v>
      </c>
      <c r="L1099">
        <v>0</v>
      </c>
      <c r="M1099" s="5">
        <v>1</v>
      </c>
      <c r="N1099">
        <v>0</v>
      </c>
      <c r="O1099">
        <v>0</v>
      </c>
      <c r="P1099">
        <v>1</v>
      </c>
      <c r="Q1099">
        <v>0</v>
      </c>
      <c r="R1099">
        <v>0</v>
      </c>
      <c r="S1099" s="5">
        <v>0</v>
      </c>
    </row>
    <row r="1100" spans="1:19" x14ac:dyDescent="0.3">
      <c r="B1100" t="s">
        <v>6</v>
      </c>
      <c r="C1100" t="s">
        <v>7</v>
      </c>
      <c r="D1100" t="s">
        <v>782</v>
      </c>
      <c r="E1100">
        <v>1</v>
      </c>
      <c r="F1100">
        <v>1</v>
      </c>
      <c r="G1100">
        <v>0</v>
      </c>
      <c r="H1100">
        <v>1</v>
      </c>
      <c r="I1100">
        <v>0</v>
      </c>
      <c r="J1100">
        <v>0</v>
      </c>
      <c r="K1100">
        <v>1</v>
      </c>
      <c r="L1100">
        <v>0</v>
      </c>
      <c r="M1100" s="5">
        <v>1</v>
      </c>
      <c r="N1100">
        <v>0</v>
      </c>
      <c r="O1100">
        <v>0</v>
      </c>
      <c r="P1100">
        <v>1</v>
      </c>
      <c r="Q1100">
        <v>0</v>
      </c>
      <c r="R1100">
        <v>0</v>
      </c>
      <c r="S1100" s="5">
        <v>0</v>
      </c>
    </row>
    <row r="1101" spans="1:19" x14ac:dyDescent="0.3">
      <c r="A1101">
        <v>435</v>
      </c>
      <c r="B1101" t="s">
        <v>4</v>
      </c>
      <c r="C1101" t="s">
        <v>28</v>
      </c>
      <c r="D1101" t="s">
        <v>783</v>
      </c>
      <c r="E1101">
        <v>1</v>
      </c>
      <c r="F1101">
        <v>1</v>
      </c>
      <c r="G1101">
        <v>0</v>
      </c>
      <c r="H1101">
        <v>0</v>
      </c>
      <c r="I1101">
        <v>1</v>
      </c>
      <c r="J1101">
        <v>0</v>
      </c>
      <c r="K1101">
        <v>1</v>
      </c>
      <c r="L1101">
        <v>0</v>
      </c>
      <c r="M1101" s="5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 s="5">
        <v>0</v>
      </c>
    </row>
    <row r="1102" spans="1:19" x14ac:dyDescent="0.3">
      <c r="B1102" t="s">
        <v>5</v>
      </c>
      <c r="C1102" t="s">
        <v>7</v>
      </c>
      <c r="D1102" t="s">
        <v>784</v>
      </c>
      <c r="E1102">
        <v>1</v>
      </c>
      <c r="F1102">
        <v>1</v>
      </c>
      <c r="G1102">
        <v>0</v>
      </c>
      <c r="H1102">
        <v>0</v>
      </c>
      <c r="I1102">
        <v>1</v>
      </c>
      <c r="J1102">
        <v>0</v>
      </c>
      <c r="K1102">
        <v>1</v>
      </c>
      <c r="L1102">
        <v>0</v>
      </c>
      <c r="M1102" s="5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S1102" s="5">
        <v>0</v>
      </c>
    </row>
    <row r="1103" spans="1:19" x14ac:dyDescent="0.3">
      <c r="A1103">
        <v>436</v>
      </c>
      <c r="B1103" t="s">
        <v>4</v>
      </c>
      <c r="C1103" t="s">
        <v>28</v>
      </c>
      <c r="D1103" t="s">
        <v>783</v>
      </c>
      <c r="E1103">
        <v>1</v>
      </c>
      <c r="F1103">
        <v>1</v>
      </c>
      <c r="G1103">
        <v>0</v>
      </c>
      <c r="H1103">
        <v>0</v>
      </c>
      <c r="I1103">
        <v>1</v>
      </c>
      <c r="J1103">
        <v>0</v>
      </c>
      <c r="K1103">
        <v>1</v>
      </c>
      <c r="L1103">
        <v>0</v>
      </c>
      <c r="M1103" s="5">
        <v>1</v>
      </c>
      <c r="N1103">
        <v>0</v>
      </c>
      <c r="O1103">
        <v>0</v>
      </c>
      <c r="P1103">
        <v>0</v>
      </c>
      <c r="Q1103">
        <v>0</v>
      </c>
      <c r="R1103">
        <v>0</v>
      </c>
      <c r="S1103" s="5">
        <v>0</v>
      </c>
    </row>
    <row r="1104" spans="1:19" x14ac:dyDescent="0.3">
      <c r="B1104" t="s">
        <v>5</v>
      </c>
      <c r="C1104" t="s">
        <v>7</v>
      </c>
      <c r="D1104" t="s">
        <v>785</v>
      </c>
      <c r="E1104">
        <v>1</v>
      </c>
      <c r="F1104">
        <v>1</v>
      </c>
      <c r="G1104">
        <v>0</v>
      </c>
      <c r="H1104">
        <v>0</v>
      </c>
      <c r="I1104">
        <v>1</v>
      </c>
      <c r="J1104">
        <v>0</v>
      </c>
      <c r="K1104">
        <v>0</v>
      </c>
      <c r="L1104">
        <v>0</v>
      </c>
      <c r="M1104" s="5">
        <v>1</v>
      </c>
      <c r="N1104">
        <v>0</v>
      </c>
      <c r="O1104">
        <v>0</v>
      </c>
      <c r="P1104">
        <v>0</v>
      </c>
      <c r="Q1104">
        <v>0</v>
      </c>
      <c r="R1104">
        <v>0</v>
      </c>
      <c r="S1104" s="5">
        <v>0</v>
      </c>
    </row>
    <row r="1105" spans="1:19" x14ac:dyDescent="0.3">
      <c r="B1105" t="s">
        <v>6</v>
      </c>
      <c r="C1105" t="s">
        <v>7</v>
      </c>
      <c r="D1105" t="s">
        <v>1361</v>
      </c>
      <c r="E1105">
        <v>1</v>
      </c>
      <c r="F1105">
        <v>1</v>
      </c>
      <c r="G1105">
        <v>0</v>
      </c>
      <c r="H1105">
        <v>0</v>
      </c>
      <c r="I1105">
        <v>1</v>
      </c>
      <c r="J1105">
        <v>0</v>
      </c>
      <c r="K1105">
        <v>0</v>
      </c>
      <c r="L1105">
        <v>0</v>
      </c>
      <c r="M1105" s="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 s="5">
        <v>1</v>
      </c>
    </row>
    <row r="1106" spans="1:19" x14ac:dyDescent="0.3">
      <c r="A1106">
        <v>437</v>
      </c>
      <c r="B1106" s="5" t="s">
        <v>4</v>
      </c>
      <c r="C1106" s="5" t="s">
        <v>28</v>
      </c>
      <c r="D1106" s="5" t="s">
        <v>786</v>
      </c>
      <c r="E1106" s="5">
        <v>1</v>
      </c>
      <c r="F1106" s="5">
        <v>0</v>
      </c>
      <c r="G1106" s="5">
        <v>1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</row>
    <row r="1107" spans="1:19" x14ac:dyDescent="0.3">
      <c r="B1107" t="s">
        <v>5</v>
      </c>
      <c r="C1107" t="s">
        <v>7</v>
      </c>
      <c r="D1107" t="s">
        <v>787</v>
      </c>
      <c r="E1107">
        <v>1</v>
      </c>
      <c r="F1107">
        <v>1</v>
      </c>
      <c r="G1107" s="2">
        <v>1</v>
      </c>
      <c r="H1107">
        <v>0</v>
      </c>
      <c r="I1107">
        <v>1</v>
      </c>
      <c r="J1107">
        <v>0</v>
      </c>
      <c r="K1107">
        <v>0</v>
      </c>
      <c r="L1107">
        <v>0</v>
      </c>
      <c r="M1107" s="5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 s="5">
        <v>0</v>
      </c>
    </row>
    <row r="1108" spans="1:19" x14ac:dyDescent="0.3">
      <c r="A1108">
        <v>438</v>
      </c>
      <c r="B1108" t="s">
        <v>4</v>
      </c>
      <c r="C1108" t="s">
        <v>7</v>
      </c>
      <c r="D1108" t="s">
        <v>1360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 s="5">
        <v>0</v>
      </c>
      <c r="N1108">
        <v>1</v>
      </c>
      <c r="O1108">
        <v>0</v>
      </c>
      <c r="P1108">
        <v>0</v>
      </c>
      <c r="Q1108">
        <v>0</v>
      </c>
      <c r="R1108">
        <v>0</v>
      </c>
      <c r="S1108" s="5">
        <v>0</v>
      </c>
    </row>
    <row r="1109" spans="1:19" x14ac:dyDescent="0.3">
      <c r="B1109" s="5" t="s">
        <v>5</v>
      </c>
      <c r="C1109" s="5" t="s">
        <v>28</v>
      </c>
      <c r="D1109" s="5" t="s">
        <v>1359</v>
      </c>
      <c r="E1109" s="5">
        <v>1</v>
      </c>
      <c r="F1109" s="5">
        <v>1</v>
      </c>
      <c r="G1109" s="5">
        <v>0</v>
      </c>
      <c r="H1109" s="5">
        <v>0</v>
      </c>
      <c r="I1109" s="5">
        <v>1</v>
      </c>
      <c r="J1109" s="5">
        <v>0</v>
      </c>
      <c r="K1109" s="5">
        <v>0</v>
      </c>
      <c r="L1109" s="5">
        <v>0</v>
      </c>
      <c r="M1109" s="5">
        <v>0</v>
      </c>
      <c r="N1109" s="5">
        <v>1</v>
      </c>
      <c r="O1109" s="5">
        <v>0</v>
      </c>
      <c r="P1109" s="5">
        <v>0</v>
      </c>
      <c r="Q1109" s="5">
        <v>0</v>
      </c>
      <c r="R1109" s="5">
        <v>0</v>
      </c>
      <c r="S1109" s="5">
        <v>1</v>
      </c>
    </row>
    <row r="1110" spans="1:19" x14ac:dyDescent="0.3">
      <c r="B1110" t="s">
        <v>6</v>
      </c>
      <c r="C1110" t="s">
        <v>7</v>
      </c>
      <c r="D1110" t="s">
        <v>1358</v>
      </c>
      <c r="E1110">
        <v>1</v>
      </c>
      <c r="F1110">
        <v>1</v>
      </c>
      <c r="G1110">
        <v>0</v>
      </c>
      <c r="H1110">
        <v>0</v>
      </c>
      <c r="I1110">
        <v>1</v>
      </c>
      <c r="J1110">
        <v>0</v>
      </c>
      <c r="K1110">
        <v>0</v>
      </c>
      <c r="L1110">
        <v>0</v>
      </c>
      <c r="M1110" s="5">
        <v>0</v>
      </c>
      <c r="N1110">
        <v>1</v>
      </c>
      <c r="O1110">
        <v>0</v>
      </c>
      <c r="P1110">
        <v>0</v>
      </c>
      <c r="Q1110">
        <v>0</v>
      </c>
      <c r="R1110">
        <v>0</v>
      </c>
      <c r="S1110" s="5">
        <v>1</v>
      </c>
    </row>
    <row r="1111" spans="1:19" x14ac:dyDescent="0.3">
      <c r="A1111">
        <v>439</v>
      </c>
      <c r="B1111" t="s">
        <v>4</v>
      </c>
      <c r="C1111" t="s">
        <v>7</v>
      </c>
      <c r="D1111" t="s">
        <v>1357</v>
      </c>
      <c r="E1111">
        <v>1</v>
      </c>
      <c r="F1111">
        <v>1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0</v>
      </c>
      <c r="M1111" s="5">
        <v>0</v>
      </c>
      <c r="N1111">
        <v>0</v>
      </c>
      <c r="O1111">
        <v>0</v>
      </c>
      <c r="P1111">
        <v>0</v>
      </c>
      <c r="Q1111" s="2">
        <v>1</v>
      </c>
      <c r="R1111">
        <v>0</v>
      </c>
      <c r="S1111" s="5">
        <v>0</v>
      </c>
    </row>
    <row r="1112" spans="1:19" x14ac:dyDescent="0.3">
      <c r="B1112" t="s">
        <v>5</v>
      </c>
      <c r="C1112" t="s">
        <v>28</v>
      </c>
      <c r="D1112" t="s">
        <v>788</v>
      </c>
      <c r="E1112">
        <v>1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0</v>
      </c>
      <c r="M1112" s="5">
        <v>0</v>
      </c>
      <c r="N1112">
        <v>0</v>
      </c>
      <c r="O1112">
        <v>0</v>
      </c>
      <c r="P1112">
        <v>0</v>
      </c>
      <c r="Q1112" s="2">
        <v>1</v>
      </c>
      <c r="R1112">
        <v>0</v>
      </c>
      <c r="S1112" s="5">
        <v>0</v>
      </c>
    </row>
    <row r="1113" spans="1:19" x14ac:dyDescent="0.3">
      <c r="B1113" t="s">
        <v>6</v>
      </c>
      <c r="C1113" t="s">
        <v>7</v>
      </c>
      <c r="D1113" t="s">
        <v>789</v>
      </c>
      <c r="E1113">
        <v>1</v>
      </c>
      <c r="F1113">
        <v>0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 s="5">
        <v>0</v>
      </c>
      <c r="N1113">
        <v>0</v>
      </c>
      <c r="O1113">
        <v>0</v>
      </c>
      <c r="P1113">
        <v>0</v>
      </c>
      <c r="Q1113" s="2">
        <v>1</v>
      </c>
      <c r="R1113">
        <v>0</v>
      </c>
      <c r="S1113" s="5">
        <v>0</v>
      </c>
    </row>
    <row r="1114" spans="1:19" x14ac:dyDescent="0.3">
      <c r="A1114">
        <v>440</v>
      </c>
      <c r="B1114" t="s">
        <v>4</v>
      </c>
      <c r="C1114" t="s">
        <v>7</v>
      </c>
      <c r="D1114" t="s">
        <v>790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 s="5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 s="5">
        <v>0</v>
      </c>
    </row>
    <row r="1115" spans="1:19" x14ac:dyDescent="0.3">
      <c r="B1115" t="s">
        <v>5</v>
      </c>
      <c r="C1115" t="s">
        <v>28</v>
      </c>
      <c r="D1115" t="s">
        <v>791</v>
      </c>
      <c r="E1115">
        <v>1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 s="5">
        <v>0</v>
      </c>
      <c r="N1115">
        <v>1</v>
      </c>
      <c r="O1115">
        <v>0</v>
      </c>
      <c r="P1115">
        <v>0</v>
      </c>
      <c r="Q1115">
        <v>0</v>
      </c>
      <c r="R1115">
        <v>0</v>
      </c>
      <c r="S1115" s="5">
        <v>0</v>
      </c>
    </row>
    <row r="1116" spans="1:19" x14ac:dyDescent="0.3">
      <c r="A1116">
        <v>441</v>
      </c>
      <c r="B1116" t="s">
        <v>4</v>
      </c>
      <c r="C1116" t="s">
        <v>7</v>
      </c>
      <c r="D1116" t="s">
        <v>1356</v>
      </c>
      <c r="E1116">
        <v>1</v>
      </c>
      <c r="F1116">
        <v>1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 s="5">
        <v>0</v>
      </c>
      <c r="N1116">
        <v>0</v>
      </c>
      <c r="O1116" s="2">
        <v>0</v>
      </c>
      <c r="P1116">
        <v>1</v>
      </c>
      <c r="Q1116">
        <v>0</v>
      </c>
      <c r="R1116">
        <v>0</v>
      </c>
      <c r="S1116" s="5">
        <v>1</v>
      </c>
    </row>
    <row r="1117" spans="1:19" x14ac:dyDescent="0.3">
      <c r="B1117" t="s">
        <v>5</v>
      </c>
      <c r="C1117" t="s">
        <v>28</v>
      </c>
      <c r="D1117" t="s">
        <v>792</v>
      </c>
      <c r="E1117">
        <v>1</v>
      </c>
      <c r="F1117">
        <v>1</v>
      </c>
      <c r="G1117">
        <v>0</v>
      </c>
      <c r="H1117">
        <v>0</v>
      </c>
      <c r="I1117">
        <v>1</v>
      </c>
      <c r="J1117">
        <v>1</v>
      </c>
      <c r="K1117">
        <v>0</v>
      </c>
      <c r="L1117">
        <v>0</v>
      </c>
      <c r="M1117" s="5">
        <v>1</v>
      </c>
      <c r="N1117">
        <v>0</v>
      </c>
      <c r="O1117" s="2">
        <v>1</v>
      </c>
      <c r="P1117">
        <v>0</v>
      </c>
      <c r="Q1117">
        <v>0</v>
      </c>
      <c r="R1117">
        <v>0</v>
      </c>
      <c r="S1117" s="5">
        <v>1</v>
      </c>
    </row>
    <row r="1118" spans="1:19" x14ac:dyDescent="0.3">
      <c r="A1118">
        <v>442</v>
      </c>
      <c r="B1118" t="s">
        <v>4</v>
      </c>
      <c r="C1118" t="s">
        <v>28</v>
      </c>
      <c r="D1118" t="s">
        <v>1386</v>
      </c>
      <c r="E1118">
        <v>1</v>
      </c>
      <c r="F1118">
        <v>1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 s="5">
        <v>0</v>
      </c>
      <c r="N1118">
        <v>0</v>
      </c>
      <c r="O1118" s="2">
        <v>1</v>
      </c>
      <c r="P1118">
        <v>0</v>
      </c>
      <c r="Q1118" s="2">
        <v>1</v>
      </c>
      <c r="R1118">
        <v>0</v>
      </c>
      <c r="S1118" s="5">
        <v>1</v>
      </c>
    </row>
    <row r="1119" spans="1:19" x14ac:dyDescent="0.3">
      <c r="B1119" t="s">
        <v>5</v>
      </c>
      <c r="C1119" t="s">
        <v>7</v>
      </c>
      <c r="D1119" t="s">
        <v>1355</v>
      </c>
      <c r="E1119">
        <v>1</v>
      </c>
      <c r="F1119">
        <v>1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 s="5">
        <v>0</v>
      </c>
      <c r="N1119">
        <v>0</v>
      </c>
      <c r="O1119" s="2">
        <v>1</v>
      </c>
      <c r="P1119">
        <v>0</v>
      </c>
      <c r="Q1119" s="2">
        <v>1</v>
      </c>
      <c r="R1119">
        <v>0</v>
      </c>
      <c r="S1119" s="5">
        <v>1</v>
      </c>
    </row>
    <row r="1120" spans="1:19" x14ac:dyDescent="0.3">
      <c r="A1120">
        <v>443</v>
      </c>
      <c r="B1120" t="s">
        <v>4</v>
      </c>
      <c r="C1120" t="s">
        <v>7</v>
      </c>
      <c r="D1120" t="s">
        <v>1354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  <c r="M1120" s="5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s="5">
        <v>0</v>
      </c>
    </row>
    <row r="1121" spans="1:19" x14ac:dyDescent="0.3">
      <c r="B1121" t="s">
        <v>5</v>
      </c>
      <c r="C1121" t="s">
        <v>28</v>
      </c>
      <c r="D1121" t="s">
        <v>793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 s="5">
        <v>1</v>
      </c>
      <c r="N1121">
        <v>0</v>
      </c>
      <c r="O1121">
        <v>0</v>
      </c>
      <c r="P1121">
        <v>1</v>
      </c>
      <c r="Q1121">
        <v>0</v>
      </c>
      <c r="R1121">
        <v>0</v>
      </c>
      <c r="S1121" s="5">
        <v>0</v>
      </c>
    </row>
    <row r="1122" spans="1:19" x14ac:dyDescent="0.3">
      <c r="A1122">
        <v>444</v>
      </c>
      <c r="B1122" t="s">
        <v>4</v>
      </c>
      <c r="C1122" t="s">
        <v>7</v>
      </c>
      <c r="D1122" t="s">
        <v>1353</v>
      </c>
      <c r="E1122">
        <v>1</v>
      </c>
      <c r="F1122">
        <v>1</v>
      </c>
      <c r="G1122">
        <v>0</v>
      </c>
      <c r="H1122">
        <v>0</v>
      </c>
      <c r="I1122">
        <v>1</v>
      </c>
      <c r="J1122">
        <v>0</v>
      </c>
      <c r="K1122">
        <v>0</v>
      </c>
      <c r="L1122">
        <v>0</v>
      </c>
      <c r="M1122" s="5">
        <v>0</v>
      </c>
      <c r="N1122">
        <v>0</v>
      </c>
      <c r="O1122">
        <v>0</v>
      </c>
      <c r="P1122">
        <v>1</v>
      </c>
      <c r="Q1122">
        <v>0</v>
      </c>
      <c r="R1122">
        <v>0</v>
      </c>
      <c r="S1122" s="5">
        <v>1</v>
      </c>
    </row>
    <row r="1123" spans="1:19" x14ac:dyDescent="0.3">
      <c r="B1123" t="s">
        <v>5</v>
      </c>
      <c r="C1123" t="s">
        <v>28</v>
      </c>
      <c r="D1123" t="s">
        <v>794</v>
      </c>
      <c r="E1123">
        <v>0</v>
      </c>
      <c r="F1123">
        <v>1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M1123" s="5">
        <v>0</v>
      </c>
      <c r="N1123">
        <v>0</v>
      </c>
      <c r="O1123">
        <v>0</v>
      </c>
      <c r="P1123">
        <v>1</v>
      </c>
      <c r="Q1123">
        <v>0</v>
      </c>
      <c r="R1123">
        <v>1</v>
      </c>
      <c r="S1123" s="5">
        <v>1</v>
      </c>
    </row>
    <row r="1124" spans="1:19" x14ac:dyDescent="0.3">
      <c r="A1124">
        <v>445</v>
      </c>
      <c r="B1124" t="s">
        <v>4</v>
      </c>
      <c r="C1124" t="s">
        <v>7</v>
      </c>
      <c r="D1124" t="s">
        <v>795</v>
      </c>
      <c r="E1124">
        <v>1</v>
      </c>
      <c r="F1124">
        <v>1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M1124" s="5">
        <v>1</v>
      </c>
      <c r="N1124">
        <v>0</v>
      </c>
      <c r="O1124" s="2">
        <v>1</v>
      </c>
      <c r="P1124">
        <v>0</v>
      </c>
      <c r="Q1124" s="2">
        <v>1</v>
      </c>
      <c r="R1124">
        <v>0</v>
      </c>
      <c r="S1124" s="5">
        <v>0</v>
      </c>
    </row>
    <row r="1125" spans="1:19" x14ac:dyDescent="0.3">
      <c r="B1125" t="s">
        <v>5</v>
      </c>
      <c r="C1125" t="s">
        <v>28</v>
      </c>
      <c r="D1125" t="s">
        <v>796</v>
      </c>
      <c r="E1125">
        <v>1</v>
      </c>
      <c r="F1125">
        <v>1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 s="5">
        <v>1</v>
      </c>
      <c r="N1125">
        <v>0</v>
      </c>
      <c r="O1125" s="2">
        <v>0</v>
      </c>
      <c r="P1125">
        <v>0</v>
      </c>
      <c r="Q1125" s="2">
        <v>0</v>
      </c>
      <c r="R1125">
        <v>0</v>
      </c>
      <c r="S1125" s="5">
        <v>0</v>
      </c>
    </row>
    <row r="1126" spans="1:19" x14ac:dyDescent="0.3">
      <c r="A1126">
        <v>446</v>
      </c>
      <c r="B1126" t="s">
        <v>4</v>
      </c>
      <c r="C1126" t="s">
        <v>7</v>
      </c>
      <c r="D1126" t="s">
        <v>797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 s="5">
        <v>0</v>
      </c>
      <c r="N1126">
        <v>0</v>
      </c>
      <c r="O1126">
        <v>0</v>
      </c>
      <c r="P1126">
        <v>0</v>
      </c>
      <c r="Q1126" s="2">
        <v>0</v>
      </c>
      <c r="R1126">
        <v>0</v>
      </c>
      <c r="S1126" s="5">
        <v>0</v>
      </c>
    </row>
    <row r="1127" spans="1:19" x14ac:dyDescent="0.3">
      <c r="B1127" s="5" t="s">
        <v>5</v>
      </c>
      <c r="C1127" s="5" t="s">
        <v>28</v>
      </c>
      <c r="D1127" s="5" t="s">
        <v>798</v>
      </c>
      <c r="E1127" s="5">
        <v>1</v>
      </c>
      <c r="F1127" s="5">
        <v>0</v>
      </c>
      <c r="G1127" s="5">
        <v>0</v>
      </c>
      <c r="H1127" s="5">
        <v>0</v>
      </c>
      <c r="I1127" s="5">
        <v>1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</row>
    <row r="1128" spans="1:19" x14ac:dyDescent="0.3">
      <c r="A1128">
        <v>447</v>
      </c>
      <c r="B1128" t="s">
        <v>4</v>
      </c>
      <c r="C1128" t="s">
        <v>7</v>
      </c>
      <c r="D1128" t="s">
        <v>797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 s="5">
        <v>0</v>
      </c>
      <c r="N1128">
        <v>0</v>
      </c>
      <c r="O1128">
        <v>0</v>
      </c>
      <c r="P1128">
        <v>0</v>
      </c>
      <c r="Q1128" s="2">
        <v>0</v>
      </c>
      <c r="R1128">
        <v>0</v>
      </c>
      <c r="S1128" s="5">
        <v>0</v>
      </c>
    </row>
    <row r="1129" spans="1:19" x14ac:dyDescent="0.3">
      <c r="B1129" t="s">
        <v>5</v>
      </c>
      <c r="C1129" t="s">
        <v>28</v>
      </c>
      <c r="D1129" t="s">
        <v>799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  <c r="M1129" s="5">
        <v>0</v>
      </c>
      <c r="N1129">
        <v>0</v>
      </c>
      <c r="O1129">
        <v>0</v>
      </c>
      <c r="P1129">
        <v>0</v>
      </c>
      <c r="Q1129" s="2">
        <v>0</v>
      </c>
      <c r="R1129">
        <v>0</v>
      </c>
      <c r="S1129" s="5">
        <v>0</v>
      </c>
    </row>
    <row r="1130" spans="1:19" x14ac:dyDescent="0.3">
      <c r="A1130" s="27">
        <v>448</v>
      </c>
      <c r="B1130" t="s">
        <v>4</v>
      </c>
      <c r="C1130" t="s">
        <v>28</v>
      </c>
      <c r="D1130" t="s">
        <v>1352</v>
      </c>
      <c r="E1130">
        <v>1</v>
      </c>
      <c r="F1130">
        <v>1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v>0</v>
      </c>
      <c r="M1130" s="5">
        <v>0</v>
      </c>
      <c r="N1130">
        <v>0</v>
      </c>
      <c r="O1130" s="2">
        <v>0</v>
      </c>
      <c r="P1130">
        <v>0</v>
      </c>
      <c r="Q1130">
        <v>0</v>
      </c>
      <c r="R1130">
        <v>1</v>
      </c>
      <c r="S1130" s="5">
        <v>1</v>
      </c>
    </row>
    <row r="1131" spans="1:19" x14ac:dyDescent="0.3">
      <c r="B1131" t="s">
        <v>5</v>
      </c>
      <c r="C1131" t="s">
        <v>7</v>
      </c>
      <c r="D1131" t="s">
        <v>800</v>
      </c>
      <c r="E1131">
        <v>0</v>
      </c>
      <c r="F1131">
        <v>1</v>
      </c>
      <c r="G1131">
        <v>0</v>
      </c>
      <c r="H1131">
        <v>0</v>
      </c>
      <c r="I1131">
        <v>1</v>
      </c>
      <c r="J1131">
        <v>0</v>
      </c>
      <c r="K1131">
        <v>1</v>
      </c>
      <c r="L1131">
        <v>0</v>
      </c>
      <c r="M1131" s="5">
        <v>0</v>
      </c>
      <c r="N1131">
        <v>0</v>
      </c>
      <c r="O1131" s="2">
        <v>0</v>
      </c>
      <c r="P1131">
        <v>0</v>
      </c>
      <c r="Q1131">
        <v>0</v>
      </c>
      <c r="R1131">
        <v>1</v>
      </c>
      <c r="S1131" s="5">
        <v>1</v>
      </c>
    </row>
    <row r="1132" spans="1:19" x14ac:dyDescent="0.3">
      <c r="B1132" t="s">
        <v>6</v>
      </c>
      <c r="C1132" t="s">
        <v>7</v>
      </c>
      <c r="D1132" t="s">
        <v>801</v>
      </c>
      <c r="E1132">
        <v>0</v>
      </c>
      <c r="F1132">
        <v>1</v>
      </c>
      <c r="G1132">
        <v>0</v>
      </c>
      <c r="H1132">
        <v>0</v>
      </c>
      <c r="I1132">
        <v>1</v>
      </c>
      <c r="J1132">
        <v>0</v>
      </c>
      <c r="K1132">
        <v>1</v>
      </c>
      <c r="L1132">
        <v>0</v>
      </c>
      <c r="M1132" s="5">
        <v>0</v>
      </c>
      <c r="N1132">
        <v>0</v>
      </c>
      <c r="O1132" s="2">
        <v>0</v>
      </c>
      <c r="P1132">
        <v>0</v>
      </c>
      <c r="Q1132">
        <v>0</v>
      </c>
      <c r="R1132">
        <v>0</v>
      </c>
      <c r="S1132" s="5">
        <v>1</v>
      </c>
    </row>
    <row r="1133" spans="1:19" x14ac:dyDescent="0.3">
      <c r="A1133">
        <v>449</v>
      </c>
      <c r="B1133" t="s">
        <v>4</v>
      </c>
      <c r="C1133" t="s">
        <v>7</v>
      </c>
      <c r="D1133" t="s">
        <v>1351</v>
      </c>
      <c r="E1133">
        <v>1</v>
      </c>
      <c r="F1133">
        <v>1</v>
      </c>
      <c r="G1133">
        <v>0</v>
      </c>
      <c r="H1133">
        <v>0</v>
      </c>
      <c r="I1133">
        <v>1</v>
      </c>
      <c r="J1133">
        <v>1</v>
      </c>
      <c r="K1133">
        <v>0</v>
      </c>
      <c r="L1133">
        <v>0</v>
      </c>
      <c r="M1133" s="5">
        <v>0</v>
      </c>
      <c r="N1133">
        <v>0</v>
      </c>
      <c r="O1133" s="2">
        <v>0</v>
      </c>
      <c r="P1133">
        <v>0</v>
      </c>
      <c r="Q1133">
        <v>0</v>
      </c>
      <c r="R1133">
        <v>1</v>
      </c>
      <c r="S1133" s="5">
        <v>1</v>
      </c>
    </row>
    <row r="1134" spans="1:19" x14ac:dyDescent="0.3">
      <c r="B1134" t="s">
        <v>5</v>
      </c>
      <c r="C1134" t="s">
        <v>28</v>
      </c>
      <c r="D1134" t="s">
        <v>802</v>
      </c>
      <c r="E1134">
        <v>1</v>
      </c>
      <c r="F1134">
        <v>1</v>
      </c>
      <c r="G1134">
        <v>0</v>
      </c>
      <c r="H1134">
        <v>0</v>
      </c>
      <c r="I1134">
        <v>1</v>
      </c>
      <c r="J1134">
        <v>0</v>
      </c>
      <c r="K1134">
        <v>0</v>
      </c>
      <c r="L1134">
        <v>0</v>
      </c>
      <c r="M1134" s="5">
        <v>0</v>
      </c>
      <c r="N1134">
        <v>0</v>
      </c>
      <c r="O1134" s="2">
        <v>0</v>
      </c>
      <c r="P1134">
        <v>0</v>
      </c>
      <c r="Q1134">
        <v>0</v>
      </c>
      <c r="R1134">
        <v>1</v>
      </c>
      <c r="S1134" s="5">
        <v>1</v>
      </c>
    </row>
    <row r="1135" spans="1:19" x14ac:dyDescent="0.3">
      <c r="B1135" t="s">
        <v>6</v>
      </c>
      <c r="C1135" t="s">
        <v>7</v>
      </c>
      <c r="D1135" t="s">
        <v>803</v>
      </c>
      <c r="E1135">
        <v>0</v>
      </c>
      <c r="F1135">
        <v>1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0</v>
      </c>
      <c r="M1135" s="5">
        <v>0</v>
      </c>
      <c r="N1135">
        <v>0</v>
      </c>
      <c r="O1135" s="2">
        <v>0</v>
      </c>
      <c r="P1135">
        <v>0</v>
      </c>
      <c r="Q1135">
        <v>0</v>
      </c>
      <c r="R1135">
        <v>0</v>
      </c>
      <c r="S1135" s="5">
        <v>1</v>
      </c>
    </row>
    <row r="1136" spans="1:19" x14ac:dyDescent="0.3">
      <c r="B1136" t="s">
        <v>21</v>
      </c>
      <c r="C1136" t="s">
        <v>7</v>
      </c>
      <c r="D1136" t="s">
        <v>804</v>
      </c>
      <c r="E1136">
        <v>0</v>
      </c>
      <c r="F1136">
        <v>1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v>0</v>
      </c>
      <c r="M1136" s="5">
        <v>0</v>
      </c>
      <c r="N1136">
        <v>0</v>
      </c>
      <c r="O1136" s="2">
        <v>0</v>
      </c>
      <c r="P1136">
        <v>0</v>
      </c>
      <c r="Q1136">
        <v>0</v>
      </c>
      <c r="R1136">
        <v>1</v>
      </c>
      <c r="S1136" s="5">
        <v>1</v>
      </c>
    </row>
    <row r="1137" spans="1:19" x14ac:dyDescent="0.3">
      <c r="A1137">
        <v>450</v>
      </c>
      <c r="B1137" t="s">
        <v>4</v>
      </c>
      <c r="C1137" t="s">
        <v>28</v>
      </c>
      <c r="D1137" t="s">
        <v>805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 s="5">
        <v>0</v>
      </c>
      <c r="N1137">
        <v>1</v>
      </c>
      <c r="O1137">
        <v>0</v>
      </c>
      <c r="P1137">
        <v>0</v>
      </c>
      <c r="Q1137">
        <v>0</v>
      </c>
      <c r="R1137">
        <v>1</v>
      </c>
      <c r="S1137" s="5">
        <v>0</v>
      </c>
    </row>
    <row r="1138" spans="1:19" x14ac:dyDescent="0.3">
      <c r="B1138" t="s">
        <v>5</v>
      </c>
      <c r="C1138" t="s">
        <v>7</v>
      </c>
      <c r="D1138" t="s">
        <v>806</v>
      </c>
      <c r="E1138">
        <v>1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s="5">
        <v>0</v>
      </c>
      <c r="N1138">
        <v>1</v>
      </c>
      <c r="O1138">
        <v>0</v>
      </c>
      <c r="P1138">
        <v>0</v>
      </c>
      <c r="Q1138">
        <v>0</v>
      </c>
      <c r="R1138">
        <v>0</v>
      </c>
      <c r="S1138" s="5">
        <v>0</v>
      </c>
    </row>
    <row r="1139" spans="1:19" x14ac:dyDescent="0.3">
      <c r="A1139">
        <v>451</v>
      </c>
      <c r="B1139" t="s">
        <v>4</v>
      </c>
      <c r="C1139" t="s">
        <v>7</v>
      </c>
      <c r="D1139" t="s">
        <v>1350</v>
      </c>
      <c r="E1139">
        <v>1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 s="5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 s="5">
        <v>1</v>
      </c>
    </row>
    <row r="1140" spans="1:19" x14ac:dyDescent="0.3">
      <c r="B1140" s="5" t="s">
        <v>5</v>
      </c>
      <c r="C1140" s="5" t="s">
        <v>28</v>
      </c>
      <c r="D1140" s="5" t="s">
        <v>807</v>
      </c>
      <c r="E1140" s="5">
        <v>1</v>
      </c>
      <c r="F1140" s="5">
        <v>1</v>
      </c>
      <c r="G1140" s="5">
        <v>0</v>
      </c>
      <c r="H1140" s="5">
        <v>0</v>
      </c>
      <c r="I1140" s="5">
        <v>1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1</v>
      </c>
    </row>
    <row r="1141" spans="1:19" x14ac:dyDescent="0.3">
      <c r="A1141">
        <v>452</v>
      </c>
      <c r="B1141" t="s">
        <v>4</v>
      </c>
      <c r="C1141" t="s">
        <v>7</v>
      </c>
      <c r="D1141" t="s">
        <v>808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s="5">
        <v>0</v>
      </c>
      <c r="N1141">
        <v>0</v>
      </c>
      <c r="O1141">
        <v>0</v>
      </c>
      <c r="P1141">
        <v>0</v>
      </c>
      <c r="Q1141">
        <v>0</v>
      </c>
      <c r="R1141">
        <v>1</v>
      </c>
      <c r="S1141" s="5">
        <v>0</v>
      </c>
    </row>
    <row r="1142" spans="1:19" x14ac:dyDescent="0.3">
      <c r="B1142" s="5" t="s">
        <v>5</v>
      </c>
      <c r="C1142" s="5" t="s">
        <v>28</v>
      </c>
      <c r="D1142" s="5" t="s">
        <v>809</v>
      </c>
      <c r="E1142" s="5">
        <v>1</v>
      </c>
      <c r="F1142" s="5">
        <v>1</v>
      </c>
      <c r="G1142" s="5">
        <v>0</v>
      </c>
      <c r="H1142" s="5">
        <v>0</v>
      </c>
      <c r="I1142" s="5">
        <v>1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1</v>
      </c>
      <c r="S1142" s="5">
        <v>0</v>
      </c>
    </row>
    <row r="1143" spans="1:19" x14ac:dyDescent="0.3">
      <c r="B1143" t="s">
        <v>6</v>
      </c>
      <c r="C1143" t="s">
        <v>7</v>
      </c>
      <c r="D1143" t="s">
        <v>810</v>
      </c>
      <c r="E1143">
        <v>1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 s="5">
        <v>0</v>
      </c>
      <c r="N1143">
        <v>0</v>
      </c>
      <c r="O1143">
        <v>0</v>
      </c>
      <c r="P1143">
        <v>0</v>
      </c>
      <c r="Q1143">
        <v>0</v>
      </c>
      <c r="R1143">
        <v>1</v>
      </c>
      <c r="S1143" s="5">
        <v>0</v>
      </c>
    </row>
    <row r="1144" spans="1:19" x14ac:dyDescent="0.3">
      <c r="A1144">
        <v>453</v>
      </c>
      <c r="B1144" t="s">
        <v>4</v>
      </c>
      <c r="C1144" t="s">
        <v>7</v>
      </c>
      <c r="D1144" t="s">
        <v>1349</v>
      </c>
      <c r="E1144">
        <v>1</v>
      </c>
      <c r="F1144">
        <v>1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0</v>
      </c>
      <c r="M1144" s="5">
        <v>0</v>
      </c>
      <c r="N1144">
        <v>1</v>
      </c>
      <c r="O1144">
        <v>0</v>
      </c>
      <c r="P1144">
        <v>0</v>
      </c>
      <c r="Q1144">
        <v>0</v>
      </c>
      <c r="R1144">
        <v>0</v>
      </c>
      <c r="S1144" s="5">
        <v>1</v>
      </c>
    </row>
    <row r="1145" spans="1:19" x14ac:dyDescent="0.3">
      <c r="B1145" s="5" t="s">
        <v>5</v>
      </c>
      <c r="C1145" s="5" t="s">
        <v>28</v>
      </c>
      <c r="D1145" s="5" t="s">
        <v>1348</v>
      </c>
      <c r="E1145" s="5">
        <v>1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0</v>
      </c>
      <c r="M1145" s="5">
        <v>1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</row>
    <row r="1146" spans="1:19" x14ac:dyDescent="0.3">
      <c r="A1146">
        <v>454</v>
      </c>
      <c r="B1146" t="s">
        <v>4</v>
      </c>
      <c r="C1146" t="s">
        <v>28</v>
      </c>
      <c r="D1146" t="s">
        <v>811</v>
      </c>
      <c r="E1146">
        <v>1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v>0</v>
      </c>
      <c r="M1146" s="5">
        <v>0</v>
      </c>
      <c r="N1146">
        <v>0</v>
      </c>
      <c r="O1146" s="2">
        <v>0</v>
      </c>
      <c r="P1146">
        <v>0</v>
      </c>
      <c r="Q1146">
        <v>0</v>
      </c>
      <c r="R1146">
        <v>0</v>
      </c>
      <c r="S1146" s="5">
        <v>0</v>
      </c>
    </row>
    <row r="1147" spans="1:19" x14ac:dyDescent="0.3">
      <c r="B1147" t="s">
        <v>5</v>
      </c>
      <c r="C1147" t="s">
        <v>7</v>
      </c>
      <c r="D1147" t="s">
        <v>812</v>
      </c>
      <c r="E1147">
        <v>1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 s="5">
        <v>0</v>
      </c>
      <c r="N1147">
        <v>0</v>
      </c>
      <c r="O1147" s="2">
        <v>0</v>
      </c>
      <c r="P1147">
        <v>0</v>
      </c>
      <c r="Q1147">
        <v>0</v>
      </c>
      <c r="R1147">
        <v>0</v>
      </c>
      <c r="S1147" s="5">
        <v>0</v>
      </c>
    </row>
    <row r="1148" spans="1:19" x14ac:dyDescent="0.3">
      <c r="A1148">
        <v>455</v>
      </c>
      <c r="B1148" t="s">
        <v>4</v>
      </c>
      <c r="C1148" t="s">
        <v>7</v>
      </c>
      <c r="D1148" t="s">
        <v>813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 s="5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 s="5">
        <v>0</v>
      </c>
    </row>
    <row r="1149" spans="1:19" x14ac:dyDescent="0.3">
      <c r="B1149" t="s">
        <v>5</v>
      </c>
      <c r="C1149" t="s">
        <v>28</v>
      </c>
      <c r="D1149" t="s">
        <v>814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 s="5">
        <v>0</v>
      </c>
      <c r="N1149">
        <v>1</v>
      </c>
      <c r="O1149">
        <v>0</v>
      </c>
      <c r="P1149">
        <v>0</v>
      </c>
      <c r="Q1149">
        <v>0</v>
      </c>
      <c r="R1149">
        <v>0</v>
      </c>
      <c r="S1149" s="5">
        <v>0</v>
      </c>
    </row>
    <row r="1150" spans="1:19" x14ac:dyDescent="0.3">
      <c r="B1150" t="s">
        <v>6</v>
      </c>
      <c r="C1150" t="s">
        <v>7</v>
      </c>
      <c r="D1150" t="s">
        <v>815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 s="5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 s="5">
        <v>0</v>
      </c>
    </row>
    <row r="1151" spans="1:19" x14ac:dyDescent="0.3">
      <c r="B1151" t="s">
        <v>21</v>
      </c>
      <c r="C1151" t="s">
        <v>7</v>
      </c>
      <c r="D1151" t="s">
        <v>816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 s="5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 s="5">
        <v>0</v>
      </c>
    </row>
    <row r="1152" spans="1:19" x14ac:dyDescent="0.3">
      <c r="A1152">
        <v>456</v>
      </c>
      <c r="B1152" t="s">
        <v>4</v>
      </c>
      <c r="C1152" t="s">
        <v>7</v>
      </c>
      <c r="D1152" t="s">
        <v>1347</v>
      </c>
      <c r="E1152">
        <v>1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 s="5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 s="5">
        <v>0</v>
      </c>
    </row>
    <row r="1153" spans="1:19" x14ac:dyDescent="0.3">
      <c r="B1153" t="s">
        <v>5</v>
      </c>
      <c r="C1153" t="s">
        <v>28</v>
      </c>
      <c r="D1153" t="s">
        <v>1346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 s="5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 s="5">
        <v>0</v>
      </c>
    </row>
    <row r="1154" spans="1:19" x14ac:dyDescent="0.3">
      <c r="A1154">
        <v>457</v>
      </c>
      <c r="B1154" t="s">
        <v>4</v>
      </c>
      <c r="C1154" t="s">
        <v>7</v>
      </c>
      <c r="D1154" t="s">
        <v>817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 s="5">
        <v>0</v>
      </c>
      <c r="N1154">
        <v>0</v>
      </c>
      <c r="O1154">
        <v>0</v>
      </c>
      <c r="P1154">
        <v>0</v>
      </c>
      <c r="Q1154" s="2">
        <v>1</v>
      </c>
      <c r="R1154">
        <v>0</v>
      </c>
      <c r="S1154" s="5">
        <v>0</v>
      </c>
    </row>
    <row r="1155" spans="1:19" x14ac:dyDescent="0.3">
      <c r="B1155" t="s">
        <v>5</v>
      </c>
      <c r="C1155" t="s">
        <v>28</v>
      </c>
      <c r="D1155" t="s">
        <v>818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 s="5">
        <v>0</v>
      </c>
      <c r="N1155">
        <v>0</v>
      </c>
      <c r="O1155">
        <v>0</v>
      </c>
      <c r="P1155">
        <v>0</v>
      </c>
      <c r="Q1155" s="2">
        <v>0</v>
      </c>
      <c r="R1155">
        <v>0</v>
      </c>
      <c r="S1155" s="5">
        <v>0</v>
      </c>
    </row>
    <row r="1156" spans="1:19" x14ac:dyDescent="0.3">
      <c r="A1156">
        <v>458</v>
      </c>
      <c r="B1156" t="s">
        <v>4</v>
      </c>
      <c r="C1156" t="s">
        <v>7</v>
      </c>
      <c r="D1156" t="s">
        <v>819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 s="5">
        <v>0</v>
      </c>
      <c r="N1156">
        <v>0</v>
      </c>
      <c r="O1156" s="2">
        <v>0</v>
      </c>
      <c r="P1156">
        <v>0</v>
      </c>
      <c r="Q1156">
        <v>0</v>
      </c>
      <c r="R1156">
        <v>0</v>
      </c>
      <c r="S1156" s="5">
        <v>0</v>
      </c>
    </row>
    <row r="1157" spans="1:19" x14ac:dyDescent="0.3">
      <c r="B1157" t="s">
        <v>5</v>
      </c>
      <c r="C1157" t="s">
        <v>28</v>
      </c>
      <c r="D1157" t="s">
        <v>820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s="5">
        <v>0</v>
      </c>
      <c r="N1157">
        <v>0</v>
      </c>
      <c r="O1157" s="2">
        <v>0</v>
      </c>
      <c r="P1157">
        <v>0</v>
      </c>
      <c r="Q1157">
        <v>0</v>
      </c>
      <c r="R1157">
        <v>0</v>
      </c>
      <c r="S1157" s="5">
        <v>0</v>
      </c>
    </row>
    <row r="1158" spans="1:19" x14ac:dyDescent="0.3">
      <c r="A1158">
        <v>459</v>
      </c>
      <c r="B1158" t="s">
        <v>4</v>
      </c>
      <c r="C1158" t="s">
        <v>7</v>
      </c>
      <c r="D1158" t="s">
        <v>1345</v>
      </c>
      <c r="E1158">
        <v>1</v>
      </c>
      <c r="F1158">
        <v>0</v>
      </c>
      <c r="G1158">
        <v>0</v>
      </c>
      <c r="H1158">
        <v>1</v>
      </c>
      <c r="I1158">
        <v>1</v>
      </c>
      <c r="J1158">
        <v>0</v>
      </c>
      <c r="K1158">
        <v>0</v>
      </c>
      <c r="L1158">
        <v>0</v>
      </c>
      <c r="M1158" s="5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 s="5">
        <v>0</v>
      </c>
    </row>
    <row r="1159" spans="1:19" x14ac:dyDescent="0.3">
      <c r="B1159" t="s">
        <v>5</v>
      </c>
      <c r="C1159" t="s">
        <v>28</v>
      </c>
      <c r="D1159" t="s">
        <v>1344</v>
      </c>
      <c r="E1159">
        <v>1</v>
      </c>
      <c r="F1159">
        <v>1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0</v>
      </c>
      <c r="M1159" s="5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 s="5">
        <v>0</v>
      </c>
    </row>
    <row r="1160" spans="1:19" x14ac:dyDescent="0.3">
      <c r="A1160">
        <v>460</v>
      </c>
      <c r="B1160" t="s">
        <v>4</v>
      </c>
      <c r="C1160" t="s">
        <v>7</v>
      </c>
      <c r="D1160" t="s">
        <v>1343</v>
      </c>
      <c r="E1160">
        <v>1</v>
      </c>
      <c r="F1160">
        <v>1</v>
      </c>
      <c r="G1160">
        <v>1</v>
      </c>
      <c r="H1160">
        <v>0</v>
      </c>
      <c r="I1160">
        <v>0</v>
      </c>
      <c r="J1160">
        <v>0</v>
      </c>
      <c r="K1160">
        <v>0</v>
      </c>
      <c r="L1160">
        <v>0</v>
      </c>
      <c r="M1160" s="5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 s="5">
        <v>0</v>
      </c>
    </row>
    <row r="1161" spans="1:19" x14ac:dyDescent="0.3">
      <c r="B1161" t="s">
        <v>5</v>
      </c>
      <c r="C1161" t="s">
        <v>28</v>
      </c>
      <c r="D1161" t="s">
        <v>1342</v>
      </c>
      <c r="E1161">
        <v>1</v>
      </c>
      <c r="F1161">
        <v>1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0</v>
      </c>
      <c r="M1161" s="5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 s="5">
        <v>0</v>
      </c>
    </row>
    <row r="1162" spans="1:19" x14ac:dyDescent="0.3">
      <c r="A1162">
        <v>461</v>
      </c>
      <c r="B1162" t="s">
        <v>4</v>
      </c>
      <c r="C1162" t="s">
        <v>7</v>
      </c>
      <c r="D1162" t="s">
        <v>821</v>
      </c>
      <c r="E1162">
        <v>1</v>
      </c>
      <c r="F1162">
        <v>1</v>
      </c>
      <c r="G1162">
        <v>0</v>
      </c>
      <c r="H1162">
        <v>1</v>
      </c>
      <c r="I1162">
        <v>1</v>
      </c>
      <c r="J1162">
        <v>0</v>
      </c>
      <c r="K1162">
        <v>0</v>
      </c>
      <c r="L1162">
        <v>0</v>
      </c>
      <c r="M1162" s="5">
        <v>0</v>
      </c>
      <c r="N1162">
        <v>0</v>
      </c>
      <c r="O1162">
        <v>0</v>
      </c>
      <c r="P1162">
        <v>0</v>
      </c>
      <c r="Q1162" s="2">
        <v>1</v>
      </c>
      <c r="R1162">
        <v>0</v>
      </c>
      <c r="S1162" s="5">
        <v>1</v>
      </c>
    </row>
    <row r="1163" spans="1:19" x14ac:dyDescent="0.3">
      <c r="B1163" t="s">
        <v>5</v>
      </c>
      <c r="C1163" t="s">
        <v>7</v>
      </c>
      <c r="D1163" t="s">
        <v>822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</v>
      </c>
      <c r="M1163" s="5">
        <v>0</v>
      </c>
      <c r="N1163">
        <v>0</v>
      </c>
      <c r="O1163">
        <v>0</v>
      </c>
      <c r="P1163">
        <v>0</v>
      </c>
      <c r="Q1163" s="2">
        <v>1</v>
      </c>
      <c r="R1163">
        <v>0</v>
      </c>
      <c r="S1163" s="5">
        <v>0</v>
      </c>
    </row>
    <row r="1164" spans="1:19" x14ac:dyDescent="0.3">
      <c r="B1164" t="s">
        <v>6</v>
      </c>
      <c r="C1164" t="s">
        <v>28</v>
      </c>
      <c r="D1164" t="s">
        <v>823</v>
      </c>
      <c r="E1164">
        <v>1</v>
      </c>
      <c r="F1164">
        <v>1</v>
      </c>
      <c r="G1164">
        <v>0</v>
      </c>
      <c r="H1164">
        <v>1</v>
      </c>
      <c r="I1164">
        <v>1</v>
      </c>
      <c r="J1164">
        <v>0</v>
      </c>
      <c r="K1164">
        <v>0</v>
      </c>
      <c r="L1164">
        <v>0</v>
      </c>
      <c r="M1164" s="5">
        <v>0</v>
      </c>
      <c r="N1164">
        <v>0</v>
      </c>
      <c r="O1164">
        <v>0</v>
      </c>
      <c r="P1164">
        <v>0</v>
      </c>
      <c r="Q1164" s="2">
        <v>1</v>
      </c>
      <c r="R1164">
        <v>0</v>
      </c>
      <c r="S1164" s="5">
        <v>1</v>
      </c>
    </row>
    <row r="1165" spans="1:19" x14ac:dyDescent="0.3">
      <c r="B1165" t="s">
        <v>21</v>
      </c>
      <c r="C1165" t="s">
        <v>7</v>
      </c>
      <c r="D1165" t="s">
        <v>824</v>
      </c>
      <c r="E1165">
        <v>1</v>
      </c>
      <c r="F1165">
        <v>1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M1165" s="5">
        <v>0</v>
      </c>
      <c r="N1165">
        <v>0</v>
      </c>
      <c r="O1165">
        <v>0</v>
      </c>
      <c r="P1165">
        <v>0</v>
      </c>
      <c r="Q1165" s="2">
        <v>1</v>
      </c>
      <c r="R1165">
        <v>0</v>
      </c>
      <c r="S1165" s="5">
        <v>1</v>
      </c>
    </row>
    <row r="1166" spans="1:19" x14ac:dyDescent="0.3">
      <c r="B1166" t="s">
        <v>50</v>
      </c>
      <c r="C1166" t="s">
        <v>7</v>
      </c>
      <c r="D1166" t="s">
        <v>825</v>
      </c>
      <c r="E1166">
        <v>1</v>
      </c>
      <c r="F1166">
        <v>0</v>
      </c>
      <c r="G1166">
        <v>0</v>
      </c>
      <c r="H1166">
        <v>1</v>
      </c>
      <c r="I1166">
        <v>1</v>
      </c>
      <c r="J1166">
        <v>0</v>
      </c>
      <c r="K1166">
        <v>0</v>
      </c>
      <c r="L1166">
        <v>0</v>
      </c>
      <c r="M1166" s="5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 s="5">
        <v>1</v>
      </c>
    </row>
    <row r="1167" spans="1:19" x14ac:dyDescent="0.3">
      <c r="A1167">
        <v>462</v>
      </c>
      <c r="B1167" t="s">
        <v>4</v>
      </c>
      <c r="C1167" t="s">
        <v>7</v>
      </c>
      <c r="D1167" t="s">
        <v>826</v>
      </c>
      <c r="E1167">
        <v>1</v>
      </c>
      <c r="F1167">
        <v>1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v>0</v>
      </c>
      <c r="M1167" s="5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 s="5">
        <v>1</v>
      </c>
    </row>
    <row r="1168" spans="1:19" x14ac:dyDescent="0.3">
      <c r="B1168" t="s">
        <v>5</v>
      </c>
      <c r="C1168" t="s">
        <v>28</v>
      </c>
      <c r="D1168" t="s">
        <v>1341</v>
      </c>
      <c r="E1168">
        <v>1</v>
      </c>
      <c r="F1168">
        <v>1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M1168" s="5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 s="5">
        <v>1</v>
      </c>
    </row>
    <row r="1169" spans="1:19" x14ac:dyDescent="0.3">
      <c r="A1169">
        <v>463</v>
      </c>
      <c r="B1169" t="s">
        <v>4</v>
      </c>
      <c r="C1169" t="s">
        <v>7</v>
      </c>
      <c r="D1169" t="s">
        <v>827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v>0</v>
      </c>
      <c r="K1169">
        <v>0</v>
      </c>
      <c r="L1169">
        <v>0</v>
      </c>
      <c r="M1169" s="5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 s="5">
        <v>0</v>
      </c>
    </row>
    <row r="1170" spans="1:19" x14ac:dyDescent="0.3">
      <c r="B1170" t="s">
        <v>5</v>
      </c>
      <c r="C1170" t="s">
        <v>28</v>
      </c>
      <c r="D1170" t="s">
        <v>1340</v>
      </c>
      <c r="E1170">
        <v>1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 s="5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 s="5">
        <v>0</v>
      </c>
    </row>
    <row r="1171" spans="1:19" x14ac:dyDescent="0.3">
      <c r="A1171">
        <v>464</v>
      </c>
      <c r="B1171" t="s">
        <v>4</v>
      </c>
      <c r="C1171" t="s">
        <v>7</v>
      </c>
      <c r="D1171" t="s">
        <v>828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 s="5">
        <v>0</v>
      </c>
      <c r="N1171">
        <v>0</v>
      </c>
      <c r="O1171" s="2">
        <v>0</v>
      </c>
      <c r="P1171">
        <v>0</v>
      </c>
      <c r="Q1171">
        <v>0</v>
      </c>
      <c r="R1171">
        <v>0</v>
      </c>
      <c r="S1171" s="5">
        <v>0</v>
      </c>
    </row>
    <row r="1172" spans="1:19" x14ac:dyDescent="0.3">
      <c r="B1172" t="s">
        <v>5</v>
      </c>
      <c r="C1172" t="s">
        <v>28</v>
      </c>
      <c r="D1172" t="s">
        <v>829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 s="5">
        <v>0</v>
      </c>
      <c r="N1172">
        <v>0</v>
      </c>
      <c r="O1172" s="2">
        <v>0</v>
      </c>
      <c r="P1172">
        <v>0</v>
      </c>
      <c r="Q1172">
        <v>0</v>
      </c>
      <c r="R1172">
        <v>0</v>
      </c>
      <c r="S1172" s="5">
        <v>0</v>
      </c>
    </row>
    <row r="1173" spans="1:19" x14ac:dyDescent="0.3">
      <c r="A1173">
        <v>465</v>
      </c>
      <c r="B1173" t="s">
        <v>4</v>
      </c>
      <c r="C1173" t="s">
        <v>7</v>
      </c>
      <c r="D1173" t="s">
        <v>830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 s="5">
        <v>0</v>
      </c>
      <c r="N1173">
        <v>1</v>
      </c>
      <c r="O1173">
        <v>0</v>
      </c>
      <c r="P1173">
        <v>0</v>
      </c>
      <c r="Q1173">
        <v>0</v>
      </c>
      <c r="R1173">
        <v>0</v>
      </c>
      <c r="S1173" s="5">
        <v>0</v>
      </c>
    </row>
    <row r="1174" spans="1:19" x14ac:dyDescent="0.3">
      <c r="B1174" t="s">
        <v>5</v>
      </c>
      <c r="C1174" t="s">
        <v>28</v>
      </c>
      <c r="D1174" t="s">
        <v>831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s="5">
        <v>0</v>
      </c>
      <c r="N1174">
        <v>1</v>
      </c>
      <c r="O1174">
        <v>0</v>
      </c>
      <c r="P1174">
        <v>0</v>
      </c>
      <c r="Q1174">
        <v>0</v>
      </c>
      <c r="R1174">
        <v>0</v>
      </c>
      <c r="S1174" s="5">
        <v>0</v>
      </c>
    </row>
    <row r="1175" spans="1:19" x14ac:dyDescent="0.3">
      <c r="A1175">
        <v>466</v>
      </c>
      <c r="B1175" t="s">
        <v>4</v>
      </c>
      <c r="C1175" t="s">
        <v>7</v>
      </c>
      <c r="D1175" t="s">
        <v>832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s="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s="5">
        <v>0</v>
      </c>
    </row>
    <row r="1176" spans="1:19" x14ac:dyDescent="0.3">
      <c r="B1176" t="s">
        <v>5</v>
      </c>
      <c r="C1176" t="s">
        <v>28</v>
      </c>
      <c r="D1176" t="s">
        <v>833</v>
      </c>
      <c r="E1176">
        <v>1</v>
      </c>
      <c r="F1176">
        <v>1</v>
      </c>
      <c r="G1176">
        <v>0</v>
      </c>
      <c r="H1176">
        <v>0</v>
      </c>
      <c r="I1176">
        <v>1</v>
      </c>
      <c r="J1176">
        <v>0</v>
      </c>
      <c r="K1176">
        <v>0</v>
      </c>
      <c r="L1176">
        <v>0</v>
      </c>
      <c r="M1176" s="5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 s="5">
        <v>0</v>
      </c>
    </row>
    <row r="1177" spans="1:19" x14ac:dyDescent="0.3">
      <c r="A1177">
        <v>467</v>
      </c>
      <c r="B1177" t="s">
        <v>4</v>
      </c>
      <c r="C1177" t="s">
        <v>7</v>
      </c>
      <c r="D1177" t="s">
        <v>834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 s="5">
        <v>0</v>
      </c>
      <c r="N1177">
        <v>0</v>
      </c>
      <c r="O1177">
        <v>0</v>
      </c>
      <c r="P1177">
        <v>0</v>
      </c>
      <c r="Q1177" s="2">
        <v>0</v>
      </c>
      <c r="R1177">
        <v>0</v>
      </c>
      <c r="S1177" s="5">
        <v>0</v>
      </c>
    </row>
    <row r="1178" spans="1:19" x14ac:dyDescent="0.3">
      <c r="B1178" t="s">
        <v>5</v>
      </c>
      <c r="C1178" t="s">
        <v>28</v>
      </c>
      <c r="D1178" t="s">
        <v>835</v>
      </c>
      <c r="E1178">
        <v>1</v>
      </c>
      <c r="F1178">
        <v>0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0</v>
      </c>
      <c r="M1178" s="5">
        <v>0</v>
      </c>
      <c r="N1178">
        <v>0</v>
      </c>
      <c r="O1178">
        <v>0</v>
      </c>
      <c r="P1178">
        <v>0</v>
      </c>
      <c r="Q1178" s="2">
        <v>0</v>
      </c>
      <c r="R1178">
        <v>0</v>
      </c>
      <c r="S1178" s="5">
        <v>0</v>
      </c>
    </row>
    <row r="1179" spans="1:19" x14ac:dyDescent="0.3">
      <c r="A1179">
        <v>468</v>
      </c>
      <c r="B1179" t="s">
        <v>4</v>
      </c>
      <c r="C1179" t="s">
        <v>7</v>
      </c>
      <c r="D1179" t="s">
        <v>836</v>
      </c>
      <c r="E1179">
        <v>1</v>
      </c>
      <c r="F1179">
        <v>1</v>
      </c>
      <c r="G1179">
        <v>0</v>
      </c>
      <c r="H1179">
        <v>0</v>
      </c>
      <c r="I1179">
        <v>1</v>
      </c>
      <c r="J1179">
        <v>0</v>
      </c>
      <c r="K1179">
        <v>0</v>
      </c>
      <c r="L1179">
        <v>0</v>
      </c>
      <c r="M1179" s="5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 s="5">
        <v>0</v>
      </c>
    </row>
    <row r="1180" spans="1:19" x14ac:dyDescent="0.3">
      <c r="B1180" t="s">
        <v>5</v>
      </c>
      <c r="C1180" t="s">
        <v>28</v>
      </c>
      <c r="D1180" t="s">
        <v>837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 s="5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 s="5">
        <v>0</v>
      </c>
    </row>
    <row r="1181" spans="1:19" x14ac:dyDescent="0.3">
      <c r="A1181">
        <v>469</v>
      </c>
      <c r="B1181" t="s">
        <v>4</v>
      </c>
      <c r="C1181" t="s">
        <v>28</v>
      </c>
      <c r="D1181" t="s">
        <v>838</v>
      </c>
      <c r="E1181">
        <v>1</v>
      </c>
      <c r="F1181">
        <v>1</v>
      </c>
      <c r="G1181">
        <v>0</v>
      </c>
      <c r="H1181">
        <v>0</v>
      </c>
      <c r="I1181">
        <v>1</v>
      </c>
      <c r="J1181">
        <v>0</v>
      </c>
      <c r="K1181">
        <v>0</v>
      </c>
      <c r="L1181">
        <v>0</v>
      </c>
      <c r="M1181" s="5">
        <v>0</v>
      </c>
      <c r="N1181">
        <v>0</v>
      </c>
      <c r="O1181">
        <v>0</v>
      </c>
      <c r="P1181">
        <v>0</v>
      </c>
      <c r="Q1181" s="2">
        <v>0</v>
      </c>
      <c r="R1181">
        <v>0</v>
      </c>
      <c r="S1181" s="5">
        <v>1</v>
      </c>
    </row>
    <row r="1182" spans="1:19" x14ac:dyDescent="0.3">
      <c r="B1182" t="s">
        <v>5</v>
      </c>
      <c r="C1182" t="s">
        <v>7</v>
      </c>
      <c r="D1182" t="s">
        <v>839</v>
      </c>
      <c r="E1182">
        <v>1</v>
      </c>
      <c r="F1182">
        <v>1</v>
      </c>
      <c r="G1182">
        <v>0</v>
      </c>
      <c r="H1182">
        <v>0</v>
      </c>
      <c r="I1182">
        <v>1</v>
      </c>
      <c r="J1182">
        <v>0</v>
      </c>
      <c r="K1182">
        <v>0</v>
      </c>
      <c r="L1182">
        <v>0</v>
      </c>
      <c r="M1182" s="5">
        <v>0</v>
      </c>
      <c r="N1182">
        <v>0</v>
      </c>
      <c r="O1182">
        <v>0</v>
      </c>
      <c r="P1182">
        <v>0</v>
      </c>
      <c r="Q1182" s="2">
        <v>0</v>
      </c>
      <c r="R1182">
        <v>0</v>
      </c>
      <c r="S1182" s="5">
        <v>1</v>
      </c>
    </row>
    <row r="1183" spans="1:19" x14ac:dyDescent="0.3">
      <c r="A1183">
        <v>470</v>
      </c>
      <c r="B1183" t="s">
        <v>4</v>
      </c>
      <c r="C1183" t="s">
        <v>28</v>
      </c>
      <c r="D1183" t="s">
        <v>840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 s="5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 s="5">
        <v>0</v>
      </c>
    </row>
    <row r="1184" spans="1:19" x14ac:dyDescent="0.3">
      <c r="B1184" t="s">
        <v>5</v>
      </c>
      <c r="C1184" t="s">
        <v>7</v>
      </c>
      <c r="D1184" t="s">
        <v>841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s="5">
        <v>0</v>
      </c>
      <c r="N1184">
        <v>0</v>
      </c>
      <c r="O1184" s="2">
        <v>0</v>
      </c>
      <c r="P1184">
        <v>0</v>
      </c>
      <c r="Q1184">
        <v>0</v>
      </c>
      <c r="R1184">
        <v>0</v>
      </c>
      <c r="S1184" s="5">
        <v>0</v>
      </c>
    </row>
    <row r="1185" spans="1:19" x14ac:dyDescent="0.3">
      <c r="A1185">
        <v>471</v>
      </c>
      <c r="B1185" t="s">
        <v>4</v>
      </c>
      <c r="C1185" t="s">
        <v>7</v>
      </c>
      <c r="D1185" t="s">
        <v>842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v>0</v>
      </c>
      <c r="M1185" s="5">
        <v>0</v>
      </c>
      <c r="N1185">
        <v>0</v>
      </c>
      <c r="O1185">
        <v>0</v>
      </c>
      <c r="P1185">
        <v>0</v>
      </c>
      <c r="Q1185" s="2">
        <v>1</v>
      </c>
      <c r="R1185">
        <v>0</v>
      </c>
      <c r="S1185" s="5">
        <v>0</v>
      </c>
    </row>
    <row r="1186" spans="1:19" x14ac:dyDescent="0.3">
      <c r="B1186" t="s">
        <v>5</v>
      </c>
      <c r="C1186" t="s">
        <v>28</v>
      </c>
      <c r="D1186" t="s">
        <v>843</v>
      </c>
      <c r="E1186">
        <v>1</v>
      </c>
      <c r="F1186">
        <v>0</v>
      </c>
      <c r="G1186">
        <v>0</v>
      </c>
      <c r="H1186">
        <v>1</v>
      </c>
      <c r="I1186">
        <v>1</v>
      </c>
      <c r="J1186">
        <v>0</v>
      </c>
      <c r="K1186">
        <v>0</v>
      </c>
      <c r="L1186">
        <v>0</v>
      </c>
      <c r="M1186" s="5">
        <v>0</v>
      </c>
      <c r="N1186">
        <v>0</v>
      </c>
      <c r="O1186">
        <v>0</v>
      </c>
      <c r="P1186">
        <v>0</v>
      </c>
      <c r="Q1186" s="2">
        <v>0</v>
      </c>
      <c r="R1186">
        <v>0</v>
      </c>
      <c r="S1186" s="5">
        <v>0</v>
      </c>
    </row>
    <row r="1187" spans="1:19" x14ac:dyDescent="0.3">
      <c r="A1187">
        <v>472</v>
      </c>
      <c r="B1187" t="s">
        <v>4</v>
      </c>
      <c r="C1187" t="s">
        <v>7</v>
      </c>
      <c r="D1187" t="s">
        <v>1339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 s="5">
        <v>0</v>
      </c>
      <c r="N1187">
        <v>0</v>
      </c>
      <c r="O1187" s="2">
        <v>0</v>
      </c>
      <c r="P1187">
        <v>0</v>
      </c>
      <c r="Q1187" s="2">
        <v>0</v>
      </c>
      <c r="R1187">
        <v>0</v>
      </c>
      <c r="S1187" s="5">
        <v>0</v>
      </c>
    </row>
    <row r="1188" spans="1:19" x14ac:dyDescent="0.3">
      <c r="B1188" t="s">
        <v>5</v>
      </c>
      <c r="C1188" t="s">
        <v>28</v>
      </c>
      <c r="D1188" t="s">
        <v>1338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0</v>
      </c>
      <c r="L1188">
        <v>0</v>
      </c>
      <c r="M1188" s="5">
        <v>0</v>
      </c>
      <c r="N1188">
        <v>0</v>
      </c>
      <c r="O1188" s="2">
        <v>0</v>
      </c>
      <c r="P1188">
        <v>0</v>
      </c>
      <c r="Q1188" s="2">
        <v>0</v>
      </c>
      <c r="R1188">
        <v>0</v>
      </c>
      <c r="S1188" s="5">
        <v>0</v>
      </c>
    </row>
    <row r="1189" spans="1:19" x14ac:dyDescent="0.3">
      <c r="A1189">
        <v>473</v>
      </c>
      <c r="B1189" t="s">
        <v>4</v>
      </c>
      <c r="C1189" t="s">
        <v>7</v>
      </c>
      <c r="D1189" t="s">
        <v>844</v>
      </c>
      <c r="E1189">
        <v>1</v>
      </c>
      <c r="F1189">
        <v>1</v>
      </c>
      <c r="G1189">
        <v>0</v>
      </c>
      <c r="H1189">
        <v>0</v>
      </c>
      <c r="I1189">
        <v>1</v>
      </c>
      <c r="J1189">
        <v>0</v>
      </c>
      <c r="K1189">
        <v>0</v>
      </c>
      <c r="L1189">
        <v>0</v>
      </c>
      <c r="M1189" s="5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 s="5">
        <v>0</v>
      </c>
    </row>
    <row r="1190" spans="1:19" x14ac:dyDescent="0.3">
      <c r="B1190" t="s">
        <v>5</v>
      </c>
      <c r="C1190" t="s">
        <v>28</v>
      </c>
      <c r="D1190" t="s">
        <v>845</v>
      </c>
      <c r="E1190">
        <v>1</v>
      </c>
      <c r="F1190">
        <v>1</v>
      </c>
      <c r="G1190">
        <v>0</v>
      </c>
      <c r="H1190">
        <v>0</v>
      </c>
      <c r="I1190">
        <v>1</v>
      </c>
      <c r="J1190">
        <v>1</v>
      </c>
      <c r="K1190">
        <v>0</v>
      </c>
      <c r="L1190">
        <v>0</v>
      </c>
      <c r="M1190" s="5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 s="5">
        <v>1</v>
      </c>
    </row>
    <row r="1191" spans="1:19" x14ac:dyDescent="0.3">
      <c r="A1191">
        <v>474</v>
      </c>
      <c r="B1191" t="s">
        <v>4</v>
      </c>
      <c r="C1191" t="s">
        <v>28</v>
      </c>
      <c r="D1191" t="s">
        <v>1336</v>
      </c>
      <c r="E1191">
        <v>1</v>
      </c>
      <c r="F1191">
        <v>1</v>
      </c>
      <c r="G1191">
        <v>0</v>
      </c>
      <c r="H1191">
        <v>0</v>
      </c>
      <c r="I1191">
        <v>1</v>
      </c>
      <c r="J1191">
        <v>0</v>
      </c>
      <c r="K1191">
        <v>0</v>
      </c>
      <c r="L1191">
        <v>0</v>
      </c>
      <c r="M1191" s="5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 s="5">
        <v>1</v>
      </c>
    </row>
    <row r="1192" spans="1:19" x14ac:dyDescent="0.3">
      <c r="B1192" t="s">
        <v>5</v>
      </c>
      <c r="C1192" t="s">
        <v>7</v>
      </c>
      <c r="D1192" t="s">
        <v>1337</v>
      </c>
      <c r="E1192">
        <v>1</v>
      </c>
      <c r="F1192">
        <v>1</v>
      </c>
      <c r="G1192">
        <v>0</v>
      </c>
      <c r="H1192">
        <v>0</v>
      </c>
      <c r="I1192">
        <v>1</v>
      </c>
      <c r="J1192">
        <v>0</v>
      </c>
      <c r="K1192">
        <v>0</v>
      </c>
      <c r="L1192">
        <v>0</v>
      </c>
      <c r="M1192" s="5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s="5">
        <v>1</v>
      </c>
    </row>
    <row r="1193" spans="1:19" x14ac:dyDescent="0.3">
      <c r="A1193">
        <v>475</v>
      </c>
      <c r="B1193" t="s">
        <v>4</v>
      </c>
      <c r="C1193" t="s">
        <v>7</v>
      </c>
      <c r="D1193" t="s">
        <v>846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  <c r="M1193" s="5">
        <v>0</v>
      </c>
      <c r="N1193">
        <v>0</v>
      </c>
      <c r="O1193">
        <v>0</v>
      </c>
      <c r="P1193">
        <v>1</v>
      </c>
      <c r="Q1193">
        <v>0</v>
      </c>
      <c r="R1193">
        <v>0</v>
      </c>
      <c r="S1193" s="5">
        <v>0</v>
      </c>
    </row>
    <row r="1194" spans="1:19" x14ac:dyDescent="0.3">
      <c r="B1194" t="s">
        <v>5</v>
      </c>
      <c r="C1194" t="s">
        <v>28</v>
      </c>
      <c r="D1194" t="s">
        <v>847</v>
      </c>
      <c r="E1194">
        <v>1</v>
      </c>
      <c r="F1194">
        <v>1</v>
      </c>
      <c r="G1194">
        <v>0</v>
      </c>
      <c r="H1194">
        <v>0</v>
      </c>
      <c r="I1194">
        <v>1</v>
      </c>
      <c r="J1194">
        <v>1</v>
      </c>
      <c r="K1194">
        <v>1</v>
      </c>
      <c r="L1194">
        <v>0</v>
      </c>
      <c r="M1194" s="5">
        <v>0</v>
      </c>
      <c r="N1194">
        <v>1</v>
      </c>
      <c r="O1194">
        <v>0</v>
      </c>
      <c r="P1194">
        <v>0</v>
      </c>
      <c r="Q1194">
        <v>0</v>
      </c>
      <c r="R1194">
        <v>0</v>
      </c>
      <c r="S1194" s="5">
        <v>1</v>
      </c>
    </row>
    <row r="1195" spans="1:19" x14ac:dyDescent="0.3">
      <c r="A1195">
        <v>476</v>
      </c>
      <c r="B1195" t="s">
        <v>4</v>
      </c>
      <c r="C1195" t="s">
        <v>28</v>
      </c>
      <c r="D1195" t="s">
        <v>1336</v>
      </c>
      <c r="E1195">
        <v>1</v>
      </c>
      <c r="F1195">
        <v>1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0</v>
      </c>
      <c r="M1195" s="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 s="5">
        <v>1</v>
      </c>
    </row>
    <row r="1196" spans="1:19" x14ac:dyDescent="0.3">
      <c r="B1196" t="s">
        <v>5</v>
      </c>
      <c r="C1196" t="s">
        <v>7</v>
      </c>
      <c r="D1196" t="s">
        <v>848</v>
      </c>
      <c r="E1196">
        <v>1</v>
      </c>
      <c r="F1196">
        <v>1</v>
      </c>
      <c r="G1196">
        <v>0</v>
      </c>
      <c r="H1196">
        <v>0</v>
      </c>
      <c r="I1196">
        <v>1</v>
      </c>
      <c r="J1196">
        <v>0</v>
      </c>
      <c r="K1196">
        <v>0</v>
      </c>
      <c r="L1196">
        <v>0</v>
      </c>
      <c r="M1196" s="5">
        <v>1</v>
      </c>
      <c r="N1196">
        <v>0</v>
      </c>
      <c r="O1196">
        <v>0</v>
      </c>
      <c r="P1196">
        <v>0</v>
      </c>
      <c r="Q1196">
        <v>0</v>
      </c>
      <c r="R1196">
        <v>0</v>
      </c>
      <c r="S1196" s="5">
        <v>1</v>
      </c>
    </row>
    <row r="1197" spans="1:19" x14ac:dyDescent="0.3">
      <c r="B1197" t="s">
        <v>6</v>
      </c>
      <c r="C1197" t="s">
        <v>7</v>
      </c>
      <c r="D1197" t="s">
        <v>849</v>
      </c>
      <c r="E1197">
        <v>1</v>
      </c>
      <c r="F1197">
        <v>1</v>
      </c>
      <c r="G1197">
        <v>0</v>
      </c>
      <c r="H1197">
        <v>0</v>
      </c>
      <c r="I1197">
        <v>1</v>
      </c>
      <c r="J1197">
        <v>0</v>
      </c>
      <c r="K1197">
        <v>0</v>
      </c>
      <c r="L1197">
        <v>0</v>
      </c>
      <c r="M1197" s="5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s="5">
        <v>1</v>
      </c>
    </row>
    <row r="1198" spans="1:19" x14ac:dyDescent="0.3">
      <c r="B1198" t="s">
        <v>21</v>
      </c>
      <c r="C1198" t="s">
        <v>7</v>
      </c>
      <c r="D1198" t="s">
        <v>850</v>
      </c>
      <c r="E1198">
        <v>1</v>
      </c>
      <c r="F1198">
        <v>1</v>
      </c>
      <c r="G1198">
        <v>0</v>
      </c>
      <c r="H1198">
        <v>0</v>
      </c>
      <c r="I1198">
        <v>1</v>
      </c>
      <c r="J1198">
        <v>0</v>
      </c>
      <c r="K1198">
        <v>0</v>
      </c>
      <c r="L1198">
        <v>0</v>
      </c>
      <c r="M1198" s="5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 s="5">
        <v>1</v>
      </c>
    </row>
    <row r="1199" spans="1:19" x14ac:dyDescent="0.3">
      <c r="A1199">
        <v>477</v>
      </c>
      <c r="B1199" t="s">
        <v>4</v>
      </c>
      <c r="C1199" t="s">
        <v>7</v>
      </c>
      <c r="D1199" t="s">
        <v>1335</v>
      </c>
      <c r="E1199">
        <v>1</v>
      </c>
      <c r="F1199">
        <v>0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 s="5">
        <v>0</v>
      </c>
      <c r="N1199">
        <v>1</v>
      </c>
      <c r="O1199">
        <v>0</v>
      </c>
      <c r="P1199">
        <v>0</v>
      </c>
      <c r="Q1199" s="2">
        <v>0</v>
      </c>
      <c r="R1199">
        <v>0</v>
      </c>
      <c r="S1199" s="5">
        <v>0</v>
      </c>
    </row>
    <row r="1200" spans="1:19" x14ac:dyDescent="0.3">
      <c r="B1200" t="s">
        <v>5</v>
      </c>
      <c r="C1200" t="s">
        <v>28</v>
      </c>
      <c r="D1200" t="s">
        <v>1334</v>
      </c>
      <c r="E1200">
        <v>1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1</v>
      </c>
      <c r="L1200">
        <v>0</v>
      </c>
      <c r="M1200" s="5">
        <v>0</v>
      </c>
      <c r="N1200">
        <v>1</v>
      </c>
      <c r="O1200">
        <v>0</v>
      </c>
      <c r="P1200">
        <v>0</v>
      </c>
      <c r="Q1200" s="2">
        <v>0</v>
      </c>
      <c r="R1200">
        <v>0</v>
      </c>
      <c r="S1200" s="5">
        <v>0</v>
      </c>
    </row>
    <row r="1201" spans="1:19" x14ac:dyDescent="0.3">
      <c r="A1201">
        <v>478</v>
      </c>
      <c r="B1201" t="s">
        <v>4</v>
      </c>
      <c r="C1201" t="s">
        <v>7</v>
      </c>
      <c r="D1201" t="s">
        <v>851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 s="5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 s="5">
        <v>0</v>
      </c>
    </row>
    <row r="1202" spans="1:19" x14ac:dyDescent="0.3">
      <c r="B1202" t="s">
        <v>5</v>
      </c>
      <c r="C1202" t="s">
        <v>28</v>
      </c>
      <c r="D1202" t="s">
        <v>852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1</v>
      </c>
      <c r="L1202">
        <v>0</v>
      </c>
      <c r="M1202" s="5">
        <v>0</v>
      </c>
      <c r="N1202">
        <v>0</v>
      </c>
      <c r="O1202">
        <v>0</v>
      </c>
      <c r="P1202">
        <v>0</v>
      </c>
      <c r="Q1202">
        <v>0</v>
      </c>
      <c r="R1202">
        <v>1</v>
      </c>
      <c r="S1202" s="5">
        <v>0</v>
      </c>
    </row>
    <row r="1203" spans="1:19" x14ac:dyDescent="0.3">
      <c r="A1203">
        <v>479</v>
      </c>
      <c r="B1203" t="s">
        <v>4</v>
      </c>
      <c r="C1203" t="s">
        <v>7</v>
      </c>
      <c r="D1203" t="s">
        <v>853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s="5">
        <v>0</v>
      </c>
      <c r="N1203">
        <v>1</v>
      </c>
      <c r="O1203" s="2">
        <v>1</v>
      </c>
      <c r="P1203">
        <v>0</v>
      </c>
      <c r="Q1203" s="2">
        <v>1</v>
      </c>
      <c r="R1203">
        <v>0</v>
      </c>
      <c r="S1203" s="5">
        <v>0</v>
      </c>
    </row>
    <row r="1204" spans="1:19" x14ac:dyDescent="0.3">
      <c r="B1204" t="s">
        <v>5</v>
      </c>
      <c r="C1204" t="s">
        <v>28</v>
      </c>
      <c r="D1204" t="s">
        <v>854</v>
      </c>
      <c r="E1204">
        <v>1</v>
      </c>
      <c r="F1204">
        <v>1</v>
      </c>
      <c r="G1204">
        <v>0</v>
      </c>
      <c r="H1204">
        <v>0</v>
      </c>
      <c r="I1204">
        <v>1</v>
      </c>
      <c r="J1204">
        <v>0</v>
      </c>
      <c r="K1204">
        <v>0</v>
      </c>
      <c r="L1204">
        <v>0</v>
      </c>
      <c r="M1204" s="5">
        <v>0</v>
      </c>
      <c r="N1204">
        <v>0</v>
      </c>
      <c r="O1204" s="2">
        <v>1</v>
      </c>
      <c r="P1204">
        <v>0</v>
      </c>
      <c r="Q1204" s="2">
        <v>1</v>
      </c>
      <c r="R1204">
        <v>0</v>
      </c>
      <c r="S1204" s="5">
        <v>1</v>
      </c>
    </row>
    <row r="1205" spans="1:19" x14ac:dyDescent="0.3">
      <c r="A1205">
        <v>480</v>
      </c>
      <c r="B1205" t="s">
        <v>4</v>
      </c>
      <c r="C1205" t="s">
        <v>28</v>
      </c>
      <c r="D1205" t="s">
        <v>855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0</v>
      </c>
      <c r="M1205" s="5">
        <v>1</v>
      </c>
      <c r="N1205">
        <v>0</v>
      </c>
      <c r="O1205">
        <v>0</v>
      </c>
      <c r="P1205">
        <v>0</v>
      </c>
      <c r="Q1205">
        <v>0</v>
      </c>
      <c r="R1205">
        <v>0</v>
      </c>
      <c r="S1205" s="5">
        <v>0</v>
      </c>
    </row>
    <row r="1206" spans="1:19" x14ac:dyDescent="0.3">
      <c r="B1206" t="s">
        <v>5</v>
      </c>
      <c r="C1206" t="s">
        <v>7</v>
      </c>
      <c r="D1206" t="s">
        <v>856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 s="5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 s="5">
        <v>0</v>
      </c>
    </row>
    <row r="1207" spans="1:19" x14ac:dyDescent="0.3">
      <c r="B1207" t="s">
        <v>6</v>
      </c>
      <c r="C1207" t="s">
        <v>7</v>
      </c>
      <c r="D1207" t="s">
        <v>857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 s="5">
        <v>0</v>
      </c>
      <c r="N1207">
        <v>0</v>
      </c>
      <c r="O1207">
        <v>0</v>
      </c>
      <c r="P1207">
        <v>0</v>
      </c>
      <c r="Q1207">
        <v>0</v>
      </c>
      <c r="R1207">
        <v>1</v>
      </c>
      <c r="S1207" s="5">
        <v>0</v>
      </c>
    </row>
    <row r="1208" spans="1:19" x14ac:dyDescent="0.3">
      <c r="A1208">
        <v>481</v>
      </c>
      <c r="B1208" t="s">
        <v>4</v>
      </c>
      <c r="C1208" t="s">
        <v>28</v>
      </c>
      <c r="D1208" t="s">
        <v>1333</v>
      </c>
      <c r="E1208">
        <v>1</v>
      </c>
      <c r="F1208">
        <v>1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M1208" s="5">
        <v>0</v>
      </c>
      <c r="N1208">
        <v>0</v>
      </c>
      <c r="O1208">
        <v>0</v>
      </c>
      <c r="P1208">
        <v>0</v>
      </c>
      <c r="Q1208" s="2">
        <v>1</v>
      </c>
      <c r="R1208">
        <v>0</v>
      </c>
      <c r="S1208" s="5">
        <v>1</v>
      </c>
    </row>
    <row r="1209" spans="1:19" x14ac:dyDescent="0.3">
      <c r="B1209" t="s">
        <v>5</v>
      </c>
      <c r="C1209" t="s">
        <v>7</v>
      </c>
      <c r="D1209" t="s">
        <v>1332</v>
      </c>
      <c r="E1209">
        <v>1</v>
      </c>
      <c r="F1209">
        <v>1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M1209" s="5">
        <v>0</v>
      </c>
      <c r="N1209">
        <v>0</v>
      </c>
      <c r="O1209">
        <v>0</v>
      </c>
      <c r="P1209">
        <v>0</v>
      </c>
      <c r="Q1209" s="2">
        <v>1</v>
      </c>
      <c r="R1209">
        <v>0</v>
      </c>
      <c r="S1209" s="5">
        <v>1</v>
      </c>
    </row>
    <row r="1210" spans="1:19" x14ac:dyDescent="0.3">
      <c r="A1210">
        <v>482</v>
      </c>
      <c r="B1210" t="s">
        <v>4</v>
      </c>
      <c r="C1210" t="s">
        <v>28</v>
      </c>
      <c r="D1210" t="s">
        <v>858</v>
      </c>
      <c r="E1210">
        <v>1</v>
      </c>
      <c r="F1210">
        <v>1</v>
      </c>
      <c r="G1210">
        <v>0</v>
      </c>
      <c r="H1210">
        <v>0</v>
      </c>
      <c r="I1210">
        <v>1</v>
      </c>
      <c r="J1210">
        <v>0</v>
      </c>
      <c r="K1210">
        <v>1</v>
      </c>
      <c r="L1210">
        <v>0</v>
      </c>
      <c r="M1210" s="5">
        <v>0</v>
      </c>
      <c r="N1210">
        <v>0</v>
      </c>
      <c r="O1210" s="2">
        <v>0</v>
      </c>
      <c r="P1210">
        <v>0</v>
      </c>
      <c r="Q1210">
        <v>0</v>
      </c>
      <c r="R1210">
        <v>1</v>
      </c>
      <c r="S1210" s="5">
        <v>0</v>
      </c>
    </row>
    <row r="1211" spans="1:19" x14ac:dyDescent="0.3">
      <c r="B1211" t="s">
        <v>5</v>
      </c>
      <c r="C1211" t="s">
        <v>7</v>
      </c>
      <c r="D1211" t="s">
        <v>859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v>0</v>
      </c>
      <c r="M1211" s="5">
        <v>1</v>
      </c>
      <c r="N1211">
        <v>0</v>
      </c>
      <c r="O1211" s="2">
        <v>0</v>
      </c>
      <c r="P1211">
        <v>0</v>
      </c>
      <c r="Q1211">
        <v>0</v>
      </c>
      <c r="R1211">
        <v>1</v>
      </c>
      <c r="S1211" s="5">
        <v>0</v>
      </c>
    </row>
    <row r="1212" spans="1:19" x14ac:dyDescent="0.3">
      <c r="A1212">
        <v>483</v>
      </c>
      <c r="B1212" t="s">
        <v>4</v>
      </c>
      <c r="C1212" t="s">
        <v>28</v>
      </c>
      <c r="D1212" t="s">
        <v>860</v>
      </c>
      <c r="E1212">
        <v>1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 s="5">
        <v>0</v>
      </c>
      <c r="N1212">
        <v>0</v>
      </c>
      <c r="O1212" s="2">
        <v>1</v>
      </c>
      <c r="P1212">
        <v>0</v>
      </c>
      <c r="Q1212">
        <v>0</v>
      </c>
      <c r="R1212">
        <v>1</v>
      </c>
      <c r="S1212" s="5">
        <v>0</v>
      </c>
    </row>
    <row r="1213" spans="1:19" x14ac:dyDescent="0.3">
      <c r="B1213" t="s">
        <v>5</v>
      </c>
      <c r="C1213" t="s">
        <v>7</v>
      </c>
      <c r="D1213" t="s">
        <v>861</v>
      </c>
      <c r="E1213">
        <v>1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 s="5">
        <v>0</v>
      </c>
      <c r="N1213">
        <v>0</v>
      </c>
      <c r="O1213" s="2">
        <v>1</v>
      </c>
      <c r="P1213">
        <v>0</v>
      </c>
      <c r="Q1213">
        <v>0</v>
      </c>
      <c r="R1213">
        <v>1</v>
      </c>
      <c r="S1213" s="5">
        <v>0</v>
      </c>
    </row>
    <row r="1214" spans="1:19" x14ac:dyDescent="0.3">
      <c r="A1214">
        <v>484</v>
      </c>
      <c r="B1214" t="s">
        <v>4</v>
      </c>
      <c r="C1214" t="s">
        <v>28</v>
      </c>
      <c r="D1214" t="s">
        <v>1330</v>
      </c>
      <c r="E1214">
        <v>1</v>
      </c>
      <c r="F1214">
        <v>1</v>
      </c>
      <c r="G1214">
        <v>0</v>
      </c>
      <c r="H1214">
        <v>0</v>
      </c>
      <c r="I1214">
        <v>1</v>
      </c>
      <c r="J1214">
        <v>1</v>
      </c>
      <c r="K1214">
        <v>0</v>
      </c>
      <c r="L1214">
        <v>0</v>
      </c>
      <c r="M1214" s="5">
        <v>1</v>
      </c>
      <c r="N1214">
        <v>0</v>
      </c>
      <c r="O1214" s="2">
        <v>0</v>
      </c>
      <c r="P1214">
        <v>0</v>
      </c>
      <c r="Q1214">
        <v>0</v>
      </c>
      <c r="R1214">
        <v>0</v>
      </c>
      <c r="S1214" s="5">
        <v>1</v>
      </c>
    </row>
    <row r="1215" spans="1:19" x14ac:dyDescent="0.3">
      <c r="B1215" t="s">
        <v>5</v>
      </c>
      <c r="C1215" t="s">
        <v>7</v>
      </c>
      <c r="D1215" t="s">
        <v>862</v>
      </c>
      <c r="E1215">
        <v>1</v>
      </c>
      <c r="F1215">
        <v>1</v>
      </c>
      <c r="G1215">
        <v>0</v>
      </c>
      <c r="H1215">
        <v>0</v>
      </c>
      <c r="I1215">
        <v>1</v>
      </c>
      <c r="J1215">
        <v>1</v>
      </c>
      <c r="K1215">
        <v>0</v>
      </c>
      <c r="L1215">
        <v>0</v>
      </c>
      <c r="M1215" s="5">
        <v>1</v>
      </c>
      <c r="N1215">
        <v>0</v>
      </c>
      <c r="O1215" s="2">
        <v>1</v>
      </c>
      <c r="P1215">
        <v>0</v>
      </c>
      <c r="Q1215">
        <v>0</v>
      </c>
      <c r="R1215">
        <v>0</v>
      </c>
      <c r="S1215" s="5">
        <v>1</v>
      </c>
    </row>
    <row r="1216" spans="1:19" x14ac:dyDescent="0.3">
      <c r="B1216" t="s">
        <v>6</v>
      </c>
      <c r="C1216" t="s">
        <v>7</v>
      </c>
      <c r="D1216" t="s">
        <v>863</v>
      </c>
      <c r="E1216">
        <v>1</v>
      </c>
      <c r="F1216">
        <v>1</v>
      </c>
      <c r="G1216">
        <v>0</v>
      </c>
      <c r="H1216">
        <v>0</v>
      </c>
      <c r="I1216">
        <v>1</v>
      </c>
      <c r="J1216">
        <v>1</v>
      </c>
      <c r="K1216">
        <v>0</v>
      </c>
      <c r="L1216">
        <v>0</v>
      </c>
      <c r="M1216" s="5">
        <v>0</v>
      </c>
      <c r="N1216">
        <v>0</v>
      </c>
      <c r="O1216" s="2">
        <v>1</v>
      </c>
      <c r="P1216">
        <v>0</v>
      </c>
      <c r="Q1216">
        <v>0</v>
      </c>
      <c r="R1216">
        <v>0</v>
      </c>
      <c r="S1216" s="5">
        <v>1</v>
      </c>
    </row>
    <row r="1217" spans="1:19" x14ac:dyDescent="0.3">
      <c r="A1217">
        <v>485</v>
      </c>
      <c r="B1217" t="s">
        <v>4</v>
      </c>
      <c r="C1217" t="s">
        <v>28</v>
      </c>
      <c r="D1217" t="s">
        <v>1331</v>
      </c>
      <c r="E1217">
        <v>1</v>
      </c>
      <c r="F1217">
        <v>1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0</v>
      </c>
      <c r="M1217" s="5">
        <v>0</v>
      </c>
      <c r="N1217">
        <v>0</v>
      </c>
      <c r="O1217" s="2">
        <v>0</v>
      </c>
      <c r="P1217">
        <v>0</v>
      </c>
      <c r="Q1217">
        <v>0</v>
      </c>
      <c r="R1217">
        <v>0</v>
      </c>
      <c r="S1217" s="5">
        <v>1</v>
      </c>
    </row>
    <row r="1218" spans="1:19" x14ac:dyDescent="0.3">
      <c r="B1218" t="s">
        <v>5</v>
      </c>
      <c r="C1218" t="s">
        <v>7</v>
      </c>
      <c r="D1218" t="s">
        <v>864</v>
      </c>
      <c r="E1218">
        <v>1</v>
      </c>
      <c r="F1218">
        <v>1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0</v>
      </c>
      <c r="M1218" s="5">
        <v>0</v>
      </c>
      <c r="N1218">
        <v>0</v>
      </c>
      <c r="O1218" s="2">
        <v>0</v>
      </c>
      <c r="P1218">
        <v>0</v>
      </c>
      <c r="Q1218">
        <v>0</v>
      </c>
      <c r="R1218">
        <v>0</v>
      </c>
      <c r="S1218" s="5">
        <v>0</v>
      </c>
    </row>
    <row r="1219" spans="1:19" x14ac:dyDescent="0.3">
      <c r="A1219">
        <v>486</v>
      </c>
      <c r="B1219" t="s">
        <v>4</v>
      </c>
      <c r="C1219" t="s">
        <v>28</v>
      </c>
      <c r="D1219" t="s">
        <v>1330</v>
      </c>
      <c r="E1219">
        <v>1</v>
      </c>
      <c r="F1219">
        <v>1</v>
      </c>
      <c r="G1219">
        <v>0</v>
      </c>
      <c r="H1219">
        <v>0</v>
      </c>
      <c r="I1219">
        <v>1</v>
      </c>
      <c r="J1219">
        <v>1</v>
      </c>
      <c r="K1219">
        <v>0</v>
      </c>
      <c r="L1219">
        <v>0</v>
      </c>
      <c r="M1219" s="5">
        <v>1</v>
      </c>
      <c r="N1219">
        <v>0</v>
      </c>
      <c r="O1219" s="2">
        <v>0</v>
      </c>
      <c r="P1219">
        <v>0</v>
      </c>
      <c r="Q1219">
        <v>0</v>
      </c>
      <c r="R1219">
        <v>0</v>
      </c>
      <c r="S1219" s="5">
        <v>1</v>
      </c>
    </row>
    <row r="1220" spans="1:19" x14ac:dyDescent="0.3">
      <c r="B1220" t="s">
        <v>5</v>
      </c>
      <c r="C1220" t="s">
        <v>7</v>
      </c>
      <c r="D1220" t="s">
        <v>865</v>
      </c>
      <c r="E1220">
        <v>1</v>
      </c>
      <c r="F1220">
        <v>1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0</v>
      </c>
      <c r="M1220" s="5">
        <v>0</v>
      </c>
      <c r="N1220">
        <v>0</v>
      </c>
      <c r="O1220" s="2">
        <v>0</v>
      </c>
      <c r="P1220">
        <v>0</v>
      </c>
      <c r="Q1220">
        <v>0</v>
      </c>
      <c r="R1220">
        <v>0</v>
      </c>
      <c r="S1220" s="5">
        <v>1</v>
      </c>
    </row>
    <row r="1221" spans="1:19" x14ac:dyDescent="0.3">
      <c r="B1221" t="s">
        <v>6</v>
      </c>
      <c r="C1221" t="s">
        <v>7</v>
      </c>
      <c r="D1221" t="s">
        <v>866</v>
      </c>
      <c r="E1221">
        <v>1</v>
      </c>
      <c r="F1221">
        <v>1</v>
      </c>
      <c r="G1221">
        <v>0</v>
      </c>
      <c r="H1221">
        <v>0</v>
      </c>
      <c r="I1221">
        <v>1</v>
      </c>
      <c r="J1221">
        <v>1</v>
      </c>
      <c r="K1221">
        <v>0</v>
      </c>
      <c r="L1221">
        <v>0</v>
      </c>
      <c r="M1221" s="5">
        <v>0</v>
      </c>
      <c r="N1221">
        <v>0</v>
      </c>
      <c r="O1221" s="2">
        <v>0</v>
      </c>
      <c r="P1221">
        <v>0</v>
      </c>
      <c r="Q1221">
        <v>0</v>
      </c>
      <c r="R1221">
        <v>0</v>
      </c>
      <c r="S1221" s="5">
        <v>1</v>
      </c>
    </row>
    <row r="1222" spans="1:19" x14ac:dyDescent="0.3">
      <c r="A1222">
        <v>487</v>
      </c>
      <c r="B1222" t="s">
        <v>4</v>
      </c>
      <c r="C1222" t="s">
        <v>7</v>
      </c>
      <c r="D1222" t="s">
        <v>867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 s="5">
        <v>0</v>
      </c>
      <c r="N1222">
        <v>0</v>
      </c>
      <c r="O1222" s="2">
        <v>0</v>
      </c>
      <c r="P1222">
        <v>0</v>
      </c>
      <c r="Q1222">
        <v>0</v>
      </c>
      <c r="R1222">
        <v>0</v>
      </c>
      <c r="S1222" s="5">
        <v>0</v>
      </c>
    </row>
    <row r="1223" spans="1:19" x14ac:dyDescent="0.3">
      <c r="B1223" t="s">
        <v>5</v>
      </c>
      <c r="C1223" t="s">
        <v>28</v>
      </c>
      <c r="D1223" t="s">
        <v>1329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 s="5">
        <v>1</v>
      </c>
      <c r="N1223">
        <v>0</v>
      </c>
      <c r="O1223" s="2">
        <v>0</v>
      </c>
      <c r="P1223">
        <v>0</v>
      </c>
      <c r="Q1223">
        <v>0</v>
      </c>
      <c r="R1223">
        <v>0</v>
      </c>
      <c r="S1223" s="5">
        <v>0</v>
      </c>
    </row>
    <row r="1224" spans="1:19" x14ac:dyDescent="0.3">
      <c r="A1224">
        <v>488</v>
      </c>
      <c r="B1224" t="s">
        <v>4</v>
      </c>
      <c r="C1224" t="s">
        <v>7</v>
      </c>
      <c r="D1224" t="s">
        <v>1328</v>
      </c>
      <c r="E1224">
        <v>1</v>
      </c>
      <c r="F1224">
        <v>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 s="5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 s="5">
        <v>0</v>
      </c>
    </row>
    <row r="1225" spans="1:19" x14ac:dyDescent="0.3">
      <c r="B1225" t="s">
        <v>5</v>
      </c>
      <c r="C1225" t="s">
        <v>28</v>
      </c>
      <c r="D1225" t="s">
        <v>1327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 s="5">
        <v>1</v>
      </c>
      <c r="N1225">
        <v>0</v>
      </c>
      <c r="O1225">
        <v>0</v>
      </c>
      <c r="P1225">
        <v>0</v>
      </c>
      <c r="Q1225">
        <v>0</v>
      </c>
      <c r="R1225">
        <v>0</v>
      </c>
      <c r="S1225" s="5">
        <v>0</v>
      </c>
    </row>
    <row r="1226" spans="1:19" x14ac:dyDescent="0.3">
      <c r="A1226">
        <v>489</v>
      </c>
      <c r="B1226" t="s">
        <v>4</v>
      </c>
      <c r="C1226" t="s">
        <v>7</v>
      </c>
      <c r="D1226" t="s">
        <v>1326</v>
      </c>
      <c r="E1226">
        <v>1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0</v>
      </c>
      <c r="M1226" s="5">
        <v>0</v>
      </c>
      <c r="N1226">
        <v>0</v>
      </c>
      <c r="O1226">
        <v>0</v>
      </c>
      <c r="P1226">
        <v>0</v>
      </c>
      <c r="Q1226" s="2">
        <v>1</v>
      </c>
      <c r="R1226">
        <v>0</v>
      </c>
      <c r="S1226" s="5">
        <v>0</v>
      </c>
    </row>
    <row r="1227" spans="1:19" x14ac:dyDescent="0.3">
      <c r="B1227" t="s">
        <v>5</v>
      </c>
      <c r="C1227" t="s">
        <v>28</v>
      </c>
      <c r="D1227" t="s">
        <v>868</v>
      </c>
      <c r="E1227">
        <v>1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0</v>
      </c>
      <c r="L1227">
        <v>0</v>
      </c>
      <c r="M1227" s="5">
        <v>1</v>
      </c>
      <c r="N1227">
        <v>0</v>
      </c>
      <c r="O1227">
        <v>0</v>
      </c>
      <c r="P1227">
        <v>0</v>
      </c>
      <c r="Q1227" s="2">
        <v>1</v>
      </c>
      <c r="R1227">
        <v>0</v>
      </c>
      <c r="S1227" s="5">
        <v>0</v>
      </c>
    </row>
    <row r="1228" spans="1:19" x14ac:dyDescent="0.3">
      <c r="A1228">
        <v>490</v>
      </c>
      <c r="B1228" t="s">
        <v>4</v>
      </c>
      <c r="C1228" t="s">
        <v>7</v>
      </c>
      <c r="D1228" t="s">
        <v>1325</v>
      </c>
      <c r="E1228">
        <v>1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 s="5">
        <v>0</v>
      </c>
      <c r="N1228">
        <v>1</v>
      </c>
      <c r="O1228" s="2">
        <v>0</v>
      </c>
      <c r="P1228">
        <v>0</v>
      </c>
      <c r="Q1228">
        <v>0</v>
      </c>
      <c r="R1228">
        <v>0</v>
      </c>
      <c r="S1228" s="5">
        <v>0</v>
      </c>
    </row>
    <row r="1229" spans="1:19" x14ac:dyDescent="0.3">
      <c r="B1229" t="s">
        <v>5</v>
      </c>
      <c r="C1229" t="s">
        <v>28</v>
      </c>
      <c r="D1229" t="s">
        <v>869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0</v>
      </c>
      <c r="M1229" s="5">
        <v>0</v>
      </c>
      <c r="N1229">
        <v>0</v>
      </c>
      <c r="O1229" s="2">
        <v>0</v>
      </c>
      <c r="P1229">
        <v>0</v>
      </c>
      <c r="Q1229">
        <v>0</v>
      </c>
      <c r="R1229">
        <v>0</v>
      </c>
      <c r="S1229" s="5">
        <v>0</v>
      </c>
    </row>
    <row r="1230" spans="1:19" x14ac:dyDescent="0.3">
      <c r="A1230">
        <v>491</v>
      </c>
      <c r="B1230" t="s">
        <v>4</v>
      </c>
      <c r="C1230" t="s">
        <v>7</v>
      </c>
      <c r="D1230" t="s">
        <v>1324</v>
      </c>
      <c r="E1230">
        <v>1</v>
      </c>
      <c r="F1230">
        <v>0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M1230" s="5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s="5">
        <v>1</v>
      </c>
    </row>
    <row r="1231" spans="1:19" x14ac:dyDescent="0.3">
      <c r="B1231" t="s">
        <v>5</v>
      </c>
      <c r="C1231" t="s">
        <v>28</v>
      </c>
      <c r="D1231" t="s">
        <v>870</v>
      </c>
      <c r="E1231">
        <v>1</v>
      </c>
      <c r="F1231">
        <v>1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0</v>
      </c>
      <c r="M1231" s="5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 s="5">
        <v>1</v>
      </c>
    </row>
    <row r="1232" spans="1:19" x14ac:dyDescent="0.3">
      <c r="A1232">
        <v>492</v>
      </c>
      <c r="B1232" t="s">
        <v>4</v>
      </c>
      <c r="C1232" t="s">
        <v>7</v>
      </c>
      <c r="D1232" t="s">
        <v>871</v>
      </c>
      <c r="E1232">
        <v>1</v>
      </c>
      <c r="F1232">
        <v>1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0</v>
      </c>
      <c r="M1232" s="5">
        <v>1</v>
      </c>
      <c r="N1232">
        <v>0</v>
      </c>
      <c r="O1232">
        <v>0</v>
      </c>
      <c r="P1232">
        <v>0</v>
      </c>
      <c r="Q1232">
        <v>0</v>
      </c>
      <c r="R1232">
        <v>1</v>
      </c>
      <c r="S1232" s="5">
        <v>0</v>
      </c>
    </row>
    <row r="1233" spans="1:19" x14ac:dyDescent="0.3">
      <c r="B1233" t="s">
        <v>5</v>
      </c>
      <c r="C1233" t="s">
        <v>28</v>
      </c>
      <c r="D1233" t="s">
        <v>872</v>
      </c>
      <c r="E1233">
        <v>1</v>
      </c>
      <c r="F1233">
        <v>1</v>
      </c>
      <c r="G1233">
        <v>1</v>
      </c>
      <c r="H1233">
        <v>0</v>
      </c>
      <c r="I1233">
        <v>1</v>
      </c>
      <c r="J1233">
        <v>0</v>
      </c>
      <c r="K1233">
        <v>0</v>
      </c>
      <c r="L1233">
        <v>0</v>
      </c>
      <c r="M1233" s="5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 s="5">
        <v>0</v>
      </c>
    </row>
    <row r="1234" spans="1:19" x14ac:dyDescent="0.3">
      <c r="A1234">
        <v>493</v>
      </c>
      <c r="B1234" t="s">
        <v>4</v>
      </c>
      <c r="C1234" t="s">
        <v>28</v>
      </c>
      <c r="D1234" t="s">
        <v>1323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 s="5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s="5">
        <v>0</v>
      </c>
    </row>
    <row r="1235" spans="1:19" x14ac:dyDescent="0.3">
      <c r="B1235" t="s">
        <v>5</v>
      </c>
      <c r="C1235" t="s">
        <v>7</v>
      </c>
      <c r="D1235" t="s">
        <v>1322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 s="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 s="5">
        <v>0</v>
      </c>
    </row>
    <row r="1236" spans="1:19" x14ac:dyDescent="0.3">
      <c r="A1236">
        <v>494</v>
      </c>
      <c r="B1236" t="s">
        <v>4</v>
      </c>
      <c r="C1236" t="s">
        <v>7</v>
      </c>
      <c r="D1236" t="s">
        <v>1321</v>
      </c>
      <c r="E1236">
        <v>1</v>
      </c>
      <c r="F1236">
        <v>1</v>
      </c>
      <c r="G1236">
        <v>0</v>
      </c>
      <c r="H1236">
        <v>0</v>
      </c>
      <c r="I1236">
        <v>1</v>
      </c>
      <c r="J1236">
        <v>0</v>
      </c>
      <c r="K1236">
        <v>0</v>
      </c>
      <c r="L1236">
        <v>0</v>
      </c>
      <c r="M1236" s="5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 s="5">
        <v>1</v>
      </c>
    </row>
    <row r="1237" spans="1:19" x14ac:dyDescent="0.3">
      <c r="B1237" t="s">
        <v>5</v>
      </c>
      <c r="C1237" t="s">
        <v>28</v>
      </c>
      <c r="D1237" t="s">
        <v>873</v>
      </c>
      <c r="E1237">
        <v>1</v>
      </c>
      <c r="F1237">
        <v>1</v>
      </c>
      <c r="G1237">
        <v>0</v>
      </c>
      <c r="H1237">
        <v>0</v>
      </c>
      <c r="I1237">
        <v>1</v>
      </c>
      <c r="J1237">
        <v>0</v>
      </c>
      <c r="K1237">
        <v>1</v>
      </c>
      <c r="L1237">
        <v>0</v>
      </c>
      <c r="M1237" s="5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 s="5">
        <v>1</v>
      </c>
    </row>
    <row r="1238" spans="1:19" x14ac:dyDescent="0.3">
      <c r="A1238">
        <v>495</v>
      </c>
      <c r="B1238" t="s">
        <v>4</v>
      </c>
      <c r="C1238" t="s">
        <v>7</v>
      </c>
      <c r="D1238" t="s">
        <v>874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 s="5">
        <v>0</v>
      </c>
      <c r="N1238">
        <v>0</v>
      </c>
      <c r="O1238" s="2">
        <v>0</v>
      </c>
      <c r="P1238">
        <v>0</v>
      </c>
      <c r="Q1238">
        <v>0</v>
      </c>
      <c r="R1238">
        <v>0</v>
      </c>
      <c r="S1238" s="5">
        <v>0</v>
      </c>
    </row>
    <row r="1239" spans="1:19" x14ac:dyDescent="0.3">
      <c r="B1239" t="s">
        <v>5</v>
      </c>
      <c r="C1239" t="s">
        <v>28</v>
      </c>
      <c r="D1239" t="s">
        <v>875</v>
      </c>
      <c r="E1239">
        <v>1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M1239" s="5">
        <v>1</v>
      </c>
      <c r="N1239">
        <v>0</v>
      </c>
      <c r="O1239" s="2">
        <v>0</v>
      </c>
      <c r="P1239">
        <v>0</v>
      </c>
      <c r="Q1239">
        <v>0</v>
      </c>
      <c r="R1239">
        <v>1</v>
      </c>
      <c r="S1239" s="5">
        <v>0</v>
      </c>
    </row>
    <row r="1240" spans="1:19" x14ac:dyDescent="0.3">
      <c r="A1240">
        <v>496</v>
      </c>
      <c r="B1240" t="s">
        <v>4</v>
      </c>
      <c r="C1240" t="s">
        <v>28</v>
      </c>
      <c r="D1240" t="s">
        <v>1320</v>
      </c>
      <c r="E1240">
        <v>1</v>
      </c>
      <c r="F1240">
        <v>1</v>
      </c>
      <c r="G1240">
        <v>0</v>
      </c>
      <c r="H1240">
        <v>0</v>
      </c>
      <c r="I1240">
        <v>1</v>
      </c>
      <c r="J1240">
        <v>0</v>
      </c>
      <c r="K1240">
        <v>0</v>
      </c>
      <c r="L1240">
        <v>0</v>
      </c>
      <c r="M1240" s="5">
        <v>0</v>
      </c>
      <c r="N1240">
        <v>0</v>
      </c>
      <c r="O1240">
        <v>0</v>
      </c>
      <c r="P1240">
        <v>0</v>
      </c>
      <c r="Q1240" s="2">
        <v>1</v>
      </c>
      <c r="R1240">
        <v>0</v>
      </c>
      <c r="S1240" s="5">
        <v>1</v>
      </c>
    </row>
    <row r="1241" spans="1:19" x14ac:dyDescent="0.3">
      <c r="B1241" t="s">
        <v>5</v>
      </c>
      <c r="C1241" t="s">
        <v>7</v>
      </c>
      <c r="D1241" t="s">
        <v>876</v>
      </c>
      <c r="E1241">
        <v>0</v>
      </c>
      <c r="F1241">
        <v>1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0</v>
      </c>
      <c r="M1241" s="5">
        <v>0</v>
      </c>
      <c r="N1241">
        <v>0</v>
      </c>
      <c r="O1241">
        <v>0</v>
      </c>
      <c r="P1241">
        <v>0</v>
      </c>
      <c r="Q1241" s="2">
        <v>1</v>
      </c>
      <c r="R1241">
        <v>0</v>
      </c>
      <c r="S1241" s="5">
        <v>1</v>
      </c>
    </row>
    <row r="1242" spans="1:19" x14ac:dyDescent="0.3">
      <c r="A1242">
        <v>497</v>
      </c>
      <c r="B1242" t="s">
        <v>4</v>
      </c>
      <c r="C1242" t="s">
        <v>7</v>
      </c>
      <c r="D1242" t="s">
        <v>877</v>
      </c>
      <c r="E1242">
        <v>1</v>
      </c>
      <c r="F1242">
        <v>1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0</v>
      </c>
      <c r="M1242" s="5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s="5">
        <v>0</v>
      </c>
    </row>
    <row r="1243" spans="1:19" x14ac:dyDescent="0.3">
      <c r="B1243" t="s">
        <v>5</v>
      </c>
      <c r="C1243" t="s">
        <v>28</v>
      </c>
      <c r="D1243" t="s">
        <v>878</v>
      </c>
      <c r="E1243">
        <v>1</v>
      </c>
      <c r="F1243">
        <v>1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0</v>
      </c>
      <c r="M1243" s="5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 s="5">
        <v>1</v>
      </c>
    </row>
    <row r="1244" spans="1:19" x14ac:dyDescent="0.3">
      <c r="A1244">
        <v>498</v>
      </c>
      <c r="B1244" t="s">
        <v>4</v>
      </c>
      <c r="C1244" t="s">
        <v>7</v>
      </c>
      <c r="D1244" t="s">
        <v>1319</v>
      </c>
      <c r="E1244">
        <v>1</v>
      </c>
      <c r="F1244">
        <v>1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 s="5">
        <v>0</v>
      </c>
      <c r="N1244">
        <v>0</v>
      </c>
      <c r="O1244">
        <v>0</v>
      </c>
      <c r="P1244">
        <v>0</v>
      </c>
      <c r="Q1244" s="2">
        <v>1</v>
      </c>
      <c r="R1244">
        <v>1</v>
      </c>
      <c r="S1244" s="5">
        <v>1</v>
      </c>
    </row>
    <row r="1245" spans="1:19" x14ac:dyDescent="0.3">
      <c r="B1245" t="s">
        <v>5</v>
      </c>
      <c r="C1245" t="s">
        <v>7</v>
      </c>
      <c r="D1245" t="s">
        <v>1318</v>
      </c>
      <c r="E1245">
        <v>1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 s="5">
        <v>0</v>
      </c>
      <c r="N1245">
        <v>0</v>
      </c>
      <c r="O1245">
        <v>0</v>
      </c>
      <c r="P1245">
        <v>0</v>
      </c>
      <c r="Q1245" s="2">
        <v>0</v>
      </c>
      <c r="R1245">
        <v>0</v>
      </c>
      <c r="S1245" s="5">
        <v>1</v>
      </c>
    </row>
    <row r="1246" spans="1:19" x14ac:dyDescent="0.3">
      <c r="B1246" t="s">
        <v>6</v>
      </c>
      <c r="C1246" t="s">
        <v>28</v>
      </c>
      <c r="D1246" t="s">
        <v>879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 s="5">
        <v>0</v>
      </c>
      <c r="N1246">
        <v>0</v>
      </c>
      <c r="O1246">
        <v>0</v>
      </c>
      <c r="P1246">
        <v>0</v>
      </c>
      <c r="Q1246" s="2">
        <v>0</v>
      </c>
      <c r="R1246">
        <v>0</v>
      </c>
      <c r="S1246" s="5">
        <v>0</v>
      </c>
    </row>
    <row r="1247" spans="1:19" x14ac:dyDescent="0.3">
      <c r="A1247">
        <v>499</v>
      </c>
      <c r="B1247" t="s">
        <v>4</v>
      </c>
      <c r="C1247" t="s">
        <v>7</v>
      </c>
      <c r="D1247" t="s">
        <v>1317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0</v>
      </c>
      <c r="M1247" s="5">
        <v>0</v>
      </c>
      <c r="N1247">
        <v>1</v>
      </c>
      <c r="O1247" s="2">
        <v>0</v>
      </c>
      <c r="P1247">
        <v>0</v>
      </c>
      <c r="Q1247">
        <v>0</v>
      </c>
      <c r="R1247">
        <v>0</v>
      </c>
      <c r="S1247" s="5">
        <v>0</v>
      </c>
    </row>
    <row r="1248" spans="1:19" x14ac:dyDescent="0.3">
      <c r="B1248" t="s">
        <v>5</v>
      </c>
      <c r="C1248" t="s">
        <v>28</v>
      </c>
      <c r="D1248" t="s">
        <v>880</v>
      </c>
      <c r="E1248">
        <v>1</v>
      </c>
      <c r="F1248">
        <v>1</v>
      </c>
      <c r="G1248">
        <v>0</v>
      </c>
      <c r="H1248">
        <v>1</v>
      </c>
      <c r="I1248">
        <v>1</v>
      </c>
      <c r="J1248">
        <v>0</v>
      </c>
      <c r="K1248">
        <v>1</v>
      </c>
      <c r="L1248">
        <v>0</v>
      </c>
      <c r="M1248" s="5">
        <v>0</v>
      </c>
      <c r="N1248">
        <v>1</v>
      </c>
      <c r="O1248" s="2">
        <v>0</v>
      </c>
      <c r="P1248">
        <v>0</v>
      </c>
      <c r="Q1248">
        <v>0</v>
      </c>
      <c r="R1248">
        <v>0</v>
      </c>
      <c r="S1248" s="5">
        <v>1</v>
      </c>
    </row>
    <row r="1249" spans="1:19" x14ac:dyDescent="0.3">
      <c r="B1249" t="s">
        <v>6</v>
      </c>
      <c r="C1249" t="s">
        <v>7</v>
      </c>
      <c r="D1249" t="s">
        <v>881</v>
      </c>
      <c r="E1249">
        <v>1</v>
      </c>
      <c r="F1249">
        <v>1</v>
      </c>
      <c r="G1249">
        <v>0</v>
      </c>
      <c r="H1249">
        <v>1</v>
      </c>
      <c r="I1249">
        <v>1</v>
      </c>
      <c r="J1249">
        <v>0</v>
      </c>
      <c r="K1249">
        <v>0</v>
      </c>
      <c r="L1249">
        <v>0</v>
      </c>
      <c r="M1249" s="5">
        <v>0</v>
      </c>
      <c r="N1249">
        <v>1</v>
      </c>
      <c r="O1249" s="2">
        <v>0</v>
      </c>
      <c r="P1249">
        <v>0</v>
      </c>
      <c r="Q1249">
        <v>0</v>
      </c>
      <c r="R1249">
        <v>0</v>
      </c>
      <c r="S1249" s="5">
        <v>1</v>
      </c>
    </row>
    <row r="1250" spans="1:19" x14ac:dyDescent="0.3">
      <c r="B1250" t="s">
        <v>21</v>
      </c>
      <c r="C1250" t="s">
        <v>7</v>
      </c>
      <c r="D1250" t="s">
        <v>882</v>
      </c>
      <c r="E1250">
        <v>1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0</v>
      </c>
      <c r="M1250" s="5">
        <v>0</v>
      </c>
      <c r="N1250">
        <v>0</v>
      </c>
      <c r="O1250" s="2">
        <v>0</v>
      </c>
      <c r="P1250">
        <v>0</v>
      </c>
      <c r="Q1250">
        <v>0</v>
      </c>
      <c r="R1250">
        <v>0</v>
      </c>
      <c r="S1250" s="5">
        <v>0</v>
      </c>
    </row>
    <row r="1251" spans="1:19" x14ac:dyDescent="0.3">
      <c r="A1251">
        <v>500</v>
      </c>
      <c r="B1251" t="s">
        <v>4</v>
      </c>
      <c r="C1251" t="s">
        <v>28</v>
      </c>
      <c r="D1251" t="s">
        <v>883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</v>
      </c>
      <c r="L1251">
        <v>0</v>
      </c>
      <c r="M1251" s="5">
        <v>0</v>
      </c>
      <c r="N1251">
        <v>0</v>
      </c>
      <c r="O1251">
        <v>0</v>
      </c>
      <c r="P1251">
        <v>0</v>
      </c>
      <c r="Q1251">
        <v>0</v>
      </c>
      <c r="R1251">
        <v>1</v>
      </c>
      <c r="S1251" s="5">
        <v>0</v>
      </c>
    </row>
    <row r="1252" spans="1:19" x14ac:dyDescent="0.3">
      <c r="B1252" t="s">
        <v>5</v>
      </c>
      <c r="C1252" t="s">
        <v>7</v>
      </c>
      <c r="D1252" t="s">
        <v>1316</v>
      </c>
      <c r="E1252">
        <v>1</v>
      </c>
      <c r="F1252">
        <v>1</v>
      </c>
      <c r="G1252">
        <v>0</v>
      </c>
      <c r="H1252">
        <v>0</v>
      </c>
      <c r="I1252">
        <v>1</v>
      </c>
      <c r="J1252">
        <v>0</v>
      </c>
      <c r="K1252">
        <v>1</v>
      </c>
      <c r="L1252">
        <v>0</v>
      </c>
      <c r="M1252" s="5">
        <v>0</v>
      </c>
      <c r="N1252">
        <v>0</v>
      </c>
      <c r="O1252">
        <v>0</v>
      </c>
      <c r="P1252">
        <v>0</v>
      </c>
      <c r="Q1252">
        <v>0</v>
      </c>
      <c r="R1252">
        <v>1</v>
      </c>
      <c r="S1252" s="5">
        <v>1</v>
      </c>
    </row>
    <row r="1253" spans="1:19" x14ac:dyDescent="0.3">
      <c r="B1253" t="s">
        <v>6</v>
      </c>
      <c r="C1253" t="s">
        <v>7</v>
      </c>
      <c r="D1253" t="s">
        <v>884</v>
      </c>
      <c r="E1253">
        <v>1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1</v>
      </c>
      <c r="L1253">
        <v>0</v>
      </c>
      <c r="M1253" s="5">
        <v>0</v>
      </c>
      <c r="N1253">
        <v>0</v>
      </c>
      <c r="O1253">
        <v>0</v>
      </c>
      <c r="P1253">
        <v>1</v>
      </c>
      <c r="Q1253">
        <v>0</v>
      </c>
      <c r="R1253">
        <v>1</v>
      </c>
      <c r="S1253" s="5">
        <v>0</v>
      </c>
    </row>
    <row r="1254" spans="1:19" x14ac:dyDescent="0.3">
      <c r="A1254">
        <v>501</v>
      </c>
      <c r="B1254" t="s">
        <v>4</v>
      </c>
      <c r="C1254" t="s">
        <v>7</v>
      </c>
      <c r="D1254" t="s">
        <v>1315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 s="5">
        <v>1</v>
      </c>
      <c r="N1254">
        <v>0</v>
      </c>
      <c r="O1254">
        <v>0</v>
      </c>
      <c r="P1254">
        <v>0</v>
      </c>
      <c r="Q1254" s="2">
        <v>1</v>
      </c>
      <c r="R1254">
        <v>0</v>
      </c>
      <c r="S1254" s="5">
        <v>0</v>
      </c>
    </row>
    <row r="1255" spans="1:19" x14ac:dyDescent="0.3">
      <c r="B1255" t="s">
        <v>5</v>
      </c>
      <c r="C1255" t="s">
        <v>28</v>
      </c>
      <c r="D1255" t="s">
        <v>885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 s="5">
        <v>1</v>
      </c>
      <c r="N1255">
        <v>0</v>
      </c>
      <c r="O1255">
        <v>0</v>
      </c>
      <c r="P1255">
        <v>0</v>
      </c>
      <c r="Q1255" s="2">
        <v>0</v>
      </c>
      <c r="R1255">
        <v>0</v>
      </c>
      <c r="S1255" s="5">
        <v>0</v>
      </c>
    </row>
    <row r="1256" spans="1:19" x14ac:dyDescent="0.3">
      <c r="B1256" t="s">
        <v>6</v>
      </c>
      <c r="C1256" t="s">
        <v>7</v>
      </c>
      <c r="D1256" t="s">
        <v>886</v>
      </c>
      <c r="E1256">
        <v>1</v>
      </c>
      <c r="F1256">
        <v>1</v>
      </c>
      <c r="G1256">
        <v>0</v>
      </c>
      <c r="H1256">
        <v>0</v>
      </c>
      <c r="I1256">
        <v>1</v>
      </c>
      <c r="J1256">
        <v>0</v>
      </c>
      <c r="K1256">
        <v>0</v>
      </c>
      <c r="L1256">
        <v>0</v>
      </c>
      <c r="M1256" s="5">
        <v>0</v>
      </c>
      <c r="N1256">
        <v>0</v>
      </c>
      <c r="O1256">
        <v>0</v>
      </c>
      <c r="P1256">
        <v>0</v>
      </c>
      <c r="Q1256" s="2">
        <v>0</v>
      </c>
      <c r="R1256">
        <v>0</v>
      </c>
      <c r="S1256" s="5">
        <v>1</v>
      </c>
    </row>
    <row r="1257" spans="1:19" x14ac:dyDescent="0.3">
      <c r="A1257">
        <v>502</v>
      </c>
      <c r="B1257" t="s">
        <v>4</v>
      </c>
      <c r="C1257" t="s">
        <v>28</v>
      </c>
      <c r="D1257" t="s">
        <v>883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0</v>
      </c>
      <c r="M1257" s="5">
        <v>0</v>
      </c>
      <c r="N1257">
        <v>0</v>
      </c>
      <c r="O1257">
        <v>0</v>
      </c>
      <c r="P1257">
        <v>0</v>
      </c>
      <c r="Q1257" s="5">
        <v>0</v>
      </c>
      <c r="R1257">
        <v>1</v>
      </c>
      <c r="S1257" s="5">
        <v>0</v>
      </c>
    </row>
    <row r="1258" spans="1:19" x14ac:dyDescent="0.3">
      <c r="B1258" t="s">
        <v>5</v>
      </c>
      <c r="C1258" t="s">
        <v>7</v>
      </c>
      <c r="D1258" t="s">
        <v>1314</v>
      </c>
      <c r="E1258">
        <v>1</v>
      </c>
      <c r="F1258">
        <v>1</v>
      </c>
      <c r="G1258">
        <v>0</v>
      </c>
      <c r="H1258">
        <v>0</v>
      </c>
      <c r="I1258">
        <v>1</v>
      </c>
      <c r="J1258">
        <v>0</v>
      </c>
      <c r="K1258">
        <v>1</v>
      </c>
      <c r="L1258">
        <v>0</v>
      </c>
      <c r="M1258" s="5">
        <v>0</v>
      </c>
      <c r="N1258">
        <v>0</v>
      </c>
      <c r="O1258">
        <v>0</v>
      </c>
      <c r="P1258">
        <v>0</v>
      </c>
      <c r="Q1258" s="5">
        <v>0</v>
      </c>
      <c r="R1258">
        <v>1</v>
      </c>
      <c r="S1258" s="5">
        <v>1</v>
      </c>
    </row>
    <row r="1259" spans="1:19" x14ac:dyDescent="0.3">
      <c r="B1259" t="s">
        <v>6</v>
      </c>
      <c r="C1259" t="s">
        <v>7</v>
      </c>
      <c r="D1259" t="s">
        <v>887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0</v>
      </c>
      <c r="M1259" s="5">
        <v>0</v>
      </c>
      <c r="N1259">
        <v>0</v>
      </c>
      <c r="O1259">
        <v>0</v>
      </c>
      <c r="P1259">
        <v>0</v>
      </c>
      <c r="Q1259" s="5">
        <v>0</v>
      </c>
      <c r="R1259">
        <v>1</v>
      </c>
      <c r="S1259" s="5">
        <v>0</v>
      </c>
    </row>
    <row r="1260" spans="1:19" x14ac:dyDescent="0.3">
      <c r="B1260" t="s">
        <v>21</v>
      </c>
      <c r="C1260" t="s">
        <v>7</v>
      </c>
      <c r="D1260" t="s">
        <v>888</v>
      </c>
      <c r="E1260">
        <v>1</v>
      </c>
      <c r="F1260">
        <v>1</v>
      </c>
      <c r="G1260">
        <v>0</v>
      </c>
      <c r="H1260">
        <v>0</v>
      </c>
      <c r="I1260">
        <v>1</v>
      </c>
      <c r="J1260">
        <v>0</v>
      </c>
      <c r="K1260">
        <v>1</v>
      </c>
      <c r="L1260">
        <v>0</v>
      </c>
      <c r="M1260" s="5">
        <v>0</v>
      </c>
      <c r="N1260">
        <v>1</v>
      </c>
      <c r="O1260">
        <v>0</v>
      </c>
      <c r="P1260">
        <v>0</v>
      </c>
      <c r="Q1260" s="5">
        <v>0</v>
      </c>
      <c r="R1260">
        <v>1</v>
      </c>
      <c r="S1260" s="5">
        <v>1</v>
      </c>
    </row>
    <row r="1261" spans="1:19" x14ac:dyDescent="0.3">
      <c r="A1261">
        <v>503</v>
      </c>
      <c r="B1261" t="s">
        <v>4</v>
      </c>
      <c r="C1261" t="s">
        <v>7</v>
      </c>
      <c r="D1261" t="s">
        <v>1313</v>
      </c>
      <c r="E1261">
        <v>1</v>
      </c>
      <c r="F1261">
        <v>0</v>
      </c>
      <c r="G1261">
        <v>0</v>
      </c>
      <c r="H1261">
        <v>1</v>
      </c>
      <c r="I1261">
        <v>1</v>
      </c>
      <c r="J1261">
        <v>0</v>
      </c>
      <c r="K1261">
        <v>0</v>
      </c>
      <c r="L1261">
        <v>0</v>
      </c>
      <c r="M1261" s="5">
        <v>0</v>
      </c>
      <c r="N1261">
        <v>1</v>
      </c>
      <c r="O1261">
        <v>0</v>
      </c>
      <c r="P1261">
        <v>0</v>
      </c>
      <c r="Q1261" s="5">
        <v>0</v>
      </c>
      <c r="R1261">
        <v>0</v>
      </c>
      <c r="S1261" s="5">
        <v>1</v>
      </c>
    </row>
    <row r="1262" spans="1:19" x14ac:dyDescent="0.3">
      <c r="B1262" t="s">
        <v>5</v>
      </c>
      <c r="C1262" t="s">
        <v>7</v>
      </c>
      <c r="D1262" t="s">
        <v>889</v>
      </c>
      <c r="E1262">
        <v>1</v>
      </c>
      <c r="F1262">
        <v>1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0</v>
      </c>
      <c r="M1262" s="5">
        <v>0</v>
      </c>
      <c r="N1262">
        <v>1</v>
      </c>
      <c r="O1262">
        <v>0</v>
      </c>
      <c r="P1262">
        <v>0</v>
      </c>
      <c r="Q1262" s="5">
        <v>0</v>
      </c>
      <c r="R1262">
        <v>0</v>
      </c>
      <c r="S1262" s="5">
        <v>1</v>
      </c>
    </row>
    <row r="1263" spans="1:19" x14ac:dyDescent="0.3">
      <c r="B1263" t="s">
        <v>6</v>
      </c>
      <c r="C1263" t="s">
        <v>28</v>
      </c>
      <c r="D1263" t="s">
        <v>890</v>
      </c>
      <c r="E1263">
        <v>1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0</v>
      </c>
      <c r="M1263" s="5">
        <v>0</v>
      </c>
      <c r="N1263">
        <v>1</v>
      </c>
      <c r="O1263">
        <v>0</v>
      </c>
      <c r="P1263">
        <v>0</v>
      </c>
      <c r="Q1263" s="5">
        <v>0</v>
      </c>
      <c r="R1263">
        <v>0</v>
      </c>
      <c r="S1263" s="5">
        <v>1</v>
      </c>
    </row>
    <row r="1264" spans="1:19" x14ac:dyDescent="0.3">
      <c r="A1264">
        <v>504</v>
      </c>
      <c r="B1264" t="s">
        <v>4</v>
      </c>
      <c r="C1264" t="s">
        <v>28</v>
      </c>
      <c r="D1264" t="s">
        <v>891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0</v>
      </c>
      <c r="M1264" s="5">
        <v>0</v>
      </c>
      <c r="N1264">
        <v>1</v>
      </c>
      <c r="O1264">
        <v>0</v>
      </c>
      <c r="P1264">
        <v>0</v>
      </c>
      <c r="Q1264" s="5">
        <v>0</v>
      </c>
      <c r="R1264">
        <v>0</v>
      </c>
      <c r="S1264" s="5">
        <v>0</v>
      </c>
    </row>
    <row r="1265" spans="1:19" x14ac:dyDescent="0.3">
      <c r="B1265" t="s">
        <v>5</v>
      </c>
      <c r="C1265" t="s">
        <v>7</v>
      </c>
      <c r="D1265" t="s">
        <v>892</v>
      </c>
      <c r="E1265">
        <v>1</v>
      </c>
      <c r="F1265">
        <v>1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M1265" s="5">
        <v>0</v>
      </c>
      <c r="N1265">
        <v>1</v>
      </c>
      <c r="O1265">
        <v>0</v>
      </c>
      <c r="P1265">
        <v>0</v>
      </c>
      <c r="Q1265" s="5">
        <v>0</v>
      </c>
      <c r="R1265">
        <v>0</v>
      </c>
      <c r="S1265" s="5">
        <v>0</v>
      </c>
    </row>
    <row r="1266" spans="1:19" x14ac:dyDescent="0.3">
      <c r="B1266" t="s">
        <v>6</v>
      </c>
      <c r="C1266" t="s">
        <v>7</v>
      </c>
      <c r="D1266" t="s">
        <v>893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 s="5">
        <v>0</v>
      </c>
      <c r="N1266">
        <v>0</v>
      </c>
      <c r="O1266">
        <v>0</v>
      </c>
      <c r="P1266">
        <v>0</v>
      </c>
      <c r="Q1266" s="5">
        <v>0</v>
      </c>
      <c r="R1266">
        <v>0</v>
      </c>
      <c r="S1266" s="5">
        <v>0</v>
      </c>
    </row>
    <row r="1267" spans="1:19" x14ac:dyDescent="0.3">
      <c r="A1267">
        <v>505</v>
      </c>
      <c r="B1267" t="s">
        <v>4</v>
      </c>
      <c r="C1267" t="s">
        <v>28</v>
      </c>
      <c r="D1267" t="s">
        <v>1312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 s="5">
        <v>0</v>
      </c>
      <c r="N1267">
        <v>0</v>
      </c>
      <c r="O1267">
        <v>0</v>
      </c>
      <c r="P1267">
        <v>0</v>
      </c>
      <c r="Q1267" s="5">
        <v>0</v>
      </c>
      <c r="R1267">
        <v>0</v>
      </c>
      <c r="S1267" s="5">
        <v>1</v>
      </c>
    </row>
    <row r="1268" spans="1:19" x14ac:dyDescent="0.3">
      <c r="B1268" t="s">
        <v>5</v>
      </c>
      <c r="C1268" t="s">
        <v>7</v>
      </c>
      <c r="D1268" t="s">
        <v>1311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 s="5">
        <v>0</v>
      </c>
      <c r="N1268">
        <v>0</v>
      </c>
      <c r="O1268">
        <v>0</v>
      </c>
      <c r="P1268">
        <v>0</v>
      </c>
      <c r="Q1268" s="5">
        <v>0</v>
      </c>
      <c r="R1268">
        <v>0</v>
      </c>
      <c r="S1268" s="5">
        <v>1</v>
      </c>
    </row>
    <row r="1269" spans="1:19" x14ac:dyDescent="0.3">
      <c r="B1269" t="s">
        <v>6</v>
      </c>
      <c r="C1269" t="s">
        <v>7</v>
      </c>
      <c r="D1269" t="s">
        <v>1310</v>
      </c>
      <c r="E1269">
        <v>1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 s="5">
        <v>0</v>
      </c>
      <c r="N1269">
        <v>0</v>
      </c>
      <c r="O1269">
        <v>0</v>
      </c>
      <c r="P1269">
        <v>0</v>
      </c>
      <c r="Q1269" s="5">
        <v>0</v>
      </c>
      <c r="R1269">
        <v>0</v>
      </c>
      <c r="S1269" s="5">
        <v>1</v>
      </c>
    </row>
    <row r="1270" spans="1:19" x14ac:dyDescent="0.3">
      <c r="B1270" t="s">
        <v>21</v>
      </c>
      <c r="C1270" t="s">
        <v>7</v>
      </c>
      <c r="D1270" t="s">
        <v>1309</v>
      </c>
      <c r="E1270">
        <v>1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 s="5">
        <v>0</v>
      </c>
      <c r="N1270">
        <v>0</v>
      </c>
      <c r="O1270">
        <v>0</v>
      </c>
      <c r="P1270">
        <v>0</v>
      </c>
      <c r="Q1270" s="5">
        <v>0</v>
      </c>
      <c r="R1270">
        <v>0</v>
      </c>
      <c r="S1270" s="5">
        <v>1</v>
      </c>
    </row>
    <row r="1271" spans="1:19" x14ac:dyDescent="0.3">
      <c r="A1271">
        <v>506</v>
      </c>
      <c r="B1271" t="s">
        <v>4</v>
      </c>
      <c r="C1271" t="s">
        <v>28</v>
      </c>
      <c r="D1271" t="s">
        <v>1308</v>
      </c>
      <c r="E1271">
        <v>1</v>
      </c>
      <c r="F1271">
        <v>1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0</v>
      </c>
      <c r="M1271" s="5">
        <v>1</v>
      </c>
      <c r="N1271">
        <v>0</v>
      </c>
      <c r="O1271">
        <v>0</v>
      </c>
      <c r="P1271">
        <v>0</v>
      </c>
      <c r="Q1271">
        <v>1</v>
      </c>
      <c r="R1271">
        <v>0</v>
      </c>
      <c r="S1271" s="5">
        <v>1</v>
      </c>
    </row>
    <row r="1272" spans="1:19" x14ac:dyDescent="0.3">
      <c r="B1272" t="s">
        <v>5</v>
      </c>
      <c r="C1272" t="s">
        <v>7</v>
      </c>
      <c r="D1272" t="s">
        <v>894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 s="5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 s="5">
        <v>0</v>
      </c>
    </row>
    <row r="1273" spans="1:19" x14ac:dyDescent="0.3">
      <c r="A1273">
        <v>507</v>
      </c>
      <c r="B1273" t="s">
        <v>4</v>
      </c>
      <c r="C1273" t="s">
        <v>7</v>
      </c>
      <c r="D1273" t="s">
        <v>1307</v>
      </c>
      <c r="E1273">
        <v>1</v>
      </c>
      <c r="F1273">
        <v>1</v>
      </c>
      <c r="G1273">
        <v>0</v>
      </c>
      <c r="H1273">
        <v>0</v>
      </c>
      <c r="I1273">
        <v>1</v>
      </c>
      <c r="J1273">
        <v>1</v>
      </c>
      <c r="K1273">
        <v>0</v>
      </c>
      <c r="L1273">
        <v>0</v>
      </c>
      <c r="M1273" s="5">
        <v>0</v>
      </c>
      <c r="N1273">
        <v>0</v>
      </c>
      <c r="O1273" s="2">
        <v>0</v>
      </c>
      <c r="P1273">
        <v>0</v>
      </c>
      <c r="Q1273">
        <v>0</v>
      </c>
      <c r="R1273">
        <v>0</v>
      </c>
      <c r="S1273" s="5">
        <v>1</v>
      </c>
    </row>
    <row r="1274" spans="1:19" x14ac:dyDescent="0.3">
      <c r="B1274" t="s">
        <v>5</v>
      </c>
      <c r="C1274" t="s">
        <v>7</v>
      </c>
      <c r="D1274" t="s">
        <v>895</v>
      </c>
      <c r="E1274">
        <v>1</v>
      </c>
      <c r="F1274">
        <v>1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0</v>
      </c>
      <c r="M1274" s="5">
        <v>0</v>
      </c>
      <c r="N1274">
        <v>1</v>
      </c>
      <c r="O1274" s="2">
        <v>0</v>
      </c>
      <c r="P1274">
        <v>0</v>
      </c>
      <c r="Q1274">
        <v>0</v>
      </c>
      <c r="R1274">
        <v>0</v>
      </c>
      <c r="S1274" s="5">
        <v>0</v>
      </c>
    </row>
    <row r="1275" spans="1:19" x14ac:dyDescent="0.3">
      <c r="B1275" t="s">
        <v>6</v>
      </c>
      <c r="C1275" t="s">
        <v>28</v>
      </c>
      <c r="D1275" t="s">
        <v>896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0</v>
      </c>
      <c r="M1275" s="5">
        <v>0</v>
      </c>
      <c r="N1275">
        <v>1</v>
      </c>
      <c r="O1275" s="2">
        <v>0</v>
      </c>
      <c r="P1275">
        <v>0</v>
      </c>
      <c r="Q1275">
        <v>0</v>
      </c>
      <c r="R1275">
        <v>0</v>
      </c>
      <c r="S1275" s="5">
        <v>0</v>
      </c>
    </row>
    <row r="1276" spans="1:19" x14ac:dyDescent="0.3">
      <c r="A1276">
        <v>508</v>
      </c>
      <c r="B1276" t="s">
        <v>4</v>
      </c>
      <c r="C1276" t="s">
        <v>28</v>
      </c>
      <c r="D1276" t="s">
        <v>1306</v>
      </c>
      <c r="E1276">
        <v>1</v>
      </c>
      <c r="F1276">
        <v>0</v>
      </c>
      <c r="G1276">
        <v>0</v>
      </c>
      <c r="H1276">
        <v>0</v>
      </c>
      <c r="I1276">
        <v>1</v>
      </c>
      <c r="J1276">
        <v>0</v>
      </c>
      <c r="K1276">
        <v>0</v>
      </c>
      <c r="L1276">
        <v>0</v>
      </c>
      <c r="M1276" s="5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 s="5">
        <v>0</v>
      </c>
    </row>
    <row r="1277" spans="1:19" x14ac:dyDescent="0.3">
      <c r="B1277" t="s">
        <v>5</v>
      </c>
      <c r="C1277" t="s">
        <v>7</v>
      </c>
      <c r="D1277" t="s">
        <v>897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1</v>
      </c>
      <c r="L1277">
        <v>0</v>
      </c>
      <c r="M1277" s="5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 s="5">
        <v>0</v>
      </c>
    </row>
    <row r="1278" spans="1:19" x14ac:dyDescent="0.3">
      <c r="B1278" t="s">
        <v>6</v>
      </c>
      <c r="C1278" t="s">
        <v>7</v>
      </c>
      <c r="D1278" t="s">
        <v>898</v>
      </c>
      <c r="E1278">
        <v>1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1</v>
      </c>
      <c r="M1278" s="5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s="5">
        <v>0</v>
      </c>
    </row>
    <row r="1279" spans="1:19" x14ac:dyDescent="0.3">
      <c r="A1279">
        <v>509</v>
      </c>
      <c r="B1279" t="s">
        <v>4</v>
      </c>
      <c r="C1279" t="s">
        <v>7</v>
      </c>
      <c r="D1279" t="s">
        <v>1305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 s="5">
        <v>0</v>
      </c>
      <c r="N1279">
        <v>0</v>
      </c>
      <c r="O1279">
        <v>0</v>
      </c>
      <c r="P1279">
        <v>0</v>
      </c>
      <c r="Q1279">
        <v>0</v>
      </c>
      <c r="R1279">
        <v>1</v>
      </c>
      <c r="S1279" s="5">
        <v>0</v>
      </c>
    </row>
    <row r="1280" spans="1:19" x14ac:dyDescent="0.3">
      <c r="B1280" t="s">
        <v>5</v>
      </c>
      <c r="C1280" t="s">
        <v>28</v>
      </c>
      <c r="D1280" t="s">
        <v>1304</v>
      </c>
      <c r="E1280">
        <v>0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 s="5">
        <v>0</v>
      </c>
      <c r="N1280">
        <v>0</v>
      </c>
      <c r="O1280">
        <v>0</v>
      </c>
      <c r="P1280">
        <v>0</v>
      </c>
      <c r="Q1280">
        <v>0</v>
      </c>
      <c r="R1280">
        <v>1</v>
      </c>
      <c r="S1280" s="5">
        <v>0</v>
      </c>
    </row>
    <row r="1281" spans="1:19" x14ac:dyDescent="0.3">
      <c r="B1281" t="s">
        <v>6</v>
      </c>
      <c r="C1281" t="s">
        <v>7</v>
      </c>
      <c r="D1281" t="s">
        <v>899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 s="5">
        <v>0</v>
      </c>
      <c r="N1281">
        <v>0</v>
      </c>
      <c r="O1281">
        <v>0</v>
      </c>
      <c r="P1281">
        <v>0</v>
      </c>
      <c r="Q1281">
        <v>0</v>
      </c>
      <c r="R1281">
        <v>1</v>
      </c>
      <c r="S1281" s="5">
        <v>0</v>
      </c>
    </row>
    <row r="1282" spans="1:19" x14ac:dyDescent="0.3">
      <c r="B1282" t="s">
        <v>21</v>
      </c>
      <c r="C1282" t="s">
        <v>7</v>
      </c>
      <c r="D1282" t="s">
        <v>900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v>0</v>
      </c>
      <c r="K1282">
        <v>0</v>
      </c>
      <c r="L1282">
        <v>0</v>
      </c>
      <c r="M1282" s="5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 s="5">
        <v>0</v>
      </c>
    </row>
    <row r="1283" spans="1:19" x14ac:dyDescent="0.3">
      <c r="A1283">
        <v>510</v>
      </c>
      <c r="B1283" t="s">
        <v>4</v>
      </c>
      <c r="C1283" t="s">
        <v>28</v>
      </c>
      <c r="D1283" t="s">
        <v>1303</v>
      </c>
      <c r="E1283">
        <v>1</v>
      </c>
      <c r="F1283">
        <v>0</v>
      </c>
      <c r="G1283">
        <v>0</v>
      </c>
      <c r="H1283">
        <v>0</v>
      </c>
      <c r="I1283">
        <v>1</v>
      </c>
      <c r="J1283">
        <v>0</v>
      </c>
      <c r="K1283">
        <v>0</v>
      </c>
      <c r="L1283">
        <v>0</v>
      </c>
      <c r="M1283" s="5">
        <v>0</v>
      </c>
      <c r="N1283">
        <v>0</v>
      </c>
      <c r="O1283">
        <v>0</v>
      </c>
      <c r="P1283">
        <v>0</v>
      </c>
      <c r="Q1283" s="2">
        <v>1</v>
      </c>
      <c r="R1283">
        <v>0</v>
      </c>
      <c r="S1283" s="5">
        <v>1</v>
      </c>
    </row>
    <row r="1284" spans="1:19" x14ac:dyDescent="0.3">
      <c r="B1284" t="s">
        <v>5</v>
      </c>
      <c r="C1284" t="s">
        <v>7</v>
      </c>
      <c r="D1284" t="s">
        <v>901</v>
      </c>
      <c r="E1284">
        <v>1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 s="5">
        <v>0</v>
      </c>
      <c r="N1284">
        <v>0</v>
      </c>
      <c r="O1284">
        <v>0</v>
      </c>
      <c r="P1284">
        <v>0</v>
      </c>
      <c r="Q1284" s="2">
        <v>1</v>
      </c>
      <c r="R1284">
        <v>0</v>
      </c>
      <c r="S1284" s="5">
        <v>1</v>
      </c>
    </row>
    <row r="1285" spans="1:19" x14ac:dyDescent="0.3">
      <c r="A1285">
        <v>511</v>
      </c>
      <c r="B1285" t="s">
        <v>4</v>
      </c>
      <c r="C1285" t="s">
        <v>7</v>
      </c>
      <c r="D1285" t="s">
        <v>1302</v>
      </c>
      <c r="E1285">
        <v>1</v>
      </c>
      <c r="F1285">
        <v>0</v>
      </c>
      <c r="G1285">
        <v>0</v>
      </c>
      <c r="H1285">
        <v>0</v>
      </c>
      <c r="I1285">
        <v>1</v>
      </c>
      <c r="J1285">
        <v>0</v>
      </c>
      <c r="K1285">
        <v>0</v>
      </c>
      <c r="L1285">
        <v>0</v>
      </c>
      <c r="M1285" s="5">
        <v>0</v>
      </c>
      <c r="N1285">
        <v>0</v>
      </c>
      <c r="O1285">
        <v>0</v>
      </c>
      <c r="P1285">
        <v>0</v>
      </c>
      <c r="Q1285" s="2">
        <v>0</v>
      </c>
      <c r="R1285">
        <v>0</v>
      </c>
      <c r="S1285" s="5">
        <v>1</v>
      </c>
    </row>
    <row r="1286" spans="1:19" x14ac:dyDescent="0.3">
      <c r="B1286" t="s">
        <v>5</v>
      </c>
      <c r="C1286" t="s">
        <v>7</v>
      </c>
      <c r="D1286" t="s">
        <v>902</v>
      </c>
      <c r="E1286">
        <v>1</v>
      </c>
      <c r="F1286">
        <v>1</v>
      </c>
      <c r="G1286">
        <v>0</v>
      </c>
      <c r="H1286">
        <v>0</v>
      </c>
      <c r="I1286">
        <v>1</v>
      </c>
      <c r="J1286">
        <v>0</v>
      </c>
      <c r="K1286">
        <v>0</v>
      </c>
      <c r="L1286">
        <v>0</v>
      </c>
      <c r="M1286" s="5">
        <v>0</v>
      </c>
      <c r="N1286">
        <v>0</v>
      </c>
      <c r="O1286">
        <v>0</v>
      </c>
      <c r="P1286">
        <v>0</v>
      </c>
      <c r="Q1286" s="2">
        <v>0</v>
      </c>
      <c r="R1286">
        <v>0</v>
      </c>
      <c r="S1286" s="5">
        <v>1</v>
      </c>
    </row>
    <row r="1287" spans="1:19" x14ac:dyDescent="0.3">
      <c r="B1287" t="s">
        <v>6</v>
      </c>
      <c r="C1287" t="s">
        <v>7</v>
      </c>
      <c r="D1287" t="s">
        <v>1301</v>
      </c>
      <c r="E1287">
        <v>1</v>
      </c>
      <c r="F1287">
        <v>1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0</v>
      </c>
      <c r="M1287" s="5">
        <v>0</v>
      </c>
      <c r="N1287">
        <v>0</v>
      </c>
      <c r="O1287">
        <v>0</v>
      </c>
      <c r="P1287">
        <v>0</v>
      </c>
      <c r="Q1287" s="2">
        <v>0</v>
      </c>
      <c r="R1287">
        <v>0</v>
      </c>
      <c r="S1287" s="5">
        <v>1</v>
      </c>
    </row>
    <row r="1288" spans="1:19" x14ac:dyDescent="0.3">
      <c r="B1288" t="s">
        <v>21</v>
      </c>
      <c r="C1288" t="s">
        <v>28</v>
      </c>
      <c r="D1288" t="s">
        <v>903</v>
      </c>
      <c r="E1288">
        <v>1</v>
      </c>
      <c r="F1288">
        <v>1</v>
      </c>
      <c r="G1288">
        <v>0</v>
      </c>
      <c r="H1288">
        <v>0</v>
      </c>
      <c r="I1288">
        <v>1</v>
      </c>
      <c r="J1288">
        <v>0</v>
      </c>
      <c r="K1288">
        <v>1</v>
      </c>
      <c r="L1288">
        <v>0</v>
      </c>
      <c r="M1288" s="5">
        <v>1</v>
      </c>
      <c r="N1288">
        <v>0</v>
      </c>
      <c r="O1288">
        <v>0</v>
      </c>
      <c r="P1288">
        <v>0</v>
      </c>
      <c r="Q1288" s="2">
        <v>0</v>
      </c>
      <c r="R1288">
        <v>0</v>
      </c>
      <c r="S1288" s="5">
        <v>1</v>
      </c>
    </row>
    <row r="1289" spans="1:19" x14ac:dyDescent="0.3">
      <c r="B1289" t="s">
        <v>50</v>
      </c>
      <c r="C1289" t="s">
        <v>7</v>
      </c>
      <c r="D1289" t="s">
        <v>904</v>
      </c>
      <c r="E1289">
        <v>1</v>
      </c>
      <c r="F1289">
        <v>1</v>
      </c>
      <c r="G1289">
        <v>0</v>
      </c>
      <c r="H1289">
        <v>0</v>
      </c>
      <c r="I1289">
        <v>1</v>
      </c>
      <c r="J1289">
        <v>0</v>
      </c>
      <c r="K1289">
        <v>0</v>
      </c>
      <c r="L1289">
        <v>0</v>
      </c>
      <c r="M1289" s="5">
        <v>1</v>
      </c>
      <c r="N1289">
        <v>0</v>
      </c>
      <c r="O1289">
        <v>0</v>
      </c>
      <c r="P1289">
        <v>0</v>
      </c>
      <c r="Q1289" s="2">
        <v>0</v>
      </c>
      <c r="R1289">
        <v>0</v>
      </c>
      <c r="S1289" s="5">
        <v>1</v>
      </c>
    </row>
    <row r="1290" spans="1:19" x14ac:dyDescent="0.3">
      <c r="A1290">
        <v>512</v>
      </c>
      <c r="B1290" t="s">
        <v>4</v>
      </c>
      <c r="C1290" t="s">
        <v>7</v>
      </c>
      <c r="D1290" t="s">
        <v>905</v>
      </c>
      <c r="E1290">
        <v>1</v>
      </c>
      <c r="F1290">
        <v>1</v>
      </c>
      <c r="G1290">
        <v>0</v>
      </c>
      <c r="H1290">
        <v>1</v>
      </c>
      <c r="I1290">
        <v>1</v>
      </c>
      <c r="J1290">
        <v>0</v>
      </c>
      <c r="K1290">
        <v>0</v>
      </c>
      <c r="L1290">
        <v>0</v>
      </c>
      <c r="M1290" s="5">
        <v>0</v>
      </c>
      <c r="N1290">
        <v>1</v>
      </c>
      <c r="O1290" s="2">
        <v>0</v>
      </c>
      <c r="P1290">
        <v>0</v>
      </c>
      <c r="Q1290">
        <v>0</v>
      </c>
      <c r="R1290">
        <v>0</v>
      </c>
      <c r="S1290" s="5">
        <v>0</v>
      </c>
    </row>
    <row r="1291" spans="1:19" x14ac:dyDescent="0.3">
      <c r="B1291" t="s">
        <v>5</v>
      </c>
      <c r="C1291" t="s">
        <v>28</v>
      </c>
      <c r="D1291" t="s">
        <v>906</v>
      </c>
      <c r="E1291">
        <v>1</v>
      </c>
      <c r="F1291">
        <v>1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0</v>
      </c>
      <c r="M1291" s="5">
        <v>0</v>
      </c>
      <c r="N1291">
        <v>1</v>
      </c>
      <c r="O1291" s="2">
        <v>0</v>
      </c>
      <c r="P1291">
        <v>0</v>
      </c>
      <c r="Q1291">
        <v>0</v>
      </c>
      <c r="R1291">
        <v>0</v>
      </c>
      <c r="S1291" s="5">
        <v>0</v>
      </c>
    </row>
    <row r="1292" spans="1:19" x14ac:dyDescent="0.3">
      <c r="A1292">
        <v>513</v>
      </c>
      <c r="B1292" t="s">
        <v>4</v>
      </c>
      <c r="C1292" t="s">
        <v>7</v>
      </c>
      <c r="D1292" t="s">
        <v>1300</v>
      </c>
      <c r="E1292">
        <v>1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0</v>
      </c>
      <c r="M1292" s="5">
        <v>0</v>
      </c>
      <c r="N1292">
        <v>0</v>
      </c>
      <c r="O1292">
        <v>0</v>
      </c>
      <c r="P1292">
        <v>0</v>
      </c>
      <c r="Q1292" s="2">
        <v>1</v>
      </c>
      <c r="R1292">
        <v>0</v>
      </c>
      <c r="S1292" s="5">
        <v>1</v>
      </c>
    </row>
    <row r="1293" spans="1:19" x14ac:dyDescent="0.3">
      <c r="B1293" t="s">
        <v>5</v>
      </c>
      <c r="C1293" t="s">
        <v>28</v>
      </c>
      <c r="D1293" t="s">
        <v>1299</v>
      </c>
      <c r="E1293">
        <v>1</v>
      </c>
      <c r="F1293">
        <v>1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0</v>
      </c>
      <c r="M1293" s="5">
        <v>0</v>
      </c>
      <c r="N1293">
        <v>0</v>
      </c>
      <c r="O1293">
        <v>0</v>
      </c>
      <c r="P1293">
        <v>0</v>
      </c>
      <c r="Q1293" s="2">
        <v>1</v>
      </c>
      <c r="R1293">
        <v>0</v>
      </c>
      <c r="S1293" s="5">
        <v>1</v>
      </c>
    </row>
    <row r="1294" spans="1:19" x14ac:dyDescent="0.3">
      <c r="A1294">
        <v>514</v>
      </c>
      <c r="B1294" t="s">
        <v>4</v>
      </c>
      <c r="C1294" t="s">
        <v>7</v>
      </c>
      <c r="D1294" t="s">
        <v>1298</v>
      </c>
      <c r="E1294">
        <v>1</v>
      </c>
      <c r="F1294">
        <v>1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 s="5">
        <v>0</v>
      </c>
      <c r="N1294">
        <v>0</v>
      </c>
      <c r="O1294" s="2">
        <v>0</v>
      </c>
      <c r="P1294">
        <v>0</v>
      </c>
      <c r="Q1294">
        <v>0</v>
      </c>
      <c r="R1294">
        <v>0</v>
      </c>
      <c r="S1294" s="5">
        <v>1</v>
      </c>
    </row>
    <row r="1295" spans="1:19" x14ac:dyDescent="0.3">
      <c r="B1295" t="s">
        <v>5</v>
      </c>
      <c r="C1295" t="s">
        <v>7</v>
      </c>
      <c r="D1295" t="s">
        <v>1297</v>
      </c>
      <c r="E1295">
        <v>1</v>
      </c>
      <c r="F1295">
        <v>1</v>
      </c>
      <c r="G1295">
        <v>0</v>
      </c>
      <c r="H1295">
        <v>0</v>
      </c>
      <c r="I1295">
        <v>1</v>
      </c>
      <c r="J1295">
        <v>0</v>
      </c>
      <c r="K1295">
        <v>0</v>
      </c>
      <c r="L1295">
        <v>0</v>
      </c>
      <c r="M1295" s="5">
        <v>0</v>
      </c>
      <c r="N1295">
        <v>0</v>
      </c>
      <c r="O1295" s="2">
        <v>0</v>
      </c>
      <c r="P1295">
        <v>0</v>
      </c>
      <c r="Q1295">
        <v>0</v>
      </c>
      <c r="R1295">
        <v>0</v>
      </c>
      <c r="S1295" s="5">
        <v>1</v>
      </c>
    </row>
    <row r="1296" spans="1:19" x14ac:dyDescent="0.3">
      <c r="B1296" t="s">
        <v>6</v>
      </c>
      <c r="C1296" t="s">
        <v>28</v>
      </c>
      <c r="D1296" t="s">
        <v>907</v>
      </c>
      <c r="E1296">
        <v>1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1</v>
      </c>
      <c r="L1296">
        <v>0</v>
      </c>
      <c r="M1296" s="5">
        <v>0</v>
      </c>
      <c r="N1296">
        <v>0</v>
      </c>
      <c r="O1296" s="2">
        <v>0</v>
      </c>
      <c r="P1296">
        <v>0</v>
      </c>
      <c r="Q1296">
        <v>0</v>
      </c>
      <c r="R1296">
        <v>0</v>
      </c>
      <c r="S1296" s="5">
        <v>0</v>
      </c>
    </row>
    <row r="1297" spans="1:19" x14ac:dyDescent="0.3">
      <c r="A1297">
        <v>515</v>
      </c>
      <c r="B1297" t="s">
        <v>4</v>
      </c>
      <c r="C1297" t="s">
        <v>7</v>
      </c>
      <c r="D1297" t="s">
        <v>1296</v>
      </c>
      <c r="E1297">
        <v>1</v>
      </c>
      <c r="F1297">
        <v>1</v>
      </c>
      <c r="G1297">
        <v>0</v>
      </c>
      <c r="H1297">
        <v>1</v>
      </c>
      <c r="I1297">
        <v>1</v>
      </c>
      <c r="J1297">
        <v>0</v>
      </c>
      <c r="K1297">
        <v>0</v>
      </c>
      <c r="L1297">
        <v>0</v>
      </c>
      <c r="M1297" s="5">
        <v>0</v>
      </c>
      <c r="N1297">
        <v>0</v>
      </c>
      <c r="O1297" s="2">
        <v>0</v>
      </c>
      <c r="P1297">
        <v>0</v>
      </c>
      <c r="Q1297">
        <v>0</v>
      </c>
      <c r="R1297">
        <v>0</v>
      </c>
      <c r="S1297" s="5">
        <v>0</v>
      </c>
    </row>
    <row r="1298" spans="1:19" x14ac:dyDescent="0.3">
      <c r="B1298" t="s">
        <v>5</v>
      </c>
      <c r="C1298" t="s">
        <v>28</v>
      </c>
      <c r="D1298" t="s">
        <v>905</v>
      </c>
      <c r="E1298">
        <v>1</v>
      </c>
      <c r="F1298">
        <v>1</v>
      </c>
      <c r="G1298">
        <v>0</v>
      </c>
      <c r="H1298">
        <v>1</v>
      </c>
      <c r="I1298">
        <v>1</v>
      </c>
      <c r="J1298">
        <v>0</v>
      </c>
      <c r="K1298">
        <v>0</v>
      </c>
      <c r="L1298">
        <v>0</v>
      </c>
      <c r="M1298" s="5">
        <v>0</v>
      </c>
      <c r="N1298">
        <v>0</v>
      </c>
      <c r="O1298" s="2">
        <v>0</v>
      </c>
      <c r="P1298">
        <v>0</v>
      </c>
      <c r="Q1298">
        <v>0</v>
      </c>
      <c r="R1298">
        <v>0</v>
      </c>
      <c r="S1298" s="5">
        <v>0</v>
      </c>
    </row>
    <row r="1299" spans="1:19" x14ac:dyDescent="0.3">
      <c r="A1299">
        <v>516</v>
      </c>
      <c r="B1299" t="s">
        <v>4</v>
      </c>
      <c r="C1299" t="s">
        <v>7</v>
      </c>
      <c r="D1299" t="s">
        <v>1296</v>
      </c>
      <c r="E1299">
        <v>1</v>
      </c>
      <c r="F1299">
        <v>1</v>
      </c>
      <c r="G1299">
        <v>0</v>
      </c>
      <c r="H1299">
        <v>1</v>
      </c>
      <c r="I1299">
        <v>1</v>
      </c>
      <c r="J1299">
        <v>0</v>
      </c>
      <c r="K1299">
        <v>0</v>
      </c>
      <c r="L1299">
        <v>0</v>
      </c>
      <c r="M1299" s="5">
        <v>0</v>
      </c>
      <c r="N1299">
        <v>0</v>
      </c>
      <c r="O1299" s="2">
        <v>0</v>
      </c>
      <c r="P1299">
        <v>0</v>
      </c>
      <c r="Q1299">
        <v>0</v>
      </c>
      <c r="R1299">
        <v>0</v>
      </c>
      <c r="S1299" s="5">
        <v>0</v>
      </c>
    </row>
    <row r="1300" spans="1:19" x14ac:dyDescent="0.3">
      <c r="B1300" t="s">
        <v>5</v>
      </c>
      <c r="C1300" t="s">
        <v>28</v>
      </c>
      <c r="D1300" t="s">
        <v>908</v>
      </c>
      <c r="E1300">
        <v>1</v>
      </c>
      <c r="F1300">
        <v>0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v>0</v>
      </c>
      <c r="M1300" s="5">
        <v>0</v>
      </c>
      <c r="N1300">
        <v>0</v>
      </c>
      <c r="O1300" s="2">
        <v>0</v>
      </c>
      <c r="P1300">
        <v>0</v>
      </c>
      <c r="Q1300">
        <v>0</v>
      </c>
      <c r="R1300">
        <v>0</v>
      </c>
      <c r="S1300" s="5">
        <v>0</v>
      </c>
    </row>
    <row r="1301" spans="1:19" x14ac:dyDescent="0.3">
      <c r="A1301">
        <v>517</v>
      </c>
      <c r="B1301" t="s">
        <v>4</v>
      </c>
      <c r="C1301" t="s">
        <v>7</v>
      </c>
      <c r="D1301" t="s">
        <v>909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 s="5">
        <v>0</v>
      </c>
      <c r="N1301">
        <v>0</v>
      </c>
      <c r="O1301" s="2">
        <v>0</v>
      </c>
      <c r="P1301">
        <v>0</v>
      </c>
      <c r="Q1301">
        <v>0</v>
      </c>
      <c r="R1301">
        <v>0</v>
      </c>
      <c r="S1301" s="5">
        <v>0</v>
      </c>
    </row>
    <row r="1302" spans="1:19" x14ac:dyDescent="0.3">
      <c r="B1302" t="s">
        <v>5</v>
      </c>
      <c r="C1302" t="s">
        <v>28</v>
      </c>
      <c r="D1302" t="s">
        <v>910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v>0</v>
      </c>
      <c r="M1302" s="5">
        <v>0</v>
      </c>
      <c r="N1302">
        <v>0</v>
      </c>
      <c r="O1302" s="2">
        <v>0</v>
      </c>
      <c r="P1302">
        <v>0</v>
      </c>
      <c r="Q1302">
        <v>0</v>
      </c>
      <c r="R1302">
        <v>0</v>
      </c>
      <c r="S1302" s="5">
        <v>0</v>
      </c>
    </row>
    <row r="1303" spans="1:19" x14ac:dyDescent="0.3">
      <c r="A1303">
        <v>518</v>
      </c>
      <c r="B1303" t="s">
        <v>4</v>
      </c>
      <c r="C1303" t="s">
        <v>7</v>
      </c>
      <c r="D1303" t="s">
        <v>1295</v>
      </c>
      <c r="E1303">
        <v>1</v>
      </c>
      <c r="F1303">
        <v>1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0</v>
      </c>
      <c r="M1303" s="5">
        <v>0</v>
      </c>
      <c r="N1303">
        <v>0</v>
      </c>
      <c r="O1303" s="2">
        <v>0</v>
      </c>
      <c r="P1303">
        <v>0</v>
      </c>
      <c r="Q1303">
        <v>0</v>
      </c>
      <c r="R1303">
        <v>1</v>
      </c>
      <c r="S1303" s="5">
        <v>0</v>
      </c>
    </row>
    <row r="1304" spans="1:19" x14ac:dyDescent="0.3">
      <c r="B1304" t="s">
        <v>5</v>
      </c>
      <c r="C1304" t="s">
        <v>7</v>
      </c>
      <c r="D1304" t="s">
        <v>911</v>
      </c>
      <c r="E1304">
        <v>1</v>
      </c>
      <c r="F1304">
        <v>1</v>
      </c>
      <c r="G1304">
        <v>0</v>
      </c>
      <c r="H1304">
        <v>1</v>
      </c>
      <c r="I1304">
        <v>1</v>
      </c>
      <c r="J1304">
        <v>0</v>
      </c>
      <c r="K1304">
        <v>0</v>
      </c>
      <c r="L1304">
        <v>0</v>
      </c>
      <c r="M1304" s="5">
        <v>0</v>
      </c>
      <c r="N1304">
        <v>0</v>
      </c>
      <c r="O1304" s="2">
        <v>0</v>
      </c>
      <c r="P1304">
        <v>0</v>
      </c>
      <c r="Q1304">
        <v>0</v>
      </c>
      <c r="R1304">
        <v>1</v>
      </c>
      <c r="S1304" s="5">
        <v>0</v>
      </c>
    </row>
    <row r="1305" spans="1:19" x14ac:dyDescent="0.3">
      <c r="B1305" t="s">
        <v>6</v>
      </c>
      <c r="C1305" t="s">
        <v>28</v>
      </c>
      <c r="D1305" t="s">
        <v>912</v>
      </c>
      <c r="E1305">
        <v>1</v>
      </c>
      <c r="F1305">
        <v>1</v>
      </c>
      <c r="G1305">
        <v>0</v>
      </c>
      <c r="H1305">
        <v>0</v>
      </c>
      <c r="I1305">
        <v>1</v>
      </c>
      <c r="J1305">
        <v>1</v>
      </c>
      <c r="K1305">
        <v>0</v>
      </c>
      <c r="L1305">
        <v>0</v>
      </c>
      <c r="M1305" s="5">
        <v>0</v>
      </c>
      <c r="N1305">
        <v>0</v>
      </c>
      <c r="O1305" s="2">
        <v>0</v>
      </c>
      <c r="P1305">
        <v>0</v>
      </c>
      <c r="Q1305">
        <v>0</v>
      </c>
      <c r="R1305">
        <v>0</v>
      </c>
      <c r="S1305" s="5">
        <v>1</v>
      </c>
    </row>
    <row r="1306" spans="1:19" x14ac:dyDescent="0.3">
      <c r="A1306">
        <v>519</v>
      </c>
      <c r="B1306" t="s">
        <v>4</v>
      </c>
      <c r="C1306" t="s">
        <v>7</v>
      </c>
      <c r="D1306" t="s">
        <v>1294</v>
      </c>
      <c r="E1306">
        <v>1</v>
      </c>
      <c r="F1306">
        <v>1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0</v>
      </c>
      <c r="M1306" s="5">
        <v>0</v>
      </c>
      <c r="N1306">
        <v>0</v>
      </c>
      <c r="O1306" s="2">
        <v>1</v>
      </c>
      <c r="P1306">
        <v>0</v>
      </c>
      <c r="Q1306">
        <v>0</v>
      </c>
      <c r="R1306">
        <v>1</v>
      </c>
      <c r="S1306" s="5">
        <v>1</v>
      </c>
    </row>
    <row r="1307" spans="1:19" x14ac:dyDescent="0.3">
      <c r="B1307" t="s">
        <v>5</v>
      </c>
      <c r="C1307" t="s">
        <v>28</v>
      </c>
      <c r="D1307" t="s">
        <v>1293</v>
      </c>
      <c r="E1307">
        <v>1</v>
      </c>
      <c r="F1307">
        <v>1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0</v>
      </c>
      <c r="M1307" s="5">
        <v>0</v>
      </c>
      <c r="N1307">
        <v>0</v>
      </c>
      <c r="O1307" s="2">
        <v>1</v>
      </c>
      <c r="P1307">
        <v>0</v>
      </c>
      <c r="Q1307">
        <v>0</v>
      </c>
      <c r="R1307">
        <v>1</v>
      </c>
      <c r="S1307" s="5">
        <v>1</v>
      </c>
    </row>
    <row r="1308" spans="1:19" x14ac:dyDescent="0.3">
      <c r="A1308">
        <v>520</v>
      </c>
      <c r="B1308" t="s">
        <v>4</v>
      </c>
      <c r="C1308" t="s">
        <v>28</v>
      </c>
      <c r="D1308" t="s">
        <v>913</v>
      </c>
      <c r="E1308">
        <v>1</v>
      </c>
      <c r="F1308">
        <v>1</v>
      </c>
      <c r="G1308">
        <v>0</v>
      </c>
      <c r="H1308">
        <v>0</v>
      </c>
      <c r="I1308">
        <v>1</v>
      </c>
      <c r="J1308">
        <v>0</v>
      </c>
      <c r="K1308">
        <v>0</v>
      </c>
      <c r="L1308">
        <v>0</v>
      </c>
      <c r="M1308" s="5">
        <v>0</v>
      </c>
      <c r="N1308">
        <v>0</v>
      </c>
      <c r="O1308" s="2">
        <v>1</v>
      </c>
      <c r="P1308">
        <v>0</v>
      </c>
      <c r="Q1308">
        <v>0</v>
      </c>
      <c r="R1308">
        <v>0</v>
      </c>
      <c r="S1308" s="5">
        <v>1</v>
      </c>
    </row>
    <row r="1309" spans="1:19" x14ac:dyDescent="0.3">
      <c r="B1309" t="s">
        <v>5</v>
      </c>
      <c r="C1309" t="s">
        <v>7</v>
      </c>
      <c r="D1309" t="s">
        <v>914</v>
      </c>
      <c r="E1309">
        <v>1</v>
      </c>
      <c r="F1309">
        <v>1</v>
      </c>
      <c r="G1309">
        <v>0</v>
      </c>
      <c r="H1309">
        <v>1</v>
      </c>
      <c r="I1309">
        <v>1</v>
      </c>
      <c r="J1309">
        <v>0</v>
      </c>
      <c r="K1309">
        <v>0</v>
      </c>
      <c r="L1309">
        <v>0</v>
      </c>
      <c r="M1309" s="5">
        <v>0</v>
      </c>
      <c r="N1309">
        <v>0</v>
      </c>
      <c r="O1309" s="2">
        <v>1</v>
      </c>
      <c r="P1309">
        <v>0</v>
      </c>
      <c r="Q1309">
        <v>0</v>
      </c>
      <c r="R1309">
        <v>0</v>
      </c>
      <c r="S1309" s="5">
        <v>1</v>
      </c>
    </row>
    <row r="1310" spans="1:19" x14ac:dyDescent="0.3">
      <c r="A1310">
        <v>521</v>
      </c>
      <c r="B1310" t="s">
        <v>4</v>
      </c>
      <c r="C1310" t="s">
        <v>7</v>
      </c>
      <c r="D1310" t="s">
        <v>1292</v>
      </c>
      <c r="E1310">
        <v>0</v>
      </c>
      <c r="F1310">
        <v>1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M1310" s="5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 s="5">
        <v>0</v>
      </c>
    </row>
    <row r="1311" spans="1:19" x14ac:dyDescent="0.3">
      <c r="B1311" t="s">
        <v>5</v>
      </c>
      <c r="C1311" t="s">
        <v>7</v>
      </c>
      <c r="D1311" t="s">
        <v>1291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</v>
      </c>
      <c r="S1311" s="5">
        <v>0</v>
      </c>
    </row>
    <row r="1312" spans="1:19" x14ac:dyDescent="0.3">
      <c r="B1312" t="s">
        <v>6</v>
      </c>
      <c r="C1312" t="s">
        <v>28</v>
      </c>
      <c r="D1312" t="s">
        <v>915</v>
      </c>
      <c r="E1312">
        <v>1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 s="5">
        <v>0</v>
      </c>
    </row>
    <row r="1313" spans="1:19" x14ac:dyDescent="0.3">
      <c r="A1313">
        <v>522</v>
      </c>
      <c r="B1313" t="s">
        <v>4</v>
      </c>
      <c r="C1313" t="s">
        <v>28</v>
      </c>
      <c r="D1313" t="s">
        <v>1290</v>
      </c>
      <c r="E1313">
        <v>1</v>
      </c>
      <c r="F1313">
        <v>0</v>
      </c>
      <c r="G1313">
        <v>0</v>
      </c>
      <c r="H1313">
        <v>0</v>
      </c>
      <c r="I1313">
        <v>1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0</v>
      </c>
      <c r="Q1313" s="2">
        <v>0</v>
      </c>
      <c r="R1313">
        <v>0</v>
      </c>
      <c r="S1313" s="5">
        <v>0</v>
      </c>
    </row>
    <row r="1314" spans="1:19" x14ac:dyDescent="0.3">
      <c r="B1314" t="s">
        <v>5</v>
      </c>
      <c r="C1314" t="s">
        <v>7</v>
      </c>
      <c r="D1314" t="s">
        <v>1289</v>
      </c>
      <c r="E1314">
        <v>1</v>
      </c>
      <c r="F1314">
        <v>1</v>
      </c>
      <c r="G1314">
        <v>0</v>
      </c>
      <c r="H1314">
        <v>0</v>
      </c>
      <c r="I1314">
        <v>1</v>
      </c>
      <c r="J1314">
        <v>0</v>
      </c>
      <c r="K1314">
        <v>0</v>
      </c>
      <c r="L1314">
        <v>0</v>
      </c>
      <c r="M1314">
        <v>1</v>
      </c>
      <c r="N1314">
        <v>0</v>
      </c>
      <c r="O1314">
        <v>0</v>
      </c>
      <c r="P1314">
        <v>0</v>
      </c>
      <c r="Q1314" s="2">
        <v>0</v>
      </c>
      <c r="R1314">
        <v>0</v>
      </c>
      <c r="S1314" s="5">
        <v>0</v>
      </c>
    </row>
    <row r="1315" spans="1:19" x14ac:dyDescent="0.3">
      <c r="B1315" t="s">
        <v>6</v>
      </c>
      <c r="C1315" t="s">
        <v>7</v>
      </c>
      <c r="D1315" t="s">
        <v>916</v>
      </c>
      <c r="E1315">
        <v>1</v>
      </c>
      <c r="F1315">
        <v>1</v>
      </c>
      <c r="G1315">
        <v>0</v>
      </c>
      <c r="H1315">
        <v>0</v>
      </c>
      <c r="I1315">
        <v>1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 s="2">
        <v>0</v>
      </c>
      <c r="R1315">
        <v>0</v>
      </c>
      <c r="S1315" s="5">
        <v>1</v>
      </c>
    </row>
    <row r="1316" spans="1:19" x14ac:dyDescent="0.3">
      <c r="A1316">
        <v>523</v>
      </c>
      <c r="B1316" t="s">
        <v>4</v>
      </c>
      <c r="C1316" t="s">
        <v>28</v>
      </c>
      <c r="D1316" t="s">
        <v>1385</v>
      </c>
      <c r="E1316">
        <v>1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v>0</v>
      </c>
      <c r="P1316">
        <v>0</v>
      </c>
      <c r="Q1316" s="2">
        <v>0</v>
      </c>
      <c r="R1316">
        <v>0</v>
      </c>
      <c r="S1316" s="5">
        <v>0</v>
      </c>
    </row>
    <row r="1317" spans="1:19" x14ac:dyDescent="0.3">
      <c r="B1317" t="s">
        <v>5</v>
      </c>
      <c r="C1317" t="s">
        <v>7</v>
      </c>
      <c r="D1317" t="s">
        <v>917</v>
      </c>
      <c r="E1317">
        <v>1</v>
      </c>
      <c r="F1317">
        <v>1</v>
      </c>
      <c r="G1317">
        <v>0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 s="2">
        <v>0</v>
      </c>
      <c r="R1317">
        <v>0</v>
      </c>
      <c r="S1317" s="5">
        <v>1</v>
      </c>
    </row>
    <row r="1318" spans="1:19" x14ac:dyDescent="0.3">
      <c r="A1318">
        <v>524</v>
      </c>
      <c r="B1318" t="s">
        <v>4</v>
      </c>
      <c r="C1318" t="s">
        <v>7</v>
      </c>
      <c r="D1318" t="s">
        <v>1288</v>
      </c>
      <c r="E1318">
        <v>1</v>
      </c>
      <c r="F1318">
        <v>1</v>
      </c>
      <c r="G1318">
        <v>1</v>
      </c>
      <c r="H1318">
        <v>0</v>
      </c>
      <c r="I1318">
        <v>1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 s="5">
        <v>1</v>
      </c>
    </row>
    <row r="1319" spans="1:19" x14ac:dyDescent="0.3">
      <c r="B1319" t="s">
        <v>5</v>
      </c>
      <c r="C1319" t="s">
        <v>7</v>
      </c>
      <c r="D1319" t="s">
        <v>918</v>
      </c>
      <c r="E1319">
        <v>1</v>
      </c>
      <c r="F1319">
        <v>1</v>
      </c>
      <c r="G1319">
        <v>1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</v>
      </c>
      <c r="S1319" s="5">
        <v>1</v>
      </c>
    </row>
    <row r="1320" spans="1:19" x14ac:dyDescent="0.3">
      <c r="B1320" t="s">
        <v>6</v>
      </c>
      <c r="C1320" t="s">
        <v>28</v>
      </c>
      <c r="D1320" t="s">
        <v>1287</v>
      </c>
      <c r="E1320">
        <v>1</v>
      </c>
      <c r="F1320">
        <v>1</v>
      </c>
      <c r="G1320">
        <v>1</v>
      </c>
      <c r="H1320">
        <v>0</v>
      </c>
      <c r="I1320">
        <v>1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 s="5">
        <v>1</v>
      </c>
    </row>
    <row r="1321" spans="1:19" x14ac:dyDescent="0.3">
      <c r="A1321">
        <v>525</v>
      </c>
      <c r="B1321" t="s">
        <v>4</v>
      </c>
      <c r="C1321" t="s">
        <v>7</v>
      </c>
      <c r="D1321" t="s">
        <v>1286</v>
      </c>
      <c r="E1321">
        <v>0</v>
      </c>
      <c r="F1321">
        <v>1</v>
      </c>
      <c r="G1321">
        <v>0</v>
      </c>
      <c r="H1321">
        <v>0</v>
      </c>
      <c r="I1321">
        <v>1</v>
      </c>
      <c r="J1321">
        <v>0</v>
      </c>
      <c r="K1321">
        <v>0</v>
      </c>
      <c r="L1321">
        <v>0</v>
      </c>
      <c r="M1321">
        <v>0</v>
      </c>
      <c r="N1321">
        <v>1</v>
      </c>
      <c r="O1321" s="2">
        <v>0</v>
      </c>
      <c r="P1321">
        <v>0</v>
      </c>
      <c r="Q1321">
        <v>0</v>
      </c>
      <c r="R1321">
        <v>0</v>
      </c>
      <c r="S1321" s="5">
        <v>0</v>
      </c>
    </row>
    <row r="1322" spans="1:19" x14ac:dyDescent="0.3">
      <c r="B1322" t="s">
        <v>5</v>
      </c>
      <c r="C1322" t="s">
        <v>28</v>
      </c>
      <c r="D1322" t="s">
        <v>1285</v>
      </c>
      <c r="E1322">
        <v>1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</v>
      </c>
      <c r="O1322" s="2">
        <v>0</v>
      </c>
      <c r="P1322">
        <v>0</v>
      </c>
      <c r="Q1322">
        <v>0</v>
      </c>
      <c r="R1322">
        <v>1</v>
      </c>
      <c r="S1322" s="5">
        <v>0</v>
      </c>
    </row>
    <row r="1323" spans="1:19" x14ac:dyDescent="0.3">
      <c r="B1323" t="s">
        <v>6</v>
      </c>
      <c r="C1323" t="s">
        <v>7</v>
      </c>
      <c r="D1323" t="s">
        <v>1284</v>
      </c>
      <c r="E1323">
        <v>1</v>
      </c>
      <c r="F1323">
        <v>1</v>
      </c>
      <c r="G1323">
        <v>0</v>
      </c>
      <c r="H1323">
        <v>0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1</v>
      </c>
      <c r="O1323" s="2">
        <v>1</v>
      </c>
      <c r="P1323">
        <v>0</v>
      </c>
      <c r="Q1323">
        <v>0</v>
      </c>
      <c r="R1323">
        <v>1</v>
      </c>
      <c r="S1323" s="5">
        <v>1</v>
      </c>
    </row>
    <row r="1324" spans="1:19" x14ac:dyDescent="0.3">
      <c r="A1324">
        <v>526</v>
      </c>
      <c r="B1324" t="s">
        <v>4</v>
      </c>
      <c r="C1324" t="s">
        <v>7</v>
      </c>
      <c r="D1324" t="s">
        <v>919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0</v>
      </c>
      <c r="P1324">
        <v>0</v>
      </c>
      <c r="Q1324">
        <v>0</v>
      </c>
      <c r="R1324">
        <v>1</v>
      </c>
      <c r="S1324" s="5">
        <v>0</v>
      </c>
    </row>
    <row r="1325" spans="1:19" x14ac:dyDescent="0.3">
      <c r="B1325" t="s">
        <v>5</v>
      </c>
      <c r="C1325" t="s">
        <v>28</v>
      </c>
      <c r="D1325" t="s">
        <v>920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0</v>
      </c>
      <c r="P1325">
        <v>0</v>
      </c>
      <c r="Q1325">
        <v>0</v>
      </c>
      <c r="R1325">
        <v>1</v>
      </c>
      <c r="S1325" s="5">
        <v>0</v>
      </c>
    </row>
    <row r="1326" spans="1:19" x14ac:dyDescent="0.3">
      <c r="A1326">
        <v>527</v>
      </c>
      <c r="B1326" t="s">
        <v>4</v>
      </c>
      <c r="C1326" t="s">
        <v>28</v>
      </c>
      <c r="D1326" t="s">
        <v>921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1</v>
      </c>
      <c r="L1326">
        <v>0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1</v>
      </c>
      <c r="S1326" s="5">
        <v>0</v>
      </c>
    </row>
    <row r="1327" spans="1:19" x14ac:dyDescent="0.3">
      <c r="B1327" t="s">
        <v>5</v>
      </c>
      <c r="C1327" t="s">
        <v>7</v>
      </c>
      <c r="D1327" t="s">
        <v>1283</v>
      </c>
      <c r="E1327">
        <v>0</v>
      </c>
      <c r="F1327">
        <v>1</v>
      </c>
      <c r="G1327">
        <v>0</v>
      </c>
      <c r="H1327">
        <v>0</v>
      </c>
      <c r="I1327">
        <v>1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S1327" s="5">
        <v>1</v>
      </c>
    </row>
    <row r="1328" spans="1:19" x14ac:dyDescent="0.3">
      <c r="B1328" t="s">
        <v>6</v>
      </c>
      <c r="C1328" t="s">
        <v>7</v>
      </c>
      <c r="D1328" t="s">
        <v>922</v>
      </c>
      <c r="E1328">
        <v>1</v>
      </c>
      <c r="F1328">
        <v>1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1</v>
      </c>
      <c r="S1328" s="5">
        <v>1</v>
      </c>
    </row>
    <row r="1329" spans="1:19" x14ac:dyDescent="0.3">
      <c r="A1329">
        <v>528</v>
      </c>
      <c r="B1329" t="s">
        <v>4</v>
      </c>
      <c r="C1329" t="s">
        <v>7</v>
      </c>
      <c r="D1329" t="s">
        <v>1282</v>
      </c>
      <c r="E1329">
        <v>1</v>
      </c>
      <c r="F1329">
        <v>1</v>
      </c>
      <c r="G1329">
        <v>0</v>
      </c>
      <c r="H1329">
        <v>0</v>
      </c>
      <c r="I1329">
        <v>1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 s="2">
        <v>0</v>
      </c>
      <c r="R1329">
        <v>0</v>
      </c>
      <c r="S1329" s="5">
        <v>1</v>
      </c>
    </row>
    <row r="1330" spans="1:19" x14ac:dyDescent="0.3">
      <c r="B1330" t="s">
        <v>5</v>
      </c>
      <c r="C1330" t="s">
        <v>28</v>
      </c>
      <c r="D1330" t="s">
        <v>923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 s="2">
        <v>0</v>
      </c>
      <c r="R1330">
        <v>0</v>
      </c>
      <c r="S1330" s="5">
        <v>0</v>
      </c>
    </row>
    <row r="1331" spans="1:19" x14ac:dyDescent="0.3">
      <c r="A1331">
        <v>529</v>
      </c>
      <c r="B1331" t="s">
        <v>4</v>
      </c>
      <c r="C1331" t="s">
        <v>7</v>
      </c>
      <c r="D1331" t="s">
        <v>1281</v>
      </c>
      <c r="E1331">
        <v>1</v>
      </c>
      <c r="F1331">
        <v>1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0</v>
      </c>
      <c r="M1331">
        <v>0</v>
      </c>
      <c r="N1331">
        <v>0</v>
      </c>
      <c r="O1331" s="2">
        <v>0</v>
      </c>
      <c r="P1331">
        <v>0</v>
      </c>
      <c r="Q1331">
        <v>0</v>
      </c>
      <c r="R1331">
        <v>0</v>
      </c>
      <c r="S1331" s="5">
        <v>1</v>
      </c>
    </row>
    <row r="1332" spans="1:19" x14ac:dyDescent="0.3">
      <c r="B1332" t="s">
        <v>5</v>
      </c>
      <c r="C1332" t="s">
        <v>28</v>
      </c>
      <c r="D1332" t="s">
        <v>1280</v>
      </c>
      <c r="E1332">
        <v>1</v>
      </c>
      <c r="F1332">
        <v>1</v>
      </c>
      <c r="G1332">
        <v>0</v>
      </c>
      <c r="H1332">
        <v>0</v>
      </c>
      <c r="I1332">
        <v>1</v>
      </c>
      <c r="J1332">
        <v>1</v>
      </c>
      <c r="K1332">
        <v>0</v>
      </c>
      <c r="L1332">
        <v>0</v>
      </c>
      <c r="M1332">
        <v>0</v>
      </c>
      <c r="N1332">
        <v>0</v>
      </c>
      <c r="O1332" s="2">
        <v>0</v>
      </c>
      <c r="P1332">
        <v>0</v>
      </c>
      <c r="Q1332">
        <v>0</v>
      </c>
      <c r="R1332">
        <v>0</v>
      </c>
      <c r="S1332" s="5">
        <v>1</v>
      </c>
    </row>
    <row r="1333" spans="1:19" x14ac:dyDescent="0.3">
      <c r="A1333">
        <v>530</v>
      </c>
      <c r="B1333" t="s">
        <v>4</v>
      </c>
      <c r="C1333" t="s">
        <v>7</v>
      </c>
      <c r="D1333" t="s">
        <v>1279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0</v>
      </c>
      <c r="O1333">
        <v>0</v>
      </c>
      <c r="P1333">
        <v>0</v>
      </c>
      <c r="Q1333" s="2">
        <v>1</v>
      </c>
      <c r="R1333">
        <v>1</v>
      </c>
      <c r="S1333" s="5">
        <v>0</v>
      </c>
    </row>
    <row r="1334" spans="1:19" x14ac:dyDescent="0.3">
      <c r="B1334" t="s">
        <v>5</v>
      </c>
      <c r="C1334" t="s">
        <v>7</v>
      </c>
      <c r="D1334" t="s">
        <v>924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 s="2">
        <v>1</v>
      </c>
      <c r="R1334">
        <v>1</v>
      </c>
      <c r="S1334" s="5">
        <v>0</v>
      </c>
    </row>
    <row r="1335" spans="1:19" x14ac:dyDescent="0.3">
      <c r="B1335" t="s">
        <v>6</v>
      </c>
      <c r="C1335" t="s">
        <v>28</v>
      </c>
      <c r="D1335" t="s">
        <v>925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 s="2">
        <v>1</v>
      </c>
      <c r="R1335">
        <v>0</v>
      </c>
      <c r="S1335" s="5">
        <v>1</v>
      </c>
    </row>
    <row r="1336" spans="1:19" x14ac:dyDescent="0.3">
      <c r="A1336">
        <v>531</v>
      </c>
      <c r="B1336" t="s">
        <v>4</v>
      </c>
      <c r="C1336" t="s">
        <v>28</v>
      </c>
      <c r="D1336" t="s">
        <v>1278</v>
      </c>
      <c r="E1336">
        <v>1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0</v>
      </c>
      <c r="P1336">
        <v>0</v>
      </c>
      <c r="Q1336" s="2">
        <v>1</v>
      </c>
      <c r="R1336">
        <v>0</v>
      </c>
      <c r="S1336" s="5">
        <v>0</v>
      </c>
    </row>
    <row r="1337" spans="1:19" x14ac:dyDescent="0.3">
      <c r="B1337" t="s">
        <v>5</v>
      </c>
      <c r="C1337" t="s">
        <v>7</v>
      </c>
      <c r="D1337" t="s">
        <v>1277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 s="2">
        <v>1</v>
      </c>
      <c r="R1337">
        <v>0</v>
      </c>
      <c r="S1337" s="5">
        <v>0</v>
      </c>
    </row>
    <row r="1338" spans="1:19" x14ac:dyDescent="0.3">
      <c r="A1338">
        <v>532</v>
      </c>
      <c r="B1338" t="s">
        <v>4</v>
      </c>
      <c r="C1338" t="s">
        <v>28</v>
      </c>
      <c r="D1338" t="s">
        <v>926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M1338">
        <v>0</v>
      </c>
      <c r="N1338">
        <v>0</v>
      </c>
      <c r="O1338" s="2">
        <v>1</v>
      </c>
      <c r="P1338">
        <v>0</v>
      </c>
      <c r="Q1338">
        <v>0</v>
      </c>
      <c r="R1338">
        <v>1</v>
      </c>
      <c r="S1338" s="5">
        <v>0</v>
      </c>
    </row>
    <row r="1339" spans="1:19" x14ac:dyDescent="0.3">
      <c r="B1339" t="s">
        <v>5</v>
      </c>
      <c r="C1339" t="s">
        <v>7</v>
      </c>
      <c r="D1339" t="s">
        <v>927</v>
      </c>
      <c r="E1339">
        <v>1</v>
      </c>
      <c r="F1339">
        <v>1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0</v>
      </c>
      <c r="M1339">
        <v>1</v>
      </c>
      <c r="N1339">
        <v>0</v>
      </c>
      <c r="O1339" s="2">
        <v>1</v>
      </c>
      <c r="P1339">
        <v>0</v>
      </c>
      <c r="Q1339">
        <v>0</v>
      </c>
      <c r="R1339">
        <v>1</v>
      </c>
      <c r="S1339" s="5">
        <v>0</v>
      </c>
    </row>
    <row r="1340" spans="1:19" x14ac:dyDescent="0.3">
      <c r="A1340">
        <v>533</v>
      </c>
      <c r="B1340" t="s">
        <v>4</v>
      </c>
      <c r="C1340" t="s">
        <v>28</v>
      </c>
      <c r="D1340" t="s">
        <v>928</v>
      </c>
      <c r="E1340">
        <v>1</v>
      </c>
      <c r="F1340">
        <v>1</v>
      </c>
      <c r="G1340">
        <v>0</v>
      </c>
      <c r="H1340">
        <v>0</v>
      </c>
      <c r="I1340">
        <v>1</v>
      </c>
      <c r="J1340">
        <v>0</v>
      </c>
      <c r="K1340">
        <v>1</v>
      </c>
      <c r="L1340">
        <v>0</v>
      </c>
      <c r="M1340">
        <v>0</v>
      </c>
      <c r="N1340">
        <v>0</v>
      </c>
      <c r="O1340" s="2">
        <v>1</v>
      </c>
      <c r="P1340">
        <v>0</v>
      </c>
      <c r="Q1340">
        <v>0</v>
      </c>
      <c r="R1340">
        <v>1</v>
      </c>
      <c r="S1340" s="5">
        <v>0</v>
      </c>
    </row>
    <row r="1341" spans="1:19" x14ac:dyDescent="0.3">
      <c r="B1341" t="s">
        <v>5</v>
      </c>
      <c r="C1341" t="s">
        <v>7</v>
      </c>
      <c r="D1341" t="s">
        <v>929</v>
      </c>
      <c r="E1341">
        <v>1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0</v>
      </c>
      <c r="M1341">
        <v>0</v>
      </c>
      <c r="N1341">
        <v>0</v>
      </c>
      <c r="O1341" s="2">
        <v>1</v>
      </c>
      <c r="P1341">
        <v>0</v>
      </c>
      <c r="Q1341">
        <v>0</v>
      </c>
      <c r="R1341">
        <v>1</v>
      </c>
      <c r="S1341" s="5">
        <v>0</v>
      </c>
    </row>
    <row r="1342" spans="1:19" x14ac:dyDescent="0.3">
      <c r="A1342">
        <v>534</v>
      </c>
      <c r="B1342" t="s">
        <v>4</v>
      </c>
      <c r="C1342" t="s">
        <v>28</v>
      </c>
      <c r="D1342" t="s">
        <v>930</v>
      </c>
      <c r="E1342">
        <v>1</v>
      </c>
      <c r="F1342">
        <v>0</v>
      </c>
      <c r="G1342">
        <v>0</v>
      </c>
      <c r="H1342">
        <v>0</v>
      </c>
      <c r="I1342">
        <v>1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 s="5">
        <v>1</v>
      </c>
    </row>
    <row r="1343" spans="1:19" x14ac:dyDescent="0.3">
      <c r="B1343" t="s">
        <v>5</v>
      </c>
      <c r="C1343" t="s">
        <v>7</v>
      </c>
      <c r="D1343" t="s">
        <v>931</v>
      </c>
      <c r="E1343">
        <v>1</v>
      </c>
      <c r="F1343">
        <v>1</v>
      </c>
      <c r="G1343">
        <v>1</v>
      </c>
      <c r="H1343">
        <v>0</v>
      </c>
      <c r="I1343">
        <v>1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 s="5">
        <v>1</v>
      </c>
    </row>
    <row r="1344" spans="1:19" x14ac:dyDescent="0.3">
      <c r="A1344">
        <v>535</v>
      </c>
      <c r="B1344" t="s">
        <v>4</v>
      </c>
      <c r="C1344" t="s">
        <v>28</v>
      </c>
      <c r="D1344" t="s">
        <v>1276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0</v>
      </c>
      <c r="O1344">
        <v>0</v>
      </c>
      <c r="P1344">
        <v>0</v>
      </c>
      <c r="Q1344" s="2">
        <v>1</v>
      </c>
      <c r="R1344">
        <v>0</v>
      </c>
      <c r="S1344" s="5">
        <v>0</v>
      </c>
    </row>
    <row r="1345" spans="1:19" x14ac:dyDescent="0.3">
      <c r="B1345" t="s">
        <v>5</v>
      </c>
      <c r="C1345" t="s">
        <v>7</v>
      </c>
      <c r="D1345" t="s">
        <v>1275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 s="2">
        <v>0</v>
      </c>
      <c r="R1345">
        <v>0</v>
      </c>
      <c r="S1345" s="5">
        <v>0</v>
      </c>
    </row>
    <row r="1346" spans="1:19" x14ac:dyDescent="0.3">
      <c r="A1346">
        <v>536</v>
      </c>
      <c r="B1346" t="s">
        <v>4</v>
      </c>
      <c r="C1346" t="s">
        <v>7</v>
      </c>
      <c r="D1346" t="s">
        <v>932</v>
      </c>
      <c r="E1346">
        <v>1</v>
      </c>
      <c r="F1346">
        <v>1</v>
      </c>
      <c r="G1346">
        <v>0</v>
      </c>
      <c r="H1346">
        <v>0</v>
      </c>
      <c r="I1346">
        <v>1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 s="2">
        <v>1</v>
      </c>
      <c r="R1346">
        <v>0</v>
      </c>
      <c r="S1346" s="5">
        <v>0</v>
      </c>
    </row>
    <row r="1347" spans="1:19" x14ac:dyDescent="0.3">
      <c r="B1347" t="s">
        <v>5</v>
      </c>
      <c r="C1347" t="s">
        <v>28</v>
      </c>
      <c r="D1347" t="s">
        <v>933</v>
      </c>
      <c r="E1347">
        <v>1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0</v>
      </c>
      <c r="L1347">
        <v>0</v>
      </c>
      <c r="M1347">
        <v>1</v>
      </c>
      <c r="N1347">
        <v>0</v>
      </c>
      <c r="O1347">
        <v>0</v>
      </c>
      <c r="P1347">
        <v>0</v>
      </c>
      <c r="Q1347" s="2">
        <v>1</v>
      </c>
      <c r="R1347">
        <v>0</v>
      </c>
      <c r="S1347" s="5">
        <v>0</v>
      </c>
    </row>
    <row r="1348" spans="1:19" x14ac:dyDescent="0.3">
      <c r="A1348">
        <v>537</v>
      </c>
      <c r="B1348" t="s">
        <v>4</v>
      </c>
      <c r="C1348" t="s">
        <v>7</v>
      </c>
      <c r="D1348" t="s">
        <v>1274</v>
      </c>
      <c r="E1348">
        <v>1</v>
      </c>
      <c r="F1348">
        <v>1</v>
      </c>
      <c r="G1348">
        <v>0</v>
      </c>
      <c r="H1348">
        <v>1</v>
      </c>
      <c r="I1348">
        <v>1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 s="5">
        <v>1</v>
      </c>
    </row>
    <row r="1349" spans="1:19" x14ac:dyDescent="0.3">
      <c r="B1349" t="s">
        <v>5</v>
      </c>
      <c r="C1349" t="s">
        <v>7</v>
      </c>
      <c r="D1349" t="s">
        <v>934</v>
      </c>
      <c r="E1349">
        <v>1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 s="5">
        <v>1</v>
      </c>
    </row>
    <row r="1350" spans="1:19" x14ac:dyDescent="0.3">
      <c r="B1350" t="s">
        <v>6</v>
      </c>
      <c r="C1350" t="s">
        <v>28</v>
      </c>
      <c r="D1350" t="s">
        <v>930</v>
      </c>
      <c r="E1350">
        <v>1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1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 s="5">
        <v>1</v>
      </c>
    </row>
    <row r="1351" spans="1:19" x14ac:dyDescent="0.3">
      <c r="A1351">
        <v>538</v>
      </c>
      <c r="B1351" t="s">
        <v>4</v>
      </c>
      <c r="C1351" t="s">
        <v>7</v>
      </c>
      <c r="D1351" t="s">
        <v>935</v>
      </c>
      <c r="E1351">
        <v>1</v>
      </c>
      <c r="F1351">
        <v>1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 s="2">
        <v>1</v>
      </c>
      <c r="R1351">
        <v>0</v>
      </c>
      <c r="S1351" s="5">
        <v>1</v>
      </c>
    </row>
    <row r="1352" spans="1:19" x14ac:dyDescent="0.3">
      <c r="B1352" t="s">
        <v>5</v>
      </c>
      <c r="C1352" t="s">
        <v>28</v>
      </c>
      <c r="D1352" t="s">
        <v>1273</v>
      </c>
      <c r="E1352">
        <v>1</v>
      </c>
      <c r="F1352">
        <v>1</v>
      </c>
      <c r="G1352">
        <v>1</v>
      </c>
      <c r="H1352">
        <v>0</v>
      </c>
      <c r="I1352">
        <v>1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 s="2">
        <v>1</v>
      </c>
      <c r="R1352">
        <v>0</v>
      </c>
      <c r="S1352" s="5">
        <v>1</v>
      </c>
    </row>
    <row r="1353" spans="1:19" x14ac:dyDescent="0.3">
      <c r="A1353">
        <v>539</v>
      </c>
      <c r="B1353" t="s">
        <v>4</v>
      </c>
      <c r="C1353" t="s">
        <v>28</v>
      </c>
      <c r="D1353" t="s">
        <v>1272</v>
      </c>
      <c r="E1353">
        <v>1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0</v>
      </c>
      <c r="P1353">
        <v>0</v>
      </c>
      <c r="Q1353" s="2">
        <v>0</v>
      </c>
      <c r="R1353">
        <v>1</v>
      </c>
      <c r="S1353" s="5">
        <v>0</v>
      </c>
    </row>
    <row r="1354" spans="1:19" x14ac:dyDescent="0.3">
      <c r="B1354" t="s">
        <v>5</v>
      </c>
      <c r="C1354" t="s">
        <v>7</v>
      </c>
      <c r="D1354" t="s">
        <v>936</v>
      </c>
      <c r="E1354">
        <v>1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1</v>
      </c>
      <c r="O1354">
        <v>0</v>
      </c>
      <c r="P1354">
        <v>0</v>
      </c>
      <c r="Q1354" s="2">
        <v>0</v>
      </c>
      <c r="R1354">
        <v>1</v>
      </c>
      <c r="S1354" s="5">
        <v>0</v>
      </c>
    </row>
    <row r="1355" spans="1:19" x14ac:dyDescent="0.3">
      <c r="B1355" t="s">
        <v>6</v>
      </c>
      <c r="C1355" t="s">
        <v>7</v>
      </c>
      <c r="D1355" t="s">
        <v>937</v>
      </c>
      <c r="E1355">
        <v>1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N1355">
        <v>1</v>
      </c>
      <c r="O1355">
        <v>0</v>
      </c>
      <c r="P1355">
        <v>0</v>
      </c>
      <c r="Q1355" s="2">
        <v>0</v>
      </c>
      <c r="R1355">
        <v>0</v>
      </c>
      <c r="S1355" s="5">
        <v>0</v>
      </c>
    </row>
    <row r="1356" spans="1:19" x14ac:dyDescent="0.3">
      <c r="A1356">
        <v>540</v>
      </c>
      <c r="B1356" t="s">
        <v>4</v>
      </c>
      <c r="C1356" t="s">
        <v>28</v>
      </c>
      <c r="D1356" t="s">
        <v>1271</v>
      </c>
      <c r="E1356">
        <v>1</v>
      </c>
      <c r="F1356">
        <v>1</v>
      </c>
      <c r="G1356">
        <v>0</v>
      </c>
      <c r="H1356">
        <v>0</v>
      </c>
      <c r="I1356">
        <v>1</v>
      </c>
      <c r="J1356">
        <v>1</v>
      </c>
      <c r="K1356">
        <v>0</v>
      </c>
      <c r="L1356">
        <v>0</v>
      </c>
      <c r="M1356">
        <v>0</v>
      </c>
      <c r="N1356">
        <v>0</v>
      </c>
      <c r="O1356" s="2">
        <v>1</v>
      </c>
      <c r="P1356">
        <v>0</v>
      </c>
      <c r="Q1356">
        <v>0</v>
      </c>
      <c r="R1356">
        <v>1</v>
      </c>
      <c r="S1356" s="5">
        <v>1</v>
      </c>
    </row>
    <row r="1357" spans="1:19" x14ac:dyDescent="0.3">
      <c r="B1357" t="s">
        <v>5</v>
      </c>
      <c r="C1357" t="s">
        <v>7</v>
      </c>
      <c r="D1357" t="s">
        <v>1270</v>
      </c>
      <c r="E1357">
        <v>1</v>
      </c>
      <c r="F1357">
        <v>1</v>
      </c>
      <c r="G1357">
        <v>0</v>
      </c>
      <c r="H1357">
        <v>0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0</v>
      </c>
      <c r="O1357" s="2">
        <v>1</v>
      </c>
      <c r="P1357">
        <v>0</v>
      </c>
      <c r="Q1357">
        <v>0</v>
      </c>
      <c r="R1357">
        <v>1</v>
      </c>
      <c r="S1357" s="5">
        <v>1</v>
      </c>
    </row>
    <row r="1358" spans="1:19" x14ac:dyDescent="0.3">
      <c r="A1358">
        <v>541</v>
      </c>
      <c r="B1358" t="s">
        <v>4</v>
      </c>
      <c r="C1358" t="s">
        <v>7</v>
      </c>
      <c r="D1358" t="s">
        <v>938</v>
      </c>
      <c r="E1358">
        <v>1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0</v>
      </c>
      <c r="O1358" s="2">
        <v>0</v>
      </c>
      <c r="P1358">
        <v>0</v>
      </c>
      <c r="Q1358">
        <v>0</v>
      </c>
      <c r="R1358">
        <v>1</v>
      </c>
      <c r="S1358" s="5">
        <v>0</v>
      </c>
    </row>
    <row r="1359" spans="1:19" x14ac:dyDescent="0.3">
      <c r="B1359" t="s">
        <v>5</v>
      </c>
      <c r="C1359" t="s">
        <v>28</v>
      </c>
      <c r="D1359" t="s">
        <v>939</v>
      </c>
      <c r="E1359">
        <v>1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1</v>
      </c>
      <c r="O1359" s="2">
        <v>0</v>
      </c>
      <c r="P1359">
        <v>0</v>
      </c>
      <c r="Q1359">
        <v>0</v>
      </c>
      <c r="R1359">
        <v>1</v>
      </c>
      <c r="S1359" s="5">
        <v>0</v>
      </c>
    </row>
    <row r="1360" spans="1:19" x14ac:dyDescent="0.3">
      <c r="A1360">
        <v>542</v>
      </c>
      <c r="B1360" t="s">
        <v>4</v>
      </c>
      <c r="C1360" t="s">
        <v>7</v>
      </c>
      <c r="D1360" t="s">
        <v>940</v>
      </c>
      <c r="E1360">
        <v>1</v>
      </c>
      <c r="F1360">
        <v>1</v>
      </c>
      <c r="G1360">
        <v>0</v>
      </c>
      <c r="H1360">
        <v>0</v>
      </c>
      <c r="I1360">
        <v>1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0</v>
      </c>
      <c r="P1360">
        <v>0</v>
      </c>
      <c r="Q1360">
        <v>0</v>
      </c>
      <c r="R1360">
        <v>0</v>
      </c>
      <c r="S1360" s="5">
        <v>0</v>
      </c>
    </row>
    <row r="1361" spans="1:19" x14ac:dyDescent="0.3">
      <c r="B1361" t="s">
        <v>5</v>
      </c>
      <c r="C1361" t="s">
        <v>28</v>
      </c>
      <c r="D1361" t="s">
        <v>941</v>
      </c>
      <c r="E1361">
        <v>1</v>
      </c>
      <c r="F1361">
        <v>1</v>
      </c>
      <c r="G1361">
        <v>0</v>
      </c>
      <c r="H1361">
        <v>0</v>
      </c>
      <c r="I1361">
        <v>1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0</v>
      </c>
      <c r="S1361" s="5">
        <v>0</v>
      </c>
    </row>
    <row r="1362" spans="1:19" x14ac:dyDescent="0.3">
      <c r="B1362" t="s">
        <v>6</v>
      </c>
      <c r="C1362" t="s">
        <v>7</v>
      </c>
      <c r="D1362" t="s">
        <v>942</v>
      </c>
      <c r="E1362">
        <v>1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 s="5">
        <v>0</v>
      </c>
    </row>
    <row r="1363" spans="1:19" x14ac:dyDescent="0.3">
      <c r="B1363" t="s">
        <v>21</v>
      </c>
      <c r="C1363" t="s">
        <v>7</v>
      </c>
      <c r="D1363" t="s">
        <v>943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s="5">
        <v>0</v>
      </c>
    </row>
    <row r="1364" spans="1:19" x14ac:dyDescent="0.3">
      <c r="A1364">
        <v>543</v>
      </c>
      <c r="B1364" t="s">
        <v>4</v>
      </c>
      <c r="C1364" t="s">
        <v>28</v>
      </c>
      <c r="D1364" t="s">
        <v>944</v>
      </c>
      <c r="E1364">
        <v>1</v>
      </c>
      <c r="F1364">
        <v>1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1</v>
      </c>
      <c r="S1364" s="5">
        <v>0</v>
      </c>
    </row>
    <row r="1365" spans="1:19" x14ac:dyDescent="0.3">
      <c r="B1365" t="s">
        <v>5</v>
      </c>
      <c r="C1365" t="s">
        <v>7</v>
      </c>
      <c r="D1365" t="s">
        <v>945</v>
      </c>
      <c r="E1365">
        <v>1</v>
      </c>
      <c r="F1365">
        <v>1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0</v>
      </c>
      <c r="M1365">
        <v>0</v>
      </c>
      <c r="N1365">
        <v>0</v>
      </c>
      <c r="O1365" s="2">
        <v>1</v>
      </c>
      <c r="P1365">
        <v>0</v>
      </c>
      <c r="Q1365">
        <v>0</v>
      </c>
      <c r="R1365">
        <v>0</v>
      </c>
      <c r="S1365" s="5">
        <v>1</v>
      </c>
    </row>
    <row r="1366" spans="1:19" x14ac:dyDescent="0.3">
      <c r="B1366" t="s">
        <v>6</v>
      </c>
      <c r="C1366" t="s">
        <v>7</v>
      </c>
      <c r="D1366" t="s">
        <v>946</v>
      </c>
      <c r="E1366">
        <v>1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 s="2">
        <v>1</v>
      </c>
      <c r="P1366">
        <v>0</v>
      </c>
      <c r="Q1366">
        <v>0</v>
      </c>
      <c r="R1366">
        <v>0</v>
      </c>
      <c r="S1366" s="5">
        <v>0</v>
      </c>
    </row>
    <row r="1367" spans="1:19" x14ac:dyDescent="0.3">
      <c r="A1367">
        <v>544</v>
      </c>
      <c r="B1367" t="s">
        <v>4</v>
      </c>
      <c r="C1367" t="s">
        <v>28</v>
      </c>
      <c r="D1367" t="s">
        <v>1269</v>
      </c>
      <c r="E1367">
        <v>1</v>
      </c>
      <c r="F1367">
        <v>1</v>
      </c>
      <c r="G1367">
        <v>0</v>
      </c>
      <c r="H1367">
        <v>0</v>
      </c>
      <c r="I1367">
        <v>1</v>
      </c>
      <c r="J1367">
        <v>0</v>
      </c>
      <c r="K1367">
        <v>0</v>
      </c>
      <c r="L1367">
        <v>0</v>
      </c>
      <c r="M1367">
        <v>1</v>
      </c>
      <c r="N1367">
        <v>0</v>
      </c>
      <c r="O1367" s="2">
        <v>0</v>
      </c>
      <c r="P1367">
        <v>0</v>
      </c>
      <c r="Q1367">
        <v>0</v>
      </c>
      <c r="R1367">
        <v>0</v>
      </c>
      <c r="S1367" s="5">
        <v>1</v>
      </c>
    </row>
    <row r="1368" spans="1:19" x14ac:dyDescent="0.3">
      <c r="B1368" t="s">
        <v>5</v>
      </c>
      <c r="C1368" t="s">
        <v>7</v>
      </c>
      <c r="D1368" t="s">
        <v>947</v>
      </c>
      <c r="E1368">
        <v>1</v>
      </c>
      <c r="F1368">
        <v>0</v>
      </c>
      <c r="G1368">
        <v>0</v>
      </c>
      <c r="H1368">
        <v>0</v>
      </c>
      <c r="I1368">
        <v>1</v>
      </c>
      <c r="J1368">
        <v>0</v>
      </c>
      <c r="K1368">
        <v>0</v>
      </c>
      <c r="L1368">
        <v>0</v>
      </c>
      <c r="M1368">
        <v>0</v>
      </c>
      <c r="N1368">
        <v>1</v>
      </c>
      <c r="O1368" s="2">
        <v>0</v>
      </c>
      <c r="P1368">
        <v>0</v>
      </c>
      <c r="Q1368">
        <v>0</v>
      </c>
      <c r="R1368">
        <v>0</v>
      </c>
      <c r="S1368" s="5">
        <v>1</v>
      </c>
    </row>
    <row r="1369" spans="1:19" x14ac:dyDescent="0.3">
      <c r="A1369">
        <v>545</v>
      </c>
      <c r="B1369" t="s">
        <v>4</v>
      </c>
      <c r="C1369" t="s">
        <v>28</v>
      </c>
      <c r="D1369" t="s">
        <v>948</v>
      </c>
      <c r="E1369">
        <v>1</v>
      </c>
      <c r="F1369">
        <v>1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 s="5">
        <v>0</v>
      </c>
    </row>
    <row r="1370" spans="1:19" x14ac:dyDescent="0.3">
      <c r="B1370" t="s">
        <v>5</v>
      </c>
      <c r="C1370" t="s">
        <v>7</v>
      </c>
      <c r="D1370" t="s">
        <v>949</v>
      </c>
      <c r="E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 s="5">
        <v>0</v>
      </c>
    </row>
    <row r="1371" spans="1:19" x14ac:dyDescent="0.3">
      <c r="A1371">
        <v>546</v>
      </c>
      <c r="B1371" t="s">
        <v>4</v>
      </c>
      <c r="C1371" t="s">
        <v>7</v>
      </c>
      <c r="D1371" t="s">
        <v>1268</v>
      </c>
      <c r="E1371">
        <v>1</v>
      </c>
      <c r="F1371">
        <v>1</v>
      </c>
      <c r="G1371">
        <v>0</v>
      </c>
      <c r="H1371">
        <v>0</v>
      </c>
      <c r="I1371">
        <v>1</v>
      </c>
      <c r="J1371">
        <v>0</v>
      </c>
      <c r="K1371">
        <v>0</v>
      </c>
      <c r="L1371">
        <v>0</v>
      </c>
      <c r="M1371">
        <v>1</v>
      </c>
      <c r="N1371">
        <v>0</v>
      </c>
      <c r="O1371">
        <v>0</v>
      </c>
      <c r="P1371">
        <v>0</v>
      </c>
      <c r="Q1371">
        <v>0</v>
      </c>
      <c r="R1371">
        <v>1</v>
      </c>
      <c r="S1371" s="5">
        <v>1</v>
      </c>
    </row>
    <row r="1372" spans="1:19" x14ac:dyDescent="0.3">
      <c r="B1372" t="s">
        <v>5</v>
      </c>
      <c r="C1372" t="s">
        <v>28</v>
      </c>
      <c r="D1372" t="s">
        <v>950</v>
      </c>
      <c r="E1372">
        <v>1</v>
      </c>
      <c r="F1372">
        <v>1</v>
      </c>
      <c r="G1372">
        <v>1</v>
      </c>
      <c r="H1372">
        <v>0</v>
      </c>
      <c r="I1372">
        <v>1</v>
      </c>
      <c r="J1372">
        <v>0</v>
      </c>
      <c r="K1372">
        <v>1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</v>
      </c>
      <c r="S1372" s="5">
        <v>0</v>
      </c>
    </row>
    <row r="1373" spans="1:19" x14ac:dyDescent="0.3">
      <c r="A1373">
        <v>547</v>
      </c>
      <c r="B1373" t="s">
        <v>4</v>
      </c>
      <c r="C1373" t="s">
        <v>7</v>
      </c>
      <c r="D1373" t="s">
        <v>951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1</v>
      </c>
      <c r="O1373">
        <v>0</v>
      </c>
      <c r="P1373">
        <v>0</v>
      </c>
      <c r="Q1373">
        <v>0</v>
      </c>
      <c r="R1373">
        <v>0</v>
      </c>
      <c r="S1373" s="5">
        <v>0</v>
      </c>
    </row>
    <row r="1374" spans="1:19" x14ac:dyDescent="0.3">
      <c r="B1374" t="s">
        <v>5</v>
      </c>
      <c r="C1374" t="s">
        <v>7</v>
      </c>
      <c r="D1374" t="s">
        <v>952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0</v>
      </c>
      <c r="P1374">
        <v>0</v>
      </c>
      <c r="Q1374">
        <v>0</v>
      </c>
      <c r="R1374">
        <v>0</v>
      </c>
      <c r="S1374" s="5">
        <v>0</v>
      </c>
    </row>
    <row r="1375" spans="1:19" x14ac:dyDescent="0.3">
      <c r="B1375" t="s">
        <v>6</v>
      </c>
      <c r="C1375" t="s">
        <v>28</v>
      </c>
      <c r="D1375" t="s">
        <v>953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 s="5">
        <v>0</v>
      </c>
    </row>
    <row r="1376" spans="1:19" x14ac:dyDescent="0.3">
      <c r="A1376">
        <v>548</v>
      </c>
      <c r="B1376" t="s">
        <v>4</v>
      </c>
      <c r="C1376" t="s">
        <v>7</v>
      </c>
      <c r="D1376" t="s">
        <v>1267</v>
      </c>
      <c r="E1376">
        <v>1</v>
      </c>
      <c r="F1376">
        <v>0</v>
      </c>
      <c r="G1376">
        <v>0</v>
      </c>
      <c r="H1376">
        <v>1</v>
      </c>
      <c r="I1376">
        <v>1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 s="5">
        <v>0</v>
      </c>
    </row>
    <row r="1377" spans="1:19" x14ac:dyDescent="0.3">
      <c r="B1377" t="s">
        <v>5</v>
      </c>
      <c r="C1377" t="s">
        <v>28</v>
      </c>
      <c r="D1377" t="s">
        <v>954</v>
      </c>
      <c r="E1377">
        <v>1</v>
      </c>
      <c r="F1377">
        <v>1</v>
      </c>
      <c r="G1377">
        <v>0</v>
      </c>
      <c r="H1377">
        <v>1</v>
      </c>
      <c r="I1377">
        <v>1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 s="5">
        <v>0</v>
      </c>
    </row>
    <row r="1378" spans="1:19" x14ac:dyDescent="0.3">
      <c r="A1378">
        <v>549</v>
      </c>
      <c r="B1378" t="s">
        <v>4</v>
      </c>
      <c r="C1378" t="s">
        <v>7</v>
      </c>
      <c r="D1378" t="s">
        <v>1266</v>
      </c>
      <c r="E1378">
        <v>1</v>
      </c>
      <c r="F1378">
        <v>1</v>
      </c>
      <c r="G1378">
        <v>1</v>
      </c>
      <c r="H1378">
        <v>0</v>
      </c>
      <c r="I1378">
        <v>1</v>
      </c>
      <c r="J1378">
        <v>0</v>
      </c>
      <c r="K1378">
        <v>0</v>
      </c>
      <c r="L1378">
        <v>0</v>
      </c>
      <c r="M1378">
        <v>1</v>
      </c>
      <c r="N1378">
        <v>0</v>
      </c>
      <c r="O1378">
        <v>0</v>
      </c>
      <c r="P1378">
        <v>0</v>
      </c>
      <c r="Q1378">
        <v>0</v>
      </c>
      <c r="R1378">
        <v>1</v>
      </c>
      <c r="S1378" s="5">
        <v>1</v>
      </c>
    </row>
    <row r="1379" spans="1:19" x14ac:dyDescent="0.3">
      <c r="B1379" t="s">
        <v>5</v>
      </c>
      <c r="C1379" t="s">
        <v>28</v>
      </c>
      <c r="D1379" t="s">
        <v>955</v>
      </c>
      <c r="E1379">
        <v>1</v>
      </c>
      <c r="F1379">
        <v>1</v>
      </c>
      <c r="G1379">
        <v>1</v>
      </c>
      <c r="H1379">
        <v>0</v>
      </c>
      <c r="I1379">
        <v>1</v>
      </c>
      <c r="J1379">
        <v>0</v>
      </c>
      <c r="K1379">
        <v>1</v>
      </c>
      <c r="L1379">
        <v>0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1</v>
      </c>
      <c r="S1379" s="5">
        <v>1</v>
      </c>
    </row>
    <row r="1380" spans="1:19" x14ac:dyDescent="0.3">
      <c r="A1380">
        <v>550</v>
      </c>
      <c r="B1380" t="s">
        <v>4</v>
      </c>
      <c r="C1380" t="s">
        <v>7</v>
      </c>
      <c r="D1380" t="s">
        <v>956</v>
      </c>
      <c r="E1380">
        <v>1</v>
      </c>
      <c r="F1380">
        <v>0</v>
      </c>
      <c r="G1380">
        <v>0</v>
      </c>
      <c r="H1380">
        <v>0</v>
      </c>
      <c r="I1380">
        <v>1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 s="5">
        <v>0</v>
      </c>
    </row>
    <row r="1381" spans="1:19" x14ac:dyDescent="0.3">
      <c r="B1381" t="s">
        <v>5</v>
      </c>
      <c r="C1381" t="s">
        <v>28</v>
      </c>
      <c r="D1381" t="s">
        <v>957</v>
      </c>
      <c r="E1381">
        <v>1</v>
      </c>
      <c r="F1381">
        <v>1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1</v>
      </c>
      <c r="Q1381">
        <v>0</v>
      </c>
      <c r="R1381">
        <v>0</v>
      </c>
      <c r="S1381" s="5">
        <v>1</v>
      </c>
    </row>
    <row r="1382" spans="1:19" x14ac:dyDescent="0.3">
      <c r="A1382">
        <v>551</v>
      </c>
      <c r="B1382" t="s">
        <v>4</v>
      </c>
      <c r="C1382" t="s">
        <v>7</v>
      </c>
      <c r="D1382" t="s">
        <v>2213</v>
      </c>
      <c r="E1382">
        <v>1</v>
      </c>
      <c r="F1382">
        <v>1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 s="2">
        <v>0</v>
      </c>
      <c r="R1382">
        <v>0</v>
      </c>
      <c r="S1382">
        <v>1</v>
      </c>
    </row>
    <row r="1383" spans="1:19" x14ac:dyDescent="0.3">
      <c r="B1383" t="s">
        <v>5</v>
      </c>
      <c r="C1383" t="s">
        <v>28</v>
      </c>
      <c r="D1383" t="s">
        <v>1387</v>
      </c>
      <c r="E1383">
        <v>1</v>
      </c>
      <c r="F1383">
        <v>1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 s="2">
        <v>1</v>
      </c>
      <c r="R1383">
        <v>0</v>
      </c>
      <c r="S1383">
        <v>1</v>
      </c>
    </row>
    <row r="1384" spans="1:19" x14ac:dyDescent="0.3">
      <c r="B1384" t="s">
        <v>6</v>
      </c>
      <c r="C1384" t="s">
        <v>7</v>
      </c>
      <c r="D1384" t="s">
        <v>2214</v>
      </c>
      <c r="E1384">
        <v>1</v>
      </c>
      <c r="F1384">
        <v>1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0</v>
      </c>
      <c r="M1384">
        <v>1</v>
      </c>
      <c r="N1384">
        <v>0</v>
      </c>
      <c r="O1384">
        <v>0</v>
      </c>
      <c r="P1384">
        <v>0</v>
      </c>
      <c r="Q1384" s="2">
        <v>1</v>
      </c>
      <c r="R1384">
        <v>0</v>
      </c>
      <c r="S1384">
        <v>1</v>
      </c>
    </row>
    <row r="1385" spans="1:19" x14ac:dyDescent="0.3">
      <c r="A1385">
        <v>552</v>
      </c>
      <c r="B1385" t="s">
        <v>4</v>
      </c>
      <c r="C1385" t="s">
        <v>28</v>
      </c>
      <c r="D1385" t="s">
        <v>2215</v>
      </c>
      <c r="E1385">
        <v>1</v>
      </c>
      <c r="F1385">
        <v>1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0</v>
      </c>
      <c r="M1385">
        <v>1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</row>
    <row r="1386" spans="1:19" x14ac:dyDescent="0.3">
      <c r="B1386" t="s">
        <v>5</v>
      </c>
      <c r="C1386" t="s">
        <v>7</v>
      </c>
      <c r="D1386" t="s">
        <v>2216</v>
      </c>
      <c r="E1386">
        <v>1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1</v>
      </c>
    </row>
    <row r="1387" spans="1:19" x14ac:dyDescent="0.3">
      <c r="B1387" t="s">
        <v>6</v>
      </c>
      <c r="C1387" t="s">
        <v>7</v>
      </c>
      <c r="D1387" t="s">
        <v>2217</v>
      </c>
      <c r="E1387">
        <v>1</v>
      </c>
      <c r="F1387">
        <v>1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0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</row>
    <row r="1388" spans="1:19" x14ac:dyDescent="0.3">
      <c r="A1388">
        <v>553</v>
      </c>
      <c r="B1388" s="5" t="s">
        <v>4</v>
      </c>
      <c r="C1388" s="5" t="s">
        <v>28</v>
      </c>
      <c r="D1388" s="5" t="s">
        <v>2215</v>
      </c>
      <c r="E1388" s="5">
        <v>1</v>
      </c>
      <c r="F1388" s="5">
        <v>1</v>
      </c>
      <c r="G1388" s="5">
        <v>0</v>
      </c>
      <c r="H1388" s="5">
        <v>0</v>
      </c>
      <c r="I1388" s="5">
        <v>1</v>
      </c>
      <c r="J1388" s="5">
        <v>0</v>
      </c>
      <c r="K1388" s="5">
        <v>0</v>
      </c>
      <c r="L1388" s="5">
        <v>0</v>
      </c>
      <c r="M1388" s="5">
        <v>1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0</v>
      </c>
    </row>
    <row r="1389" spans="1:19" x14ac:dyDescent="0.3">
      <c r="B1389" t="s">
        <v>5</v>
      </c>
      <c r="C1389" t="s">
        <v>7</v>
      </c>
      <c r="D1389" t="s">
        <v>2218</v>
      </c>
      <c r="E1389">
        <v>0</v>
      </c>
      <c r="F1389">
        <v>1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</row>
    <row r="1390" spans="1:19" x14ac:dyDescent="0.3">
      <c r="A1390">
        <v>554</v>
      </c>
      <c r="B1390" s="5" t="s">
        <v>4</v>
      </c>
      <c r="C1390" s="5" t="s">
        <v>28</v>
      </c>
      <c r="D1390" s="5" t="s">
        <v>2219</v>
      </c>
      <c r="E1390" s="5">
        <v>1</v>
      </c>
      <c r="F1390" s="5">
        <v>1</v>
      </c>
      <c r="G1390" s="5">
        <v>0</v>
      </c>
      <c r="H1390" s="5">
        <v>0</v>
      </c>
      <c r="I1390" s="5">
        <v>1</v>
      </c>
      <c r="J1390" s="5">
        <v>1</v>
      </c>
      <c r="K1390" s="5">
        <v>0</v>
      </c>
      <c r="L1390" s="5">
        <v>0</v>
      </c>
      <c r="M1390" s="5">
        <v>0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1</v>
      </c>
    </row>
    <row r="1391" spans="1:19" x14ac:dyDescent="0.3">
      <c r="B1391" t="s">
        <v>5</v>
      </c>
      <c r="C1391" t="s">
        <v>7</v>
      </c>
      <c r="D1391" t="s">
        <v>2220</v>
      </c>
      <c r="E1391">
        <v>0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M1391">
        <v>1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</row>
    <row r="1392" spans="1:19" x14ac:dyDescent="0.3">
      <c r="A1392">
        <v>555</v>
      </c>
      <c r="B1392" t="s">
        <v>4</v>
      </c>
      <c r="C1392" t="s">
        <v>7</v>
      </c>
      <c r="D1392" t="s">
        <v>2221</v>
      </c>
      <c r="E1392">
        <v>1</v>
      </c>
      <c r="F1392">
        <v>1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0</v>
      </c>
      <c r="O1392" s="2">
        <v>0</v>
      </c>
      <c r="P1392">
        <v>0</v>
      </c>
      <c r="Q1392">
        <v>0</v>
      </c>
      <c r="R1392">
        <v>0</v>
      </c>
      <c r="S1392">
        <v>0</v>
      </c>
    </row>
    <row r="1393" spans="1:19" x14ac:dyDescent="0.3">
      <c r="B1393" t="s">
        <v>5</v>
      </c>
      <c r="C1393" t="s">
        <v>28</v>
      </c>
      <c r="D1393" t="s">
        <v>1388</v>
      </c>
      <c r="E1393">
        <v>1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0</v>
      </c>
      <c r="O1393" s="2">
        <v>0</v>
      </c>
      <c r="P1393">
        <v>0</v>
      </c>
      <c r="Q1393">
        <v>0</v>
      </c>
      <c r="R1393">
        <v>0</v>
      </c>
      <c r="S1393">
        <v>0</v>
      </c>
    </row>
    <row r="1394" spans="1:19" x14ac:dyDescent="0.3">
      <c r="A1394">
        <v>556</v>
      </c>
      <c r="B1394" t="s">
        <v>4</v>
      </c>
      <c r="C1394" t="s">
        <v>7</v>
      </c>
      <c r="D1394" t="s">
        <v>1389</v>
      </c>
      <c r="E1394">
        <v>0</v>
      </c>
      <c r="F1394">
        <v>1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1</v>
      </c>
      <c r="O1394">
        <v>0</v>
      </c>
      <c r="P1394">
        <v>0</v>
      </c>
      <c r="Q1394">
        <v>0</v>
      </c>
      <c r="R1394">
        <v>0</v>
      </c>
      <c r="S1394">
        <v>0</v>
      </c>
    </row>
    <row r="1395" spans="1:19" x14ac:dyDescent="0.3">
      <c r="B1395" t="s">
        <v>5</v>
      </c>
      <c r="C1395" t="s">
        <v>28</v>
      </c>
      <c r="D1395" t="s">
        <v>1390</v>
      </c>
      <c r="E1395">
        <v>1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</row>
    <row r="1396" spans="1:19" x14ac:dyDescent="0.3">
      <c r="A1396">
        <v>557</v>
      </c>
      <c r="B1396" t="s">
        <v>4</v>
      </c>
      <c r="C1396" t="s">
        <v>7</v>
      </c>
      <c r="D1396" t="s">
        <v>2222</v>
      </c>
      <c r="E1396">
        <v>1</v>
      </c>
      <c r="F1396">
        <v>1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1</v>
      </c>
      <c r="O1396" s="2">
        <v>0</v>
      </c>
      <c r="P1396">
        <v>0</v>
      </c>
      <c r="Q1396">
        <v>0</v>
      </c>
      <c r="R1396">
        <v>0</v>
      </c>
      <c r="S1396">
        <v>1</v>
      </c>
    </row>
    <row r="1397" spans="1:19" x14ac:dyDescent="0.3">
      <c r="B1397" s="5" t="s">
        <v>5</v>
      </c>
      <c r="C1397" s="5" t="s">
        <v>28</v>
      </c>
      <c r="D1397" s="5" t="s">
        <v>1391</v>
      </c>
      <c r="E1397" s="5">
        <v>1</v>
      </c>
      <c r="F1397" s="5">
        <v>1</v>
      </c>
      <c r="G1397" s="5">
        <v>0</v>
      </c>
      <c r="H1397" s="5">
        <v>0</v>
      </c>
      <c r="I1397" s="5">
        <v>0</v>
      </c>
      <c r="J1397" s="5">
        <v>1</v>
      </c>
      <c r="K1397" s="5">
        <v>0</v>
      </c>
      <c r="L1397" s="5">
        <v>0</v>
      </c>
      <c r="M1397" s="5">
        <v>0</v>
      </c>
      <c r="N1397" s="5">
        <v>0</v>
      </c>
      <c r="O1397" s="5">
        <v>1</v>
      </c>
      <c r="P1397" s="5">
        <v>0</v>
      </c>
      <c r="Q1397" s="5">
        <v>0</v>
      </c>
      <c r="R1397" s="5">
        <v>1</v>
      </c>
      <c r="S1397" s="5">
        <v>1</v>
      </c>
    </row>
    <row r="1398" spans="1:19" x14ac:dyDescent="0.3">
      <c r="A1398">
        <v>558</v>
      </c>
      <c r="B1398" t="s">
        <v>4</v>
      </c>
      <c r="C1398" t="s">
        <v>7</v>
      </c>
      <c r="D1398" t="s">
        <v>2223</v>
      </c>
      <c r="E1398">
        <v>1</v>
      </c>
      <c r="F1398">
        <v>1</v>
      </c>
      <c r="G1398">
        <v>0</v>
      </c>
      <c r="H1398">
        <v>0</v>
      </c>
      <c r="I1398">
        <v>1</v>
      </c>
      <c r="J1398">
        <v>0</v>
      </c>
      <c r="K1398">
        <v>0</v>
      </c>
      <c r="L1398">
        <v>0</v>
      </c>
      <c r="M1398">
        <v>1</v>
      </c>
      <c r="N1398">
        <v>0</v>
      </c>
      <c r="O1398">
        <v>0</v>
      </c>
      <c r="P1398">
        <v>0</v>
      </c>
      <c r="Q1398">
        <v>1</v>
      </c>
      <c r="R1398">
        <v>0</v>
      </c>
      <c r="S1398">
        <v>1</v>
      </c>
    </row>
    <row r="1399" spans="1:19" x14ac:dyDescent="0.3">
      <c r="B1399" t="s">
        <v>5</v>
      </c>
      <c r="C1399" t="s">
        <v>7</v>
      </c>
      <c r="D1399" t="s">
        <v>1392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0</v>
      </c>
      <c r="O1399">
        <v>0</v>
      </c>
      <c r="P1399">
        <v>0</v>
      </c>
      <c r="Q1399">
        <v>1</v>
      </c>
      <c r="R1399">
        <v>0</v>
      </c>
      <c r="S1399">
        <v>0</v>
      </c>
    </row>
    <row r="1400" spans="1:19" x14ac:dyDescent="0.3">
      <c r="B1400" s="5" t="s">
        <v>6</v>
      </c>
      <c r="C1400" s="5" t="s">
        <v>28</v>
      </c>
      <c r="D1400" s="5" t="s">
        <v>1393</v>
      </c>
      <c r="E1400" s="5">
        <v>1</v>
      </c>
      <c r="F1400" s="5">
        <v>0</v>
      </c>
      <c r="G1400" s="5">
        <v>0</v>
      </c>
      <c r="H1400" s="5">
        <v>0</v>
      </c>
      <c r="I1400" s="5">
        <v>0</v>
      </c>
      <c r="J1400" s="5">
        <v>0</v>
      </c>
      <c r="K1400" s="5">
        <v>1</v>
      </c>
      <c r="L1400" s="5">
        <v>0</v>
      </c>
      <c r="M1400" s="5">
        <v>1</v>
      </c>
      <c r="N1400" s="5">
        <v>0</v>
      </c>
      <c r="O1400" s="5">
        <v>0</v>
      </c>
      <c r="P1400" s="5">
        <v>0</v>
      </c>
      <c r="Q1400" s="5">
        <v>1</v>
      </c>
      <c r="R1400" s="5">
        <v>0</v>
      </c>
      <c r="S1400" s="5">
        <v>0</v>
      </c>
    </row>
    <row r="1401" spans="1:19" x14ac:dyDescent="0.3">
      <c r="B1401" t="s">
        <v>21</v>
      </c>
      <c r="C1401" t="s">
        <v>7</v>
      </c>
      <c r="D1401" t="s">
        <v>1394</v>
      </c>
      <c r="E1401">
        <v>1</v>
      </c>
      <c r="F1401">
        <v>1</v>
      </c>
      <c r="G1401">
        <v>0</v>
      </c>
      <c r="H1401">
        <v>0</v>
      </c>
      <c r="I1401">
        <v>1</v>
      </c>
      <c r="J1401">
        <v>0</v>
      </c>
      <c r="K1401">
        <v>0</v>
      </c>
      <c r="L1401">
        <v>0</v>
      </c>
      <c r="M1401">
        <v>1</v>
      </c>
      <c r="N1401">
        <v>0</v>
      </c>
      <c r="O1401">
        <v>0</v>
      </c>
      <c r="P1401">
        <v>0</v>
      </c>
      <c r="Q1401">
        <v>1</v>
      </c>
      <c r="R1401">
        <v>0</v>
      </c>
      <c r="S1401">
        <v>1</v>
      </c>
    </row>
    <row r="1402" spans="1:19" x14ac:dyDescent="0.3">
      <c r="A1402">
        <v>559</v>
      </c>
      <c r="B1402" t="s">
        <v>4</v>
      </c>
      <c r="C1402" t="s">
        <v>7</v>
      </c>
      <c r="D1402" t="s">
        <v>2224</v>
      </c>
      <c r="E1402">
        <v>1</v>
      </c>
      <c r="F1402">
        <v>1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 s="2">
        <v>0</v>
      </c>
      <c r="P1402">
        <v>0</v>
      </c>
      <c r="Q1402">
        <v>0</v>
      </c>
      <c r="R1402">
        <v>0</v>
      </c>
      <c r="S1402">
        <v>1</v>
      </c>
    </row>
    <row r="1403" spans="1:19" x14ac:dyDescent="0.3">
      <c r="B1403" t="s">
        <v>5</v>
      </c>
      <c r="C1403" t="s">
        <v>28</v>
      </c>
      <c r="D1403" t="s">
        <v>1395</v>
      </c>
      <c r="E1403">
        <v>1</v>
      </c>
      <c r="F1403">
        <v>0</v>
      </c>
      <c r="G1403">
        <v>0</v>
      </c>
      <c r="H1403">
        <v>0</v>
      </c>
      <c r="I1403">
        <v>1</v>
      </c>
      <c r="J1403">
        <v>0</v>
      </c>
      <c r="K1403">
        <v>0</v>
      </c>
      <c r="L1403">
        <v>0</v>
      </c>
      <c r="M1403">
        <v>0</v>
      </c>
      <c r="N1403">
        <v>0</v>
      </c>
      <c r="O1403" s="2">
        <v>0</v>
      </c>
      <c r="P1403">
        <v>0</v>
      </c>
      <c r="Q1403">
        <v>0</v>
      </c>
      <c r="R1403">
        <v>0</v>
      </c>
      <c r="S1403">
        <v>1</v>
      </c>
    </row>
    <row r="1404" spans="1:19" x14ac:dyDescent="0.3">
      <c r="B1404" t="s">
        <v>6</v>
      </c>
      <c r="C1404" t="s">
        <v>7</v>
      </c>
      <c r="D1404" t="s">
        <v>1396</v>
      </c>
      <c r="E1404">
        <v>1</v>
      </c>
      <c r="F1404">
        <v>1</v>
      </c>
      <c r="G1404">
        <v>0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0</v>
      </c>
      <c r="O1404" s="2">
        <v>0</v>
      </c>
      <c r="P1404">
        <v>0</v>
      </c>
      <c r="Q1404">
        <v>0</v>
      </c>
      <c r="R1404">
        <v>0</v>
      </c>
      <c r="S1404">
        <v>1</v>
      </c>
    </row>
    <row r="1405" spans="1:19" x14ac:dyDescent="0.3">
      <c r="A1405">
        <v>560</v>
      </c>
      <c r="B1405" t="s">
        <v>4</v>
      </c>
      <c r="C1405" t="s">
        <v>28</v>
      </c>
      <c r="D1405" t="s">
        <v>1397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</row>
    <row r="1406" spans="1:19" x14ac:dyDescent="0.3">
      <c r="B1406" t="s">
        <v>5</v>
      </c>
      <c r="C1406" t="s">
        <v>7</v>
      </c>
      <c r="D1406" t="s">
        <v>1398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</row>
    <row r="1407" spans="1:19" x14ac:dyDescent="0.3">
      <c r="A1407">
        <v>561</v>
      </c>
      <c r="B1407" t="s">
        <v>4</v>
      </c>
      <c r="C1407" t="s">
        <v>28</v>
      </c>
      <c r="D1407" t="s">
        <v>1399</v>
      </c>
      <c r="E1407">
        <v>1</v>
      </c>
      <c r="F1407">
        <v>1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</row>
    <row r="1408" spans="1:19" x14ac:dyDescent="0.3">
      <c r="B1408" t="s">
        <v>5</v>
      </c>
      <c r="C1408" t="s">
        <v>7</v>
      </c>
      <c r="D1408" t="s">
        <v>1400</v>
      </c>
      <c r="E1408">
        <v>1</v>
      </c>
      <c r="F1408">
        <v>1</v>
      </c>
      <c r="G1408">
        <v>0</v>
      </c>
      <c r="H1408">
        <v>0</v>
      </c>
      <c r="I1408">
        <v>1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</row>
    <row r="1409" spans="1:19" x14ac:dyDescent="0.3">
      <c r="A1409">
        <v>562</v>
      </c>
      <c r="B1409" t="s">
        <v>4</v>
      </c>
      <c r="C1409" t="s">
        <v>7</v>
      </c>
      <c r="D1409" t="s">
        <v>1401</v>
      </c>
      <c r="E1409">
        <v>1</v>
      </c>
      <c r="F1409">
        <v>1</v>
      </c>
      <c r="G1409">
        <v>0</v>
      </c>
      <c r="H1409">
        <v>0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 s="2">
        <v>1</v>
      </c>
      <c r="P1409">
        <v>0</v>
      </c>
      <c r="Q1409">
        <v>0</v>
      </c>
      <c r="R1409">
        <v>0</v>
      </c>
      <c r="S1409">
        <v>0</v>
      </c>
    </row>
    <row r="1410" spans="1:19" x14ac:dyDescent="0.3">
      <c r="B1410" t="s">
        <v>5</v>
      </c>
      <c r="C1410" t="s">
        <v>28</v>
      </c>
      <c r="D1410" t="s">
        <v>1402</v>
      </c>
      <c r="E1410">
        <v>1</v>
      </c>
      <c r="F1410">
        <v>1</v>
      </c>
      <c r="G1410">
        <v>0</v>
      </c>
      <c r="H1410">
        <v>0</v>
      </c>
      <c r="I1410">
        <v>1</v>
      </c>
      <c r="J1410">
        <v>1</v>
      </c>
      <c r="K1410">
        <v>0</v>
      </c>
      <c r="L1410">
        <v>0</v>
      </c>
      <c r="M1410">
        <v>0</v>
      </c>
      <c r="N1410">
        <v>0</v>
      </c>
      <c r="O1410" s="2">
        <v>1</v>
      </c>
      <c r="P1410">
        <v>0</v>
      </c>
      <c r="Q1410">
        <v>0</v>
      </c>
      <c r="R1410">
        <v>0</v>
      </c>
      <c r="S1410">
        <v>0</v>
      </c>
    </row>
    <row r="1411" spans="1:19" x14ac:dyDescent="0.3">
      <c r="A1411">
        <v>563</v>
      </c>
      <c r="B1411" t="s">
        <v>4</v>
      </c>
      <c r="C1411" t="s">
        <v>7</v>
      </c>
      <c r="D1411" t="s">
        <v>2225</v>
      </c>
      <c r="E1411">
        <v>1</v>
      </c>
      <c r="F1411">
        <v>1</v>
      </c>
      <c r="G1411">
        <v>0</v>
      </c>
      <c r="H1411">
        <v>0</v>
      </c>
      <c r="I1411">
        <v>1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1</v>
      </c>
    </row>
    <row r="1412" spans="1:19" x14ac:dyDescent="0.3">
      <c r="B1412" t="s">
        <v>5</v>
      </c>
      <c r="C1412" t="s">
        <v>28</v>
      </c>
      <c r="D1412" t="s">
        <v>1403</v>
      </c>
      <c r="E1412">
        <v>0</v>
      </c>
      <c r="F1412">
        <v>1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1</v>
      </c>
    </row>
    <row r="1413" spans="1:19" x14ac:dyDescent="0.3">
      <c r="A1413">
        <v>564</v>
      </c>
      <c r="B1413" t="s">
        <v>4</v>
      </c>
      <c r="C1413" t="s">
        <v>7</v>
      </c>
      <c r="D1413" t="s">
        <v>2226</v>
      </c>
      <c r="E1413">
        <v>1</v>
      </c>
      <c r="F1413">
        <v>1</v>
      </c>
      <c r="G1413">
        <v>0</v>
      </c>
      <c r="H1413">
        <v>0</v>
      </c>
      <c r="I1413">
        <v>1</v>
      </c>
      <c r="J1413">
        <v>0</v>
      </c>
      <c r="K1413">
        <v>0</v>
      </c>
      <c r="L1413">
        <v>0</v>
      </c>
      <c r="M1413">
        <v>0</v>
      </c>
      <c r="N1413">
        <v>1</v>
      </c>
      <c r="O1413" s="2">
        <v>0</v>
      </c>
      <c r="P1413">
        <v>0</v>
      </c>
      <c r="Q1413">
        <v>0</v>
      </c>
      <c r="R1413">
        <v>1</v>
      </c>
      <c r="S1413">
        <v>1</v>
      </c>
    </row>
    <row r="1414" spans="1:19" x14ac:dyDescent="0.3">
      <c r="B1414" t="s">
        <v>5</v>
      </c>
      <c r="C1414" t="s">
        <v>28</v>
      </c>
      <c r="D1414" t="s">
        <v>1404</v>
      </c>
      <c r="E1414">
        <v>0</v>
      </c>
      <c r="F1414">
        <v>1</v>
      </c>
      <c r="G1414">
        <v>1</v>
      </c>
      <c r="H1414">
        <v>0</v>
      </c>
      <c r="I1414">
        <v>1</v>
      </c>
      <c r="J1414">
        <v>0</v>
      </c>
      <c r="K1414">
        <v>1</v>
      </c>
      <c r="L1414">
        <v>0</v>
      </c>
      <c r="M1414">
        <v>0</v>
      </c>
      <c r="N1414">
        <v>1</v>
      </c>
      <c r="O1414" s="2">
        <v>0</v>
      </c>
      <c r="P1414">
        <v>1</v>
      </c>
      <c r="Q1414">
        <v>0</v>
      </c>
      <c r="R1414">
        <v>1</v>
      </c>
      <c r="S1414">
        <v>1</v>
      </c>
    </row>
    <row r="1415" spans="1:19" x14ac:dyDescent="0.3">
      <c r="B1415" t="s">
        <v>6</v>
      </c>
      <c r="C1415" t="s">
        <v>7</v>
      </c>
      <c r="D1415" t="s">
        <v>1405</v>
      </c>
      <c r="E1415">
        <v>1</v>
      </c>
      <c r="F1415">
        <v>1</v>
      </c>
      <c r="G1415">
        <v>0</v>
      </c>
      <c r="H1415">
        <v>0</v>
      </c>
      <c r="I1415">
        <v>1</v>
      </c>
      <c r="J1415">
        <v>0</v>
      </c>
      <c r="K1415">
        <v>0</v>
      </c>
      <c r="L1415">
        <v>0</v>
      </c>
      <c r="M1415">
        <v>1</v>
      </c>
      <c r="N1415">
        <v>1</v>
      </c>
      <c r="O1415" s="2">
        <v>1</v>
      </c>
      <c r="P1415">
        <v>0</v>
      </c>
      <c r="Q1415">
        <v>0</v>
      </c>
      <c r="R1415">
        <v>1</v>
      </c>
      <c r="S1415">
        <v>1</v>
      </c>
    </row>
    <row r="1416" spans="1:19" x14ac:dyDescent="0.3">
      <c r="A1416">
        <v>565</v>
      </c>
      <c r="B1416" t="s">
        <v>4</v>
      </c>
      <c r="C1416" t="s">
        <v>7</v>
      </c>
      <c r="D1416" t="s">
        <v>2227</v>
      </c>
      <c r="E1416">
        <v>1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 s="2">
        <v>1</v>
      </c>
      <c r="P1416">
        <v>0</v>
      </c>
      <c r="Q1416">
        <v>0</v>
      </c>
      <c r="R1416">
        <v>0</v>
      </c>
      <c r="S1416">
        <v>1</v>
      </c>
    </row>
    <row r="1417" spans="1:19" x14ac:dyDescent="0.3">
      <c r="B1417" t="s">
        <v>5</v>
      </c>
      <c r="C1417" t="s">
        <v>28</v>
      </c>
      <c r="D1417" t="s">
        <v>1406</v>
      </c>
      <c r="E1417">
        <v>1</v>
      </c>
      <c r="F1417">
        <v>1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0</v>
      </c>
      <c r="O1417" s="2">
        <v>1</v>
      </c>
      <c r="P1417">
        <v>0</v>
      </c>
      <c r="Q1417">
        <v>0</v>
      </c>
      <c r="R1417">
        <v>0</v>
      </c>
      <c r="S1417">
        <v>1</v>
      </c>
    </row>
    <row r="1418" spans="1:19" x14ac:dyDescent="0.3">
      <c r="A1418">
        <v>566</v>
      </c>
      <c r="B1418" t="s">
        <v>4</v>
      </c>
      <c r="C1418" t="s">
        <v>7</v>
      </c>
      <c r="D1418" t="s">
        <v>1407</v>
      </c>
      <c r="E1418">
        <v>1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</row>
    <row r="1419" spans="1:19" x14ac:dyDescent="0.3">
      <c r="B1419" s="5" t="s">
        <v>5</v>
      </c>
      <c r="C1419" s="5" t="s">
        <v>28</v>
      </c>
      <c r="D1419" s="5" t="s">
        <v>1408</v>
      </c>
      <c r="E1419" s="5">
        <v>1</v>
      </c>
      <c r="F1419" s="5">
        <v>1</v>
      </c>
      <c r="G1419" s="5">
        <v>0</v>
      </c>
      <c r="H1419" s="5">
        <v>0</v>
      </c>
      <c r="I1419" s="5">
        <v>0</v>
      </c>
      <c r="J1419" s="5">
        <v>0</v>
      </c>
      <c r="K1419" s="5">
        <v>1</v>
      </c>
      <c r="L1419" s="5">
        <v>0</v>
      </c>
      <c r="M1419" s="5">
        <v>1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</row>
    <row r="1420" spans="1:19" x14ac:dyDescent="0.3">
      <c r="B1420" t="s">
        <v>6</v>
      </c>
      <c r="C1420" t="s">
        <v>7</v>
      </c>
      <c r="D1420" t="s">
        <v>1409</v>
      </c>
      <c r="E1420">
        <v>0</v>
      </c>
      <c r="F1420">
        <v>1</v>
      </c>
      <c r="G1420">
        <v>0</v>
      </c>
      <c r="H1420">
        <v>0</v>
      </c>
      <c r="I1420">
        <v>1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</row>
    <row r="1421" spans="1:19" x14ac:dyDescent="0.3">
      <c r="A1421">
        <v>567</v>
      </c>
      <c r="B1421" t="s">
        <v>4</v>
      </c>
      <c r="C1421" t="s">
        <v>28</v>
      </c>
      <c r="D1421" t="s">
        <v>2228</v>
      </c>
      <c r="E1421">
        <v>0</v>
      </c>
      <c r="F1421">
        <v>1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0</v>
      </c>
      <c r="M1421">
        <v>0</v>
      </c>
      <c r="N1421">
        <v>0</v>
      </c>
      <c r="O1421" s="2">
        <v>0</v>
      </c>
      <c r="P1421">
        <v>0</v>
      </c>
      <c r="Q1421">
        <v>0</v>
      </c>
      <c r="R1421">
        <v>0</v>
      </c>
      <c r="S1421">
        <v>1</v>
      </c>
    </row>
    <row r="1422" spans="1:19" x14ac:dyDescent="0.3">
      <c r="B1422" t="s">
        <v>5</v>
      </c>
      <c r="C1422" t="s">
        <v>7</v>
      </c>
      <c r="D1422" t="s">
        <v>1410</v>
      </c>
      <c r="E1422">
        <v>0</v>
      </c>
      <c r="F1422">
        <v>1</v>
      </c>
      <c r="G1422">
        <v>0</v>
      </c>
      <c r="H1422">
        <v>0</v>
      </c>
      <c r="I1422">
        <v>1</v>
      </c>
      <c r="J1422">
        <v>0</v>
      </c>
      <c r="K1422">
        <v>0</v>
      </c>
      <c r="L1422">
        <v>0</v>
      </c>
      <c r="M1422">
        <v>0</v>
      </c>
      <c r="N1422">
        <v>0</v>
      </c>
      <c r="O1422" s="2">
        <v>0</v>
      </c>
      <c r="P1422">
        <v>0</v>
      </c>
      <c r="Q1422">
        <v>0</v>
      </c>
      <c r="R1422">
        <v>0</v>
      </c>
      <c r="S1422">
        <v>1</v>
      </c>
    </row>
    <row r="1423" spans="1:19" x14ac:dyDescent="0.3">
      <c r="B1423" t="s">
        <v>6</v>
      </c>
      <c r="C1423" t="s">
        <v>7</v>
      </c>
      <c r="D1423" t="s">
        <v>1411</v>
      </c>
      <c r="E1423">
        <v>1</v>
      </c>
      <c r="F1423">
        <v>1</v>
      </c>
      <c r="G1423">
        <v>0</v>
      </c>
      <c r="H1423">
        <v>0</v>
      </c>
      <c r="I1423">
        <v>1</v>
      </c>
      <c r="J1423">
        <v>0</v>
      </c>
      <c r="K1423">
        <v>0</v>
      </c>
      <c r="L1423">
        <v>0</v>
      </c>
      <c r="M1423">
        <v>0</v>
      </c>
      <c r="N1423">
        <v>0</v>
      </c>
      <c r="O1423" s="2">
        <v>0</v>
      </c>
      <c r="P1423">
        <v>0</v>
      </c>
      <c r="Q1423">
        <v>0</v>
      </c>
      <c r="R1423">
        <v>0</v>
      </c>
      <c r="S1423">
        <v>0</v>
      </c>
    </row>
    <row r="1424" spans="1:19" x14ac:dyDescent="0.3">
      <c r="A1424">
        <v>568</v>
      </c>
      <c r="B1424" s="5" t="s">
        <v>4</v>
      </c>
      <c r="C1424" s="5" t="s">
        <v>28</v>
      </c>
      <c r="D1424" s="5" t="s">
        <v>1412</v>
      </c>
      <c r="E1424" s="5">
        <v>1</v>
      </c>
      <c r="F1424" s="5">
        <v>1</v>
      </c>
      <c r="G1424" s="5">
        <v>0</v>
      </c>
      <c r="H1424" s="5">
        <v>0</v>
      </c>
      <c r="I1424" s="5">
        <v>0</v>
      </c>
      <c r="J1424" s="5">
        <v>0</v>
      </c>
      <c r="K1424" s="5">
        <v>0</v>
      </c>
      <c r="L1424" s="5">
        <v>0</v>
      </c>
      <c r="M1424" s="5">
        <v>0</v>
      </c>
      <c r="N1424" s="5">
        <v>0</v>
      </c>
      <c r="O1424" s="5">
        <v>0</v>
      </c>
      <c r="P1424" s="5">
        <v>1</v>
      </c>
      <c r="Q1424" s="5">
        <v>0</v>
      </c>
      <c r="R1424" s="5">
        <v>1</v>
      </c>
      <c r="S1424" s="5">
        <v>0</v>
      </c>
    </row>
    <row r="1425" spans="1:19" x14ac:dyDescent="0.3">
      <c r="B1425" t="s">
        <v>5</v>
      </c>
      <c r="C1425" t="s">
        <v>7</v>
      </c>
      <c r="D1425" t="s">
        <v>1413</v>
      </c>
      <c r="E1425">
        <v>1</v>
      </c>
      <c r="F1425">
        <v>1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</v>
      </c>
      <c r="S1425">
        <v>1</v>
      </c>
    </row>
    <row r="1426" spans="1:19" x14ac:dyDescent="0.3">
      <c r="B1426" t="s">
        <v>6</v>
      </c>
      <c r="C1426" t="s">
        <v>7</v>
      </c>
      <c r="D1426" t="s">
        <v>1414</v>
      </c>
      <c r="E1426">
        <v>1</v>
      </c>
      <c r="F1426">
        <v>1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1</v>
      </c>
    </row>
    <row r="1427" spans="1:19" x14ac:dyDescent="0.3">
      <c r="A1427">
        <v>569</v>
      </c>
      <c r="B1427" t="s">
        <v>4</v>
      </c>
      <c r="C1427" t="s">
        <v>28</v>
      </c>
      <c r="D1427" t="s">
        <v>2228</v>
      </c>
      <c r="E1427">
        <v>1</v>
      </c>
      <c r="F1427">
        <v>1</v>
      </c>
      <c r="G1427">
        <v>0</v>
      </c>
      <c r="H1427">
        <v>0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0</v>
      </c>
      <c r="O1427" s="2">
        <v>0</v>
      </c>
      <c r="P1427">
        <v>0</v>
      </c>
      <c r="Q1427">
        <v>0</v>
      </c>
      <c r="R1427">
        <v>0</v>
      </c>
      <c r="S1427">
        <v>1</v>
      </c>
    </row>
    <row r="1428" spans="1:19" x14ac:dyDescent="0.3">
      <c r="B1428" t="s">
        <v>5</v>
      </c>
      <c r="C1428" t="s">
        <v>7</v>
      </c>
      <c r="D1428" t="s">
        <v>2229</v>
      </c>
      <c r="E1428">
        <v>1</v>
      </c>
      <c r="F1428">
        <v>1</v>
      </c>
      <c r="G1428">
        <v>0</v>
      </c>
      <c r="H1428">
        <v>0</v>
      </c>
      <c r="I1428">
        <v>1</v>
      </c>
      <c r="J1428">
        <v>0</v>
      </c>
      <c r="K1428">
        <v>0</v>
      </c>
      <c r="L1428">
        <v>0</v>
      </c>
      <c r="M1428">
        <v>1</v>
      </c>
      <c r="N1428">
        <v>0</v>
      </c>
      <c r="O1428" s="2">
        <v>0</v>
      </c>
      <c r="P1428">
        <v>0</v>
      </c>
      <c r="Q1428">
        <v>0</v>
      </c>
      <c r="R1428">
        <v>0</v>
      </c>
      <c r="S1428">
        <v>1</v>
      </c>
    </row>
    <row r="1429" spans="1:19" x14ac:dyDescent="0.3">
      <c r="B1429" t="s">
        <v>6</v>
      </c>
      <c r="C1429" t="s">
        <v>7</v>
      </c>
      <c r="D1429" t="s">
        <v>2230</v>
      </c>
      <c r="E1429">
        <v>1</v>
      </c>
      <c r="F1429">
        <v>1</v>
      </c>
      <c r="G1429">
        <v>0</v>
      </c>
      <c r="H1429">
        <v>0</v>
      </c>
      <c r="I1429">
        <v>1</v>
      </c>
      <c r="J1429">
        <v>0</v>
      </c>
      <c r="K1429">
        <v>0</v>
      </c>
      <c r="L1429">
        <v>0</v>
      </c>
      <c r="M1429">
        <v>0</v>
      </c>
      <c r="N1429">
        <v>0</v>
      </c>
      <c r="O1429" s="2">
        <v>0</v>
      </c>
      <c r="P1429">
        <v>0</v>
      </c>
      <c r="Q1429">
        <v>0</v>
      </c>
      <c r="R1429">
        <v>0</v>
      </c>
      <c r="S1429">
        <v>1</v>
      </c>
    </row>
    <row r="1430" spans="1:19" x14ac:dyDescent="0.3">
      <c r="B1430" t="s">
        <v>21</v>
      </c>
      <c r="C1430" t="s">
        <v>7</v>
      </c>
      <c r="D1430" t="s">
        <v>2231</v>
      </c>
      <c r="E1430">
        <v>1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0</v>
      </c>
      <c r="L1430">
        <v>0</v>
      </c>
      <c r="M1430">
        <v>0</v>
      </c>
      <c r="N1430">
        <v>0</v>
      </c>
      <c r="O1430" s="2">
        <v>0</v>
      </c>
      <c r="P1430">
        <v>0</v>
      </c>
      <c r="Q1430">
        <v>0</v>
      </c>
      <c r="R1430">
        <v>0</v>
      </c>
      <c r="S1430">
        <v>1</v>
      </c>
    </row>
    <row r="1431" spans="1:19" x14ac:dyDescent="0.3">
      <c r="A1431">
        <v>570</v>
      </c>
      <c r="B1431" s="5" t="s">
        <v>4</v>
      </c>
      <c r="C1431" s="5" t="s">
        <v>28</v>
      </c>
      <c r="D1431" s="5" t="s">
        <v>1415</v>
      </c>
      <c r="E1431" s="5">
        <v>1</v>
      </c>
      <c r="F1431" s="5">
        <v>1</v>
      </c>
      <c r="G1431" s="5">
        <v>0</v>
      </c>
      <c r="H1431" s="5">
        <v>0</v>
      </c>
      <c r="I1431" s="5">
        <v>1</v>
      </c>
      <c r="J1431" s="5">
        <v>0</v>
      </c>
      <c r="K1431" s="5">
        <v>1</v>
      </c>
      <c r="L1431" s="5">
        <v>0</v>
      </c>
      <c r="M1431" s="5">
        <v>1</v>
      </c>
      <c r="N1431" s="5">
        <v>0</v>
      </c>
      <c r="O1431" s="5">
        <v>0</v>
      </c>
      <c r="P1431" s="5">
        <v>0</v>
      </c>
      <c r="Q1431" s="5">
        <v>0</v>
      </c>
      <c r="R1431" s="5">
        <v>1</v>
      </c>
      <c r="S1431" s="5">
        <v>0</v>
      </c>
    </row>
    <row r="1432" spans="1:19" x14ac:dyDescent="0.3">
      <c r="B1432" t="s">
        <v>5</v>
      </c>
      <c r="C1432" t="s">
        <v>7</v>
      </c>
      <c r="D1432" t="s">
        <v>1416</v>
      </c>
      <c r="E1432">
        <v>1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1</v>
      </c>
      <c r="O1432" s="2">
        <v>0</v>
      </c>
      <c r="P1432">
        <v>0</v>
      </c>
      <c r="Q1432">
        <v>0</v>
      </c>
      <c r="R1432">
        <v>1</v>
      </c>
      <c r="S1432">
        <v>0</v>
      </c>
    </row>
    <row r="1433" spans="1:19" x14ac:dyDescent="0.3">
      <c r="A1433">
        <v>571</v>
      </c>
      <c r="B1433" t="s">
        <v>4</v>
      </c>
      <c r="C1433" t="s">
        <v>7</v>
      </c>
      <c r="D1433" t="s">
        <v>2232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 s="2">
        <v>0</v>
      </c>
      <c r="R1433">
        <v>0</v>
      </c>
      <c r="S1433">
        <v>1</v>
      </c>
    </row>
    <row r="1434" spans="1:19" x14ac:dyDescent="0.3">
      <c r="B1434" s="5" t="s">
        <v>5</v>
      </c>
      <c r="C1434" s="5" t="s">
        <v>28</v>
      </c>
      <c r="D1434" s="5" t="s">
        <v>1417</v>
      </c>
      <c r="E1434" s="5">
        <v>1</v>
      </c>
      <c r="F1434" s="5">
        <v>1</v>
      </c>
      <c r="G1434" s="5">
        <v>0</v>
      </c>
      <c r="H1434" s="5">
        <v>0</v>
      </c>
      <c r="I1434" s="5">
        <v>1</v>
      </c>
      <c r="J1434" s="5">
        <v>0</v>
      </c>
      <c r="K1434" s="5">
        <v>0</v>
      </c>
      <c r="L1434" s="5">
        <v>0</v>
      </c>
      <c r="M1434" s="5">
        <v>0</v>
      </c>
      <c r="N1434" s="5">
        <v>1</v>
      </c>
      <c r="O1434" s="5">
        <v>0</v>
      </c>
      <c r="P1434" s="5">
        <v>0</v>
      </c>
      <c r="Q1434" s="5">
        <v>0</v>
      </c>
      <c r="R1434" s="5">
        <v>0</v>
      </c>
      <c r="S1434" s="5">
        <v>1</v>
      </c>
    </row>
    <row r="1435" spans="1:19" x14ac:dyDescent="0.3">
      <c r="A1435">
        <v>572</v>
      </c>
      <c r="B1435" t="s">
        <v>4</v>
      </c>
      <c r="C1435" t="s">
        <v>28</v>
      </c>
      <c r="D1435" t="s">
        <v>1418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0</v>
      </c>
      <c r="P1435">
        <v>0</v>
      </c>
      <c r="Q1435">
        <v>0</v>
      </c>
      <c r="R1435">
        <v>1</v>
      </c>
      <c r="S1435">
        <v>0</v>
      </c>
    </row>
    <row r="1436" spans="1:19" x14ac:dyDescent="0.3">
      <c r="B1436" t="s">
        <v>5</v>
      </c>
      <c r="C1436" t="s">
        <v>7</v>
      </c>
      <c r="D1436" t="s">
        <v>1419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0</v>
      </c>
      <c r="P1436">
        <v>0</v>
      </c>
      <c r="Q1436">
        <v>0</v>
      </c>
      <c r="R1436">
        <v>0</v>
      </c>
      <c r="S1436">
        <v>0</v>
      </c>
    </row>
    <row r="1437" spans="1:19" x14ac:dyDescent="0.3">
      <c r="A1437">
        <v>573</v>
      </c>
      <c r="B1437" t="s">
        <v>4</v>
      </c>
      <c r="C1437" t="s">
        <v>7</v>
      </c>
      <c r="D1437" t="s">
        <v>2233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0</v>
      </c>
      <c r="P1437">
        <v>0</v>
      </c>
      <c r="Q1437">
        <v>0</v>
      </c>
      <c r="R1437">
        <v>0</v>
      </c>
      <c r="S1437">
        <v>0</v>
      </c>
    </row>
    <row r="1438" spans="1:19" x14ac:dyDescent="0.3">
      <c r="B1438" t="s">
        <v>5</v>
      </c>
      <c r="C1438" t="s">
        <v>7</v>
      </c>
      <c r="D1438" t="s">
        <v>1420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1</v>
      </c>
      <c r="O1438">
        <v>0</v>
      </c>
      <c r="P1438">
        <v>0</v>
      </c>
      <c r="Q1438">
        <v>0</v>
      </c>
      <c r="R1438">
        <v>0</v>
      </c>
      <c r="S1438">
        <v>0</v>
      </c>
    </row>
    <row r="1439" spans="1:19" x14ac:dyDescent="0.3">
      <c r="B1439" t="s">
        <v>6</v>
      </c>
      <c r="C1439" t="s">
        <v>28</v>
      </c>
      <c r="D1439" t="s">
        <v>1421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0</v>
      </c>
      <c r="R1439">
        <v>0</v>
      </c>
      <c r="S1439">
        <v>0</v>
      </c>
    </row>
    <row r="1440" spans="1:19" x14ac:dyDescent="0.3">
      <c r="A1440">
        <v>574</v>
      </c>
      <c r="B1440" t="s">
        <v>4</v>
      </c>
      <c r="C1440" t="s">
        <v>28</v>
      </c>
      <c r="D1440" t="s">
        <v>1422</v>
      </c>
      <c r="E1440">
        <v>1</v>
      </c>
      <c r="F1440">
        <v>1</v>
      </c>
      <c r="G1440">
        <v>0</v>
      </c>
      <c r="H1440">
        <v>0</v>
      </c>
      <c r="I1440">
        <v>1</v>
      </c>
      <c r="J1440">
        <v>0</v>
      </c>
      <c r="K1440">
        <v>1</v>
      </c>
      <c r="L1440">
        <v>0</v>
      </c>
      <c r="M1440">
        <v>1</v>
      </c>
      <c r="N1440">
        <v>0</v>
      </c>
      <c r="O1440" s="2">
        <v>0</v>
      </c>
      <c r="P1440">
        <v>0</v>
      </c>
      <c r="Q1440">
        <v>0</v>
      </c>
      <c r="R1440">
        <v>0</v>
      </c>
      <c r="S1440">
        <v>0</v>
      </c>
    </row>
    <row r="1441" spans="1:19" x14ac:dyDescent="0.3">
      <c r="B1441" t="s">
        <v>5</v>
      </c>
      <c r="C1441" t="s">
        <v>7</v>
      </c>
      <c r="D1441" t="s">
        <v>2208</v>
      </c>
      <c r="E1441">
        <v>1</v>
      </c>
      <c r="F1441">
        <v>1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0</v>
      </c>
      <c r="M1441">
        <v>0</v>
      </c>
      <c r="N1441">
        <v>1</v>
      </c>
      <c r="O1441" s="2">
        <v>0</v>
      </c>
      <c r="P1441">
        <v>0</v>
      </c>
      <c r="Q1441">
        <v>0</v>
      </c>
      <c r="R1441">
        <v>1</v>
      </c>
      <c r="S1441">
        <v>1</v>
      </c>
    </row>
    <row r="1442" spans="1:19" x14ac:dyDescent="0.3">
      <c r="B1442" t="s">
        <v>6</v>
      </c>
      <c r="C1442" t="s">
        <v>7</v>
      </c>
      <c r="D1442" t="s">
        <v>1423</v>
      </c>
      <c r="E1442">
        <v>1</v>
      </c>
      <c r="F1442">
        <v>1</v>
      </c>
      <c r="G1442">
        <v>0</v>
      </c>
      <c r="H1442">
        <v>0</v>
      </c>
      <c r="I1442">
        <v>1</v>
      </c>
      <c r="J1442">
        <v>1</v>
      </c>
      <c r="K1442">
        <v>0</v>
      </c>
      <c r="L1442">
        <v>0</v>
      </c>
      <c r="M1442">
        <v>1</v>
      </c>
      <c r="N1442">
        <v>0</v>
      </c>
      <c r="O1442" s="2">
        <v>0</v>
      </c>
      <c r="P1442">
        <v>0</v>
      </c>
      <c r="Q1442">
        <v>0</v>
      </c>
      <c r="R1442">
        <v>1</v>
      </c>
      <c r="S1442">
        <v>0</v>
      </c>
    </row>
    <row r="1443" spans="1:19" x14ac:dyDescent="0.3">
      <c r="A1443">
        <v>575</v>
      </c>
      <c r="B1443" t="s">
        <v>4</v>
      </c>
      <c r="C1443" t="s">
        <v>7</v>
      </c>
      <c r="D1443" t="s">
        <v>1424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</row>
    <row r="1444" spans="1:19" x14ac:dyDescent="0.3">
      <c r="B1444" s="5" t="s">
        <v>5</v>
      </c>
      <c r="C1444" s="5" t="s">
        <v>28</v>
      </c>
      <c r="D1444" s="5" t="s">
        <v>1425</v>
      </c>
      <c r="E1444" s="5">
        <v>1</v>
      </c>
      <c r="F1444" s="5">
        <v>1</v>
      </c>
      <c r="G1444" s="5">
        <v>0</v>
      </c>
      <c r="H1444" s="5">
        <v>0</v>
      </c>
      <c r="I1444" s="5">
        <v>1</v>
      </c>
      <c r="J1444" s="5">
        <v>0</v>
      </c>
      <c r="K1444" s="5">
        <v>0</v>
      </c>
      <c r="L1444" s="5">
        <v>0</v>
      </c>
      <c r="M1444" s="5">
        <v>0</v>
      </c>
      <c r="N1444" s="5">
        <v>0</v>
      </c>
      <c r="O1444" s="5">
        <v>0</v>
      </c>
      <c r="P1444" s="5">
        <v>0</v>
      </c>
      <c r="Q1444" s="5">
        <v>0</v>
      </c>
      <c r="R1444" s="5">
        <v>1</v>
      </c>
      <c r="S1444" s="5">
        <v>0</v>
      </c>
    </row>
    <row r="1445" spans="1:19" x14ac:dyDescent="0.3">
      <c r="A1445">
        <v>576</v>
      </c>
      <c r="B1445" t="s">
        <v>4</v>
      </c>
      <c r="C1445" t="s">
        <v>7</v>
      </c>
      <c r="D1445" t="s">
        <v>1426</v>
      </c>
      <c r="E1445">
        <v>1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 s="5">
        <v>0</v>
      </c>
      <c r="P1445">
        <v>0</v>
      </c>
      <c r="Q1445">
        <v>0</v>
      </c>
      <c r="R1445">
        <v>0</v>
      </c>
      <c r="S1445">
        <v>0</v>
      </c>
    </row>
    <row r="1446" spans="1:19" x14ac:dyDescent="0.3">
      <c r="B1446" s="5" t="s">
        <v>5</v>
      </c>
      <c r="C1446" s="5" t="s">
        <v>28</v>
      </c>
      <c r="D1446" s="5" t="s">
        <v>1427</v>
      </c>
      <c r="E1446" s="5">
        <v>1</v>
      </c>
      <c r="F1446" s="5">
        <v>0</v>
      </c>
      <c r="G1446" s="5">
        <v>0</v>
      </c>
      <c r="H1446" s="5">
        <v>0</v>
      </c>
      <c r="I1446" s="5">
        <v>1</v>
      </c>
      <c r="J1446" s="5">
        <v>0</v>
      </c>
      <c r="K1446" s="5">
        <v>0</v>
      </c>
      <c r="L1446" s="5">
        <v>0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5">
        <v>0</v>
      </c>
      <c r="S1446" s="5">
        <v>0</v>
      </c>
    </row>
    <row r="1447" spans="1:19" x14ac:dyDescent="0.3">
      <c r="A1447">
        <v>577</v>
      </c>
      <c r="B1447" s="5" t="s">
        <v>4</v>
      </c>
      <c r="C1447" s="5" t="s">
        <v>28</v>
      </c>
      <c r="D1447" s="5" t="s">
        <v>1428</v>
      </c>
      <c r="E1447" s="5">
        <v>1</v>
      </c>
      <c r="F1447" s="5">
        <v>1</v>
      </c>
      <c r="G1447" s="5">
        <v>0</v>
      </c>
      <c r="H1447" s="5">
        <v>0</v>
      </c>
      <c r="I1447" s="5">
        <v>0</v>
      </c>
      <c r="J1447" s="5">
        <v>0</v>
      </c>
      <c r="K1447" s="5">
        <v>0</v>
      </c>
      <c r="L1447" s="5">
        <v>0</v>
      </c>
      <c r="M1447" s="5">
        <v>0</v>
      </c>
      <c r="N1447" s="5">
        <v>0</v>
      </c>
      <c r="O1447" s="5">
        <v>1</v>
      </c>
      <c r="P1447" s="5">
        <v>0</v>
      </c>
      <c r="Q1447" s="5">
        <v>0</v>
      </c>
      <c r="R1447" s="5">
        <v>0</v>
      </c>
      <c r="S1447" s="5">
        <v>0</v>
      </c>
    </row>
    <row r="1448" spans="1:19" x14ac:dyDescent="0.3">
      <c r="B1448" t="s">
        <v>5</v>
      </c>
      <c r="C1448" t="s">
        <v>7</v>
      </c>
      <c r="D1448" t="s">
        <v>2234</v>
      </c>
      <c r="E1448">
        <v>1</v>
      </c>
      <c r="F1448">
        <v>1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0</v>
      </c>
      <c r="M1448">
        <v>0</v>
      </c>
      <c r="N1448">
        <v>1</v>
      </c>
      <c r="O1448" s="2">
        <v>0</v>
      </c>
      <c r="P1448">
        <v>0</v>
      </c>
      <c r="Q1448">
        <v>0</v>
      </c>
      <c r="R1448">
        <v>1</v>
      </c>
      <c r="S1448">
        <v>0</v>
      </c>
    </row>
    <row r="1449" spans="1:19" x14ac:dyDescent="0.3">
      <c r="A1449">
        <v>578</v>
      </c>
      <c r="B1449" t="s">
        <v>4</v>
      </c>
      <c r="C1449" t="s">
        <v>28</v>
      </c>
      <c r="D1449" t="s">
        <v>1429</v>
      </c>
      <c r="E1449">
        <v>1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 s="5">
        <v>0</v>
      </c>
      <c r="P1449">
        <v>0</v>
      </c>
      <c r="Q1449">
        <v>0</v>
      </c>
      <c r="R1449">
        <v>0</v>
      </c>
      <c r="S1449">
        <v>0</v>
      </c>
    </row>
    <row r="1450" spans="1:19" x14ac:dyDescent="0.3">
      <c r="B1450" t="s">
        <v>5</v>
      </c>
      <c r="C1450" t="s">
        <v>7</v>
      </c>
      <c r="D1450" t="s">
        <v>1430</v>
      </c>
      <c r="E1450">
        <v>1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 s="5">
        <v>0</v>
      </c>
      <c r="P1450">
        <v>0</v>
      </c>
      <c r="Q1450">
        <v>0</v>
      </c>
      <c r="R1450">
        <v>0</v>
      </c>
      <c r="S1450">
        <v>0</v>
      </c>
    </row>
    <row r="1451" spans="1:19" x14ac:dyDescent="0.3">
      <c r="B1451" t="s">
        <v>6</v>
      </c>
      <c r="C1451" t="s">
        <v>7</v>
      </c>
      <c r="D1451" t="s">
        <v>1431</v>
      </c>
      <c r="E1451">
        <v>1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 s="5">
        <v>0</v>
      </c>
      <c r="P1451">
        <v>0</v>
      </c>
      <c r="Q1451">
        <v>0</v>
      </c>
      <c r="R1451">
        <v>0</v>
      </c>
      <c r="S1451">
        <v>0</v>
      </c>
    </row>
    <row r="1452" spans="1:19" x14ac:dyDescent="0.3">
      <c r="A1452">
        <v>579</v>
      </c>
      <c r="B1452" t="s">
        <v>4</v>
      </c>
      <c r="C1452" t="s">
        <v>7</v>
      </c>
      <c r="D1452" t="s">
        <v>1432</v>
      </c>
      <c r="E1452">
        <v>0</v>
      </c>
      <c r="F1452">
        <v>1</v>
      </c>
      <c r="G1452">
        <v>1</v>
      </c>
      <c r="H1452">
        <v>0</v>
      </c>
      <c r="I1452">
        <v>0</v>
      </c>
      <c r="J1452">
        <v>0</v>
      </c>
      <c r="K1452">
        <v>1</v>
      </c>
      <c r="L1452">
        <v>0</v>
      </c>
      <c r="M1452">
        <v>1</v>
      </c>
      <c r="N1452">
        <v>0</v>
      </c>
      <c r="O1452" s="5">
        <v>0</v>
      </c>
      <c r="P1452">
        <v>0</v>
      </c>
      <c r="Q1452" s="2">
        <v>0</v>
      </c>
      <c r="R1452">
        <v>0</v>
      </c>
      <c r="S1452">
        <v>0</v>
      </c>
    </row>
    <row r="1453" spans="1:19" x14ac:dyDescent="0.3">
      <c r="B1453" s="5" t="s">
        <v>5</v>
      </c>
      <c r="C1453" s="5" t="s">
        <v>28</v>
      </c>
      <c r="D1453" s="5" t="s">
        <v>1433</v>
      </c>
      <c r="E1453" s="5">
        <v>1</v>
      </c>
      <c r="F1453" s="5">
        <v>1</v>
      </c>
      <c r="G1453" s="5">
        <v>0</v>
      </c>
      <c r="H1453" s="5">
        <v>0</v>
      </c>
      <c r="I1453" s="5">
        <v>1</v>
      </c>
      <c r="J1453" s="5">
        <v>0</v>
      </c>
      <c r="K1453" s="5">
        <v>0</v>
      </c>
      <c r="L1453" s="5">
        <v>0</v>
      </c>
      <c r="M1453" s="5">
        <v>1</v>
      </c>
      <c r="N1453" s="5">
        <v>1</v>
      </c>
      <c r="O1453" s="5">
        <v>0</v>
      </c>
      <c r="P1453" s="5">
        <v>0</v>
      </c>
      <c r="Q1453" s="5">
        <v>0</v>
      </c>
      <c r="R1453" s="5">
        <v>0</v>
      </c>
      <c r="S1453" s="5">
        <v>0</v>
      </c>
    </row>
    <row r="1454" spans="1:19" x14ac:dyDescent="0.3">
      <c r="A1454">
        <v>580</v>
      </c>
      <c r="B1454" t="s">
        <v>4</v>
      </c>
      <c r="C1454" t="s">
        <v>7</v>
      </c>
      <c r="D1454" t="s">
        <v>1434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v>0</v>
      </c>
      <c r="M1454">
        <v>0</v>
      </c>
      <c r="N1454">
        <v>0</v>
      </c>
      <c r="O1454" s="2">
        <v>0</v>
      </c>
      <c r="P1454">
        <v>0</v>
      </c>
      <c r="Q1454">
        <v>0</v>
      </c>
      <c r="R1454">
        <v>0</v>
      </c>
      <c r="S1454">
        <v>0</v>
      </c>
    </row>
    <row r="1455" spans="1:19" x14ac:dyDescent="0.3">
      <c r="B1455" t="s">
        <v>5</v>
      </c>
      <c r="C1455" t="s">
        <v>28</v>
      </c>
      <c r="D1455" t="s">
        <v>1435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0</v>
      </c>
      <c r="M1455">
        <v>0</v>
      </c>
      <c r="N1455">
        <v>0</v>
      </c>
      <c r="O1455" s="2">
        <v>0</v>
      </c>
      <c r="P1455">
        <v>0</v>
      </c>
      <c r="Q1455">
        <v>0</v>
      </c>
      <c r="R1455">
        <v>0</v>
      </c>
      <c r="S1455">
        <v>0</v>
      </c>
    </row>
    <row r="1456" spans="1:19" x14ac:dyDescent="0.3">
      <c r="A1456">
        <v>581</v>
      </c>
      <c r="B1456" t="s">
        <v>4</v>
      </c>
      <c r="C1456" t="s">
        <v>7</v>
      </c>
      <c r="D1456" t="s">
        <v>1436</v>
      </c>
      <c r="E1456">
        <v>1</v>
      </c>
      <c r="F1456">
        <v>0</v>
      </c>
      <c r="G1456">
        <v>0</v>
      </c>
      <c r="H1456">
        <v>1</v>
      </c>
      <c r="I1456">
        <v>1</v>
      </c>
      <c r="J1456">
        <v>0</v>
      </c>
      <c r="K1456">
        <v>1</v>
      </c>
      <c r="L1456">
        <v>0</v>
      </c>
      <c r="M1456">
        <v>0</v>
      </c>
      <c r="N1456">
        <v>0</v>
      </c>
      <c r="O1456" s="5">
        <v>0</v>
      </c>
      <c r="P1456">
        <v>1</v>
      </c>
      <c r="Q1456">
        <v>0</v>
      </c>
      <c r="R1456">
        <v>0</v>
      </c>
      <c r="S1456">
        <v>0</v>
      </c>
    </row>
    <row r="1457" spans="1:19" x14ac:dyDescent="0.3">
      <c r="B1457" s="5" t="s">
        <v>5</v>
      </c>
      <c r="C1457" s="5" t="s">
        <v>28</v>
      </c>
      <c r="D1457" s="5" t="s">
        <v>1437</v>
      </c>
      <c r="E1457" s="5">
        <v>1</v>
      </c>
      <c r="F1457" s="5">
        <v>1</v>
      </c>
      <c r="G1457" s="5">
        <v>1</v>
      </c>
      <c r="H1457" s="5">
        <v>0</v>
      </c>
      <c r="I1457" s="5">
        <v>0</v>
      </c>
      <c r="J1457" s="5">
        <v>0</v>
      </c>
      <c r="K1457" s="5">
        <v>1</v>
      </c>
      <c r="L1457" s="5">
        <v>0</v>
      </c>
      <c r="M1457" s="5">
        <v>1</v>
      </c>
      <c r="N1457" s="5">
        <v>0</v>
      </c>
      <c r="O1457" s="5">
        <v>0</v>
      </c>
      <c r="P1457" s="5">
        <v>1</v>
      </c>
      <c r="Q1457" s="5">
        <v>0</v>
      </c>
      <c r="R1457" s="5">
        <v>0</v>
      </c>
      <c r="S1457" s="5">
        <v>0</v>
      </c>
    </row>
    <row r="1458" spans="1:19" x14ac:dyDescent="0.3">
      <c r="A1458">
        <v>582</v>
      </c>
      <c r="B1458" t="s">
        <v>4</v>
      </c>
      <c r="C1458" t="s">
        <v>7</v>
      </c>
      <c r="D1458" t="s">
        <v>1438</v>
      </c>
      <c r="E1458">
        <v>0</v>
      </c>
      <c r="F1458">
        <v>1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 s="5">
        <v>0</v>
      </c>
      <c r="P1458">
        <v>0</v>
      </c>
      <c r="Q1458">
        <v>0</v>
      </c>
      <c r="R1458">
        <v>0</v>
      </c>
      <c r="S1458">
        <v>0</v>
      </c>
    </row>
    <row r="1459" spans="1:19" x14ac:dyDescent="0.3">
      <c r="B1459" t="s">
        <v>5</v>
      </c>
      <c r="C1459" t="s">
        <v>7</v>
      </c>
      <c r="D1459" t="s">
        <v>1439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 s="5">
        <v>0</v>
      </c>
      <c r="P1459">
        <v>0</v>
      </c>
      <c r="Q1459">
        <v>0</v>
      </c>
      <c r="R1459">
        <v>0</v>
      </c>
      <c r="S1459">
        <v>0</v>
      </c>
    </row>
    <row r="1460" spans="1:19" x14ac:dyDescent="0.3">
      <c r="B1460" s="5" t="s">
        <v>6</v>
      </c>
      <c r="C1460" s="5" t="s">
        <v>28</v>
      </c>
      <c r="D1460" s="5" t="s">
        <v>1440</v>
      </c>
      <c r="E1460" s="5">
        <v>1</v>
      </c>
      <c r="F1460" s="5">
        <v>1</v>
      </c>
      <c r="G1460" s="5">
        <v>0</v>
      </c>
      <c r="H1460" s="5">
        <v>0</v>
      </c>
      <c r="I1460" s="5">
        <v>1</v>
      </c>
      <c r="J1460" s="5">
        <v>0</v>
      </c>
      <c r="K1460" s="5">
        <v>0</v>
      </c>
      <c r="L1460" s="5">
        <v>0</v>
      </c>
      <c r="M1460" s="5">
        <v>0</v>
      </c>
      <c r="N1460" s="5">
        <v>0</v>
      </c>
      <c r="O1460" s="5">
        <v>0</v>
      </c>
      <c r="P1460" s="5">
        <v>0</v>
      </c>
      <c r="Q1460" s="5">
        <v>0</v>
      </c>
      <c r="R1460" s="5">
        <v>0</v>
      </c>
      <c r="S1460" s="5">
        <v>1</v>
      </c>
    </row>
    <row r="1461" spans="1:19" x14ac:dyDescent="0.3">
      <c r="A1461">
        <v>583</v>
      </c>
      <c r="B1461" t="s">
        <v>4</v>
      </c>
      <c r="C1461" t="s">
        <v>7</v>
      </c>
      <c r="D1461" t="s">
        <v>1441</v>
      </c>
      <c r="E1461">
        <v>0</v>
      </c>
      <c r="F1461">
        <v>1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0</v>
      </c>
      <c r="M1461">
        <v>0</v>
      </c>
      <c r="N1461">
        <v>0</v>
      </c>
      <c r="O1461" s="5">
        <v>0</v>
      </c>
      <c r="P1461">
        <v>0</v>
      </c>
      <c r="Q1461" s="2">
        <v>0</v>
      </c>
      <c r="R1461">
        <v>0</v>
      </c>
      <c r="S1461">
        <v>1</v>
      </c>
    </row>
    <row r="1462" spans="1:19" x14ac:dyDescent="0.3">
      <c r="B1462" s="5" t="s">
        <v>5</v>
      </c>
      <c r="C1462" s="5" t="s">
        <v>28</v>
      </c>
      <c r="D1462" s="5" t="s">
        <v>1442</v>
      </c>
      <c r="E1462" s="5">
        <v>0</v>
      </c>
      <c r="F1462" s="5">
        <v>0</v>
      </c>
      <c r="G1462" s="5">
        <v>0</v>
      </c>
      <c r="H1462" s="5">
        <v>0</v>
      </c>
      <c r="I1462" s="5">
        <v>0</v>
      </c>
      <c r="J1462" s="5">
        <v>0</v>
      </c>
      <c r="K1462" s="5">
        <v>1</v>
      </c>
      <c r="L1462" s="5">
        <v>0</v>
      </c>
      <c r="M1462" s="5">
        <v>0</v>
      </c>
      <c r="N1462" s="5">
        <v>0</v>
      </c>
      <c r="O1462" s="5">
        <v>0</v>
      </c>
      <c r="P1462" s="5">
        <v>0</v>
      </c>
      <c r="Q1462" s="5">
        <v>1</v>
      </c>
      <c r="R1462" s="5">
        <v>0</v>
      </c>
      <c r="S1462" s="5">
        <v>0</v>
      </c>
    </row>
    <row r="1463" spans="1:19" x14ac:dyDescent="0.3">
      <c r="B1463" t="s">
        <v>6</v>
      </c>
      <c r="C1463" t="s">
        <v>7</v>
      </c>
      <c r="D1463" t="s">
        <v>1443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0</v>
      </c>
      <c r="M1463">
        <v>0</v>
      </c>
      <c r="N1463">
        <v>0</v>
      </c>
      <c r="O1463" s="5">
        <v>0</v>
      </c>
      <c r="P1463">
        <v>0</v>
      </c>
      <c r="Q1463" s="2">
        <v>0</v>
      </c>
      <c r="R1463">
        <v>0</v>
      </c>
      <c r="S1463">
        <v>0</v>
      </c>
    </row>
    <row r="1464" spans="1:19" x14ac:dyDescent="0.3">
      <c r="A1464">
        <v>584</v>
      </c>
      <c r="B1464" t="s">
        <v>4</v>
      </c>
      <c r="C1464" t="s">
        <v>28</v>
      </c>
      <c r="D1464" t="s">
        <v>1444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0</v>
      </c>
      <c r="M1464">
        <v>1</v>
      </c>
      <c r="N1464">
        <v>0</v>
      </c>
      <c r="O1464" s="5">
        <v>0</v>
      </c>
      <c r="P1464">
        <v>0</v>
      </c>
      <c r="Q1464">
        <v>0</v>
      </c>
      <c r="R1464">
        <v>0</v>
      </c>
      <c r="S1464">
        <v>0</v>
      </c>
    </row>
    <row r="1465" spans="1:19" x14ac:dyDescent="0.3">
      <c r="B1465" t="s">
        <v>5</v>
      </c>
      <c r="C1465" t="s">
        <v>7</v>
      </c>
      <c r="D1465" t="s">
        <v>2209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0</v>
      </c>
      <c r="O1465" s="5">
        <v>0</v>
      </c>
      <c r="P1465">
        <v>0</v>
      </c>
      <c r="Q1465">
        <v>0</v>
      </c>
      <c r="R1465">
        <v>0</v>
      </c>
      <c r="S1465">
        <v>0</v>
      </c>
    </row>
    <row r="1466" spans="1:19" x14ac:dyDescent="0.3">
      <c r="A1466">
        <v>585</v>
      </c>
      <c r="B1466" t="s">
        <v>4</v>
      </c>
      <c r="C1466" t="s">
        <v>7</v>
      </c>
      <c r="D1466" t="s">
        <v>2210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 s="2">
        <v>1</v>
      </c>
      <c r="P1466">
        <v>0</v>
      </c>
      <c r="Q1466">
        <v>0</v>
      </c>
      <c r="R1466">
        <v>0</v>
      </c>
      <c r="S1466">
        <v>0</v>
      </c>
    </row>
    <row r="1467" spans="1:19" x14ac:dyDescent="0.3">
      <c r="B1467" t="s">
        <v>5</v>
      </c>
      <c r="C1467" t="s">
        <v>7</v>
      </c>
      <c r="D1467" t="s">
        <v>1445</v>
      </c>
      <c r="E1467">
        <v>1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0</v>
      </c>
      <c r="M1467">
        <v>0</v>
      </c>
      <c r="N1467">
        <v>0</v>
      </c>
      <c r="O1467" s="2">
        <v>1</v>
      </c>
      <c r="P1467">
        <v>0</v>
      </c>
      <c r="Q1467">
        <v>0</v>
      </c>
      <c r="R1467">
        <v>1</v>
      </c>
      <c r="S1467">
        <v>0</v>
      </c>
    </row>
    <row r="1468" spans="1:19" x14ac:dyDescent="0.3">
      <c r="B1468" t="s">
        <v>6</v>
      </c>
      <c r="C1468" t="s">
        <v>7</v>
      </c>
      <c r="D1468" t="s">
        <v>1446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 s="2">
        <v>1</v>
      </c>
      <c r="P1468">
        <v>0</v>
      </c>
      <c r="Q1468">
        <v>0</v>
      </c>
      <c r="R1468">
        <v>0</v>
      </c>
      <c r="S1468">
        <v>0</v>
      </c>
    </row>
    <row r="1469" spans="1:19" x14ac:dyDescent="0.3">
      <c r="B1469" s="5" t="s">
        <v>21</v>
      </c>
      <c r="C1469" s="5" t="s">
        <v>28</v>
      </c>
      <c r="D1469" s="5" t="s">
        <v>1434</v>
      </c>
      <c r="E1469" s="5">
        <v>1</v>
      </c>
      <c r="F1469" s="5">
        <v>0</v>
      </c>
      <c r="G1469" s="5">
        <v>0</v>
      </c>
      <c r="H1469" s="5">
        <v>0</v>
      </c>
      <c r="I1469" s="5">
        <v>0</v>
      </c>
      <c r="J1469" s="5">
        <v>0</v>
      </c>
      <c r="K1469" s="5">
        <v>1</v>
      </c>
      <c r="L1469" s="5">
        <v>0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</row>
    <row r="1470" spans="1:19" x14ac:dyDescent="0.3">
      <c r="A1470">
        <v>586</v>
      </c>
      <c r="B1470" t="s">
        <v>4</v>
      </c>
      <c r="C1470" t="s">
        <v>7</v>
      </c>
      <c r="D1470" t="s">
        <v>2211</v>
      </c>
      <c r="E1470">
        <v>1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 s="2">
        <v>0</v>
      </c>
      <c r="P1470">
        <v>0</v>
      </c>
      <c r="Q1470">
        <v>0</v>
      </c>
      <c r="R1470">
        <v>1</v>
      </c>
      <c r="S1470">
        <v>0</v>
      </c>
    </row>
    <row r="1471" spans="1:19" x14ac:dyDescent="0.3">
      <c r="B1471" t="s">
        <v>5</v>
      </c>
      <c r="C1471" t="s">
        <v>28</v>
      </c>
      <c r="D1471" t="s">
        <v>1447</v>
      </c>
      <c r="E1471">
        <v>1</v>
      </c>
      <c r="F1471">
        <v>1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>
        <v>0</v>
      </c>
      <c r="N1471">
        <v>0</v>
      </c>
      <c r="O1471" s="2">
        <v>0</v>
      </c>
      <c r="P1471">
        <v>0</v>
      </c>
      <c r="Q1471">
        <v>0</v>
      </c>
      <c r="R1471">
        <v>1</v>
      </c>
      <c r="S1471">
        <v>0</v>
      </c>
    </row>
    <row r="1472" spans="1:19" x14ac:dyDescent="0.3">
      <c r="A1472">
        <v>587</v>
      </c>
      <c r="B1472" t="s">
        <v>4</v>
      </c>
      <c r="C1472" t="s">
        <v>7</v>
      </c>
      <c r="D1472" t="s">
        <v>2212</v>
      </c>
      <c r="E1472">
        <v>0</v>
      </c>
      <c r="F1472">
        <v>1</v>
      </c>
      <c r="G1472">
        <v>0</v>
      </c>
      <c r="H1472">
        <v>0</v>
      </c>
      <c r="I1472">
        <v>1</v>
      </c>
      <c r="J1472">
        <v>1</v>
      </c>
      <c r="K1472">
        <v>0</v>
      </c>
      <c r="L1472">
        <v>0</v>
      </c>
      <c r="M1472">
        <v>1</v>
      </c>
      <c r="N1472">
        <v>0</v>
      </c>
      <c r="O1472" s="5">
        <v>0</v>
      </c>
      <c r="P1472">
        <v>0</v>
      </c>
      <c r="Q1472">
        <v>0</v>
      </c>
      <c r="R1472">
        <v>0</v>
      </c>
      <c r="S1472">
        <v>1</v>
      </c>
    </row>
    <row r="1473" spans="1:19" x14ac:dyDescent="0.3">
      <c r="B1473" s="5" t="s">
        <v>5</v>
      </c>
      <c r="C1473" s="5" t="s">
        <v>28</v>
      </c>
      <c r="D1473" s="5" t="s">
        <v>1448</v>
      </c>
      <c r="E1473" s="5">
        <v>1</v>
      </c>
      <c r="F1473" s="5">
        <v>1</v>
      </c>
      <c r="G1473" s="5">
        <v>0</v>
      </c>
      <c r="H1473" s="5">
        <v>0</v>
      </c>
      <c r="I1473" s="5">
        <v>0</v>
      </c>
      <c r="J1473" s="5">
        <v>0</v>
      </c>
      <c r="K1473" s="5">
        <v>0</v>
      </c>
      <c r="L1473" s="5">
        <v>0</v>
      </c>
      <c r="M1473" s="5">
        <v>1</v>
      </c>
      <c r="N1473" s="5">
        <v>1</v>
      </c>
      <c r="O1473" s="5">
        <v>0</v>
      </c>
      <c r="P1473" s="5">
        <v>0</v>
      </c>
      <c r="Q1473" s="5">
        <v>0</v>
      </c>
      <c r="R1473" s="5">
        <v>0</v>
      </c>
      <c r="S1473" s="5">
        <v>0</v>
      </c>
    </row>
    <row r="1474" spans="1:19" x14ac:dyDescent="0.3">
      <c r="A1474">
        <v>588</v>
      </c>
      <c r="B1474" t="s">
        <v>4</v>
      </c>
      <c r="C1474" t="s">
        <v>7</v>
      </c>
      <c r="D1474" t="s">
        <v>1449</v>
      </c>
      <c r="E1474">
        <v>0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 s="5">
        <v>0</v>
      </c>
      <c r="P1474">
        <v>0</v>
      </c>
      <c r="Q1474" s="2">
        <v>0</v>
      </c>
      <c r="R1474">
        <v>0</v>
      </c>
      <c r="S1474">
        <v>0</v>
      </c>
    </row>
    <row r="1475" spans="1:19" x14ac:dyDescent="0.3">
      <c r="B1475" t="s">
        <v>5</v>
      </c>
      <c r="C1475" t="s">
        <v>28</v>
      </c>
      <c r="D1475" t="s">
        <v>1444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0</v>
      </c>
      <c r="M1475">
        <v>1</v>
      </c>
      <c r="N1475">
        <v>0</v>
      </c>
      <c r="O1475" s="5">
        <v>0</v>
      </c>
      <c r="P1475">
        <v>0</v>
      </c>
      <c r="Q1475">
        <v>0</v>
      </c>
      <c r="R1475">
        <v>0</v>
      </c>
      <c r="S1475">
        <v>0</v>
      </c>
    </row>
    <row r="1476" spans="1:19" x14ac:dyDescent="0.3">
      <c r="B1476" t="s">
        <v>6</v>
      </c>
      <c r="C1476" t="s">
        <v>7</v>
      </c>
      <c r="D1476" t="s">
        <v>1450</v>
      </c>
      <c r="E1476">
        <v>1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1</v>
      </c>
      <c r="N1476">
        <v>0</v>
      </c>
      <c r="O1476" s="5">
        <v>0</v>
      </c>
      <c r="P1476">
        <v>0</v>
      </c>
      <c r="Q1476">
        <v>0</v>
      </c>
      <c r="R1476">
        <v>0</v>
      </c>
      <c r="S1476">
        <v>0</v>
      </c>
    </row>
    <row r="1477" spans="1:19" x14ac:dyDescent="0.3">
      <c r="A1477">
        <v>589</v>
      </c>
      <c r="B1477" t="s">
        <v>4</v>
      </c>
      <c r="C1477" t="s">
        <v>28</v>
      </c>
      <c r="D1477" t="s">
        <v>1451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  <c r="M1477">
        <v>0</v>
      </c>
      <c r="N1477">
        <v>0</v>
      </c>
      <c r="O1477" s="5">
        <v>0</v>
      </c>
      <c r="P1477">
        <v>1</v>
      </c>
      <c r="Q1477">
        <v>0</v>
      </c>
      <c r="R1477">
        <v>1</v>
      </c>
      <c r="S1477">
        <v>0</v>
      </c>
    </row>
    <row r="1478" spans="1:19" x14ac:dyDescent="0.3">
      <c r="B1478" t="s">
        <v>5</v>
      </c>
      <c r="C1478" t="s">
        <v>7</v>
      </c>
      <c r="D1478" t="s">
        <v>1452</v>
      </c>
      <c r="E1478">
        <v>1</v>
      </c>
      <c r="F1478">
        <v>1</v>
      </c>
      <c r="G1478">
        <v>1</v>
      </c>
      <c r="H1478">
        <v>0</v>
      </c>
      <c r="I1478">
        <v>0</v>
      </c>
      <c r="J1478">
        <v>0</v>
      </c>
      <c r="K1478">
        <v>1</v>
      </c>
      <c r="L1478">
        <v>0</v>
      </c>
      <c r="M1478">
        <v>1</v>
      </c>
      <c r="N1478">
        <v>0</v>
      </c>
      <c r="O1478" s="5">
        <v>0</v>
      </c>
      <c r="P1478">
        <v>1</v>
      </c>
      <c r="Q1478">
        <v>0</v>
      </c>
      <c r="R1478">
        <v>0</v>
      </c>
      <c r="S1478">
        <v>0</v>
      </c>
    </row>
    <row r="1479" spans="1:19" x14ac:dyDescent="0.3">
      <c r="A1479">
        <v>590</v>
      </c>
      <c r="B1479" t="s">
        <v>4</v>
      </c>
      <c r="C1479" t="s">
        <v>28</v>
      </c>
      <c r="D1479" t="s">
        <v>1451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1</v>
      </c>
      <c r="L1479">
        <v>0</v>
      </c>
      <c r="M1479">
        <v>0</v>
      </c>
      <c r="N1479">
        <v>0</v>
      </c>
      <c r="O1479" s="5">
        <v>0</v>
      </c>
      <c r="P1479">
        <v>1</v>
      </c>
      <c r="Q1479">
        <v>0</v>
      </c>
      <c r="R1479">
        <v>1</v>
      </c>
      <c r="S1479">
        <v>0</v>
      </c>
    </row>
    <row r="1480" spans="1:19" x14ac:dyDescent="0.3">
      <c r="B1480" t="s">
        <v>5</v>
      </c>
      <c r="C1480" t="s">
        <v>7</v>
      </c>
      <c r="D1480" t="s">
        <v>1453</v>
      </c>
      <c r="E1480">
        <v>1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1</v>
      </c>
      <c r="L1480">
        <v>0</v>
      </c>
      <c r="M1480">
        <v>0</v>
      </c>
      <c r="N1480">
        <v>0</v>
      </c>
      <c r="O1480" s="5">
        <v>0</v>
      </c>
      <c r="P1480">
        <v>1</v>
      </c>
      <c r="Q1480">
        <v>0</v>
      </c>
      <c r="R1480">
        <v>0</v>
      </c>
      <c r="S1480">
        <v>0</v>
      </c>
    </row>
    <row r="1481" spans="1:19" x14ac:dyDescent="0.3">
      <c r="B1481" t="s">
        <v>6</v>
      </c>
      <c r="C1481" t="s">
        <v>7</v>
      </c>
      <c r="D1481" t="s">
        <v>1454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0</v>
      </c>
      <c r="N1481">
        <v>0</v>
      </c>
      <c r="O1481" s="5">
        <v>0</v>
      </c>
      <c r="P1481">
        <v>1</v>
      </c>
      <c r="Q1481">
        <v>0</v>
      </c>
      <c r="R1481">
        <v>0</v>
      </c>
      <c r="S1481">
        <v>0</v>
      </c>
    </row>
    <row r="1482" spans="1:19" x14ac:dyDescent="0.3">
      <c r="A1482">
        <v>591</v>
      </c>
      <c r="B1482" t="s">
        <v>4</v>
      </c>
      <c r="C1482" t="s">
        <v>7</v>
      </c>
      <c r="D1482" t="s">
        <v>1455</v>
      </c>
      <c r="E1482">
        <v>1</v>
      </c>
      <c r="F1482">
        <v>1</v>
      </c>
      <c r="G1482">
        <v>0</v>
      </c>
      <c r="H1482">
        <v>0</v>
      </c>
      <c r="I1482">
        <v>1</v>
      </c>
      <c r="J1482">
        <v>0</v>
      </c>
      <c r="K1482">
        <v>0</v>
      </c>
      <c r="L1482">
        <v>0</v>
      </c>
      <c r="M1482">
        <v>1</v>
      </c>
      <c r="N1482">
        <v>1</v>
      </c>
      <c r="O1482" s="5">
        <v>0</v>
      </c>
      <c r="P1482">
        <v>0</v>
      </c>
      <c r="Q1482">
        <v>0</v>
      </c>
      <c r="R1482">
        <v>0</v>
      </c>
      <c r="S1482">
        <v>0</v>
      </c>
    </row>
    <row r="1483" spans="1:19" x14ac:dyDescent="0.3">
      <c r="B1483" t="s">
        <v>5</v>
      </c>
      <c r="C1483" t="s">
        <v>7</v>
      </c>
      <c r="D1483" t="s">
        <v>1456</v>
      </c>
      <c r="E1483">
        <v>1</v>
      </c>
      <c r="F1483">
        <v>1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v>0</v>
      </c>
      <c r="M1483">
        <v>0</v>
      </c>
      <c r="N1483">
        <v>1</v>
      </c>
      <c r="O1483" s="5">
        <v>0</v>
      </c>
      <c r="P1483">
        <v>0</v>
      </c>
      <c r="Q1483">
        <v>0</v>
      </c>
      <c r="R1483">
        <v>0</v>
      </c>
      <c r="S1483">
        <v>0</v>
      </c>
    </row>
    <row r="1484" spans="1:19" x14ac:dyDescent="0.3">
      <c r="B1484" s="5" t="s">
        <v>6</v>
      </c>
      <c r="C1484" s="5" t="s">
        <v>28</v>
      </c>
      <c r="D1484" s="5" t="s">
        <v>1457</v>
      </c>
      <c r="E1484" s="5">
        <v>1</v>
      </c>
      <c r="F1484" s="5">
        <v>1</v>
      </c>
      <c r="G1484" s="5">
        <v>0</v>
      </c>
      <c r="H1484" s="5">
        <v>0</v>
      </c>
      <c r="I1484" s="5">
        <v>1</v>
      </c>
      <c r="J1484" s="5">
        <v>0</v>
      </c>
      <c r="K1484" s="5">
        <v>0</v>
      </c>
      <c r="L1484" s="5">
        <v>0</v>
      </c>
      <c r="M1484" s="5">
        <v>0</v>
      </c>
      <c r="N1484" s="5">
        <v>1</v>
      </c>
      <c r="O1484" s="5">
        <v>0</v>
      </c>
      <c r="P1484" s="5">
        <v>0</v>
      </c>
      <c r="Q1484" s="5">
        <v>0</v>
      </c>
      <c r="R1484" s="5">
        <v>0</v>
      </c>
      <c r="S1484" s="5">
        <v>0</v>
      </c>
    </row>
    <row r="1485" spans="1:19" x14ac:dyDescent="0.3">
      <c r="B1485" t="s">
        <v>21</v>
      </c>
      <c r="C1485" t="s">
        <v>7</v>
      </c>
      <c r="D1485" t="s">
        <v>1458</v>
      </c>
      <c r="E1485">
        <v>1</v>
      </c>
      <c r="F1485">
        <v>1</v>
      </c>
      <c r="G1485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</v>
      </c>
      <c r="O1485" s="5">
        <v>0</v>
      </c>
      <c r="P1485">
        <v>0</v>
      </c>
      <c r="Q1485">
        <v>0</v>
      </c>
      <c r="R1485">
        <v>0</v>
      </c>
      <c r="S1485">
        <v>0</v>
      </c>
    </row>
    <row r="1486" spans="1:19" x14ac:dyDescent="0.3">
      <c r="A1486">
        <v>592</v>
      </c>
      <c r="B1486" t="s">
        <v>4</v>
      </c>
      <c r="C1486" t="s">
        <v>7</v>
      </c>
      <c r="D1486" t="s">
        <v>2200</v>
      </c>
      <c r="E1486">
        <v>1</v>
      </c>
      <c r="F1486">
        <v>1</v>
      </c>
      <c r="G1486">
        <v>0</v>
      </c>
      <c r="H1486">
        <v>0</v>
      </c>
      <c r="I1486">
        <v>1</v>
      </c>
      <c r="J1486">
        <v>0</v>
      </c>
      <c r="K1486">
        <v>0</v>
      </c>
      <c r="L1486">
        <v>0</v>
      </c>
      <c r="M1486">
        <v>0</v>
      </c>
      <c r="N1486">
        <v>0</v>
      </c>
      <c r="O1486" s="2">
        <v>0</v>
      </c>
      <c r="P1486">
        <v>0</v>
      </c>
      <c r="Q1486">
        <v>0</v>
      </c>
      <c r="R1486">
        <v>1</v>
      </c>
      <c r="S1486">
        <v>1</v>
      </c>
    </row>
    <row r="1487" spans="1:19" x14ac:dyDescent="0.3">
      <c r="B1487" s="5" t="s">
        <v>5</v>
      </c>
      <c r="C1487" s="5" t="s">
        <v>28</v>
      </c>
      <c r="D1487" s="5" t="s">
        <v>1459</v>
      </c>
      <c r="E1487" s="5">
        <v>1</v>
      </c>
      <c r="F1487" s="5">
        <v>1</v>
      </c>
      <c r="G1487" s="5">
        <v>0</v>
      </c>
      <c r="H1487" s="5">
        <v>0</v>
      </c>
      <c r="I1487" s="5">
        <v>0</v>
      </c>
      <c r="J1487" s="5">
        <v>0</v>
      </c>
      <c r="K1487" s="5">
        <v>1</v>
      </c>
      <c r="L1487" s="5">
        <v>0</v>
      </c>
      <c r="M1487" s="5">
        <v>0</v>
      </c>
      <c r="N1487" s="5">
        <v>1</v>
      </c>
      <c r="O1487" s="5">
        <v>0</v>
      </c>
      <c r="P1487" s="5">
        <v>0</v>
      </c>
      <c r="Q1487" s="5">
        <v>0</v>
      </c>
      <c r="R1487" s="5">
        <v>0</v>
      </c>
      <c r="S1487" s="5">
        <v>0</v>
      </c>
    </row>
    <row r="1488" spans="1:19" x14ac:dyDescent="0.3">
      <c r="A1488">
        <v>593</v>
      </c>
      <c r="B1488" t="s">
        <v>4</v>
      </c>
      <c r="C1488" t="s">
        <v>28</v>
      </c>
      <c r="D1488" t="s">
        <v>1460</v>
      </c>
      <c r="E1488">
        <v>1</v>
      </c>
      <c r="F1488">
        <v>1</v>
      </c>
      <c r="G1488">
        <v>0</v>
      </c>
      <c r="H1488">
        <v>0</v>
      </c>
      <c r="I1488">
        <v>1</v>
      </c>
      <c r="J1488">
        <v>0</v>
      </c>
      <c r="K1488">
        <v>0</v>
      </c>
      <c r="L1488">
        <v>0</v>
      </c>
      <c r="M1488">
        <v>0</v>
      </c>
      <c r="N1488">
        <v>0</v>
      </c>
      <c r="O1488" s="2">
        <v>1</v>
      </c>
      <c r="P1488">
        <v>0</v>
      </c>
      <c r="Q1488">
        <v>0</v>
      </c>
      <c r="R1488">
        <v>0</v>
      </c>
      <c r="S1488">
        <v>0</v>
      </c>
    </row>
    <row r="1489" spans="1:19" x14ac:dyDescent="0.3">
      <c r="B1489" t="s">
        <v>5</v>
      </c>
      <c r="C1489" t="s">
        <v>7</v>
      </c>
      <c r="D1489" t="s">
        <v>1461</v>
      </c>
      <c r="E1489">
        <v>1</v>
      </c>
      <c r="F1489">
        <v>1</v>
      </c>
      <c r="G1489">
        <v>0</v>
      </c>
      <c r="H1489">
        <v>0</v>
      </c>
      <c r="I1489">
        <v>1</v>
      </c>
      <c r="J1489">
        <v>1</v>
      </c>
      <c r="K1489">
        <v>0</v>
      </c>
      <c r="L1489">
        <v>0</v>
      </c>
      <c r="M1489">
        <v>0</v>
      </c>
      <c r="N1489">
        <v>1</v>
      </c>
      <c r="O1489" s="2">
        <v>1</v>
      </c>
      <c r="P1489">
        <v>0</v>
      </c>
      <c r="Q1489">
        <v>0</v>
      </c>
      <c r="R1489">
        <v>0</v>
      </c>
      <c r="S1489">
        <v>0</v>
      </c>
    </row>
    <row r="1490" spans="1:19" x14ac:dyDescent="0.3">
      <c r="A1490">
        <v>594</v>
      </c>
      <c r="B1490" t="s">
        <v>4</v>
      </c>
      <c r="C1490" t="s">
        <v>7</v>
      </c>
      <c r="D1490" t="s">
        <v>1462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 s="2">
        <v>0</v>
      </c>
      <c r="P1490">
        <v>0</v>
      </c>
      <c r="Q1490">
        <v>0</v>
      </c>
      <c r="R1490">
        <v>0</v>
      </c>
      <c r="S1490">
        <v>0</v>
      </c>
    </row>
    <row r="1491" spans="1:19" x14ac:dyDescent="0.3">
      <c r="B1491" t="s">
        <v>5</v>
      </c>
      <c r="C1491" t="s">
        <v>28</v>
      </c>
      <c r="D1491" t="s">
        <v>1463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 s="2">
        <v>0</v>
      </c>
      <c r="P1491">
        <v>0</v>
      </c>
      <c r="Q1491">
        <v>0</v>
      </c>
      <c r="R1491">
        <v>0</v>
      </c>
      <c r="S1491">
        <v>0</v>
      </c>
    </row>
    <row r="1492" spans="1:19" x14ac:dyDescent="0.3">
      <c r="A1492">
        <v>595</v>
      </c>
      <c r="B1492" t="s">
        <v>4</v>
      </c>
      <c r="C1492" t="s">
        <v>7</v>
      </c>
      <c r="D1492" t="s">
        <v>1464</v>
      </c>
      <c r="E1492">
        <v>1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</row>
    <row r="1493" spans="1:19" x14ac:dyDescent="0.3">
      <c r="B1493" t="s">
        <v>5</v>
      </c>
      <c r="C1493" t="s">
        <v>7</v>
      </c>
      <c r="D1493" t="s">
        <v>1465</v>
      </c>
      <c r="E1493">
        <v>1</v>
      </c>
      <c r="F1493">
        <v>1</v>
      </c>
      <c r="G1493">
        <v>0</v>
      </c>
      <c r="H1493">
        <v>0</v>
      </c>
      <c r="I1493">
        <v>1</v>
      </c>
      <c r="J1493">
        <v>0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</row>
    <row r="1494" spans="1:19" x14ac:dyDescent="0.3">
      <c r="B1494" s="5" t="s">
        <v>6</v>
      </c>
      <c r="C1494" s="5" t="s">
        <v>28</v>
      </c>
      <c r="D1494" s="5" t="s">
        <v>1466</v>
      </c>
      <c r="E1494" s="5">
        <v>1</v>
      </c>
      <c r="F1494" s="5">
        <v>1</v>
      </c>
      <c r="G1494" s="5">
        <v>0</v>
      </c>
      <c r="H1494" s="5">
        <v>0</v>
      </c>
      <c r="I1494" s="5">
        <v>1</v>
      </c>
      <c r="J1494" s="5">
        <v>0</v>
      </c>
      <c r="K1494" s="5">
        <v>0</v>
      </c>
      <c r="L1494" s="5">
        <v>1</v>
      </c>
      <c r="M1494" s="5">
        <v>1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  <c r="S1494" s="5">
        <v>0</v>
      </c>
    </row>
    <row r="1495" spans="1:19" x14ac:dyDescent="0.3">
      <c r="A1495">
        <v>596</v>
      </c>
      <c r="B1495" t="s">
        <v>4</v>
      </c>
      <c r="C1495" t="s">
        <v>7</v>
      </c>
      <c r="D1495" t="s">
        <v>1467</v>
      </c>
      <c r="E1495">
        <v>1</v>
      </c>
      <c r="F1495">
        <v>0</v>
      </c>
      <c r="G1495">
        <v>0</v>
      </c>
      <c r="H1495">
        <v>0</v>
      </c>
      <c r="I1495">
        <v>1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1</v>
      </c>
      <c r="Q1495">
        <v>0</v>
      </c>
      <c r="R1495">
        <v>0</v>
      </c>
      <c r="S1495">
        <v>1</v>
      </c>
    </row>
    <row r="1496" spans="1:19" x14ac:dyDescent="0.3">
      <c r="B1496" s="5" t="s">
        <v>5</v>
      </c>
      <c r="C1496" s="5" t="s">
        <v>28</v>
      </c>
      <c r="D1496" s="5" t="s">
        <v>1464</v>
      </c>
      <c r="E1496" s="5">
        <v>1</v>
      </c>
      <c r="F1496" s="5">
        <v>1</v>
      </c>
      <c r="G1496" s="5">
        <v>0</v>
      </c>
      <c r="H1496" s="5">
        <v>0</v>
      </c>
      <c r="I1496" s="5">
        <v>0</v>
      </c>
      <c r="J1496" s="5">
        <v>0</v>
      </c>
      <c r="K1496" s="5">
        <v>1</v>
      </c>
      <c r="L1496" s="5">
        <v>1</v>
      </c>
      <c r="M1496" s="5">
        <v>1</v>
      </c>
      <c r="N1496" s="5">
        <v>1</v>
      </c>
      <c r="O1496" s="5">
        <v>0</v>
      </c>
      <c r="P1496" s="5">
        <v>0</v>
      </c>
      <c r="Q1496" s="5">
        <v>0</v>
      </c>
      <c r="R1496" s="5">
        <v>0</v>
      </c>
      <c r="S1496" s="5">
        <v>0</v>
      </c>
    </row>
    <row r="1497" spans="1:19" x14ac:dyDescent="0.3">
      <c r="A1497">
        <v>597</v>
      </c>
      <c r="B1497" t="s">
        <v>4</v>
      </c>
      <c r="C1497" t="s">
        <v>28</v>
      </c>
      <c r="D1497" t="s">
        <v>1468</v>
      </c>
      <c r="E1497">
        <v>1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</row>
    <row r="1498" spans="1:19" x14ac:dyDescent="0.3">
      <c r="B1498" t="s">
        <v>5</v>
      </c>
      <c r="C1498" t="s">
        <v>7</v>
      </c>
      <c r="D1498" t="s">
        <v>1469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</row>
    <row r="1499" spans="1:19" x14ac:dyDescent="0.3">
      <c r="A1499">
        <v>598</v>
      </c>
      <c r="B1499" t="s">
        <v>4</v>
      </c>
      <c r="C1499" t="s">
        <v>7</v>
      </c>
      <c r="D1499" t="s">
        <v>1470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0</v>
      </c>
      <c r="P1499">
        <v>0</v>
      </c>
      <c r="Q1499">
        <v>0</v>
      </c>
      <c r="R1499">
        <v>0</v>
      </c>
      <c r="S1499">
        <v>0</v>
      </c>
    </row>
    <row r="1500" spans="1:19" x14ac:dyDescent="0.3">
      <c r="B1500" s="5" t="s">
        <v>5</v>
      </c>
      <c r="C1500" s="5" t="s">
        <v>28</v>
      </c>
      <c r="D1500" s="5" t="s">
        <v>2201</v>
      </c>
      <c r="E1500" s="5">
        <v>1</v>
      </c>
      <c r="F1500" s="5">
        <v>0</v>
      </c>
      <c r="G1500" s="5">
        <v>0</v>
      </c>
      <c r="H1500" s="5">
        <v>0</v>
      </c>
      <c r="I1500" s="5">
        <v>1</v>
      </c>
      <c r="J1500" s="5">
        <v>0</v>
      </c>
      <c r="K1500" s="5">
        <v>0</v>
      </c>
      <c r="L1500" s="5">
        <v>0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1</v>
      </c>
    </row>
    <row r="1501" spans="1:19" x14ac:dyDescent="0.3">
      <c r="A1501">
        <v>599</v>
      </c>
      <c r="B1501" t="s">
        <v>4</v>
      </c>
      <c r="C1501" t="s">
        <v>7</v>
      </c>
      <c r="D1501" t="s">
        <v>1471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1</v>
      </c>
      <c r="L1501">
        <v>0</v>
      </c>
      <c r="M1501">
        <v>0</v>
      </c>
      <c r="N1501">
        <v>1</v>
      </c>
      <c r="O1501">
        <v>0</v>
      </c>
      <c r="P1501">
        <v>1</v>
      </c>
      <c r="Q1501">
        <v>0</v>
      </c>
      <c r="R1501">
        <v>1</v>
      </c>
      <c r="S1501">
        <v>0</v>
      </c>
    </row>
    <row r="1502" spans="1:19" x14ac:dyDescent="0.3">
      <c r="B1502" t="s">
        <v>5</v>
      </c>
      <c r="C1502" t="s">
        <v>28</v>
      </c>
      <c r="D1502" t="s">
        <v>1472</v>
      </c>
      <c r="E1502">
        <v>1</v>
      </c>
      <c r="F1502">
        <v>1</v>
      </c>
      <c r="G1502">
        <v>0</v>
      </c>
      <c r="H1502">
        <v>1</v>
      </c>
      <c r="I1502">
        <v>0</v>
      </c>
      <c r="J1502">
        <v>0</v>
      </c>
      <c r="K1502">
        <v>1</v>
      </c>
      <c r="L1502">
        <v>0</v>
      </c>
      <c r="M1502">
        <v>0</v>
      </c>
      <c r="N1502">
        <v>0</v>
      </c>
      <c r="O1502">
        <v>0</v>
      </c>
      <c r="P1502">
        <v>1</v>
      </c>
      <c r="Q1502">
        <v>0</v>
      </c>
      <c r="R1502">
        <v>1</v>
      </c>
      <c r="S1502">
        <v>0</v>
      </c>
    </row>
    <row r="1503" spans="1:19" x14ac:dyDescent="0.3">
      <c r="A1503">
        <v>600</v>
      </c>
      <c r="B1503" t="s">
        <v>4</v>
      </c>
      <c r="C1503" t="s">
        <v>7</v>
      </c>
      <c r="D1503" t="s">
        <v>1473</v>
      </c>
      <c r="E1503">
        <v>1</v>
      </c>
      <c r="F1503">
        <v>1</v>
      </c>
      <c r="G1503">
        <v>0</v>
      </c>
      <c r="H1503">
        <v>0</v>
      </c>
      <c r="I1503">
        <v>1</v>
      </c>
      <c r="J1503">
        <v>0</v>
      </c>
      <c r="K1503">
        <v>1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</row>
    <row r="1504" spans="1:19" x14ac:dyDescent="0.3">
      <c r="B1504" s="5" t="s">
        <v>5</v>
      </c>
      <c r="C1504" s="5" t="s">
        <v>28</v>
      </c>
      <c r="D1504" s="5" t="s">
        <v>2202</v>
      </c>
      <c r="E1504" s="5">
        <v>1</v>
      </c>
      <c r="F1504" s="5">
        <v>0</v>
      </c>
      <c r="G1504" s="5">
        <v>0</v>
      </c>
      <c r="H1504" s="5">
        <v>0</v>
      </c>
      <c r="I1504" s="5">
        <v>0</v>
      </c>
      <c r="J1504" s="5">
        <v>0</v>
      </c>
      <c r="K1504" s="5">
        <v>1</v>
      </c>
      <c r="L1504" s="5">
        <v>1</v>
      </c>
      <c r="M1504" s="5">
        <v>0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  <c r="S1504" s="5">
        <v>0</v>
      </c>
    </row>
    <row r="1505" spans="1:19" x14ac:dyDescent="0.3">
      <c r="A1505">
        <v>601</v>
      </c>
      <c r="B1505" t="s">
        <v>4</v>
      </c>
      <c r="C1505" t="s">
        <v>7</v>
      </c>
      <c r="D1505" t="s">
        <v>1474</v>
      </c>
      <c r="E1505">
        <v>1</v>
      </c>
      <c r="F1505">
        <v>1</v>
      </c>
      <c r="G1505">
        <v>0</v>
      </c>
      <c r="H1505">
        <v>0</v>
      </c>
      <c r="I1505">
        <v>1</v>
      </c>
      <c r="J1505">
        <v>1</v>
      </c>
      <c r="K1505">
        <v>0</v>
      </c>
      <c r="L1505">
        <v>0</v>
      </c>
      <c r="M1505">
        <v>0</v>
      </c>
      <c r="N1505">
        <v>0</v>
      </c>
      <c r="O1505" s="2">
        <v>0</v>
      </c>
      <c r="P1505">
        <v>0</v>
      </c>
      <c r="Q1505">
        <v>0</v>
      </c>
      <c r="R1505">
        <v>0</v>
      </c>
      <c r="S1505">
        <v>0</v>
      </c>
    </row>
    <row r="1506" spans="1:19" x14ac:dyDescent="0.3">
      <c r="B1506" s="5" t="s">
        <v>5</v>
      </c>
      <c r="C1506" s="5" t="s">
        <v>28</v>
      </c>
      <c r="D1506" s="5" t="s">
        <v>1475</v>
      </c>
      <c r="E1506" s="5">
        <v>1</v>
      </c>
      <c r="F1506" s="5">
        <v>0</v>
      </c>
      <c r="G1506" s="5">
        <v>0</v>
      </c>
      <c r="H1506" s="5">
        <v>0</v>
      </c>
      <c r="I1506" s="5">
        <v>0</v>
      </c>
      <c r="J1506" s="5">
        <v>0</v>
      </c>
      <c r="K1506" s="5">
        <v>0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0</v>
      </c>
    </row>
    <row r="1507" spans="1:19" x14ac:dyDescent="0.3">
      <c r="A1507">
        <v>602</v>
      </c>
      <c r="B1507" s="5" t="s">
        <v>4</v>
      </c>
      <c r="C1507" s="5" t="s">
        <v>28</v>
      </c>
      <c r="D1507" s="5" t="s">
        <v>1476</v>
      </c>
      <c r="E1507" s="5">
        <v>1</v>
      </c>
      <c r="F1507" s="5">
        <v>0</v>
      </c>
      <c r="G1507" s="5">
        <v>1</v>
      </c>
      <c r="H1507" s="5">
        <v>0</v>
      </c>
      <c r="I1507" s="5">
        <v>1</v>
      </c>
      <c r="J1507" s="5">
        <v>0</v>
      </c>
      <c r="K1507" s="5">
        <v>1</v>
      </c>
      <c r="L1507" s="5">
        <v>0</v>
      </c>
      <c r="M1507" s="5">
        <v>0</v>
      </c>
      <c r="N1507" s="5">
        <v>0</v>
      </c>
      <c r="O1507" s="5">
        <v>1</v>
      </c>
      <c r="P1507" s="5">
        <v>0</v>
      </c>
      <c r="Q1507" s="5">
        <v>1</v>
      </c>
      <c r="R1507" s="5">
        <v>1</v>
      </c>
      <c r="S1507" s="5">
        <v>0</v>
      </c>
    </row>
    <row r="1508" spans="1:19" x14ac:dyDescent="0.3">
      <c r="B1508" t="s">
        <v>5</v>
      </c>
      <c r="C1508" t="s">
        <v>7</v>
      </c>
      <c r="D1508" t="s">
        <v>1477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 s="2">
        <v>1</v>
      </c>
      <c r="P1508">
        <v>0</v>
      </c>
      <c r="Q1508" s="2">
        <v>1</v>
      </c>
      <c r="R1508">
        <v>0</v>
      </c>
      <c r="S1508">
        <v>0</v>
      </c>
    </row>
    <row r="1509" spans="1:19" x14ac:dyDescent="0.3">
      <c r="A1509">
        <v>603</v>
      </c>
      <c r="B1509" t="s">
        <v>4</v>
      </c>
      <c r="C1509" t="s">
        <v>7</v>
      </c>
      <c r="D1509" t="s">
        <v>1478</v>
      </c>
      <c r="E1509">
        <v>1</v>
      </c>
      <c r="F1509">
        <v>0</v>
      </c>
      <c r="G1509">
        <v>0</v>
      </c>
      <c r="H1509">
        <v>0</v>
      </c>
      <c r="I1509">
        <v>1</v>
      </c>
      <c r="J1509">
        <v>0</v>
      </c>
      <c r="K1509">
        <v>0</v>
      </c>
      <c r="L1509">
        <v>0</v>
      </c>
      <c r="M1509">
        <v>0</v>
      </c>
      <c r="N1509">
        <v>1</v>
      </c>
      <c r="O1509" s="2">
        <v>0</v>
      </c>
      <c r="P1509">
        <v>0</v>
      </c>
      <c r="Q1509">
        <v>0</v>
      </c>
      <c r="R1509">
        <v>1</v>
      </c>
      <c r="S1509">
        <v>0</v>
      </c>
    </row>
    <row r="1510" spans="1:19" x14ac:dyDescent="0.3">
      <c r="B1510" t="s">
        <v>5</v>
      </c>
      <c r="C1510" t="s">
        <v>28</v>
      </c>
      <c r="D1510" t="s">
        <v>1479</v>
      </c>
      <c r="E1510">
        <v>1</v>
      </c>
      <c r="F1510">
        <v>1</v>
      </c>
      <c r="G1510">
        <v>0</v>
      </c>
      <c r="H1510">
        <v>0</v>
      </c>
      <c r="I1510">
        <v>1</v>
      </c>
      <c r="J1510">
        <v>1</v>
      </c>
      <c r="K1510">
        <v>0</v>
      </c>
      <c r="L1510">
        <v>0</v>
      </c>
      <c r="M1510">
        <v>0</v>
      </c>
      <c r="N1510">
        <v>0</v>
      </c>
      <c r="O1510" s="2">
        <v>1</v>
      </c>
      <c r="P1510">
        <v>0</v>
      </c>
      <c r="Q1510">
        <v>0</v>
      </c>
      <c r="R1510">
        <v>0</v>
      </c>
      <c r="S1510">
        <v>1</v>
      </c>
    </row>
    <row r="1511" spans="1:19" x14ac:dyDescent="0.3">
      <c r="A1511">
        <v>604</v>
      </c>
      <c r="B1511" s="5" t="s">
        <v>4</v>
      </c>
      <c r="C1511" s="5" t="s">
        <v>28</v>
      </c>
      <c r="D1511" s="5" t="s">
        <v>2203</v>
      </c>
      <c r="E1511" s="5">
        <v>1</v>
      </c>
      <c r="F1511" s="5">
        <v>1</v>
      </c>
      <c r="G1511" s="5">
        <v>0</v>
      </c>
      <c r="H1511" s="5">
        <v>0</v>
      </c>
      <c r="I1511" s="5">
        <v>1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1</v>
      </c>
      <c r="R1511" s="5">
        <v>0</v>
      </c>
      <c r="S1511" s="5">
        <v>1</v>
      </c>
    </row>
    <row r="1512" spans="1:19" x14ac:dyDescent="0.3">
      <c r="B1512" t="s">
        <v>5</v>
      </c>
      <c r="C1512" t="s">
        <v>7</v>
      </c>
      <c r="D1512" t="s">
        <v>1480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 s="5">
        <v>0</v>
      </c>
      <c r="P1512">
        <v>0</v>
      </c>
      <c r="Q1512" s="2">
        <v>1</v>
      </c>
      <c r="R1512">
        <v>0</v>
      </c>
      <c r="S1512">
        <v>0</v>
      </c>
    </row>
    <row r="1513" spans="1:19" x14ac:dyDescent="0.3">
      <c r="A1513">
        <v>605</v>
      </c>
      <c r="B1513" t="s">
        <v>4</v>
      </c>
      <c r="C1513" t="s">
        <v>7</v>
      </c>
      <c r="D1513" t="s">
        <v>2204</v>
      </c>
      <c r="E1513">
        <v>1</v>
      </c>
      <c r="F1513">
        <v>1</v>
      </c>
      <c r="G1513">
        <v>0</v>
      </c>
      <c r="H1513">
        <v>0</v>
      </c>
      <c r="I1513">
        <v>1</v>
      </c>
      <c r="J1513">
        <v>0</v>
      </c>
      <c r="K1513">
        <v>0</v>
      </c>
      <c r="L1513">
        <v>0</v>
      </c>
      <c r="M1513">
        <v>0</v>
      </c>
      <c r="N1513">
        <v>0</v>
      </c>
      <c r="O1513" s="2">
        <v>1</v>
      </c>
      <c r="P1513">
        <v>0</v>
      </c>
      <c r="Q1513">
        <v>0</v>
      </c>
      <c r="R1513">
        <v>1</v>
      </c>
      <c r="S1513">
        <v>1</v>
      </c>
    </row>
    <row r="1514" spans="1:19" x14ac:dyDescent="0.3">
      <c r="B1514" t="s">
        <v>5</v>
      </c>
      <c r="C1514" t="s">
        <v>7</v>
      </c>
      <c r="D1514" t="s">
        <v>2205</v>
      </c>
      <c r="E1514">
        <v>1</v>
      </c>
      <c r="F1514">
        <v>1</v>
      </c>
      <c r="G1514">
        <v>0</v>
      </c>
      <c r="H1514">
        <v>0</v>
      </c>
      <c r="I1514">
        <v>1</v>
      </c>
      <c r="J1514">
        <v>0</v>
      </c>
      <c r="K1514">
        <v>0</v>
      </c>
      <c r="L1514">
        <v>0</v>
      </c>
      <c r="M1514">
        <v>0</v>
      </c>
      <c r="N1514">
        <v>0</v>
      </c>
      <c r="O1514" s="2">
        <v>1</v>
      </c>
      <c r="P1514">
        <v>0</v>
      </c>
      <c r="Q1514">
        <v>0</v>
      </c>
      <c r="R1514">
        <v>1</v>
      </c>
      <c r="S1514">
        <v>1</v>
      </c>
    </row>
    <row r="1515" spans="1:19" x14ac:dyDescent="0.3">
      <c r="B1515" t="s">
        <v>6</v>
      </c>
      <c r="C1515" t="s">
        <v>28</v>
      </c>
      <c r="D1515" t="s">
        <v>2206</v>
      </c>
      <c r="E1515">
        <v>1</v>
      </c>
      <c r="F1515">
        <v>1</v>
      </c>
      <c r="G1515">
        <v>0</v>
      </c>
      <c r="H1515">
        <v>0</v>
      </c>
      <c r="I1515">
        <v>1</v>
      </c>
      <c r="J1515">
        <v>0</v>
      </c>
      <c r="K1515">
        <v>1</v>
      </c>
      <c r="L1515">
        <v>0</v>
      </c>
      <c r="M1515">
        <v>0</v>
      </c>
      <c r="N1515">
        <v>0</v>
      </c>
      <c r="O1515" s="2">
        <v>0</v>
      </c>
      <c r="P1515">
        <v>0</v>
      </c>
      <c r="Q1515">
        <v>0</v>
      </c>
      <c r="R1515">
        <v>0</v>
      </c>
      <c r="S1515">
        <v>1</v>
      </c>
    </row>
    <row r="1516" spans="1:19" x14ac:dyDescent="0.3">
      <c r="A1516">
        <v>606</v>
      </c>
      <c r="B1516" t="s">
        <v>4</v>
      </c>
      <c r="C1516" t="s">
        <v>7</v>
      </c>
      <c r="D1516" t="s">
        <v>1481</v>
      </c>
      <c r="E1516">
        <v>0</v>
      </c>
      <c r="F1516">
        <v>1</v>
      </c>
      <c r="G1516">
        <v>0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 s="2">
        <v>0</v>
      </c>
      <c r="R1516">
        <v>0</v>
      </c>
      <c r="S1516">
        <v>0</v>
      </c>
    </row>
    <row r="1517" spans="1:19" x14ac:dyDescent="0.3">
      <c r="B1517" s="5" t="s">
        <v>5</v>
      </c>
      <c r="C1517" s="5" t="s">
        <v>28</v>
      </c>
      <c r="D1517" s="5" t="s">
        <v>1482</v>
      </c>
      <c r="E1517" s="5">
        <v>0</v>
      </c>
      <c r="F1517" s="5">
        <v>1</v>
      </c>
      <c r="G1517" s="5">
        <v>0</v>
      </c>
      <c r="H1517" s="5">
        <v>0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1</v>
      </c>
      <c r="Q1517" s="5">
        <v>0</v>
      </c>
      <c r="R1517" s="5">
        <v>0</v>
      </c>
      <c r="S1517" s="5">
        <v>0</v>
      </c>
    </row>
    <row r="1518" spans="1:19" x14ac:dyDescent="0.3">
      <c r="A1518">
        <v>607</v>
      </c>
      <c r="B1518" t="s">
        <v>4</v>
      </c>
      <c r="C1518" t="s">
        <v>7</v>
      </c>
      <c r="D1518" t="s">
        <v>1483</v>
      </c>
      <c r="E1518">
        <v>0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1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</row>
    <row r="1519" spans="1:19" x14ac:dyDescent="0.3">
      <c r="B1519" t="s">
        <v>5</v>
      </c>
      <c r="C1519" t="s">
        <v>7</v>
      </c>
      <c r="D1519" t="s">
        <v>1484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</row>
    <row r="1520" spans="1:19" x14ac:dyDescent="0.3">
      <c r="B1520" t="s">
        <v>6</v>
      </c>
      <c r="C1520" t="s">
        <v>28</v>
      </c>
      <c r="D1520" t="s">
        <v>1485</v>
      </c>
      <c r="E1520">
        <v>1</v>
      </c>
      <c r="F1520">
        <v>1</v>
      </c>
      <c r="G1520">
        <v>0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</row>
    <row r="1521" spans="1:22" x14ac:dyDescent="0.3">
      <c r="A1521">
        <v>608</v>
      </c>
      <c r="B1521" t="s">
        <v>4</v>
      </c>
      <c r="C1521" t="s">
        <v>7</v>
      </c>
      <c r="D1521" t="s">
        <v>1486</v>
      </c>
      <c r="E1521">
        <v>1</v>
      </c>
      <c r="F1521">
        <v>1</v>
      </c>
      <c r="G1521">
        <v>0</v>
      </c>
      <c r="H1521">
        <v>0</v>
      </c>
      <c r="I1521">
        <v>1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</row>
    <row r="1522" spans="1:22" x14ac:dyDescent="0.3">
      <c r="B1522" t="s">
        <v>5</v>
      </c>
      <c r="C1522" t="s">
        <v>28</v>
      </c>
      <c r="D1522" t="s">
        <v>1487</v>
      </c>
      <c r="E1522">
        <v>1</v>
      </c>
      <c r="F1522">
        <v>1</v>
      </c>
      <c r="G1522">
        <v>0</v>
      </c>
      <c r="H1522">
        <v>0</v>
      </c>
      <c r="I1522">
        <v>1</v>
      </c>
      <c r="J1522">
        <v>0</v>
      </c>
      <c r="K1522">
        <v>0</v>
      </c>
      <c r="L1522">
        <v>0</v>
      </c>
      <c r="M1522">
        <v>1</v>
      </c>
      <c r="N1522">
        <v>1</v>
      </c>
      <c r="O1522">
        <v>0</v>
      </c>
      <c r="P1522">
        <v>0</v>
      </c>
      <c r="Q1522">
        <v>0</v>
      </c>
      <c r="R1522">
        <v>0</v>
      </c>
      <c r="S1522">
        <v>0</v>
      </c>
    </row>
    <row r="1523" spans="1:22" x14ac:dyDescent="0.3">
      <c r="A1523">
        <v>609</v>
      </c>
      <c r="B1523" t="s">
        <v>4</v>
      </c>
      <c r="C1523" t="s">
        <v>7</v>
      </c>
      <c r="D1523" t="s">
        <v>1488</v>
      </c>
      <c r="E1523">
        <v>0</v>
      </c>
      <c r="F1523">
        <v>1</v>
      </c>
      <c r="G1523">
        <v>0</v>
      </c>
      <c r="H1523">
        <v>0</v>
      </c>
      <c r="I1523">
        <v>1</v>
      </c>
      <c r="J1523">
        <v>0</v>
      </c>
      <c r="K1523">
        <v>0</v>
      </c>
      <c r="L1523">
        <v>0</v>
      </c>
      <c r="M1523">
        <v>0</v>
      </c>
      <c r="N1523">
        <v>0</v>
      </c>
      <c r="O1523" s="2">
        <v>0</v>
      </c>
      <c r="P1523">
        <v>0</v>
      </c>
      <c r="Q1523">
        <v>0</v>
      </c>
      <c r="R1523">
        <v>0</v>
      </c>
      <c r="S1523">
        <v>0</v>
      </c>
    </row>
    <row r="1524" spans="1:22" x14ac:dyDescent="0.3">
      <c r="B1524" t="s">
        <v>5</v>
      </c>
      <c r="C1524" t="s">
        <v>28</v>
      </c>
      <c r="D1524" t="s">
        <v>1486</v>
      </c>
      <c r="E1524">
        <v>1</v>
      </c>
      <c r="F1524">
        <v>1</v>
      </c>
      <c r="G1524">
        <v>0</v>
      </c>
      <c r="H1524">
        <v>0</v>
      </c>
      <c r="I1524">
        <v>1</v>
      </c>
      <c r="J1524">
        <v>0</v>
      </c>
      <c r="K1524">
        <v>0</v>
      </c>
      <c r="L1524">
        <v>0</v>
      </c>
      <c r="M1524">
        <v>1</v>
      </c>
      <c r="N1524">
        <v>0</v>
      </c>
      <c r="O1524" s="2">
        <v>0</v>
      </c>
      <c r="P1524">
        <v>0</v>
      </c>
      <c r="Q1524">
        <v>0</v>
      </c>
      <c r="R1524">
        <v>0</v>
      </c>
      <c r="S1524">
        <v>0</v>
      </c>
    </row>
    <row r="1525" spans="1:22" x14ac:dyDescent="0.3">
      <c r="A1525">
        <v>610</v>
      </c>
      <c r="B1525" t="s">
        <v>4</v>
      </c>
      <c r="C1525" t="s">
        <v>28</v>
      </c>
      <c r="D1525" t="s">
        <v>2207</v>
      </c>
      <c r="E1525">
        <v>1</v>
      </c>
      <c r="F1525">
        <v>1</v>
      </c>
      <c r="G1525">
        <v>0</v>
      </c>
      <c r="H1525">
        <v>0</v>
      </c>
      <c r="I1525">
        <v>1</v>
      </c>
      <c r="J1525">
        <v>0</v>
      </c>
      <c r="K1525">
        <v>1</v>
      </c>
      <c r="L1525">
        <v>0</v>
      </c>
      <c r="M1525">
        <v>0</v>
      </c>
      <c r="N1525">
        <v>0</v>
      </c>
      <c r="O1525" s="2">
        <v>0</v>
      </c>
      <c r="P1525">
        <v>0</v>
      </c>
      <c r="Q1525">
        <v>0</v>
      </c>
      <c r="R1525">
        <v>1</v>
      </c>
      <c r="S1525">
        <v>1</v>
      </c>
    </row>
    <row r="1526" spans="1:22" x14ac:dyDescent="0.3">
      <c r="B1526" t="s">
        <v>5</v>
      </c>
      <c r="C1526" t="s">
        <v>7</v>
      </c>
      <c r="D1526" t="s">
        <v>1489</v>
      </c>
      <c r="E1526">
        <v>1</v>
      </c>
      <c r="F1526">
        <v>1</v>
      </c>
      <c r="G1526">
        <v>0</v>
      </c>
      <c r="H1526">
        <v>0</v>
      </c>
      <c r="I1526">
        <v>1</v>
      </c>
      <c r="J1526">
        <v>0</v>
      </c>
      <c r="K1526">
        <v>1</v>
      </c>
      <c r="L1526">
        <v>0</v>
      </c>
      <c r="M1526">
        <v>0</v>
      </c>
      <c r="N1526">
        <v>0</v>
      </c>
      <c r="O1526" s="2">
        <v>0</v>
      </c>
      <c r="P1526">
        <v>0</v>
      </c>
      <c r="Q1526">
        <v>0</v>
      </c>
      <c r="R1526">
        <v>1</v>
      </c>
      <c r="S1526">
        <v>1</v>
      </c>
    </row>
    <row r="1527" spans="1:22" x14ac:dyDescent="0.3">
      <c r="B1527" t="s">
        <v>6</v>
      </c>
      <c r="C1527" t="s">
        <v>7</v>
      </c>
      <c r="D1527" t="s">
        <v>1490</v>
      </c>
      <c r="E1527">
        <v>1</v>
      </c>
      <c r="F1527">
        <v>1</v>
      </c>
      <c r="G1527">
        <v>0</v>
      </c>
      <c r="H1527">
        <v>0</v>
      </c>
      <c r="I1527">
        <v>1</v>
      </c>
      <c r="J1527">
        <v>0</v>
      </c>
      <c r="K1527">
        <v>0</v>
      </c>
      <c r="L1527">
        <v>0</v>
      </c>
      <c r="M1527">
        <v>0</v>
      </c>
      <c r="N1527">
        <v>0</v>
      </c>
      <c r="O1527" s="2">
        <v>0</v>
      </c>
      <c r="P1527">
        <v>0</v>
      </c>
      <c r="Q1527">
        <v>0</v>
      </c>
      <c r="R1527">
        <v>1</v>
      </c>
      <c r="S1527">
        <v>1</v>
      </c>
    </row>
    <row r="1528" spans="1:22" x14ac:dyDescent="0.3">
      <c r="A1528">
        <v>611</v>
      </c>
      <c r="B1528" t="s">
        <v>4</v>
      </c>
      <c r="C1528" t="s">
        <v>7</v>
      </c>
      <c r="D1528" t="s">
        <v>1491</v>
      </c>
      <c r="E1528">
        <v>1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 s="2">
        <v>0</v>
      </c>
      <c r="P1528">
        <v>0</v>
      </c>
      <c r="Q1528">
        <v>0</v>
      </c>
      <c r="R1528">
        <v>0</v>
      </c>
      <c r="S1528">
        <v>0</v>
      </c>
      <c r="V1528">
        <v>1</v>
      </c>
    </row>
    <row r="1529" spans="1:22" x14ac:dyDescent="0.3">
      <c r="B1529" t="s">
        <v>5</v>
      </c>
      <c r="C1529" t="s">
        <v>28</v>
      </c>
      <c r="D1529" t="s">
        <v>1492</v>
      </c>
      <c r="E1529">
        <v>1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0</v>
      </c>
      <c r="M1529">
        <v>0</v>
      </c>
      <c r="N1529">
        <v>0</v>
      </c>
      <c r="O1529" s="2">
        <v>0</v>
      </c>
      <c r="P1529">
        <v>0</v>
      </c>
      <c r="Q1529">
        <v>0</v>
      </c>
      <c r="R1529">
        <v>1</v>
      </c>
      <c r="S1529">
        <v>0</v>
      </c>
    </row>
    <row r="1530" spans="1:22" x14ac:dyDescent="0.3">
      <c r="B1530" t="s">
        <v>6</v>
      </c>
      <c r="C1530" t="s">
        <v>7</v>
      </c>
      <c r="D1530" t="s">
        <v>1493</v>
      </c>
      <c r="E1530">
        <v>1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 s="2">
        <v>0</v>
      </c>
      <c r="P1530">
        <v>0</v>
      </c>
      <c r="Q1530">
        <v>0</v>
      </c>
      <c r="R1530">
        <v>0</v>
      </c>
      <c r="S1530">
        <v>0</v>
      </c>
    </row>
    <row r="1531" spans="1:22" x14ac:dyDescent="0.3">
      <c r="A1531">
        <v>612</v>
      </c>
      <c r="B1531" t="s">
        <v>4</v>
      </c>
      <c r="C1531" t="s">
        <v>7</v>
      </c>
      <c r="D1531" t="s">
        <v>2191</v>
      </c>
      <c r="E1531">
        <v>1</v>
      </c>
      <c r="F1531">
        <v>1</v>
      </c>
      <c r="G1531">
        <v>1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1</v>
      </c>
      <c r="Q1531">
        <v>0</v>
      </c>
      <c r="R1531">
        <v>0</v>
      </c>
      <c r="S1531">
        <v>0</v>
      </c>
    </row>
    <row r="1532" spans="1:22" x14ac:dyDescent="0.3">
      <c r="B1532" s="5" t="s">
        <v>5</v>
      </c>
      <c r="C1532" s="5" t="s">
        <v>28</v>
      </c>
      <c r="D1532" s="5" t="s">
        <v>1494</v>
      </c>
      <c r="E1532" s="5">
        <v>1</v>
      </c>
      <c r="F1532" s="5">
        <v>0</v>
      </c>
      <c r="G1532" s="5">
        <v>1</v>
      </c>
      <c r="H1532" s="5">
        <v>0</v>
      </c>
      <c r="I1532" s="5">
        <v>0</v>
      </c>
      <c r="J1532" s="5">
        <v>0</v>
      </c>
      <c r="K1532" s="5">
        <v>0</v>
      </c>
      <c r="L1532" s="5">
        <v>0</v>
      </c>
      <c r="M1532" s="5">
        <v>0</v>
      </c>
      <c r="N1532" s="5">
        <v>0</v>
      </c>
      <c r="O1532" s="5">
        <v>0</v>
      </c>
      <c r="P1532" s="5">
        <v>1</v>
      </c>
      <c r="Q1532" s="5">
        <v>0</v>
      </c>
      <c r="R1532" s="5">
        <v>0</v>
      </c>
      <c r="S1532" s="5">
        <v>0</v>
      </c>
    </row>
    <row r="1533" spans="1:22" x14ac:dyDescent="0.3">
      <c r="A1533">
        <v>613</v>
      </c>
      <c r="B1533" t="s">
        <v>4</v>
      </c>
      <c r="C1533" t="s">
        <v>7</v>
      </c>
      <c r="D1533" t="s">
        <v>1495</v>
      </c>
      <c r="E1533">
        <v>1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1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</row>
    <row r="1534" spans="1:22" x14ac:dyDescent="0.3">
      <c r="B1534" t="s">
        <v>5</v>
      </c>
      <c r="C1534" t="s">
        <v>28</v>
      </c>
      <c r="D1534" t="s">
        <v>1496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</row>
    <row r="1535" spans="1:22" x14ac:dyDescent="0.3">
      <c r="A1535">
        <v>614</v>
      </c>
      <c r="B1535" t="s">
        <v>4</v>
      </c>
      <c r="C1535" t="s">
        <v>7</v>
      </c>
      <c r="D1535" t="s">
        <v>1497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 s="2">
        <v>0</v>
      </c>
      <c r="P1535">
        <v>0</v>
      </c>
      <c r="Q1535">
        <v>0</v>
      </c>
      <c r="R1535">
        <v>1</v>
      </c>
      <c r="S1535">
        <v>0</v>
      </c>
    </row>
    <row r="1536" spans="1:22" x14ac:dyDescent="0.3">
      <c r="B1536" t="s">
        <v>5</v>
      </c>
      <c r="C1536" t="s">
        <v>28</v>
      </c>
      <c r="D1536" t="s">
        <v>1498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 s="2">
        <v>0</v>
      </c>
      <c r="P1536">
        <v>0</v>
      </c>
      <c r="Q1536">
        <v>0</v>
      </c>
      <c r="R1536">
        <v>0</v>
      </c>
      <c r="S1536">
        <v>0</v>
      </c>
    </row>
    <row r="1537" spans="1:19" x14ac:dyDescent="0.3">
      <c r="A1537">
        <v>615</v>
      </c>
      <c r="B1537" t="s">
        <v>4</v>
      </c>
      <c r="C1537" t="s">
        <v>7</v>
      </c>
      <c r="D1537" t="s">
        <v>1499</v>
      </c>
      <c r="E1537">
        <v>1</v>
      </c>
      <c r="F1537">
        <v>1</v>
      </c>
      <c r="G1537">
        <v>0</v>
      </c>
      <c r="H1537">
        <v>1</v>
      </c>
      <c r="I1537">
        <v>1</v>
      </c>
      <c r="J1537">
        <v>0</v>
      </c>
      <c r="K1537">
        <v>0</v>
      </c>
      <c r="L1537">
        <v>0</v>
      </c>
      <c r="M1537">
        <v>0</v>
      </c>
      <c r="N1537">
        <v>0</v>
      </c>
      <c r="O1537" s="2">
        <v>1</v>
      </c>
      <c r="P1537">
        <v>0</v>
      </c>
      <c r="Q1537" s="2">
        <v>1</v>
      </c>
      <c r="R1537">
        <v>0</v>
      </c>
      <c r="S1537">
        <v>1</v>
      </c>
    </row>
    <row r="1538" spans="1:19" x14ac:dyDescent="0.3">
      <c r="B1538" t="s">
        <v>5</v>
      </c>
      <c r="C1538" t="s">
        <v>28</v>
      </c>
      <c r="D1538" t="s">
        <v>2192</v>
      </c>
      <c r="E1538">
        <v>1</v>
      </c>
      <c r="F1538">
        <v>1</v>
      </c>
      <c r="G1538">
        <v>0</v>
      </c>
      <c r="H1538">
        <v>0</v>
      </c>
      <c r="I1538">
        <v>1</v>
      </c>
      <c r="J1538">
        <v>1</v>
      </c>
      <c r="K1538">
        <v>0</v>
      </c>
      <c r="L1538">
        <v>0</v>
      </c>
      <c r="M1538">
        <v>0</v>
      </c>
      <c r="N1538">
        <v>0</v>
      </c>
      <c r="O1538" s="2">
        <v>1</v>
      </c>
      <c r="P1538">
        <v>0</v>
      </c>
      <c r="Q1538" s="2">
        <v>1</v>
      </c>
      <c r="R1538">
        <v>0</v>
      </c>
      <c r="S1538">
        <v>1</v>
      </c>
    </row>
    <row r="1539" spans="1:19" x14ac:dyDescent="0.3">
      <c r="A1539">
        <v>616</v>
      </c>
      <c r="B1539" t="s">
        <v>4</v>
      </c>
      <c r="C1539" t="s">
        <v>28</v>
      </c>
      <c r="D1539" t="s">
        <v>1500</v>
      </c>
      <c r="E1539">
        <v>1</v>
      </c>
      <c r="F1539">
        <v>1</v>
      </c>
      <c r="G1539">
        <v>0</v>
      </c>
      <c r="H1539">
        <v>0</v>
      </c>
      <c r="I1539">
        <v>1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0</v>
      </c>
    </row>
    <row r="1540" spans="1:19" x14ac:dyDescent="0.3">
      <c r="B1540" t="s">
        <v>5</v>
      </c>
      <c r="C1540" t="s">
        <v>7</v>
      </c>
      <c r="D1540" t="s">
        <v>1501</v>
      </c>
      <c r="E1540">
        <v>1</v>
      </c>
      <c r="F1540">
        <v>1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1</v>
      </c>
      <c r="S1540">
        <v>0</v>
      </c>
    </row>
    <row r="1541" spans="1:19" x14ac:dyDescent="0.3">
      <c r="A1541">
        <v>617</v>
      </c>
      <c r="B1541" t="s">
        <v>4</v>
      </c>
      <c r="C1541" t="s">
        <v>7</v>
      </c>
      <c r="D1541" t="s">
        <v>2193</v>
      </c>
      <c r="E1541">
        <v>1</v>
      </c>
      <c r="F1541">
        <v>1</v>
      </c>
      <c r="G1541">
        <v>0</v>
      </c>
      <c r="H1541">
        <v>1</v>
      </c>
      <c r="I1541">
        <v>1</v>
      </c>
      <c r="J1541">
        <v>0</v>
      </c>
      <c r="K1541">
        <v>0</v>
      </c>
      <c r="L1541">
        <v>0</v>
      </c>
      <c r="M1541">
        <v>0</v>
      </c>
      <c r="N1541">
        <v>0</v>
      </c>
      <c r="O1541" s="2">
        <v>0</v>
      </c>
      <c r="P1541">
        <v>0</v>
      </c>
      <c r="Q1541" s="2">
        <v>0</v>
      </c>
      <c r="R1541">
        <v>0</v>
      </c>
      <c r="S1541">
        <v>1</v>
      </c>
    </row>
    <row r="1542" spans="1:19" x14ac:dyDescent="0.3">
      <c r="B1542" t="s">
        <v>5</v>
      </c>
      <c r="C1542" t="s">
        <v>28</v>
      </c>
      <c r="D1542" t="s">
        <v>2194</v>
      </c>
      <c r="E1542">
        <v>1</v>
      </c>
      <c r="F1542">
        <v>1</v>
      </c>
      <c r="G1542">
        <v>0</v>
      </c>
      <c r="H1542">
        <v>1</v>
      </c>
      <c r="I1542">
        <v>1</v>
      </c>
      <c r="J1542">
        <v>0</v>
      </c>
      <c r="K1542">
        <v>0</v>
      </c>
      <c r="L1542">
        <v>0</v>
      </c>
      <c r="M1542">
        <v>0</v>
      </c>
      <c r="N1542">
        <v>0</v>
      </c>
      <c r="O1542" s="2">
        <v>1</v>
      </c>
      <c r="P1542">
        <v>0</v>
      </c>
      <c r="Q1542" s="2">
        <v>1</v>
      </c>
      <c r="R1542">
        <v>0</v>
      </c>
      <c r="S1542">
        <v>1</v>
      </c>
    </row>
    <row r="1543" spans="1:19" x14ac:dyDescent="0.3">
      <c r="A1543">
        <v>618</v>
      </c>
      <c r="B1543" t="s">
        <v>4</v>
      </c>
      <c r="C1543" t="s">
        <v>28</v>
      </c>
      <c r="D1543" t="s">
        <v>1502</v>
      </c>
      <c r="E1543">
        <v>1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1</v>
      </c>
      <c r="O1543">
        <v>0</v>
      </c>
      <c r="P1543">
        <v>0</v>
      </c>
      <c r="Q1543" s="2">
        <v>0</v>
      </c>
      <c r="R1543">
        <v>0</v>
      </c>
      <c r="S1543">
        <v>0</v>
      </c>
    </row>
    <row r="1544" spans="1:19" x14ac:dyDescent="0.3">
      <c r="B1544" t="s">
        <v>5</v>
      </c>
      <c r="C1544" t="s">
        <v>7</v>
      </c>
      <c r="D1544" t="s">
        <v>2195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  <c r="N1544">
        <v>0</v>
      </c>
      <c r="O1544">
        <v>0</v>
      </c>
      <c r="P1544">
        <v>0</v>
      </c>
      <c r="Q1544" s="2">
        <v>0</v>
      </c>
      <c r="R1544">
        <v>0</v>
      </c>
      <c r="S1544">
        <v>1</v>
      </c>
    </row>
    <row r="1545" spans="1:19" x14ac:dyDescent="0.3">
      <c r="A1545">
        <v>619</v>
      </c>
      <c r="B1545" t="s">
        <v>4</v>
      </c>
      <c r="C1545" t="s">
        <v>28</v>
      </c>
      <c r="D1545" t="s">
        <v>1503</v>
      </c>
      <c r="E1545">
        <v>1</v>
      </c>
      <c r="F1545">
        <v>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1</v>
      </c>
      <c r="M1545">
        <v>1</v>
      </c>
      <c r="N1545">
        <v>1</v>
      </c>
      <c r="O1545">
        <v>0</v>
      </c>
      <c r="P1545">
        <v>0</v>
      </c>
      <c r="Q1545" s="2">
        <v>0</v>
      </c>
      <c r="R1545">
        <v>0</v>
      </c>
      <c r="S1545">
        <v>0</v>
      </c>
    </row>
    <row r="1546" spans="1:19" x14ac:dyDescent="0.3">
      <c r="B1546" t="s">
        <v>5</v>
      </c>
      <c r="C1546" t="s">
        <v>7</v>
      </c>
      <c r="D1546" t="s">
        <v>2196</v>
      </c>
      <c r="E1546">
        <v>1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0</v>
      </c>
      <c r="P1546">
        <v>0</v>
      </c>
      <c r="Q1546" s="2">
        <v>1</v>
      </c>
      <c r="R1546">
        <v>0</v>
      </c>
      <c r="S1546">
        <v>1</v>
      </c>
    </row>
    <row r="1547" spans="1:19" x14ac:dyDescent="0.3">
      <c r="A1547">
        <v>620</v>
      </c>
      <c r="B1547" s="5" t="s">
        <v>4</v>
      </c>
      <c r="C1547" s="5" t="s">
        <v>28</v>
      </c>
      <c r="D1547" s="5" t="s">
        <v>1504</v>
      </c>
      <c r="E1547" s="5">
        <v>1</v>
      </c>
      <c r="F1547" s="5">
        <v>1</v>
      </c>
      <c r="G1547" s="5">
        <v>0</v>
      </c>
      <c r="H1547" s="5">
        <v>0</v>
      </c>
      <c r="I1547" s="5">
        <v>1</v>
      </c>
      <c r="J1547" s="5">
        <v>0</v>
      </c>
      <c r="K1547" s="5">
        <v>0</v>
      </c>
      <c r="L1547" s="5">
        <v>0</v>
      </c>
      <c r="M1547" s="5">
        <v>0</v>
      </c>
      <c r="N1547" s="5">
        <v>1</v>
      </c>
      <c r="O1547" s="5">
        <v>0</v>
      </c>
      <c r="P1547" s="5">
        <v>0</v>
      </c>
      <c r="Q1547" s="5">
        <v>0</v>
      </c>
      <c r="R1547" s="5">
        <v>1</v>
      </c>
      <c r="S1547" s="5">
        <v>0</v>
      </c>
    </row>
    <row r="1548" spans="1:19" x14ac:dyDescent="0.3">
      <c r="B1548" t="s">
        <v>5</v>
      </c>
      <c r="C1548" t="s">
        <v>7</v>
      </c>
      <c r="D1548" t="s">
        <v>1505</v>
      </c>
      <c r="E1548">
        <v>1</v>
      </c>
      <c r="F1548">
        <v>1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1</v>
      </c>
      <c r="S1548">
        <v>0</v>
      </c>
    </row>
    <row r="1549" spans="1:19" x14ac:dyDescent="0.3">
      <c r="B1549" t="s">
        <v>6</v>
      </c>
      <c r="C1549" t="s">
        <v>7</v>
      </c>
      <c r="D1549" t="s">
        <v>1506</v>
      </c>
      <c r="E1549">
        <v>1</v>
      </c>
      <c r="F1549">
        <v>1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1</v>
      </c>
      <c r="S1549">
        <v>0</v>
      </c>
    </row>
    <row r="1550" spans="1:19" x14ac:dyDescent="0.3">
      <c r="A1550">
        <v>621</v>
      </c>
      <c r="B1550" t="s">
        <v>4</v>
      </c>
      <c r="C1550" t="s">
        <v>7</v>
      </c>
      <c r="D1550" t="s">
        <v>2197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v>0</v>
      </c>
    </row>
    <row r="1551" spans="1:19" x14ac:dyDescent="0.3">
      <c r="B1551" t="s">
        <v>5</v>
      </c>
      <c r="C1551" t="s">
        <v>7</v>
      </c>
      <c r="D1551" t="s">
        <v>1507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1</v>
      </c>
      <c r="L1551">
        <v>0</v>
      </c>
      <c r="M1551">
        <v>0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0</v>
      </c>
    </row>
    <row r="1552" spans="1:19" x14ac:dyDescent="0.3">
      <c r="B1552" t="s">
        <v>6</v>
      </c>
      <c r="C1552" t="s">
        <v>7</v>
      </c>
      <c r="D1552" t="s">
        <v>1508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v>0</v>
      </c>
      <c r="M1552">
        <v>0</v>
      </c>
      <c r="N1552">
        <v>0</v>
      </c>
      <c r="O1552">
        <v>0</v>
      </c>
      <c r="P1552">
        <v>1</v>
      </c>
      <c r="Q1552">
        <v>0</v>
      </c>
      <c r="R1552">
        <v>0</v>
      </c>
      <c r="S1552">
        <v>0</v>
      </c>
    </row>
    <row r="1553" spans="1:19" x14ac:dyDescent="0.3">
      <c r="B1553" t="s">
        <v>21</v>
      </c>
      <c r="C1553" t="s">
        <v>7</v>
      </c>
      <c r="D1553" t="s">
        <v>1509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1</v>
      </c>
      <c r="Q1553">
        <v>0</v>
      </c>
      <c r="R1553">
        <v>0</v>
      </c>
      <c r="S1553">
        <v>0</v>
      </c>
    </row>
    <row r="1554" spans="1:19" x14ac:dyDescent="0.3">
      <c r="B1554" t="s">
        <v>50</v>
      </c>
      <c r="C1554" t="s">
        <v>28</v>
      </c>
      <c r="D1554" t="s">
        <v>1510</v>
      </c>
      <c r="E1554">
        <v>1</v>
      </c>
      <c r="F1554">
        <v>0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1</v>
      </c>
      <c r="Q1554">
        <v>0</v>
      </c>
      <c r="R1554">
        <v>0</v>
      </c>
      <c r="S1554">
        <v>0</v>
      </c>
    </row>
    <row r="1555" spans="1:19" x14ac:dyDescent="0.3">
      <c r="A1555">
        <v>622</v>
      </c>
      <c r="B1555" t="s">
        <v>4</v>
      </c>
      <c r="C1555" t="s">
        <v>7</v>
      </c>
      <c r="D1555" t="s">
        <v>1511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 s="2">
        <v>1</v>
      </c>
      <c r="R1555">
        <v>1</v>
      </c>
      <c r="S1555">
        <v>0</v>
      </c>
    </row>
    <row r="1556" spans="1:19" x14ac:dyDescent="0.3">
      <c r="B1556" t="s">
        <v>5</v>
      </c>
      <c r="C1556" t="s">
        <v>7</v>
      </c>
      <c r="D1556" t="s">
        <v>1512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 s="2">
        <v>1</v>
      </c>
      <c r="R1556">
        <v>1</v>
      </c>
      <c r="S1556">
        <v>0</v>
      </c>
    </row>
    <row r="1557" spans="1:19" x14ac:dyDescent="0.3">
      <c r="B1557" t="s">
        <v>6</v>
      </c>
      <c r="C1557" t="s">
        <v>28</v>
      </c>
      <c r="D1557" t="s">
        <v>1513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 s="2">
        <v>1</v>
      </c>
      <c r="R1557">
        <v>0</v>
      </c>
      <c r="S1557">
        <v>0</v>
      </c>
    </row>
    <row r="1558" spans="1:19" x14ac:dyDescent="0.3">
      <c r="A1558">
        <v>623</v>
      </c>
      <c r="B1558" t="s">
        <v>4</v>
      </c>
      <c r="C1558" t="s">
        <v>7</v>
      </c>
      <c r="D1558" t="s">
        <v>2198</v>
      </c>
      <c r="E1558">
        <v>0</v>
      </c>
      <c r="F1558">
        <v>1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 s="2">
        <v>0</v>
      </c>
      <c r="P1558">
        <v>0</v>
      </c>
      <c r="Q1558">
        <v>0</v>
      </c>
      <c r="R1558">
        <v>0</v>
      </c>
      <c r="S1558">
        <v>0</v>
      </c>
    </row>
    <row r="1559" spans="1:19" x14ac:dyDescent="0.3">
      <c r="B1559" t="s">
        <v>5</v>
      </c>
      <c r="C1559" t="s">
        <v>7</v>
      </c>
      <c r="D1559" t="s">
        <v>1514</v>
      </c>
      <c r="E1559">
        <v>0</v>
      </c>
      <c r="F1559">
        <v>1</v>
      </c>
      <c r="G1559">
        <v>0</v>
      </c>
      <c r="H1559">
        <v>0</v>
      </c>
      <c r="I1559">
        <v>0</v>
      </c>
      <c r="J1559">
        <v>1</v>
      </c>
      <c r="K1559">
        <v>0</v>
      </c>
      <c r="L1559">
        <v>0</v>
      </c>
      <c r="M1559">
        <v>1</v>
      </c>
      <c r="N1559">
        <v>0</v>
      </c>
      <c r="O1559" s="2">
        <v>1</v>
      </c>
      <c r="P1559">
        <v>0</v>
      </c>
      <c r="Q1559">
        <v>0</v>
      </c>
      <c r="R1559">
        <v>1</v>
      </c>
      <c r="S1559">
        <v>0</v>
      </c>
    </row>
    <row r="1560" spans="1:19" x14ac:dyDescent="0.3">
      <c r="B1560" t="s">
        <v>6</v>
      </c>
      <c r="C1560" t="s">
        <v>28</v>
      </c>
      <c r="D1560" t="s">
        <v>1515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 s="2">
        <v>0</v>
      </c>
      <c r="P1560">
        <v>0</v>
      </c>
      <c r="Q1560">
        <v>0</v>
      </c>
      <c r="R1560">
        <v>1</v>
      </c>
      <c r="S1560">
        <v>0</v>
      </c>
    </row>
    <row r="1561" spans="1:19" x14ac:dyDescent="0.3">
      <c r="A1561">
        <v>624</v>
      </c>
      <c r="B1561" t="s">
        <v>4</v>
      </c>
      <c r="C1561" t="s">
        <v>7</v>
      </c>
      <c r="D1561" t="s">
        <v>1516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0</v>
      </c>
      <c r="P1561">
        <v>0</v>
      </c>
      <c r="Q1561">
        <v>0</v>
      </c>
      <c r="R1561">
        <v>0</v>
      </c>
      <c r="S1561">
        <v>1</v>
      </c>
    </row>
    <row r="1562" spans="1:19" x14ac:dyDescent="0.3">
      <c r="B1562" t="s">
        <v>5</v>
      </c>
      <c r="C1562" t="s">
        <v>28</v>
      </c>
      <c r="D1562" t="s">
        <v>1517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</row>
    <row r="1563" spans="1:19" x14ac:dyDescent="0.3">
      <c r="B1563" t="s">
        <v>6</v>
      </c>
      <c r="C1563" t="s">
        <v>7</v>
      </c>
      <c r="D1563" t="s">
        <v>1518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1</v>
      </c>
    </row>
    <row r="1564" spans="1:19" x14ac:dyDescent="0.3">
      <c r="A1564">
        <v>625</v>
      </c>
      <c r="B1564" t="s">
        <v>4</v>
      </c>
      <c r="C1564" t="s">
        <v>28</v>
      </c>
      <c r="D1564" t="s">
        <v>1519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 s="2">
        <v>1</v>
      </c>
      <c r="R1564">
        <v>0</v>
      </c>
      <c r="S1564">
        <v>0</v>
      </c>
    </row>
    <row r="1565" spans="1:19" x14ac:dyDescent="0.3">
      <c r="B1565" t="s">
        <v>5</v>
      </c>
      <c r="C1565" t="s">
        <v>7</v>
      </c>
      <c r="D1565" t="s">
        <v>1520</v>
      </c>
      <c r="E1565">
        <v>1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M1565">
        <v>0</v>
      </c>
      <c r="N1565">
        <v>0</v>
      </c>
      <c r="O1565">
        <v>0</v>
      </c>
      <c r="P1565">
        <v>0</v>
      </c>
      <c r="Q1565" s="2">
        <v>0</v>
      </c>
      <c r="R1565">
        <v>0</v>
      </c>
      <c r="S1565">
        <v>0</v>
      </c>
    </row>
    <row r="1566" spans="1:19" x14ac:dyDescent="0.3">
      <c r="B1566" t="s">
        <v>6</v>
      </c>
      <c r="C1566" t="s">
        <v>7</v>
      </c>
      <c r="D1566" t="s">
        <v>1521</v>
      </c>
      <c r="E1566">
        <v>1</v>
      </c>
      <c r="F1566">
        <v>1</v>
      </c>
      <c r="G1566">
        <v>0</v>
      </c>
      <c r="H1566">
        <v>0</v>
      </c>
      <c r="I1566">
        <v>1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 s="2">
        <v>0</v>
      </c>
      <c r="R1566">
        <v>0</v>
      </c>
      <c r="S1566">
        <v>1</v>
      </c>
    </row>
    <row r="1567" spans="1:19" x14ac:dyDescent="0.3">
      <c r="B1567" t="s">
        <v>21</v>
      </c>
      <c r="C1567" t="s">
        <v>7</v>
      </c>
      <c r="D1567" t="s">
        <v>1522</v>
      </c>
      <c r="E1567">
        <v>1</v>
      </c>
      <c r="F1567">
        <v>1</v>
      </c>
      <c r="G1567">
        <v>0</v>
      </c>
      <c r="H1567">
        <v>0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 s="2">
        <v>0</v>
      </c>
      <c r="R1567">
        <v>0</v>
      </c>
      <c r="S1567">
        <v>1</v>
      </c>
    </row>
    <row r="1568" spans="1:19" x14ac:dyDescent="0.3">
      <c r="B1568" t="s">
        <v>50</v>
      </c>
      <c r="C1568" t="s">
        <v>7</v>
      </c>
      <c r="D1568" t="s">
        <v>1523</v>
      </c>
      <c r="E1568">
        <v>1</v>
      </c>
      <c r="F1568">
        <v>1</v>
      </c>
      <c r="G1568">
        <v>0</v>
      </c>
      <c r="H1568">
        <v>0</v>
      </c>
      <c r="I1568">
        <v>1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 s="2">
        <v>0</v>
      </c>
      <c r="R1568">
        <v>0</v>
      </c>
      <c r="S1568">
        <v>1</v>
      </c>
    </row>
    <row r="1569" spans="1:19" x14ac:dyDescent="0.3">
      <c r="A1569">
        <v>626</v>
      </c>
      <c r="B1569" t="s">
        <v>4</v>
      </c>
      <c r="C1569" t="s">
        <v>7</v>
      </c>
      <c r="D1569" t="s">
        <v>2199</v>
      </c>
      <c r="E1569">
        <v>0</v>
      </c>
      <c r="F1569">
        <v>1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</row>
    <row r="1570" spans="1:19" x14ac:dyDescent="0.3">
      <c r="B1570" t="s">
        <v>5</v>
      </c>
      <c r="C1570" t="s">
        <v>28</v>
      </c>
      <c r="D1570" t="s">
        <v>1524</v>
      </c>
      <c r="E1570">
        <v>1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</row>
    <row r="1571" spans="1:19" x14ac:dyDescent="0.3">
      <c r="A1571">
        <v>627</v>
      </c>
      <c r="B1571" t="s">
        <v>4</v>
      </c>
      <c r="C1571" t="s">
        <v>7</v>
      </c>
      <c r="D1571" t="s">
        <v>1525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0</v>
      </c>
      <c r="P1571">
        <v>0</v>
      </c>
      <c r="Q1571">
        <v>0</v>
      </c>
      <c r="R1571">
        <v>0</v>
      </c>
      <c r="S1571">
        <v>0</v>
      </c>
    </row>
    <row r="1572" spans="1:19" x14ac:dyDescent="0.3">
      <c r="B1572" t="s">
        <v>5</v>
      </c>
      <c r="C1572" t="s">
        <v>28</v>
      </c>
      <c r="D1572" t="s">
        <v>1526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</row>
    <row r="1573" spans="1:19" x14ac:dyDescent="0.3">
      <c r="A1573">
        <v>628</v>
      </c>
      <c r="B1573" t="s">
        <v>4</v>
      </c>
      <c r="C1573" t="s">
        <v>28</v>
      </c>
      <c r="D1573" t="s">
        <v>1527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1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</row>
    <row r="1574" spans="1:19" x14ac:dyDescent="0.3">
      <c r="B1574" t="s">
        <v>5</v>
      </c>
      <c r="C1574" t="s">
        <v>7</v>
      </c>
      <c r="D1574" t="s">
        <v>1528</v>
      </c>
      <c r="E1574">
        <v>1</v>
      </c>
      <c r="F1574">
        <v>1</v>
      </c>
      <c r="G1574">
        <v>0</v>
      </c>
      <c r="H1574">
        <v>1</v>
      </c>
      <c r="I1574">
        <v>1</v>
      </c>
      <c r="J1574">
        <v>0</v>
      </c>
      <c r="K1574">
        <v>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</row>
    <row r="1575" spans="1:19" x14ac:dyDescent="0.3">
      <c r="A1575">
        <v>629</v>
      </c>
      <c r="B1575" t="s">
        <v>4</v>
      </c>
      <c r="C1575" t="s">
        <v>7</v>
      </c>
      <c r="D1575" t="s">
        <v>1529</v>
      </c>
      <c r="E1575">
        <v>1</v>
      </c>
      <c r="F1575">
        <v>1</v>
      </c>
      <c r="G1575">
        <v>0</v>
      </c>
      <c r="H1575">
        <v>1</v>
      </c>
      <c r="I1575">
        <v>1</v>
      </c>
      <c r="J1575">
        <v>0</v>
      </c>
      <c r="K1575">
        <v>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</row>
    <row r="1576" spans="1:19" x14ac:dyDescent="0.3">
      <c r="B1576" t="s">
        <v>5</v>
      </c>
      <c r="C1576" t="s">
        <v>28</v>
      </c>
      <c r="D1576" t="s">
        <v>1527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</row>
    <row r="1577" spans="1:19" x14ac:dyDescent="0.3">
      <c r="A1577">
        <v>630</v>
      </c>
      <c r="B1577" t="s">
        <v>4</v>
      </c>
      <c r="C1577" t="s">
        <v>28</v>
      </c>
      <c r="D1577" t="s">
        <v>1530</v>
      </c>
      <c r="E1577">
        <v>1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1</v>
      </c>
      <c r="Q1577">
        <v>0</v>
      </c>
      <c r="R1577">
        <v>0</v>
      </c>
      <c r="S1577">
        <v>1</v>
      </c>
    </row>
    <row r="1578" spans="1:19" x14ac:dyDescent="0.3">
      <c r="B1578" t="s">
        <v>5</v>
      </c>
      <c r="C1578" t="s">
        <v>7</v>
      </c>
      <c r="D1578" t="s">
        <v>1531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</row>
    <row r="1579" spans="1:19" x14ac:dyDescent="0.3">
      <c r="B1579" t="s">
        <v>6</v>
      </c>
      <c r="C1579" t="s">
        <v>7</v>
      </c>
      <c r="D1579" t="s">
        <v>1532</v>
      </c>
      <c r="E1579">
        <v>1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1</v>
      </c>
      <c r="Q1579">
        <v>0</v>
      </c>
      <c r="R1579">
        <v>0</v>
      </c>
      <c r="S1579">
        <v>1</v>
      </c>
    </row>
    <row r="1580" spans="1:19" x14ac:dyDescent="0.3">
      <c r="A1580">
        <v>631</v>
      </c>
      <c r="B1580" t="s">
        <v>4</v>
      </c>
      <c r="C1580" t="s">
        <v>7</v>
      </c>
      <c r="D1580" t="s">
        <v>1533</v>
      </c>
      <c r="E1580">
        <v>1</v>
      </c>
      <c r="F1580">
        <v>1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1</v>
      </c>
      <c r="Q1580">
        <v>0</v>
      </c>
      <c r="R1580">
        <v>0</v>
      </c>
      <c r="S1580">
        <v>1</v>
      </c>
    </row>
    <row r="1581" spans="1:19" x14ac:dyDescent="0.3">
      <c r="B1581" t="s">
        <v>5</v>
      </c>
      <c r="C1581" t="s">
        <v>28</v>
      </c>
      <c r="D1581" t="s">
        <v>1534</v>
      </c>
      <c r="E1581">
        <v>1</v>
      </c>
      <c r="F1581">
        <v>0</v>
      </c>
      <c r="G1581">
        <v>0</v>
      </c>
      <c r="H1581">
        <v>0</v>
      </c>
      <c r="I1581">
        <v>1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1</v>
      </c>
      <c r="Q1581">
        <v>0</v>
      </c>
      <c r="R1581">
        <v>0</v>
      </c>
      <c r="S1581">
        <v>1</v>
      </c>
    </row>
    <row r="1582" spans="1:19" x14ac:dyDescent="0.3">
      <c r="A1582">
        <v>632</v>
      </c>
      <c r="B1582" t="s">
        <v>4</v>
      </c>
      <c r="C1582" t="s">
        <v>7</v>
      </c>
      <c r="D1582" t="s">
        <v>1535</v>
      </c>
      <c r="E1582">
        <v>1</v>
      </c>
      <c r="F1582">
        <v>1</v>
      </c>
      <c r="G1582">
        <v>0</v>
      </c>
      <c r="H1582">
        <v>0</v>
      </c>
      <c r="I1582">
        <v>1</v>
      </c>
      <c r="J1582">
        <v>0</v>
      </c>
      <c r="K1582">
        <v>0</v>
      </c>
      <c r="L1582">
        <v>0</v>
      </c>
      <c r="M1582">
        <v>1</v>
      </c>
      <c r="N1582">
        <v>0</v>
      </c>
      <c r="O1582" s="2">
        <v>0</v>
      </c>
      <c r="P1582">
        <v>0</v>
      </c>
      <c r="Q1582">
        <v>0</v>
      </c>
      <c r="R1582">
        <v>0</v>
      </c>
      <c r="S1582">
        <v>0</v>
      </c>
    </row>
    <row r="1583" spans="1:19" x14ac:dyDescent="0.3">
      <c r="B1583" t="s">
        <v>5</v>
      </c>
      <c r="C1583" t="s">
        <v>28</v>
      </c>
      <c r="D1583" t="s">
        <v>2184</v>
      </c>
      <c r="E1583">
        <v>1</v>
      </c>
      <c r="F1583">
        <v>1</v>
      </c>
      <c r="G1583">
        <v>0</v>
      </c>
      <c r="H1583">
        <v>0</v>
      </c>
      <c r="I1583">
        <v>1</v>
      </c>
      <c r="J1583">
        <v>0</v>
      </c>
      <c r="K1583">
        <v>1</v>
      </c>
      <c r="L1583">
        <v>0</v>
      </c>
      <c r="M1583">
        <v>1</v>
      </c>
      <c r="N1583">
        <v>1</v>
      </c>
      <c r="O1583" s="2">
        <v>0</v>
      </c>
      <c r="P1583">
        <v>0</v>
      </c>
      <c r="Q1583">
        <v>0</v>
      </c>
      <c r="R1583">
        <v>0</v>
      </c>
      <c r="S1583">
        <v>0</v>
      </c>
    </row>
    <row r="1584" spans="1:19" x14ac:dyDescent="0.3">
      <c r="A1584">
        <v>633</v>
      </c>
      <c r="B1584" t="s">
        <v>4</v>
      </c>
      <c r="C1584" t="s">
        <v>28</v>
      </c>
      <c r="D1584" t="s">
        <v>1536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1</v>
      </c>
      <c r="N1584">
        <v>1</v>
      </c>
      <c r="O1584">
        <v>0</v>
      </c>
      <c r="P1584">
        <v>0</v>
      </c>
      <c r="Q1584">
        <v>0</v>
      </c>
      <c r="R1584">
        <v>0</v>
      </c>
      <c r="S1584">
        <v>0</v>
      </c>
    </row>
    <row r="1585" spans="1:22" x14ac:dyDescent="0.3">
      <c r="B1585" t="s">
        <v>5</v>
      </c>
      <c r="C1585" t="s">
        <v>7</v>
      </c>
      <c r="D1585" t="s">
        <v>1537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</row>
    <row r="1586" spans="1:22" x14ac:dyDescent="0.3">
      <c r="B1586" t="s">
        <v>6</v>
      </c>
      <c r="C1586" t="s">
        <v>7</v>
      </c>
      <c r="D1586" t="s">
        <v>2185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</row>
    <row r="1587" spans="1:22" x14ac:dyDescent="0.3">
      <c r="A1587">
        <v>634</v>
      </c>
      <c r="B1587" t="s">
        <v>4</v>
      </c>
      <c r="C1587" t="s">
        <v>28</v>
      </c>
      <c r="D1587" t="s">
        <v>2186</v>
      </c>
      <c r="E1587">
        <v>1</v>
      </c>
      <c r="F1587">
        <v>1</v>
      </c>
      <c r="G1587">
        <v>0</v>
      </c>
      <c r="H1587">
        <v>0</v>
      </c>
      <c r="I1587">
        <v>1</v>
      </c>
      <c r="J1587">
        <v>0</v>
      </c>
      <c r="K1587">
        <v>1</v>
      </c>
      <c r="L1587">
        <v>0</v>
      </c>
      <c r="M1587">
        <v>1</v>
      </c>
      <c r="N1587">
        <v>1</v>
      </c>
      <c r="O1587">
        <v>0</v>
      </c>
      <c r="P1587">
        <v>0</v>
      </c>
      <c r="Q1587">
        <v>0</v>
      </c>
      <c r="R1587">
        <v>0</v>
      </c>
      <c r="S1587">
        <v>1</v>
      </c>
    </row>
    <row r="1588" spans="1:22" x14ac:dyDescent="0.3">
      <c r="B1588" t="s">
        <v>5</v>
      </c>
      <c r="C1588" t="s">
        <v>7</v>
      </c>
      <c r="D1588" t="s">
        <v>1538</v>
      </c>
      <c r="E1588">
        <v>1</v>
      </c>
      <c r="F1588">
        <v>1</v>
      </c>
      <c r="G1588">
        <v>0</v>
      </c>
      <c r="H1588">
        <v>0</v>
      </c>
      <c r="I1588">
        <v>1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</row>
    <row r="1589" spans="1:22" x14ac:dyDescent="0.3">
      <c r="B1589" t="s">
        <v>6</v>
      </c>
      <c r="C1589" t="s">
        <v>7</v>
      </c>
      <c r="D1589" t="s">
        <v>2187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</row>
    <row r="1590" spans="1:22" x14ac:dyDescent="0.3">
      <c r="A1590">
        <v>635</v>
      </c>
      <c r="B1590" t="s">
        <v>4</v>
      </c>
      <c r="C1590" t="s">
        <v>7</v>
      </c>
      <c r="D1590" t="s">
        <v>1539</v>
      </c>
      <c r="E1590">
        <v>0</v>
      </c>
      <c r="F1590">
        <v>0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v>0</v>
      </c>
      <c r="S1590">
        <v>0</v>
      </c>
    </row>
    <row r="1591" spans="1:22" x14ac:dyDescent="0.3">
      <c r="B1591" t="s">
        <v>5</v>
      </c>
      <c r="C1591" t="s">
        <v>7</v>
      </c>
      <c r="D1591" t="s">
        <v>1540</v>
      </c>
      <c r="E1591">
        <v>1</v>
      </c>
      <c r="F1591">
        <v>0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</row>
    <row r="1592" spans="1:22" x14ac:dyDescent="0.3">
      <c r="B1592" t="s">
        <v>6</v>
      </c>
      <c r="C1592" t="s">
        <v>28</v>
      </c>
      <c r="D1592" t="s">
        <v>1541</v>
      </c>
      <c r="E1592">
        <v>1</v>
      </c>
      <c r="F1592">
        <v>0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0</v>
      </c>
      <c r="R1592">
        <v>0</v>
      </c>
      <c r="S1592">
        <v>0</v>
      </c>
    </row>
    <row r="1593" spans="1:22" x14ac:dyDescent="0.3">
      <c r="A1593">
        <v>636</v>
      </c>
      <c r="B1593" t="s">
        <v>4</v>
      </c>
      <c r="C1593" t="s">
        <v>28</v>
      </c>
      <c r="D1593" t="s">
        <v>1542</v>
      </c>
      <c r="E1593">
        <v>1</v>
      </c>
      <c r="F1593">
        <v>0</v>
      </c>
      <c r="G1593">
        <v>0</v>
      </c>
      <c r="H1593">
        <v>0</v>
      </c>
      <c r="I1593">
        <v>1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 s="2">
        <v>1</v>
      </c>
      <c r="R1593">
        <v>0</v>
      </c>
      <c r="S1593">
        <v>1</v>
      </c>
      <c r="V1593">
        <v>1</v>
      </c>
    </row>
    <row r="1594" spans="1:22" x14ac:dyDescent="0.3">
      <c r="B1594" t="s">
        <v>5</v>
      </c>
      <c r="C1594" t="s">
        <v>7</v>
      </c>
      <c r="D1594" t="s">
        <v>1543</v>
      </c>
      <c r="E1594">
        <v>1</v>
      </c>
      <c r="F1594">
        <v>0</v>
      </c>
      <c r="G1594">
        <v>0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 s="2">
        <v>1</v>
      </c>
      <c r="R1594">
        <v>0</v>
      </c>
      <c r="S1594">
        <v>1</v>
      </c>
    </row>
    <row r="1595" spans="1:22" x14ac:dyDescent="0.3">
      <c r="B1595" t="s">
        <v>6</v>
      </c>
      <c r="C1595" t="s">
        <v>7</v>
      </c>
      <c r="D1595" t="s">
        <v>1544</v>
      </c>
      <c r="E1595">
        <v>1</v>
      </c>
      <c r="F1595">
        <v>1</v>
      </c>
      <c r="G1595">
        <v>0</v>
      </c>
      <c r="H1595">
        <v>0</v>
      </c>
      <c r="I1595">
        <v>1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 s="2">
        <v>1</v>
      </c>
      <c r="R1595">
        <v>0</v>
      </c>
      <c r="S1595">
        <v>1</v>
      </c>
    </row>
    <row r="1596" spans="1:22" x14ac:dyDescent="0.3">
      <c r="A1596">
        <v>637</v>
      </c>
      <c r="B1596" t="s">
        <v>4</v>
      </c>
      <c r="C1596" t="s">
        <v>7</v>
      </c>
      <c r="D1596" t="s">
        <v>1545</v>
      </c>
      <c r="E1596">
        <v>1</v>
      </c>
      <c r="F1596">
        <v>1</v>
      </c>
      <c r="G1596">
        <v>0</v>
      </c>
      <c r="H1596">
        <v>0</v>
      </c>
      <c r="I1596">
        <v>1</v>
      </c>
      <c r="J1596">
        <v>0</v>
      </c>
      <c r="K1596">
        <v>0</v>
      </c>
      <c r="L1596">
        <v>0</v>
      </c>
      <c r="M1596">
        <v>1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</row>
    <row r="1597" spans="1:22" x14ac:dyDescent="0.3">
      <c r="B1597" t="s">
        <v>5</v>
      </c>
      <c r="C1597" t="s">
        <v>28</v>
      </c>
      <c r="D1597" t="s">
        <v>1546</v>
      </c>
      <c r="E1597">
        <v>1</v>
      </c>
      <c r="F1597">
        <v>1</v>
      </c>
      <c r="G1597">
        <v>0</v>
      </c>
      <c r="H1597">
        <v>0</v>
      </c>
      <c r="I1597">
        <v>1</v>
      </c>
      <c r="J1597">
        <v>0</v>
      </c>
      <c r="K1597">
        <v>1</v>
      </c>
      <c r="L1597">
        <v>0</v>
      </c>
      <c r="M1597">
        <v>1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</row>
    <row r="1598" spans="1:22" x14ac:dyDescent="0.3">
      <c r="A1598">
        <v>638</v>
      </c>
      <c r="B1598" t="s">
        <v>4</v>
      </c>
      <c r="C1598" t="s">
        <v>7</v>
      </c>
      <c r="D1598" t="s">
        <v>1547</v>
      </c>
      <c r="E1598">
        <v>1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1</v>
      </c>
      <c r="L1598">
        <v>0</v>
      </c>
      <c r="M1598">
        <v>0</v>
      </c>
      <c r="N1598">
        <v>0</v>
      </c>
      <c r="O1598">
        <v>0</v>
      </c>
      <c r="P1598">
        <v>0</v>
      </c>
      <c r="Q1598" s="2">
        <v>0</v>
      </c>
      <c r="R1598">
        <v>0</v>
      </c>
      <c r="S1598">
        <v>0</v>
      </c>
    </row>
    <row r="1599" spans="1:22" x14ac:dyDescent="0.3">
      <c r="B1599" t="s">
        <v>5</v>
      </c>
      <c r="C1599" t="s">
        <v>28</v>
      </c>
      <c r="D1599" t="s">
        <v>1548</v>
      </c>
      <c r="E1599">
        <v>1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1</v>
      </c>
      <c r="L1599">
        <v>0</v>
      </c>
      <c r="M1599">
        <v>1</v>
      </c>
      <c r="N1599">
        <v>1</v>
      </c>
      <c r="O1599">
        <v>0</v>
      </c>
      <c r="P1599">
        <v>0</v>
      </c>
      <c r="Q1599" s="2">
        <v>0</v>
      </c>
      <c r="R1599">
        <v>0</v>
      </c>
      <c r="S1599">
        <v>0</v>
      </c>
    </row>
    <row r="1600" spans="1:22" x14ac:dyDescent="0.3">
      <c r="A1600">
        <v>639</v>
      </c>
      <c r="B1600" t="s">
        <v>4</v>
      </c>
      <c r="C1600" t="s">
        <v>7</v>
      </c>
      <c r="D1600" t="s">
        <v>2188</v>
      </c>
      <c r="E1600">
        <v>0</v>
      </c>
      <c r="F1600">
        <v>0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</row>
    <row r="1601" spans="1:19" x14ac:dyDescent="0.3">
      <c r="B1601" t="s">
        <v>5</v>
      </c>
      <c r="C1601" t="s">
        <v>28</v>
      </c>
      <c r="D1601" t="s">
        <v>1549</v>
      </c>
      <c r="E1601">
        <v>1</v>
      </c>
      <c r="F1601">
        <v>1</v>
      </c>
      <c r="G1601">
        <v>0</v>
      </c>
      <c r="H1601">
        <v>1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1</v>
      </c>
      <c r="Q1601">
        <v>0</v>
      </c>
      <c r="R1601">
        <v>0</v>
      </c>
      <c r="S1601">
        <v>0</v>
      </c>
    </row>
    <row r="1602" spans="1:19" x14ac:dyDescent="0.3">
      <c r="A1602">
        <v>640</v>
      </c>
      <c r="B1602" t="s">
        <v>4</v>
      </c>
      <c r="C1602" t="s">
        <v>7</v>
      </c>
      <c r="D1602" t="s">
        <v>1550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 s="2">
        <v>0</v>
      </c>
      <c r="P1602">
        <v>0</v>
      </c>
      <c r="Q1602">
        <v>0</v>
      </c>
      <c r="R1602">
        <v>0</v>
      </c>
      <c r="S1602">
        <v>0</v>
      </c>
    </row>
    <row r="1603" spans="1:19" x14ac:dyDescent="0.3">
      <c r="B1603" t="s">
        <v>5</v>
      </c>
      <c r="C1603" t="s">
        <v>28</v>
      </c>
      <c r="D1603" t="s">
        <v>1551</v>
      </c>
      <c r="E1603">
        <v>1</v>
      </c>
      <c r="F1603">
        <v>1</v>
      </c>
      <c r="G1603">
        <v>0</v>
      </c>
      <c r="H1603">
        <v>0</v>
      </c>
      <c r="I1603">
        <v>1</v>
      </c>
      <c r="J1603">
        <v>0</v>
      </c>
      <c r="K1603">
        <v>0</v>
      </c>
      <c r="L1603">
        <v>0</v>
      </c>
      <c r="M1603">
        <v>0</v>
      </c>
      <c r="N1603">
        <v>1</v>
      </c>
      <c r="O1603" s="2">
        <v>0</v>
      </c>
      <c r="P1603">
        <v>0</v>
      </c>
      <c r="Q1603">
        <v>0</v>
      </c>
      <c r="R1603">
        <v>1</v>
      </c>
      <c r="S1603">
        <v>0</v>
      </c>
    </row>
    <row r="1604" spans="1:19" x14ac:dyDescent="0.3">
      <c r="A1604">
        <v>641</v>
      </c>
      <c r="B1604" t="s">
        <v>4</v>
      </c>
      <c r="C1604" t="s">
        <v>28</v>
      </c>
      <c r="D1604" t="s">
        <v>2189</v>
      </c>
      <c r="E1604">
        <v>1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0</v>
      </c>
      <c r="S1604">
        <v>0</v>
      </c>
    </row>
    <row r="1605" spans="1:19" x14ac:dyDescent="0.3">
      <c r="B1605" t="s">
        <v>5</v>
      </c>
      <c r="C1605" t="s">
        <v>7</v>
      </c>
      <c r="D1605" t="s">
        <v>2190</v>
      </c>
      <c r="E1605">
        <v>1</v>
      </c>
      <c r="F1605">
        <v>1</v>
      </c>
      <c r="G1605">
        <v>1</v>
      </c>
      <c r="H1605">
        <v>0</v>
      </c>
      <c r="I1605">
        <v>1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</row>
    <row r="1606" spans="1:19" x14ac:dyDescent="0.3">
      <c r="A1606">
        <v>642</v>
      </c>
      <c r="B1606" t="s">
        <v>4</v>
      </c>
      <c r="C1606" t="s">
        <v>7</v>
      </c>
      <c r="D1606" t="s">
        <v>1552</v>
      </c>
      <c r="E1606">
        <v>1</v>
      </c>
      <c r="F1606">
        <v>1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</row>
    <row r="1607" spans="1:19" x14ac:dyDescent="0.3">
      <c r="B1607" t="s">
        <v>5</v>
      </c>
      <c r="C1607" t="s">
        <v>28</v>
      </c>
      <c r="D1607" t="s">
        <v>1553</v>
      </c>
      <c r="E1607">
        <v>1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</row>
    <row r="1608" spans="1:19" x14ac:dyDescent="0.3">
      <c r="B1608" t="s">
        <v>6</v>
      </c>
      <c r="C1608" t="s">
        <v>7</v>
      </c>
      <c r="D1608" t="s">
        <v>1554</v>
      </c>
      <c r="E1608">
        <v>1</v>
      </c>
      <c r="F1608">
        <v>1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</row>
    <row r="1609" spans="1:19" x14ac:dyDescent="0.3">
      <c r="A1609">
        <v>643</v>
      </c>
      <c r="B1609" t="s">
        <v>4</v>
      </c>
      <c r="C1609" t="s">
        <v>28</v>
      </c>
      <c r="D1609" t="s">
        <v>1555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</row>
    <row r="1610" spans="1:19" x14ac:dyDescent="0.3">
      <c r="B1610" t="s">
        <v>5</v>
      </c>
      <c r="C1610" t="s">
        <v>7</v>
      </c>
      <c r="D1610" t="s">
        <v>1556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</row>
    <row r="1611" spans="1:19" x14ac:dyDescent="0.3">
      <c r="B1611" t="s">
        <v>6</v>
      </c>
      <c r="C1611" t="s">
        <v>7</v>
      </c>
      <c r="D1611" t="s">
        <v>1557</v>
      </c>
      <c r="E1611">
        <v>0</v>
      </c>
      <c r="F1611">
        <v>1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</row>
    <row r="1612" spans="1:19" x14ac:dyDescent="0.3">
      <c r="A1612">
        <v>644</v>
      </c>
      <c r="B1612" t="s">
        <v>4</v>
      </c>
      <c r="C1612" t="s">
        <v>7</v>
      </c>
      <c r="D1612" t="s">
        <v>1558</v>
      </c>
      <c r="E1612">
        <v>1</v>
      </c>
      <c r="F1612">
        <v>0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1</v>
      </c>
      <c r="Q1612">
        <v>0</v>
      </c>
      <c r="R1612">
        <v>0</v>
      </c>
      <c r="S1612">
        <v>0</v>
      </c>
    </row>
    <row r="1613" spans="1:19" x14ac:dyDescent="0.3">
      <c r="B1613" t="s">
        <v>5</v>
      </c>
      <c r="C1613" t="s">
        <v>28</v>
      </c>
      <c r="D1613" t="s">
        <v>1559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</row>
    <row r="1614" spans="1:19" x14ac:dyDescent="0.3">
      <c r="A1614">
        <v>645</v>
      </c>
      <c r="B1614" t="s">
        <v>4</v>
      </c>
      <c r="C1614" t="s">
        <v>28</v>
      </c>
      <c r="D1614" t="s">
        <v>1560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v>0</v>
      </c>
      <c r="S1614">
        <v>0</v>
      </c>
    </row>
    <row r="1615" spans="1:19" x14ac:dyDescent="0.3">
      <c r="B1615" t="s">
        <v>5</v>
      </c>
      <c r="C1615" t="s">
        <v>7</v>
      </c>
      <c r="D1615" t="s">
        <v>1561</v>
      </c>
      <c r="E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</v>
      </c>
      <c r="S1615">
        <v>0</v>
      </c>
    </row>
    <row r="1616" spans="1:19" x14ac:dyDescent="0.3">
      <c r="A1616">
        <v>646</v>
      </c>
      <c r="B1616" t="s">
        <v>4</v>
      </c>
      <c r="C1616" t="s">
        <v>28</v>
      </c>
      <c r="D1616" t="s">
        <v>1562</v>
      </c>
      <c r="E1616">
        <v>1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v>0</v>
      </c>
      <c r="O1616" s="2">
        <v>0</v>
      </c>
      <c r="P1616">
        <v>0</v>
      </c>
      <c r="Q1616">
        <v>0</v>
      </c>
      <c r="R1616">
        <v>1</v>
      </c>
      <c r="S1616">
        <v>0</v>
      </c>
    </row>
    <row r="1617" spans="1:22" x14ac:dyDescent="0.3">
      <c r="B1617" t="s">
        <v>5</v>
      </c>
      <c r="C1617" t="s">
        <v>7</v>
      </c>
      <c r="D1617" t="s">
        <v>1563</v>
      </c>
      <c r="E1617">
        <v>1</v>
      </c>
      <c r="F1617">
        <v>1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 s="2">
        <v>0</v>
      </c>
      <c r="P1617">
        <v>0</v>
      </c>
      <c r="Q1617">
        <v>0</v>
      </c>
      <c r="R1617">
        <v>1</v>
      </c>
      <c r="S1617">
        <v>0</v>
      </c>
    </row>
    <row r="1618" spans="1:22" x14ac:dyDescent="0.3">
      <c r="A1618">
        <v>647</v>
      </c>
      <c r="B1618" t="s">
        <v>4</v>
      </c>
      <c r="C1618" t="s">
        <v>28</v>
      </c>
      <c r="D1618" t="s">
        <v>1564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1</v>
      </c>
      <c r="O1618">
        <v>0</v>
      </c>
      <c r="P1618">
        <v>0</v>
      </c>
      <c r="Q1618">
        <v>0</v>
      </c>
      <c r="R1618">
        <v>0</v>
      </c>
      <c r="S1618">
        <v>0</v>
      </c>
    </row>
    <row r="1619" spans="1:22" x14ac:dyDescent="0.3">
      <c r="B1619" t="s">
        <v>5</v>
      </c>
      <c r="C1619" t="s">
        <v>7</v>
      </c>
      <c r="D1619" t="s">
        <v>1565</v>
      </c>
      <c r="E1619">
        <v>0</v>
      </c>
      <c r="F1619">
        <v>1</v>
      </c>
      <c r="G1619">
        <v>0</v>
      </c>
      <c r="H1619">
        <v>0</v>
      </c>
      <c r="I1619">
        <v>1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</row>
    <row r="1620" spans="1:22" x14ac:dyDescent="0.3">
      <c r="A1620">
        <v>648</v>
      </c>
      <c r="B1620" t="s">
        <v>4</v>
      </c>
      <c r="C1620" t="s">
        <v>28</v>
      </c>
      <c r="D1620" t="s">
        <v>1566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1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V1620">
        <v>1</v>
      </c>
    </row>
    <row r="1621" spans="1:22" x14ac:dyDescent="0.3">
      <c r="B1621" t="s">
        <v>5</v>
      </c>
      <c r="C1621" t="s">
        <v>7</v>
      </c>
      <c r="D1621" t="s">
        <v>1567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1</v>
      </c>
      <c r="K1621">
        <v>1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</row>
    <row r="1622" spans="1:22" x14ac:dyDescent="0.3">
      <c r="B1622" t="s">
        <v>6</v>
      </c>
      <c r="C1622" t="s">
        <v>7</v>
      </c>
      <c r="D1622" t="s">
        <v>1568</v>
      </c>
      <c r="E1622">
        <v>1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</row>
    <row r="1623" spans="1:22" x14ac:dyDescent="0.3">
      <c r="B1623" t="s">
        <v>21</v>
      </c>
      <c r="C1623" t="s">
        <v>7</v>
      </c>
      <c r="D1623" t="s">
        <v>2183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</row>
    <row r="1624" spans="1:22" x14ac:dyDescent="0.3">
      <c r="A1624">
        <v>649</v>
      </c>
      <c r="B1624" t="s">
        <v>4</v>
      </c>
      <c r="C1624" t="s">
        <v>7</v>
      </c>
      <c r="D1624" t="s">
        <v>2168</v>
      </c>
      <c r="E1624">
        <v>1</v>
      </c>
      <c r="F1624">
        <v>1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 s="2">
        <v>1</v>
      </c>
      <c r="R1624">
        <v>0</v>
      </c>
      <c r="S1624">
        <v>1</v>
      </c>
    </row>
    <row r="1625" spans="1:22" x14ac:dyDescent="0.3">
      <c r="B1625" t="s">
        <v>5</v>
      </c>
      <c r="C1625" t="s">
        <v>28</v>
      </c>
      <c r="D1625" t="s">
        <v>1569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 s="2">
        <v>1</v>
      </c>
      <c r="R1625">
        <v>0</v>
      </c>
      <c r="S1625">
        <v>0</v>
      </c>
    </row>
    <row r="1626" spans="1:22" x14ac:dyDescent="0.3">
      <c r="A1626">
        <v>650</v>
      </c>
      <c r="B1626" t="s">
        <v>4</v>
      </c>
      <c r="C1626" t="s">
        <v>7</v>
      </c>
      <c r="D1626" t="s">
        <v>1570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</row>
    <row r="1627" spans="1:22" x14ac:dyDescent="0.3">
      <c r="B1627" t="s">
        <v>5</v>
      </c>
      <c r="C1627" t="s">
        <v>28</v>
      </c>
      <c r="D1627" t="s">
        <v>1571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</row>
    <row r="1628" spans="1:22" x14ac:dyDescent="0.3">
      <c r="A1628">
        <v>651</v>
      </c>
      <c r="B1628" s="9" t="s">
        <v>4</v>
      </c>
      <c r="C1628" s="9" t="s">
        <v>7</v>
      </c>
      <c r="D1628" s="9" t="s">
        <v>1572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1</v>
      </c>
      <c r="K1628">
        <v>0</v>
      </c>
      <c r="L1628">
        <v>0</v>
      </c>
      <c r="M1628">
        <v>0</v>
      </c>
      <c r="N1628">
        <v>1</v>
      </c>
      <c r="O1628" s="2">
        <v>0</v>
      </c>
      <c r="P1628">
        <v>0</v>
      </c>
      <c r="Q1628">
        <v>0</v>
      </c>
      <c r="R1628">
        <v>1</v>
      </c>
      <c r="S1628">
        <v>0</v>
      </c>
    </row>
    <row r="1629" spans="1:22" x14ac:dyDescent="0.3">
      <c r="B1629" s="9" t="s">
        <v>5</v>
      </c>
      <c r="C1629" s="9" t="s">
        <v>7</v>
      </c>
      <c r="D1629" s="9" t="s">
        <v>1573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1</v>
      </c>
      <c r="N1629">
        <v>0</v>
      </c>
      <c r="O1629" s="2">
        <v>0</v>
      </c>
      <c r="P1629">
        <v>0</v>
      </c>
      <c r="Q1629">
        <v>0</v>
      </c>
      <c r="R1629">
        <v>1</v>
      </c>
      <c r="S1629">
        <v>0</v>
      </c>
    </row>
    <row r="1630" spans="1:22" x14ac:dyDescent="0.3">
      <c r="B1630" s="9" t="s">
        <v>6</v>
      </c>
      <c r="C1630" s="9" t="s">
        <v>7</v>
      </c>
      <c r="D1630" s="9" t="s">
        <v>1574</v>
      </c>
      <c r="E1630">
        <v>1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1</v>
      </c>
      <c r="N1630">
        <v>0</v>
      </c>
      <c r="O1630" s="2">
        <v>1</v>
      </c>
      <c r="P1630">
        <v>0</v>
      </c>
      <c r="Q1630">
        <v>0</v>
      </c>
      <c r="R1630">
        <v>1</v>
      </c>
      <c r="S1630">
        <v>0</v>
      </c>
    </row>
    <row r="1631" spans="1:22" x14ac:dyDescent="0.3">
      <c r="B1631" s="9" t="s">
        <v>21</v>
      </c>
      <c r="C1631" s="9" t="s">
        <v>28</v>
      </c>
      <c r="D1631" s="9" t="s">
        <v>1575</v>
      </c>
      <c r="E1631">
        <v>1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 s="2">
        <v>1</v>
      </c>
      <c r="P1631">
        <v>0</v>
      </c>
      <c r="Q1631">
        <v>0</v>
      </c>
      <c r="R1631">
        <v>1</v>
      </c>
      <c r="S1631">
        <v>0</v>
      </c>
    </row>
    <row r="1632" spans="1:22" x14ac:dyDescent="0.3">
      <c r="A1632">
        <v>652</v>
      </c>
      <c r="B1632" t="s">
        <v>4</v>
      </c>
      <c r="C1632" t="s">
        <v>28</v>
      </c>
      <c r="D1632" t="s">
        <v>1576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</row>
    <row r="1633" spans="1:19" x14ac:dyDescent="0.3">
      <c r="B1633" t="s">
        <v>5</v>
      </c>
      <c r="C1633" t="s">
        <v>7</v>
      </c>
      <c r="D1633" t="s">
        <v>1577</v>
      </c>
      <c r="E1633">
        <v>1</v>
      </c>
      <c r="F1633">
        <v>1</v>
      </c>
      <c r="G1633">
        <v>0</v>
      </c>
      <c r="H1633">
        <v>0</v>
      </c>
      <c r="I1633">
        <v>1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</row>
    <row r="1634" spans="1:19" x14ac:dyDescent="0.3">
      <c r="A1634">
        <v>653</v>
      </c>
      <c r="B1634" t="s">
        <v>4</v>
      </c>
      <c r="C1634" t="s">
        <v>28</v>
      </c>
      <c r="D1634" t="s">
        <v>2169</v>
      </c>
      <c r="E1634">
        <v>0</v>
      </c>
      <c r="F1634">
        <v>1</v>
      </c>
      <c r="G1634">
        <v>0</v>
      </c>
      <c r="H1634">
        <v>0</v>
      </c>
      <c r="I1634">
        <v>1</v>
      </c>
      <c r="J1634">
        <v>0</v>
      </c>
      <c r="K1634">
        <v>0</v>
      </c>
      <c r="L1634">
        <v>0</v>
      </c>
      <c r="M1634">
        <v>0</v>
      </c>
      <c r="N1634">
        <v>0</v>
      </c>
      <c r="O1634" s="2">
        <v>0</v>
      </c>
      <c r="P1634">
        <v>0</v>
      </c>
      <c r="Q1634">
        <v>0</v>
      </c>
      <c r="R1634">
        <v>0</v>
      </c>
      <c r="S1634">
        <v>1</v>
      </c>
    </row>
    <row r="1635" spans="1:19" x14ac:dyDescent="0.3">
      <c r="B1635" t="s">
        <v>5</v>
      </c>
      <c r="C1635" t="s">
        <v>7</v>
      </c>
      <c r="D1635" t="s">
        <v>2170</v>
      </c>
      <c r="E1635">
        <v>0</v>
      </c>
      <c r="F1635">
        <v>1</v>
      </c>
      <c r="G1635">
        <v>0</v>
      </c>
      <c r="H1635">
        <v>0</v>
      </c>
      <c r="I1635">
        <v>1</v>
      </c>
      <c r="J1635">
        <v>0</v>
      </c>
      <c r="K1635">
        <v>0</v>
      </c>
      <c r="L1635">
        <v>0</v>
      </c>
      <c r="M1635">
        <v>0</v>
      </c>
      <c r="N1635">
        <v>0</v>
      </c>
      <c r="O1635" s="2">
        <v>0</v>
      </c>
      <c r="P1635">
        <v>0</v>
      </c>
      <c r="Q1635">
        <v>0</v>
      </c>
      <c r="R1635">
        <v>0</v>
      </c>
      <c r="S1635">
        <v>1</v>
      </c>
    </row>
    <row r="1636" spans="1:19" x14ac:dyDescent="0.3">
      <c r="B1636" t="s">
        <v>6</v>
      </c>
      <c r="C1636" t="s">
        <v>7</v>
      </c>
      <c r="D1636" t="s">
        <v>1578</v>
      </c>
      <c r="E1636">
        <v>1</v>
      </c>
      <c r="F1636">
        <v>1</v>
      </c>
      <c r="G1636">
        <v>0</v>
      </c>
      <c r="H1636">
        <v>0</v>
      </c>
      <c r="I1636">
        <v>1</v>
      </c>
      <c r="J1636">
        <v>0</v>
      </c>
      <c r="K1636">
        <v>0</v>
      </c>
      <c r="L1636">
        <v>0</v>
      </c>
      <c r="M1636">
        <v>1</v>
      </c>
      <c r="N1636">
        <v>0</v>
      </c>
      <c r="O1636" s="2">
        <v>0</v>
      </c>
      <c r="P1636">
        <v>0</v>
      </c>
      <c r="Q1636">
        <v>0</v>
      </c>
      <c r="R1636">
        <v>0</v>
      </c>
      <c r="S1636">
        <v>1</v>
      </c>
    </row>
    <row r="1637" spans="1:19" x14ac:dyDescent="0.3">
      <c r="A1637">
        <v>654</v>
      </c>
      <c r="B1637" t="s">
        <v>4</v>
      </c>
      <c r="C1637" t="s">
        <v>7</v>
      </c>
      <c r="D1637" t="s">
        <v>1579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 s="2">
        <v>0</v>
      </c>
      <c r="P1637">
        <v>0</v>
      </c>
      <c r="Q1637">
        <v>0</v>
      </c>
      <c r="R1637">
        <v>0</v>
      </c>
      <c r="S1637">
        <v>0</v>
      </c>
    </row>
    <row r="1638" spans="1:19" x14ac:dyDescent="0.3">
      <c r="B1638" t="s">
        <v>5</v>
      </c>
      <c r="C1638" t="s">
        <v>28</v>
      </c>
      <c r="D1638" t="s">
        <v>1580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1</v>
      </c>
      <c r="L1638">
        <v>0</v>
      </c>
      <c r="M1638">
        <v>1</v>
      </c>
      <c r="N1638">
        <v>0</v>
      </c>
      <c r="O1638" s="2">
        <v>0</v>
      </c>
      <c r="P1638">
        <v>0</v>
      </c>
      <c r="Q1638">
        <v>0</v>
      </c>
      <c r="R1638">
        <v>0</v>
      </c>
      <c r="S1638">
        <v>0</v>
      </c>
    </row>
    <row r="1639" spans="1:19" x14ac:dyDescent="0.3">
      <c r="A1639">
        <v>655</v>
      </c>
      <c r="B1639" t="s">
        <v>4</v>
      </c>
      <c r="C1639" t="s">
        <v>7</v>
      </c>
      <c r="D1639" t="s">
        <v>1581</v>
      </c>
      <c r="E1639">
        <v>0</v>
      </c>
      <c r="F1639">
        <v>1</v>
      </c>
      <c r="G1639">
        <v>0</v>
      </c>
      <c r="H1639">
        <v>0</v>
      </c>
      <c r="I1639">
        <v>1</v>
      </c>
      <c r="J1639">
        <v>0</v>
      </c>
      <c r="K1639">
        <v>0</v>
      </c>
      <c r="L1639">
        <v>0</v>
      </c>
      <c r="M1639">
        <v>0</v>
      </c>
      <c r="N1639">
        <v>0</v>
      </c>
      <c r="O1639" s="2">
        <v>0</v>
      </c>
      <c r="P1639">
        <v>0</v>
      </c>
      <c r="Q1639">
        <v>0</v>
      </c>
      <c r="R1639">
        <v>0</v>
      </c>
      <c r="S1639">
        <v>0</v>
      </c>
    </row>
    <row r="1640" spans="1:19" x14ac:dyDescent="0.3">
      <c r="B1640" t="s">
        <v>5</v>
      </c>
      <c r="C1640" t="s">
        <v>28</v>
      </c>
      <c r="D1640" t="s">
        <v>1582</v>
      </c>
      <c r="E1640">
        <v>0</v>
      </c>
      <c r="F1640">
        <v>1</v>
      </c>
      <c r="G1640">
        <v>0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0</v>
      </c>
      <c r="N1640">
        <v>0</v>
      </c>
      <c r="O1640" s="2">
        <v>0</v>
      </c>
      <c r="P1640">
        <v>0</v>
      </c>
      <c r="Q1640">
        <v>0</v>
      </c>
      <c r="R1640">
        <v>0</v>
      </c>
      <c r="S1640">
        <v>0</v>
      </c>
    </row>
    <row r="1641" spans="1:19" x14ac:dyDescent="0.3">
      <c r="A1641">
        <v>656</v>
      </c>
      <c r="B1641" t="s">
        <v>4</v>
      </c>
      <c r="C1641" t="s">
        <v>7</v>
      </c>
      <c r="D1641" t="s">
        <v>1583</v>
      </c>
      <c r="E1641">
        <v>1</v>
      </c>
      <c r="F1641">
        <v>1</v>
      </c>
      <c r="G1641">
        <v>0</v>
      </c>
      <c r="H1641">
        <v>0</v>
      </c>
      <c r="I1641">
        <v>1</v>
      </c>
      <c r="J1641">
        <v>0</v>
      </c>
      <c r="K1641">
        <v>0</v>
      </c>
      <c r="L1641">
        <v>0</v>
      </c>
      <c r="M1641">
        <v>0</v>
      </c>
      <c r="N1641">
        <v>0</v>
      </c>
      <c r="O1641" s="5">
        <v>0</v>
      </c>
      <c r="P1641" s="5">
        <v>0</v>
      </c>
      <c r="Q1641">
        <v>0</v>
      </c>
      <c r="R1641">
        <v>0</v>
      </c>
      <c r="S1641">
        <v>0</v>
      </c>
    </row>
    <row r="1642" spans="1:19" x14ac:dyDescent="0.3">
      <c r="B1642" t="s">
        <v>5</v>
      </c>
      <c r="C1642" t="s">
        <v>28</v>
      </c>
      <c r="D1642" t="s">
        <v>1584</v>
      </c>
      <c r="E1642">
        <v>1</v>
      </c>
      <c r="F1642">
        <v>1</v>
      </c>
      <c r="G1642">
        <v>0</v>
      </c>
      <c r="H1642">
        <v>0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 s="5">
        <v>0</v>
      </c>
      <c r="P1642" s="5">
        <v>0</v>
      </c>
      <c r="Q1642">
        <v>0</v>
      </c>
      <c r="R1642">
        <v>0</v>
      </c>
      <c r="S1642">
        <v>0</v>
      </c>
    </row>
    <row r="1643" spans="1:19" x14ac:dyDescent="0.3">
      <c r="A1643">
        <v>657</v>
      </c>
      <c r="B1643" s="9" t="s">
        <v>4</v>
      </c>
      <c r="C1643" s="9" t="s">
        <v>7</v>
      </c>
      <c r="D1643" s="9" t="s">
        <v>2171</v>
      </c>
      <c r="E1643">
        <v>1</v>
      </c>
      <c r="F1643">
        <v>1</v>
      </c>
      <c r="G1643">
        <v>0</v>
      </c>
      <c r="H1643">
        <v>0</v>
      </c>
      <c r="I1643">
        <v>1</v>
      </c>
      <c r="J1643">
        <v>0</v>
      </c>
      <c r="K1643">
        <v>1</v>
      </c>
      <c r="L1643">
        <v>0</v>
      </c>
      <c r="M1643">
        <v>0</v>
      </c>
      <c r="N1643">
        <v>0</v>
      </c>
      <c r="O1643" s="5">
        <v>0</v>
      </c>
      <c r="P1643" s="5">
        <v>0</v>
      </c>
      <c r="Q1643" s="2">
        <v>0</v>
      </c>
      <c r="R1643">
        <v>0</v>
      </c>
      <c r="S1643">
        <v>1</v>
      </c>
    </row>
    <row r="1644" spans="1:19" x14ac:dyDescent="0.3">
      <c r="B1644" s="9" t="s">
        <v>5</v>
      </c>
      <c r="C1644" s="9" t="s">
        <v>28</v>
      </c>
      <c r="D1644" s="9" t="s">
        <v>1585</v>
      </c>
      <c r="E1644">
        <v>1</v>
      </c>
      <c r="F1644">
        <v>0</v>
      </c>
      <c r="G1644">
        <v>0</v>
      </c>
      <c r="H1644">
        <v>1</v>
      </c>
      <c r="I1644">
        <v>1</v>
      </c>
      <c r="J1644">
        <v>0</v>
      </c>
      <c r="K1644">
        <v>1</v>
      </c>
      <c r="L1644">
        <v>0</v>
      </c>
      <c r="M1644">
        <v>1</v>
      </c>
      <c r="N1644">
        <v>0</v>
      </c>
      <c r="O1644" s="5">
        <v>0</v>
      </c>
      <c r="P1644" s="5">
        <v>0</v>
      </c>
      <c r="Q1644" s="2">
        <v>0</v>
      </c>
      <c r="R1644">
        <v>0</v>
      </c>
      <c r="S1644">
        <v>0</v>
      </c>
    </row>
    <row r="1645" spans="1:19" x14ac:dyDescent="0.3">
      <c r="A1645">
        <v>658</v>
      </c>
      <c r="B1645" t="s">
        <v>4</v>
      </c>
      <c r="C1645" t="s">
        <v>28</v>
      </c>
      <c r="D1645" t="s">
        <v>1583</v>
      </c>
      <c r="E1645">
        <v>1</v>
      </c>
      <c r="F1645">
        <v>1</v>
      </c>
      <c r="G1645">
        <v>0</v>
      </c>
      <c r="H1645">
        <v>0</v>
      </c>
      <c r="I1645">
        <v>1</v>
      </c>
      <c r="J1645">
        <v>0</v>
      </c>
      <c r="K1645">
        <v>0</v>
      </c>
      <c r="L1645">
        <v>0</v>
      </c>
      <c r="M1645">
        <v>0</v>
      </c>
      <c r="N1645">
        <v>1</v>
      </c>
      <c r="O1645" s="5">
        <v>0</v>
      </c>
      <c r="P1645" s="5">
        <v>0</v>
      </c>
      <c r="Q1645">
        <v>0</v>
      </c>
      <c r="R1645">
        <v>0</v>
      </c>
      <c r="S1645">
        <v>0</v>
      </c>
    </row>
    <row r="1646" spans="1:19" x14ac:dyDescent="0.3">
      <c r="B1646" t="s">
        <v>5</v>
      </c>
      <c r="C1646" t="s">
        <v>7</v>
      </c>
      <c r="D1646" t="s">
        <v>1586</v>
      </c>
      <c r="E1646">
        <v>0</v>
      </c>
      <c r="F1646">
        <v>1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0</v>
      </c>
      <c r="M1646">
        <v>0</v>
      </c>
      <c r="N1646">
        <v>1</v>
      </c>
      <c r="O1646" s="5">
        <v>0</v>
      </c>
      <c r="P1646" s="5">
        <v>0</v>
      </c>
      <c r="Q1646">
        <v>0</v>
      </c>
      <c r="R1646">
        <v>1</v>
      </c>
      <c r="S1646">
        <v>0</v>
      </c>
    </row>
    <row r="1647" spans="1:19" x14ac:dyDescent="0.3">
      <c r="A1647">
        <v>659</v>
      </c>
      <c r="B1647" t="s">
        <v>4</v>
      </c>
      <c r="C1647" t="s">
        <v>7</v>
      </c>
      <c r="D1647" t="s">
        <v>2172</v>
      </c>
      <c r="E1647">
        <v>1</v>
      </c>
      <c r="F1647">
        <v>1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v>0</v>
      </c>
      <c r="N1647">
        <v>0</v>
      </c>
      <c r="O1647" s="5">
        <v>0</v>
      </c>
      <c r="P1647" s="5">
        <v>0</v>
      </c>
      <c r="Q1647" s="2">
        <v>1</v>
      </c>
      <c r="R1647">
        <v>1</v>
      </c>
      <c r="S1647">
        <v>1</v>
      </c>
    </row>
    <row r="1648" spans="1:19" x14ac:dyDescent="0.3">
      <c r="B1648" t="s">
        <v>5</v>
      </c>
      <c r="C1648" t="s">
        <v>28</v>
      </c>
      <c r="D1648" t="s">
        <v>2173</v>
      </c>
      <c r="E1648">
        <v>1</v>
      </c>
      <c r="F1648">
        <v>1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 s="5">
        <v>0</v>
      </c>
      <c r="P1648" s="5">
        <v>0</v>
      </c>
      <c r="Q1648" s="2">
        <v>1</v>
      </c>
      <c r="R1648">
        <v>0</v>
      </c>
      <c r="S1648">
        <v>1</v>
      </c>
    </row>
    <row r="1649" spans="1:19" x14ac:dyDescent="0.3">
      <c r="A1649">
        <v>660</v>
      </c>
      <c r="B1649" t="s">
        <v>4</v>
      </c>
      <c r="C1649" t="s">
        <v>28</v>
      </c>
      <c r="D1649" t="s">
        <v>1587</v>
      </c>
      <c r="E1649">
        <v>1</v>
      </c>
      <c r="F1649">
        <v>1</v>
      </c>
      <c r="G1649">
        <v>0</v>
      </c>
      <c r="H1649">
        <v>0</v>
      </c>
      <c r="I1649">
        <v>1</v>
      </c>
      <c r="J1649">
        <v>0</v>
      </c>
      <c r="K1649">
        <v>1</v>
      </c>
      <c r="L1649">
        <v>0</v>
      </c>
      <c r="M1649">
        <v>1</v>
      </c>
      <c r="N1649">
        <v>0</v>
      </c>
      <c r="O1649" s="5">
        <v>0</v>
      </c>
      <c r="P1649" s="5">
        <v>0</v>
      </c>
      <c r="Q1649">
        <v>0</v>
      </c>
      <c r="R1649">
        <v>0</v>
      </c>
      <c r="S1649">
        <v>0</v>
      </c>
    </row>
    <row r="1650" spans="1:19" x14ac:dyDescent="0.3">
      <c r="B1650" t="s">
        <v>5</v>
      </c>
      <c r="C1650" t="s">
        <v>7</v>
      </c>
      <c r="D1650" t="s">
        <v>1588</v>
      </c>
      <c r="E1650">
        <v>1</v>
      </c>
      <c r="F1650">
        <v>1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1</v>
      </c>
      <c r="N1650">
        <v>0</v>
      </c>
      <c r="O1650" s="5">
        <v>0</v>
      </c>
      <c r="P1650" s="5">
        <v>0</v>
      </c>
      <c r="Q1650">
        <v>0</v>
      </c>
      <c r="R1650">
        <v>0</v>
      </c>
      <c r="S1650">
        <v>0</v>
      </c>
    </row>
    <row r="1651" spans="1:19" x14ac:dyDescent="0.3">
      <c r="A1651">
        <v>661</v>
      </c>
      <c r="B1651" t="s">
        <v>4</v>
      </c>
      <c r="C1651" t="s">
        <v>7</v>
      </c>
      <c r="D1651" t="s">
        <v>2174</v>
      </c>
      <c r="E1651">
        <v>1</v>
      </c>
      <c r="F1651">
        <v>1</v>
      </c>
      <c r="G1651">
        <v>0</v>
      </c>
      <c r="H1651">
        <v>0</v>
      </c>
      <c r="I1651">
        <v>1</v>
      </c>
      <c r="J1651">
        <v>0</v>
      </c>
      <c r="K1651">
        <v>0</v>
      </c>
      <c r="L1651">
        <v>0</v>
      </c>
      <c r="M1651">
        <v>0</v>
      </c>
      <c r="N1651">
        <v>0</v>
      </c>
      <c r="O1651" s="5">
        <v>0</v>
      </c>
      <c r="P1651" s="5">
        <v>0</v>
      </c>
      <c r="Q1651">
        <v>0</v>
      </c>
      <c r="R1651">
        <v>0</v>
      </c>
      <c r="S1651">
        <v>1</v>
      </c>
    </row>
    <row r="1652" spans="1:19" x14ac:dyDescent="0.3">
      <c r="B1652" t="s">
        <v>5</v>
      </c>
      <c r="C1652" t="s">
        <v>28</v>
      </c>
      <c r="D1652" t="s">
        <v>1589</v>
      </c>
      <c r="E1652">
        <v>1</v>
      </c>
      <c r="F1652">
        <v>1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 s="5">
        <v>0</v>
      </c>
      <c r="P1652" s="5">
        <v>0</v>
      </c>
      <c r="Q1652">
        <v>0</v>
      </c>
      <c r="R1652">
        <v>1</v>
      </c>
      <c r="S1652">
        <v>0</v>
      </c>
    </row>
    <row r="1653" spans="1:19" x14ac:dyDescent="0.3">
      <c r="B1653" t="s">
        <v>6</v>
      </c>
      <c r="C1653" t="s">
        <v>7</v>
      </c>
      <c r="D1653" t="s">
        <v>1590</v>
      </c>
      <c r="E1653">
        <v>1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 s="5">
        <v>0</v>
      </c>
      <c r="P1653" s="5">
        <v>0</v>
      </c>
      <c r="Q1653">
        <v>0</v>
      </c>
      <c r="R1653">
        <v>1</v>
      </c>
      <c r="S1653">
        <v>0</v>
      </c>
    </row>
    <row r="1654" spans="1:19" x14ac:dyDescent="0.3">
      <c r="A1654">
        <v>662</v>
      </c>
      <c r="B1654" t="s">
        <v>4</v>
      </c>
      <c r="C1654" t="s">
        <v>7</v>
      </c>
      <c r="D1654" t="s">
        <v>1591</v>
      </c>
      <c r="E1654">
        <v>1</v>
      </c>
      <c r="F1654">
        <v>0</v>
      </c>
      <c r="G1654">
        <v>0</v>
      </c>
      <c r="H1654">
        <v>0</v>
      </c>
      <c r="I1654">
        <v>1</v>
      </c>
      <c r="J1654">
        <v>0</v>
      </c>
      <c r="K1654">
        <v>1</v>
      </c>
      <c r="L1654">
        <v>0</v>
      </c>
      <c r="M1654">
        <v>1</v>
      </c>
      <c r="N1654">
        <v>0</v>
      </c>
      <c r="O1654" s="5">
        <v>0</v>
      </c>
      <c r="P1654" s="5">
        <v>0</v>
      </c>
      <c r="Q1654" s="2">
        <v>0</v>
      </c>
      <c r="R1654">
        <v>0</v>
      </c>
      <c r="S1654">
        <v>0</v>
      </c>
    </row>
    <row r="1655" spans="1:19" x14ac:dyDescent="0.3">
      <c r="B1655" t="s">
        <v>5</v>
      </c>
      <c r="C1655" t="s">
        <v>28</v>
      </c>
      <c r="D1655" t="s">
        <v>1592</v>
      </c>
      <c r="E1655">
        <v>1</v>
      </c>
      <c r="F1655">
        <v>1</v>
      </c>
      <c r="G1655">
        <v>0</v>
      </c>
      <c r="H1655">
        <v>1</v>
      </c>
      <c r="I1655">
        <v>1</v>
      </c>
      <c r="J1655">
        <v>1</v>
      </c>
      <c r="K1655">
        <v>0</v>
      </c>
      <c r="L1655">
        <v>0</v>
      </c>
      <c r="M1655">
        <v>0</v>
      </c>
      <c r="N1655">
        <v>0</v>
      </c>
      <c r="O1655" s="5">
        <v>0</v>
      </c>
      <c r="P1655" s="5">
        <v>0</v>
      </c>
      <c r="Q1655" s="2">
        <v>0</v>
      </c>
      <c r="R1655">
        <v>0</v>
      </c>
      <c r="S1655">
        <v>1</v>
      </c>
    </row>
    <row r="1656" spans="1:19" x14ac:dyDescent="0.3">
      <c r="A1656">
        <v>663</v>
      </c>
      <c r="B1656" t="s">
        <v>4</v>
      </c>
      <c r="C1656" t="s">
        <v>7</v>
      </c>
      <c r="D1656" t="s">
        <v>1593</v>
      </c>
      <c r="E1656">
        <v>1</v>
      </c>
      <c r="F1656">
        <v>0</v>
      </c>
      <c r="G1656">
        <v>1</v>
      </c>
      <c r="H1656">
        <v>0</v>
      </c>
      <c r="I1656">
        <v>0</v>
      </c>
      <c r="J1656">
        <v>0</v>
      </c>
      <c r="K1656">
        <v>0</v>
      </c>
      <c r="L1656">
        <v>1</v>
      </c>
      <c r="M1656">
        <v>0</v>
      </c>
      <c r="N1656">
        <v>0</v>
      </c>
      <c r="O1656" s="5">
        <v>0</v>
      </c>
      <c r="P1656" s="5">
        <v>1</v>
      </c>
      <c r="Q1656" s="2">
        <v>0</v>
      </c>
      <c r="R1656">
        <v>1</v>
      </c>
      <c r="S1656">
        <v>0</v>
      </c>
    </row>
    <row r="1657" spans="1:19" x14ac:dyDescent="0.3">
      <c r="B1657" t="s">
        <v>5</v>
      </c>
      <c r="C1657" t="s">
        <v>28</v>
      </c>
      <c r="D1657" t="s">
        <v>1594</v>
      </c>
      <c r="E1657">
        <v>1</v>
      </c>
      <c r="F1657">
        <v>1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v>1</v>
      </c>
      <c r="M1657">
        <v>0</v>
      </c>
      <c r="N1657">
        <v>0</v>
      </c>
      <c r="O1657" s="5">
        <v>0</v>
      </c>
      <c r="P1657" s="5">
        <v>1</v>
      </c>
      <c r="Q1657" s="2">
        <v>0</v>
      </c>
      <c r="R1657">
        <v>0</v>
      </c>
      <c r="S1657">
        <v>0</v>
      </c>
    </row>
    <row r="1658" spans="1:19" x14ac:dyDescent="0.3">
      <c r="A1658">
        <v>664</v>
      </c>
      <c r="B1658" t="s">
        <v>4</v>
      </c>
      <c r="C1658" t="s">
        <v>7</v>
      </c>
      <c r="D1658" t="s">
        <v>1595</v>
      </c>
      <c r="E1658">
        <v>1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 s="5">
        <v>0</v>
      </c>
      <c r="P1658" s="5">
        <v>0</v>
      </c>
      <c r="Q1658">
        <v>0</v>
      </c>
      <c r="R1658">
        <v>1</v>
      </c>
      <c r="S1658">
        <v>0</v>
      </c>
    </row>
    <row r="1659" spans="1:19" x14ac:dyDescent="0.3">
      <c r="B1659" t="s">
        <v>5</v>
      </c>
      <c r="C1659" t="s">
        <v>28</v>
      </c>
      <c r="D1659" t="s">
        <v>1596</v>
      </c>
      <c r="E1659">
        <v>1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0</v>
      </c>
      <c r="O1659" s="5">
        <v>0</v>
      </c>
      <c r="P1659" s="5">
        <v>0</v>
      </c>
      <c r="Q1659">
        <v>0</v>
      </c>
      <c r="R1659">
        <v>1</v>
      </c>
      <c r="S1659">
        <v>0</v>
      </c>
    </row>
    <row r="1660" spans="1:19" x14ac:dyDescent="0.3">
      <c r="A1660">
        <v>665</v>
      </c>
      <c r="B1660" t="s">
        <v>4</v>
      </c>
      <c r="C1660" t="s">
        <v>7</v>
      </c>
      <c r="D1660" t="s">
        <v>2175</v>
      </c>
      <c r="E1660">
        <v>1</v>
      </c>
      <c r="F1660">
        <v>1</v>
      </c>
      <c r="G1660">
        <v>0</v>
      </c>
      <c r="H1660">
        <v>1</v>
      </c>
      <c r="I1660">
        <v>1</v>
      </c>
      <c r="J1660">
        <v>0</v>
      </c>
      <c r="K1660">
        <v>0</v>
      </c>
      <c r="L1660">
        <v>0</v>
      </c>
      <c r="M1660">
        <v>0</v>
      </c>
      <c r="N1660">
        <v>1</v>
      </c>
      <c r="O1660" s="2">
        <v>0</v>
      </c>
      <c r="P1660" s="5">
        <v>0</v>
      </c>
      <c r="Q1660">
        <v>0</v>
      </c>
      <c r="R1660">
        <v>0</v>
      </c>
      <c r="S1660">
        <v>1</v>
      </c>
    </row>
    <row r="1661" spans="1:19" x14ac:dyDescent="0.3">
      <c r="B1661" t="s">
        <v>5</v>
      </c>
      <c r="C1661" t="s">
        <v>28</v>
      </c>
      <c r="D1661" t="s">
        <v>2182</v>
      </c>
      <c r="E1661">
        <v>1</v>
      </c>
      <c r="F1661">
        <v>1</v>
      </c>
      <c r="G1661">
        <v>0</v>
      </c>
      <c r="H1661">
        <v>0</v>
      </c>
      <c r="I1661">
        <v>1</v>
      </c>
      <c r="J1661">
        <v>0</v>
      </c>
      <c r="K1661">
        <v>0</v>
      </c>
      <c r="L1661">
        <v>0</v>
      </c>
      <c r="M1661">
        <v>0</v>
      </c>
      <c r="N1661">
        <v>0</v>
      </c>
      <c r="O1661" s="2">
        <v>0</v>
      </c>
      <c r="P1661" s="5">
        <v>0</v>
      </c>
      <c r="Q1661">
        <v>0</v>
      </c>
      <c r="R1661">
        <v>0</v>
      </c>
      <c r="S1661">
        <v>1</v>
      </c>
    </row>
    <row r="1662" spans="1:19" x14ac:dyDescent="0.3">
      <c r="B1662" t="s">
        <v>6</v>
      </c>
      <c r="C1662" t="s">
        <v>7</v>
      </c>
      <c r="D1662" t="s">
        <v>2176</v>
      </c>
      <c r="E1662">
        <v>1</v>
      </c>
      <c r="F1662">
        <v>1</v>
      </c>
      <c r="G1662">
        <v>0</v>
      </c>
      <c r="H1662">
        <v>1</v>
      </c>
      <c r="I1662">
        <v>1</v>
      </c>
      <c r="J1662">
        <v>0</v>
      </c>
      <c r="K1662">
        <v>1</v>
      </c>
      <c r="L1662">
        <v>0</v>
      </c>
      <c r="M1662">
        <v>0</v>
      </c>
      <c r="N1662">
        <v>0</v>
      </c>
      <c r="O1662" s="2">
        <v>0</v>
      </c>
      <c r="P1662" s="5">
        <v>0</v>
      </c>
      <c r="Q1662">
        <v>0</v>
      </c>
      <c r="R1662">
        <v>0</v>
      </c>
      <c r="S1662">
        <v>1</v>
      </c>
    </row>
    <row r="1663" spans="1:19" x14ac:dyDescent="0.3">
      <c r="A1663">
        <v>666</v>
      </c>
      <c r="B1663" t="s">
        <v>4</v>
      </c>
      <c r="C1663" t="s">
        <v>7</v>
      </c>
      <c r="D1663" t="s">
        <v>1597</v>
      </c>
      <c r="E1663">
        <v>0</v>
      </c>
      <c r="F1663">
        <v>1</v>
      </c>
      <c r="G1663">
        <v>1</v>
      </c>
      <c r="H1663">
        <v>0</v>
      </c>
      <c r="I1663">
        <v>1</v>
      </c>
      <c r="J1663">
        <v>0</v>
      </c>
      <c r="K1663">
        <v>0</v>
      </c>
      <c r="L1663">
        <v>0</v>
      </c>
      <c r="M1663">
        <v>1</v>
      </c>
      <c r="N1663">
        <v>0</v>
      </c>
      <c r="O1663" s="5">
        <v>0</v>
      </c>
      <c r="P1663" s="5">
        <v>0</v>
      </c>
      <c r="Q1663">
        <v>0</v>
      </c>
      <c r="R1663">
        <v>0</v>
      </c>
      <c r="S1663">
        <v>0</v>
      </c>
    </row>
    <row r="1664" spans="1:19" x14ac:dyDescent="0.3">
      <c r="B1664" t="s">
        <v>5</v>
      </c>
      <c r="C1664" t="s">
        <v>28</v>
      </c>
      <c r="D1664" t="s">
        <v>1598</v>
      </c>
      <c r="E1664">
        <v>1</v>
      </c>
      <c r="F1664">
        <v>1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 s="5">
        <v>0</v>
      </c>
      <c r="P1664" s="5">
        <v>0</v>
      </c>
      <c r="Q1664">
        <v>0</v>
      </c>
      <c r="R1664">
        <v>0</v>
      </c>
      <c r="S1664">
        <v>0</v>
      </c>
    </row>
    <row r="1665" spans="1:19" x14ac:dyDescent="0.3">
      <c r="A1665">
        <v>667</v>
      </c>
      <c r="B1665" t="s">
        <v>4</v>
      </c>
      <c r="C1665" t="s">
        <v>28</v>
      </c>
      <c r="D1665" t="s">
        <v>1599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 s="2">
        <v>0</v>
      </c>
      <c r="P1665" s="5">
        <v>0</v>
      </c>
      <c r="Q1665">
        <v>0</v>
      </c>
      <c r="R1665">
        <v>0</v>
      </c>
      <c r="S1665">
        <v>0</v>
      </c>
    </row>
    <row r="1666" spans="1:19" x14ac:dyDescent="0.3">
      <c r="B1666" t="s">
        <v>5</v>
      </c>
      <c r="C1666" t="s">
        <v>7</v>
      </c>
      <c r="D1666" t="s">
        <v>1600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 s="2">
        <v>0</v>
      </c>
      <c r="P1666" s="5">
        <v>0</v>
      </c>
      <c r="Q1666">
        <v>0</v>
      </c>
      <c r="R1666">
        <v>0</v>
      </c>
      <c r="S1666">
        <v>0</v>
      </c>
    </row>
    <row r="1667" spans="1:19" x14ac:dyDescent="0.3">
      <c r="A1667">
        <v>668</v>
      </c>
      <c r="B1667" t="s">
        <v>4</v>
      </c>
      <c r="C1667" t="s">
        <v>28</v>
      </c>
      <c r="D1667" t="s">
        <v>2177</v>
      </c>
      <c r="E1667">
        <v>1</v>
      </c>
      <c r="F1667">
        <v>1</v>
      </c>
      <c r="G1667">
        <v>0</v>
      </c>
      <c r="H1667">
        <v>0</v>
      </c>
      <c r="I1667">
        <v>1</v>
      </c>
      <c r="J1667">
        <v>1</v>
      </c>
      <c r="K1667">
        <v>0</v>
      </c>
      <c r="L1667">
        <v>0</v>
      </c>
      <c r="M1667">
        <v>0</v>
      </c>
      <c r="N1667">
        <v>1</v>
      </c>
      <c r="O1667" s="5">
        <v>0</v>
      </c>
      <c r="P1667" s="5">
        <v>0</v>
      </c>
      <c r="Q1667" s="2">
        <v>0</v>
      </c>
      <c r="R1667">
        <v>0</v>
      </c>
      <c r="S1667">
        <v>1</v>
      </c>
    </row>
    <row r="1668" spans="1:19" x14ac:dyDescent="0.3">
      <c r="B1668" t="s">
        <v>5</v>
      </c>
      <c r="C1668" t="s">
        <v>7</v>
      </c>
      <c r="D1668" t="s">
        <v>2178</v>
      </c>
      <c r="E1668">
        <v>1</v>
      </c>
      <c r="F1668">
        <v>1</v>
      </c>
      <c r="G1668">
        <v>0</v>
      </c>
      <c r="H1668">
        <v>1</v>
      </c>
      <c r="I1668">
        <v>1</v>
      </c>
      <c r="J1668">
        <v>1</v>
      </c>
      <c r="K1668">
        <v>0</v>
      </c>
      <c r="L1668">
        <v>0</v>
      </c>
      <c r="M1668">
        <v>0</v>
      </c>
      <c r="N1668">
        <v>0</v>
      </c>
      <c r="O1668" s="5">
        <v>0</v>
      </c>
      <c r="P1668" s="5">
        <v>0</v>
      </c>
      <c r="Q1668" s="2">
        <v>0</v>
      </c>
      <c r="R1668">
        <v>0</v>
      </c>
      <c r="S1668">
        <v>1</v>
      </c>
    </row>
    <row r="1669" spans="1:19" x14ac:dyDescent="0.3">
      <c r="B1669" t="s">
        <v>6</v>
      </c>
      <c r="C1669" t="s">
        <v>7</v>
      </c>
      <c r="D1669" t="s">
        <v>2179</v>
      </c>
      <c r="E1669">
        <v>1</v>
      </c>
      <c r="F1669">
        <v>1</v>
      </c>
      <c r="G1669">
        <v>0</v>
      </c>
      <c r="H1669">
        <v>1</v>
      </c>
      <c r="I1669">
        <v>1</v>
      </c>
      <c r="J1669">
        <v>1</v>
      </c>
      <c r="K1669">
        <v>0</v>
      </c>
      <c r="L1669">
        <v>0</v>
      </c>
      <c r="M1669">
        <v>0</v>
      </c>
      <c r="N1669">
        <v>0</v>
      </c>
      <c r="O1669" s="5">
        <v>0</v>
      </c>
      <c r="P1669" s="5">
        <v>0</v>
      </c>
      <c r="Q1669" s="2">
        <v>0</v>
      </c>
      <c r="R1669">
        <v>0</v>
      </c>
      <c r="S1669">
        <v>1</v>
      </c>
    </row>
    <row r="1670" spans="1:19" x14ac:dyDescent="0.3">
      <c r="B1670" t="s">
        <v>21</v>
      </c>
      <c r="C1670" t="s">
        <v>7</v>
      </c>
      <c r="D1670" t="s">
        <v>2180</v>
      </c>
      <c r="E1670">
        <v>1</v>
      </c>
      <c r="F1670">
        <v>1</v>
      </c>
      <c r="G1670">
        <v>0</v>
      </c>
      <c r="H1670">
        <v>0</v>
      </c>
      <c r="I1670">
        <v>1</v>
      </c>
      <c r="J1670">
        <v>1</v>
      </c>
      <c r="K1670">
        <v>0</v>
      </c>
      <c r="L1670">
        <v>0</v>
      </c>
      <c r="M1670">
        <v>0</v>
      </c>
      <c r="N1670">
        <v>0</v>
      </c>
      <c r="O1670" s="5">
        <v>0</v>
      </c>
      <c r="P1670" s="5">
        <v>0</v>
      </c>
      <c r="Q1670" s="2">
        <v>0</v>
      </c>
      <c r="R1670">
        <v>0</v>
      </c>
      <c r="S1670">
        <v>1</v>
      </c>
    </row>
    <row r="1671" spans="1:19" x14ac:dyDescent="0.3">
      <c r="A1671">
        <v>669</v>
      </c>
      <c r="B1671" t="s">
        <v>4</v>
      </c>
      <c r="C1671" t="s">
        <v>7</v>
      </c>
      <c r="D1671" t="s">
        <v>2181</v>
      </c>
      <c r="E1671">
        <v>1</v>
      </c>
      <c r="F1671">
        <v>1</v>
      </c>
      <c r="G1671">
        <v>0</v>
      </c>
      <c r="H1671">
        <v>0</v>
      </c>
      <c r="I1671">
        <v>1</v>
      </c>
      <c r="J1671">
        <v>0</v>
      </c>
      <c r="K1671">
        <v>0</v>
      </c>
      <c r="L1671">
        <v>0</v>
      </c>
      <c r="M1671">
        <v>0</v>
      </c>
      <c r="N1671">
        <v>0</v>
      </c>
      <c r="O1671" s="5">
        <v>0</v>
      </c>
      <c r="P1671" s="5">
        <v>0</v>
      </c>
      <c r="Q1671" s="2">
        <v>1</v>
      </c>
      <c r="R1671">
        <v>0</v>
      </c>
      <c r="S1671">
        <v>1</v>
      </c>
    </row>
    <row r="1672" spans="1:19" x14ac:dyDescent="0.3">
      <c r="B1672" t="s">
        <v>5</v>
      </c>
      <c r="C1672" t="s">
        <v>28</v>
      </c>
      <c r="D1672" t="s">
        <v>1601</v>
      </c>
      <c r="E1672">
        <v>1</v>
      </c>
      <c r="F1672">
        <v>1</v>
      </c>
      <c r="G1672">
        <v>0</v>
      </c>
      <c r="H1672">
        <v>0</v>
      </c>
      <c r="I1672">
        <v>1</v>
      </c>
      <c r="J1672">
        <v>1</v>
      </c>
      <c r="K1672">
        <v>0</v>
      </c>
      <c r="L1672">
        <v>0</v>
      </c>
      <c r="M1672">
        <v>0</v>
      </c>
      <c r="N1672">
        <v>0</v>
      </c>
      <c r="O1672" s="5">
        <v>0</v>
      </c>
      <c r="P1672">
        <v>0</v>
      </c>
      <c r="Q1672" s="2">
        <v>1</v>
      </c>
      <c r="R1672">
        <v>0</v>
      </c>
      <c r="S1672">
        <v>1</v>
      </c>
    </row>
    <row r="1673" spans="1:19" x14ac:dyDescent="0.3">
      <c r="A1673">
        <v>670</v>
      </c>
      <c r="B1673" t="s">
        <v>4</v>
      </c>
      <c r="C1673" t="s">
        <v>7</v>
      </c>
      <c r="D1673" t="s">
        <v>2156</v>
      </c>
      <c r="E1673">
        <v>1</v>
      </c>
      <c r="F1673">
        <v>1</v>
      </c>
      <c r="G1673">
        <v>0</v>
      </c>
      <c r="H1673">
        <v>0</v>
      </c>
      <c r="I1673">
        <v>1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 s="2">
        <v>1</v>
      </c>
      <c r="R1673">
        <v>0</v>
      </c>
      <c r="S1673">
        <v>1</v>
      </c>
    </row>
    <row r="1674" spans="1:19" x14ac:dyDescent="0.3">
      <c r="B1674" t="s">
        <v>5</v>
      </c>
      <c r="C1674" t="s">
        <v>7</v>
      </c>
      <c r="D1674" t="s">
        <v>2157</v>
      </c>
      <c r="E1674">
        <v>1</v>
      </c>
      <c r="F1674">
        <v>1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 s="2">
        <v>1</v>
      </c>
      <c r="R1674">
        <v>0</v>
      </c>
      <c r="S1674">
        <v>1</v>
      </c>
    </row>
    <row r="1675" spans="1:19" x14ac:dyDescent="0.3">
      <c r="B1675" t="s">
        <v>6</v>
      </c>
      <c r="C1675" t="s">
        <v>28</v>
      </c>
      <c r="D1675" t="s">
        <v>1602</v>
      </c>
      <c r="E1675">
        <v>1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 s="2">
        <v>1</v>
      </c>
      <c r="R1675">
        <v>0</v>
      </c>
      <c r="S1675">
        <v>1</v>
      </c>
    </row>
    <row r="1676" spans="1:19" x14ac:dyDescent="0.3">
      <c r="A1676">
        <v>671</v>
      </c>
      <c r="B1676" t="s">
        <v>4</v>
      </c>
      <c r="C1676" t="s">
        <v>7</v>
      </c>
      <c r="D1676" t="s">
        <v>1603</v>
      </c>
      <c r="E1676">
        <v>1</v>
      </c>
      <c r="F1676">
        <v>1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 s="2">
        <v>0</v>
      </c>
      <c r="R1676">
        <v>0</v>
      </c>
      <c r="S1676">
        <v>0</v>
      </c>
    </row>
    <row r="1677" spans="1:19" x14ac:dyDescent="0.3">
      <c r="B1677" t="s">
        <v>5</v>
      </c>
      <c r="C1677" t="s">
        <v>28</v>
      </c>
      <c r="D1677" t="s">
        <v>2158</v>
      </c>
      <c r="E1677">
        <v>1</v>
      </c>
      <c r="F1677">
        <v>1</v>
      </c>
      <c r="G1677">
        <v>0</v>
      </c>
      <c r="H1677">
        <v>1</v>
      </c>
      <c r="I1677">
        <v>0</v>
      </c>
      <c r="J1677">
        <v>0</v>
      </c>
      <c r="K1677">
        <v>1</v>
      </c>
      <c r="L1677">
        <v>0</v>
      </c>
      <c r="M1677">
        <v>0</v>
      </c>
      <c r="N1677">
        <v>0</v>
      </c>
      <c r="O1677">
        <v>0</v>
      </c>
      <c r="P1677">
        <v>0</v>
      </c>
      <c r="Q1677" s="2">
        <v>0</v>
      </c>
      <c r="R1677">
        <v>0</v>
      </c>
      <c r="S1677">
        <v>0</v>
      </c>
    </row>
    <row r="1678" spans="1:19" x14ac:dyDescent="0.3">
      <c r="A1678">
        <v>672</v>
      </c>
      <c r="B1678" t="s">
        <v>4</v>
      </c>
      <c r="C1678" t="s">
        <v>7</v>
      </c>
      <c r="D1678" t="s">
        <v>1604</v>
      </c>
      <c r="E1678">
        <v>1</v>
      </c>
      <c r="F1678">
        <v>1</v>
      </c>
      <c r="G1678">
        <v>0</v>
      </c>
      <c r="H1678">
        <v>0</v>
      </c>
      <c r="I1678">
        <v>0</v>
      </c>
      <c r="J1678">
        <v>0</v>
      </c>
      <c r="K1678">
        <v>1</v>
      </c>
      <c r="L1678">
        <v>0</v>
      </c>
      <c r="M1678">
        <v>0</v>
      </c>
      <c r="N1678">
        <v>1</v>
      </c>
      <c r="O1678">
        <v>0</v>
      </c>
      <c r="P1678">
        <v>0</v>
      </c>
      <c r="Q1678" s="2">
        <v>1</v>
      </c>
      <c r="R1678">
        <v>0</v>
      </c>
      <c r="S1678">
        <v>0</v>
      </c>
    </row>
    <row r="1679" spans="1:19" x14ac:dyDescent="0.3">
      <c r="B1679" t="s">
        <v>5</v>
      </c>
      <c r="C1679" t="s">
        <v>28</v>
      </c>
      <c r="D1679" t="s">
        <v>1605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0</v>
      </c>
      <c r="M1679">
        <v>0</v>
      </c>
      <c r="N1679">
        <v>1</v>
      </c>
      <c r="O1679">
        <v>0</v>
      </c>
      <c r="P1679">
        <v>0</v>
      </c>
      <c r="Q1679" s="2">
        <v>1</v>
      </c>
      <c r="R1679">
        <v>0</v>
      </c>
      <c r="S1679">
        <v>0</v>
      </c>
    </row>
    <row r="1680" spans="1:19" x14ac:dyDescent="0.3">
      <c r="A1680">
        <v>673</v>
      </c>
      <c r="B1680" t="s">
        <v>4</v>
      </c>
      <c r="C1680" t="s">
        <v>7</v>
      </c>
      <c r="D1680" t="s">
        <v>2156</v>
      </c>
      <c r="E1680">
        <v>1</v>
      </c>
      <c r="F1680">
        <v>1</v>
      </c>
      <c r="G1680">
        <v>0</v>
      </c>
      <c r="H1680">
        <v>0</v>
      </c>
      <c r="I1680">
        <v>1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 s="2">
        <v>1</v>
      </c>
      <c r="R1680">
        <v>0</v>
      </c>
      <c r="S1680">
        <v>1</v>
      </c>
    </row>
    <row r="1681" spans="1:19" x14ac:dyDescent="0.3">
      <c r="B1681" t="s">
        <v>5</v>
      </c>
      <c r="C1681" t="s">
        <v>7</v>
      </c>
      <c r="D1681" t="s">
        <v>2157</v>
      </c>
      <c r="E1681">
        <v>1</v>
      </c>
      <c r="F1681">
        <v>1</v>
      </c>
      <c r="G1681">
        <v>0</v>
      </c>
      <c r="H1681">
        <v>0</v>
      </c>
      <c r="I1681">
        <v>1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 s="2">
        <v>1</v>
      </c>
      <c r="R1681">
        <v>0</v>
      </c>
      <c r="S1681">
        <v>1</v>
      </c>
    </row>
    <row r="1682" spans="1:19" x14ac:dyDescent="0.3">
      <c r="B1682" t="s">
        <v>6</v>
      </c>
      <c r="C1682" t="s">
        <v>28</v>
      </c>
      <c r="D1682" t="s">
        <v>1602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 s="2">
        <v>1</v>
      </c>
      <c r="R1682">
        <v>0</v>
      </c>
      <c r="S1682">
        <v>1</v>
      </c>
    </row>
    <row r="1683" spans="1:19" x14ac:dyDescent="0.3">
      <c r="A1683">
        <v>674</v>
      </c>
      <c r="B1683" t="s">
        <v>4</v>
      </c>
      <c r="C1683" t="s">
        <v>7</v>
      </c>
      <c r="D1683" t="s">
        <v>1603</v>
      </c>
      <c r="E1683">
        <v>1</v>
      </c>
      <c r="F1683">
        <v>1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 s="2">
        <v>0</v>
      </c>
      <c r="R1683">
        <v>0</v>
      </c>
      <c r="S1683">
        <v>0</v>
      </c>
    </row>
    <row r="1684" spans="1:19" x14ac:dyDescent="0.3">
      <c r="B1684" t="s">
        <v>5</v>
      </c>
      <c r="C1684" t="s">
        <v>28</v>
      </c>
      <c r="D1684" t="s">
        <v>2158</v>
      </c>
      <c r="E1684">
        <v>1</v>
      </c>
      <c r="F1684">
        <v>1</v>
      </c>
      <c r="G1684">
        <v>0</v>
      </c>
      <c r="H1684">
        <v>1</v>
      </c>
      <c r="I1684">
        <v>0</v>
      </c>
      <c r="J1684">
        <v>0</v>
      </c>
      <c r="K1684">
        <v>1</v>
      </c>
      <c r="L1684">
        <v>0</v>
      </c>
      <c r="M1684">
        <v>0</v>
      </c>
      <c r="N1684">
        <v>0</v>
      </c>
      <c r="O1684">
        <v>0</v>
      </c>
      <c r="P1684">
        <v>0</v>
      </c>
      <c r="Q1684" s="2">
        <v>0</v>
      </c>
      <c r="R1684">
        <v>0</v>
      </c>
      <c r="S1684">
        <v>0</v>
      </c>
    </row>
    <row r="1685" spans="1:19" x14ac:dyDescent="0.3">
      <c r="A1685">
        <v>675</v>
      </c>
      <c r="B1685" t="s">
        <v>4</v>
      </c>
      <c r="C1685" t="s">
        <v>7</v>
      </c>
      <c r="D1685" t="s">
        <v>1604</v>
      </c>
      <c r="E1685">
        <v>1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 s="2">
        <v>1</v>
      </c>
      <c r="R1685">
        <v>0</v>
      </c>
      <c r="S1685">
        <v>0</v>
      </c>
    </row>
    <row r="1686" spans="1:19" x14ac:dyDescent="0.3">
      <c r="B1686" t="s">
        <v>5</v>
      </c>
      <c r="C1686" t="s">
        <v>28</v>
      </c>
      <c r="D1686" t="s">
        <v>1605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 s="2">
        <v>1</v>
      </c>
      <c r="R1686">
        <v>0</v>
      </c>
      <c r="S1686">
        <v>0</v>
      </c>
    </row>
    <row r="1687" spans="1:19" x14ac:dyDescent="0.3">
      <c r="A1687">
        <v>676</v>
      </c>
      <c r="B1687" t="s">
        <v>4</v>
      </c>
      <c r="C1687" t="s">
        <v>7</v>
      </c>
      <c r="D1687" t="s">
        <v>1606</v>
      </c>
      <c r="E1687">
        <v>1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 s="2">
        <v>1</v>
      </c>
      <c r="P1687">
        <v>0</v>
      </c>
      <c r="Q1687">
        <v>0</v>
      </c>
      <c r="R1687">
        <v>0</v>
      </c>
      <c r="S1687">
        <v>0</v>
      </c>
    </row>
    <row r="1688" spans="1:19" x14ac:dyDescent="0.3">
      <c r="B1688" t="s">
        <v>5</v>
      </c>
      <c r="C1688" t="s">
        <v>7</v>
      </c>
      <c r="D1688" t="s">
        <v>1607</v>
      </c>
      <c r="E1688">
        <v>1</v>
      </c>
      <c r="F1688">
        <v>1</v>
      </c>
      <c r="G1688">
        <v>0</v>
      </c>
      <c r="H1688">
        <v>0</v>
      </c>
      <c r="I1688">
        <v>1</v>
      </c>
      <c r="J1688">
        <v>0</v>
      </c>
      <c r="K1688">
        <v>0</v>
      </c>
      <c r="L1688">
        <v>0</v>
      </c>
      <c r="M1688">
        <v>0</v>
      </c>
      <c r="N1688">
        <v>0</v>
      </c>
      <c r="O1688" s="2">
        <v>1</v>
      </c>
      <c r="P1688">
        <v>0</v>
      </c>
      <c r="Q1688">
        <v>0</v>
      </c>
      <c r="R1688">
        <v>0</v>
      </c>
      <c r="S1688">
        <v>0</v>
      </c>
    </row>
    <row r="1689" spans="1:19" x14ac:dyDescent="0.3">
      <c r="B1689" t="s">
        <v>6</v>
      </c>
      <c r="C1689" t="s">
        <v>7</v>
      </c>
      <c r="D1689" t="s">
        <v>1608</v>
      </c>
      <c r="E1689">
        <v>1</v>
      </c>
      <c r="F1689">
        <v>1</v>
      </c>
      <c r="G1689">
        <v>0</v>
      </c>
      <c r="H1689">
        <v>0</v>
      </c>
      <c r="I1689">
        <v>1</v>
      </c>
      <c r="J1689">
        <v>0</v>
      </c>
      <c r="K1689">
        <v>0</v>
      </c>
      <c r="L1689">
        <v>0</v>
      </c>
      <c r="M1689">
        <v>0</v>
      </c>
      <c r="N1689">
        <v>0</v>
      </c>
      <c r="O1689" s="2">
        <v>1</v>
      </c>
      <c r="P1689">
        <v>0</v>
      </c>
      <c r="Q1689" s="2">
        <v>0</v>
      </c>
      <c r="R1689">
        <v>1</v>
      </c>
      <c r="S1689">
        <v>1</v>
      </c>
    </row>
    <row r="1690" spans="1:19" x14ac:dyDescent="0.3">
      <c r="B1690" t="s">
        <v>21</v>
      </c>
      <c r="C1690" t="s">
        <v>7</v>
      </c>
      <c r="D1690" t="s">
        <v>1609</v>
      </c>
      <c r="E1690">
        <v>1</v>
      </c>
      <c r="F1690">
        <v>1</v>
      </c>
      <c r="G1690">
        <v>0</v>
      </c>
      <c r="H1690">
        <v>0</v>
      </c>
      <c r="I1690">
        <v>1</v>
      </c>
      <c r="J1690">
        <v>1</v>
      </c>
      <c r="K1690">
        <v>0</v>
      </c>
      <c r="L1690">
        <v>0</v>
      </c>
      <c r="M1690">
        <v>0</v>
      </c>
      <c r="N1690">
        <v>0</v>
      </c>
      <c r="O1690" s="2">
        <v>1</v>
      </c>
      <c r="P1690">
        <v>0</v>
      </c>
      <c r="Q1690" s="2">
        <v>0</v>
      </c>
      <c r="R1690">
        <v>1</v>
      </c>
      <c r="S1690">
        <v>1</v>
      </c>
    </row>
    <row r="1691" spans="1:19" x14ac:dyDescent="0.3">
      <c r="B1691" t="s">
        <v>50</v>
      </c>
      <c r="C1691" t="s">
        <v>28</v>
      </c>
      <c r="D1691" t="s">
        <v>1610</v>
      </c>
      <c r="E1691">
        <v>1</v>
      </c>
      <c r="F1691">
        <v>1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0</v>
      </c>
      <c r="N1691">
        <v>0</v>
      </c>
      <c r="O1691" s="2">
        <v>1</v>
      </c>
      <c r="P1691">
        <v>0</v>
      </c>
      <c r="Q1691" s="2">
        <v>0</v>
      </c>
      <c r="R1691">
        <v>0</v>
      </c>
      <c r="S1691">
        <v>1</v>
      </c>
    </row>
    <row r="1692" spans="1:19" x14ac:dyDescent="0.3">
      <c r="A1692">
        <v>677</v>
      </c>
      <c r="B1692" t="s">
        <v>4</v>
      </c>
      <c r="C1692" t="s">
        <v>28</v>
      </c>
      <c r="D1692" t="s">
        <v>1611</v>
      </c>
      <c r="E1692">
        <v>1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 s="2">
        <v>0</v>
      </c>
      <c r="R1692">
        <v>0</v>
      </c>
      <c r="S1692">
        <v>0</v>
      </c>
    </row>
    <row r="1693" spans="1:19" x14ac:dyDescent="0.3">
      <c r="B1693" t="s">
        <v>5</v>
      </c>
      <c r="C1693" t="s">
        <v>7</v>
      </c>
      <c r="D1693" t="s">
        <v>1612</v>
      </c>
      <c r="E1693">
        <v>1</v>
      </c>
      <c r="F1693">
        <v>1</v>
      </c>
      <c r="G1693">
        <v>0</v>
      </c>
      <c r="H1693">
        <v>0</v>
      </c>
      <c r="I1693">
        <v>1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 s="2">
        <v>0</v>
      </c>
      <c r="R1693">
        <v>0</v>
      </c>
      <c r="S1693">
        <v>0</v>
      </c>
    </row>
    <row r="1694" spans="1:19" x14ac:dyDescent="0.3">
      <c r="B1694" t="s">
        <v>6</v>
      </c>
      <c r="C1694" t="s">
        <v>7</v>
      </c>
      <c r="D1694" t="s">
        <v>1613</v>
      </c>
      <c r="E1694">
        <v>1</v>
      </c>
      <c r="F1694">
        <v>1</v>
      </c>
      <c r="G1694">
        <v>0</v>
      </c>
      <c r="H1694">
        <v>0</v>
      </c>
      <c r="I1694">
        <v>1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 s="2">
        <v>0</v>
      </c>
      <c r="R1694">
        <v>0</v>
      </c>
      <c r="S1694">
        <v>0</v>
      </c>
    </row>
    <row r="1695" spans="1:19" x14ac:dyDescent="0.3">
      <c r="A1695">
        <v>678</v>
      </c>
      <c r="B1695" t="s">
        <v>4</v>
      </c>
      <c r="C1695" t="s">
        <v>28</v>
      </c>
      <c r="D1695" t="s">
        <v>1606</v>
      </c>
      <c r="E1695">
        <v>1</v>
      </c>
      <c r="F1695">
        <v>1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 s="2">
        <v>1</v>
      </c>
      <c r="P1695">
        <v>0</v>
      </c>
      <c r="Q1695" s="5">
        <v>0</v>
      </c>
      <c r="R1695">
        <v>0</v>
      </c>
      <c r="S1695">
        <v>0</v>
      </c>
    </row>
    <row r="1696" spans="1:19" x14ac:dyDescent="0.3">
      <c r="B1696" t="s">
        <v>5</v>
      </c>
      <c r="C1696" t="s">
        <v>7</v>
      </c>
      <c r="D1696" t="s">
        <v>1614</v>
      </c>
      <c r="E1696">
        <v>1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 s="2">
        <v>1</v>
      </c>
      <c r="P1696">
        <v>0</v>
      </c>
      <c r="Q1696" s="5">
        <v>0</v>
      </c>
      <c r="R1696">
        <v>1</v>
      </c>
      <c r="S1696">
        <v>0</v>
      </c>
    </row>
    <row r="1697" spans="1:19" x14ac:dyDescent="0.3">
      <c r="A1697">
        <v>679</v>
      </c>
      <c r="B1697" t="s">
        <v>4</v>
      </c>
      <c r="C1697" t="s">
        <v>28</v>
      </c>
      <c r="D1697" t="s">
        <v>1606</v>
      </c>
      <c r="E1697">
        <v>1</v>
      </c>
      <c r="F1697">
        <v>1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 s="2">
        <v>1</v>
      </c>
      <c r="P1697">
        <v>0</v>
      </c>
      <c r="Q1697" s="5">
        <v>0</v>
      </c>
      <c r="R1697">
        <v>0</v>
      </c>
      <c r="S1697">
        <v>0</v>
      </c>
    </row>
    <row r="1698" spans="1:19" x14ac:dyDescent="0.3">
      <c r="B1698" t="s">
        <v>5</v>
      </c>
      <c r="C1698" t="s">
        <v>7</v>
      </c>
      <c r="D1698" t="s">
        <v>1615</v>
      </c>
      <c r="E1698">
        <v>1</v>
      </c>
      <c r="F1698">
        <v>1</v>
      </c>
      <c r="G1698">
        <v>0</v>
      </c>
      <c r="H1698">
        <v>0</v>
      </c>
      <c r="I1698">
        <v>1</v>
      </c>
      <c r="J1698">
        <v>0</v>
      </c>
      <c r="K1698">
        <v>0</v>
      </c>
      <c r="L1698">
        <v>0</v>
      </c>
      <c r="M1698">
        <v>0</v>
      </c>
      <c r="N1698">
        <v>0</v>
      </c>
      <c r="O1698" s="2">
        <v>1</v>
      </c>
      <c r="P1698">
        <v>0</v>
      </c>
      <c r="Q1698" s="5">
        <v>0</v>
      </c>
      <c r="R1698">
        <v>0</v>
      </c>
      <c r="S1698">
        <v>0</v>
      </c>
    </row>
    <row r="1699" spans="1:19" x14ac:dyDescent="0.3">
      <c r="A1699">
        <v>680</v>
      </c>
      <c r="B1699" t="s">
        <v>4</v>
      </c>
      <c r="C1699" t="s">
        <v>7</v>
      </c>
      <c r="D1699" t="s">
        <v>2159</v>
      </c>
      <c r="E1699">
        <v>1</v>
      </c>
      <c r="F1699">
        <v>1</v>
      </c>
      <c r="G1699">
        <v>0</v>
      </c>
      <c r="H1699">
        <v>0</v>
      </c>
      <c r="I1699">
        <v>1</v>
      </c>
      <c r="J1699">
        <v>0</v>
      </c>
      <c r="K1699">
        <v>0</v>
      </c>
      <c r="L1699">
        <v>0</v>
      </c>
      <c r="M1699">
        <v>0</v>
      </c>
      <c r="N1699">
        <v>0</v>
      </c>
      <c r="O1699" s="2">
        <v>0</v>
      </c>
      <c r="P1699">
        <v>0</v>
      </c>
      <c r="Q1699" s="2">
        <v>0</v>
      </c>
      <c r="R1699">
        <v>0</v>
      </c>
      <c r="S1699">
        <v>1</v>
      </c>
    </row>
    <row r="1700" spans="1:19" x14ac:dyDescent="0.3">
      <c r="B1700" t="s">
        <v>5</v>
      </c>
      <c r="C1700" t="s">
        <v>7</v>
      </c>
      <c r="D1700" t="s">
        <v>2160</v>
      </c>
      <c r="E1700">
        <v>1</v>
      </c>
      <c r="F1700">
        <v>1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0</v>
      </c>
      <c r="M1700">
        <v>0</v>
      </c>
      <c r="N1700">
        <v>0</v>
      </c>
      <c r="O1700" s="2">
        <v>1</v>
      </c>
      <c r="P1700">
        <v>0</v>
      </c>
      <c r="Q1700" s="2">
        <v>1</v>
      </c>
      <c r="R1700">
        <v>0</v>
      </c>
      <c r="S1700">
        <v>1</v>
      </c>
    </row>
    <row r="1701" spans="1:19" x14ac:dyDescent="0.3">
      <c r="B1701" t="s">
        <v>6</v>
      </c>
      <c r="C1701" t="s">
        <v>7</v>
      </c>
      <c r="D1701" t="s">
        <v>2161</v>
      </c>
      <c r="E1701">
        <v>0</v>
      </c>
      <c r="F1701">
        <v>1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M1701">
        <v>0</v>
      </c>
      <c r="N1701">
        <v>0</v>
      </c>
      <c r="O1701" s="2">
        <v>0</v>
      </c>
      <c r="P1701">
        <v>0</v>
      </c>
      <c r="Q1701" s="2">
        <v>0</v>
      </c>
      <c r="R1701">
        <v>0</v>
      </c>
      <c r="S1701">
        <v>1</v>
      </c>
    </row>
    <row r="1702" spans="1:19" x14ac:dyDescent="0.3">
      <c r="B1702" t="s">
        <v>21</v>
      </c>
      <c r="C1702" t="s">
        <v>28</v>
      </c>
      <c r="D1702" t="s">
        <v>1616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1</v>
      </c>
      <c r="L1702">
        <v>0</v>
      </c>
      <c r="M1702">
        <v>1</v>
      </c>
      <c r="N1702">
        <v>1</v>
      </c>
      <c r="O1702" s="2">
        <v>0</v>
      </c>
      <c r="P1702">
        <v>0</v>
      </c>
      <c r="Q1702" s="2">
        <v>0</v>
      </c>
      <c r="R1702">
        <v>0</v>
      </c>
      <c r="S1702">
        <v>0</v>
      </c>
    </row>
    <row r="1703" spans="1:19" x14ac:dyDescent="0.3">
      <c r="B1703" t="s">
        <v>50</v>
      </c>
      <c r="C1703" t="s">
        <v>7</v>
      </c>
      <c r="D1703" t="s">
        <v>1617</v>
      </c>
      <c r="E1703">
        <v>1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 s="2">
        <v>0</v>
      </c>
      <c r="P1703">
        <v>0</v>
      </c>
      <c r="Q1703" s="2">
        <v>0</v>
      </c>
      <c r="R1703">
        <v>0</v>
      </c>
      <c r="S1703">
        <v>1</v>
      </c>
    </row>
    <row r="1704" spans="1:19" x14ac:dyDescent="0.3">
      <c r="A1704">
        <v>681</v>
      </c>
      <c r="B1704" t="s">
        <v>4</v>
      </c>
      <c r="C1704" t="s">
        <v>7</v>
      </c>
      <c r="D1704" t="s">
        <v>1618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1</v>
      </c>
      <c r="L1704">
        <v>1</v>
      </c>
      <c r="M1704">
        <v>0</v>
      </c>
      <c r="N1704">
        <v>1</v>
      </c>
      <c r="O1704">
        <v>0</v>
      </c>
      <c r="P1704">
        <v>0</v>
      </c>
      <c r="Q1704" s="2">
        <v>0</v>
      </c>
      <c r="R1704">
        <v>0</v>
      </c>
      <c r="S1704">
        <v>0</v>
      </c>
    </row>
    <row r="1705" spans="1:19" x14ac:dyDescent="0.3">
      <c r="B1705" t="s">
        <v>5</v>
      </c>
      <c r="C1705" t="s">
        <v>7</v>
      </c>
      <c r="D1705" t="s">
        <v>1619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1</v>
      </c>
      <c r="L1705">
        <v>1</v>
      </c>
      <c r="M1705">
        <v>0</v>
      </c>
      <c r="N1705">
        <v>1</v>
      </c>
      <c r="O1705">
        <v>0</v>
      </c>
      <c r="P1705">
        <v>0</v>
      </c>
      <c r="Q1705" s="2">
        <v>0</v>
      </c>
      <c r="R1705">
        <v>0</v>
      </c>
      <c r="S1705">
        <v>0</v>
      </c>
    </row>
    <row r="1706" spans="1:19" x14ac:dyDescent="0.3">
      <c r="B1706" t="s">
        <v>6</v>
      </c>
      <c r="C1706" t="s">
        <v>28</v>
      </c>
      <c r="D1706" t="s">
        <v>1620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1</v>
      </c>
      <c r="M1706">
        <v>1</v>
      </c>
      <c r="N1706">
        <v>0</v>
      </c>
      <c r="O1706" s="5">
        <v>0</v>
      </c>
      <c r="P1706">
        <v>0</v>
      </c>
      <c r="Q1706" s="2">
        <v>0</v>
      </c>
      <c r="R1706">
        <v>0</v>
      </c>
      <c r="S1706">
        <v>0</v>
      </c>
    </row>
    <row r="1707" spans="1:19" x14ac:dyDescent="0.3">
      <c r="B1707" t="s">
        <v>21</v>
      </c>
      <c r="C1707" t="s">
        <v>7</v>
      </c>
      <c r="D1707" t="s">
        <v>1621</v>
      </c>
      <c r="E1707">
        <v>0</v>
      </c>
      <c r="F1707">
        <v>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1</v>
      </c>
      <c r="M1707">
        <v>1</v>
      </c>
      <c r="N1707">
        <v>0</v>
      </c>
      <c r="O1707" s="5">
        <v>0</v>
      </c>
      <c r="P1707">
        <v>0</v>
      </c>
      <c r="Q1707" s="2">
        <v>0</v>
      </c>
      <c r="R1707">
        <v>0</v>
      </c>
      <c r="S1707">
        <v>0</v>
      </c>
    </row>
    <row r="1708" spans="1:19" x14ac:dyDescent="0.3">
      <c r="A1708">
        <v>682</v>
      </c>
      <c r="B1708" t="s">
        <v>4</v>
      </c>
      <c r="C1708" t="s">
        <v>7</v>
      </c>
      <c r="D1708" t="s">
        <v>2162</v>
      </c>
      <c r="E1708">
        <v>1</v>
      </c>
      <c r="F1708">
        <v>1</v>
      </c>
      <c r="G1708">
        <v>0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0</v>
      </c>
      <c r="O1708" s="5">
        <v>0</v>
      </c>
      <c r="P1708" s="5">
        <v>0</v>
      </c>
      <c r="Q1708" s="2">
        <v>0</v>
      </c>
      <c r="R1708">
        <v>0</v>
      </c>
      <c r="S1708">
        <v>1</v>
      </c>
    </row>
    <row r="1709" spans="1:19" x14ac:dyDescent="0.3">
      <c r="B1709" t="s">
        <v>5</v>
      </c>
      <c r="C1709" t="s">
        <v>28</v>
      </c>
      <c r="D1709" t="s">
        <v>1622</v>
      </c>
      <c r="E1709">
        <v>1</v>
      </c>
      <c r="F1709">
        <v>1</v>
      </c>
      <c r="G1709">
        <v>0</v>
      </c>
      <c r="H1709">
        <v>0</v>
      </c>
      <c r="I1709">
        <v>1</v>
      </c>
      <c r="J1709">
        <v>0</v>
      </c>
      <c r="K1709">
        <v>1</v>
      </c>
      <c r="L1709">
        <v>0</v>
      </c>
      <c r="M1709">
        <v>1</v>
      </c>
      <c r="N1709">
        <v>1</v>
      </c>
      <c r="O1709" s="5">
        <v>0</v>
      </c>
      <c r="P1709">
        <v>0</v>
      </c>
      <c r="Q1709" s="2">
        <v>0</v>
      </c>
      <c r="R1709">
        <v>0</v>
      </c>
      <c r="S1709">
        <v>0</v>
      </c>
    </row>
    <row r="1710" spans="1:19" x14ac:dyDescent="0.3">
      <c r="A1710">
        <v>683</v>
      </c>
      <c r="B1710" t="s">
        <v>4</v>
      </c>
      <c r="C1710" t="s">
        <v>7</v>
      </c>
      <c r="D1710" t="s">
        <v>1623</v>
      </c>
      <c r="E1710">
        <v>0</v>
      </c>
      <c r="F1710">
        <v>0</v>
      </c>
      <c r="G1710">
        <v>0</v>
      </c>
      <c r="H1710">
        <v>0</v>
      </c>
      <c r="I1710">
        <v>1</v>
      </c>
      <c r="J1710">
        <v>0</v>
      </c>
      <c r="K1710">
        <v>0</v>
      </c>
      <c r="L1710">
        <v>0</v>
      </c>
      <c r="M1710">
        <v>0</v>
      </c>
      <c r="N1710">
        <v>0</v>
      </c>
      <c r="O1710" s="5">
        <v>0</v>
      </c>
      <c r="P1710" s="5">
        <v>0</v>
      </c>
      <c r="Q1710" s="5">
        <v>0</v>
      </c>
      <c r="R1710">
        <v>0</v>
      </c>
      <c r="S1710">
        <v>1</v>
      </c>
    </row>
    <row r="1711" spans="1:19" x14ac:dyDescent="0.3">
      <c r="B1711" t="s">
        <v>5</v>
      </c>
      <c r="C1711" t="s">
        <v>28</v>
      </c>
      <c r="D1711" t="s">
        <v>1624</v>
      </c>
      <c r="E1711">
        <v>0</v>
      </c>
      <c r="F1711">
        <v>0</v>
      </c>
      <c r="G1711">
        <v>0</v>
      </c>
      <c r="H1711">
        <v>0</v>
      </c>
      <c r="I1711">
        <v>1</v>
      </c>
      <c r="J1711">
        <v>1</v>
      </c>
      <c r="K1711">
        <v>0</v>
      </c>
      <c r="L1711">
        <v>0</v>
      </c>
      <c r="M1711">
        <v>0</v>
      </c>
      <c r="N1711">
        <v>0</v>
      </c>
      <c r="O1711" s="5">
        <v>0</v>
      </c>
      <c r="P1711">
        <v>0</v>
      </c>
      <c r="Q1711" s="5">
        <v>0</v>
      </c>
      <c r="R1711">
        <v>0</v>
      </c>
      <c r="S1711">
        <v>1</v>
      </c>
    </row>
    <row r="1712" spans="1:19" x14ac:dyDescent="0.3">
      <c r="A1712">
        <v>684</v>
      </c>
      <c r="B1712" t="s">
        <v>4</v>
      </c>
      <c r="C1712" t="s">
        <v>28</v>
      </c>
      <c r="D1712" t="s">
        <v>1625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 s="5">
        <v>0</v>
      </c>
      <c r="P1712">
        <v>0</v>
      </c>
      <c r="Q1712" s="5">
        <v>0</v>
      </c>
      <c r="R1712">
        <v>0</v>
      </c>
      <c r="S1712">
        <v>0</v>
      </c>
    </row>
    <row r="1713" spans="1:19" x14ac:dyDescent="0.3">
      <c r="B1713" t="s">
        <v>5</v>
      </c>
      <c r="C1713" t="s">
        <v>7</v>
      </c>
      <c r="D1713" t="s">
        <v>1626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 s="5">
        <v>0</v>
      </c>
      <c r="P1713">
        <v>0</v>
      </c>
      <c r="Q1713" s="5">
        <v>0</v>
      </c>
      <c r="R1713">
        <v>0</v>
      </c>
      <c r="S1713">
        <v>0</v>
      </c>
    </row>
    <row r="1714" spans="1:19" x14ac:dyDescent="0.3">
      <c r="A1714">
        <v>685</v>
      </c>
      <c r="B1714" t="s">
        <v>4</v>
      </c>
      <c r="C1714" t="s">
        <v>28</v>
      </c>
      <c r="D1714" t="s">
        <v>1627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</v>
      </c>
      <c r="L1714">
        <v>0</v>
      </c>
      <c r="M1714">
        <v>0</v>
      </c>
      <c r="N1714">
        <v>0</v>
      </c>
      <c r="O1714" s="5">
        <v>0</v>
      </c>
      <c r="P1714">
        <v>0</v>
      </c>
      <c r="Q1714" s="2">
        <v>0</v>
      </c>
      <c r="R1714">
        <v>0</v>
      </c>
      <c r="S1714">
        <v>0</v>
      </c>
    </row>
    <row r="1715" spans="1:19" x14ac:dyDescent="0.3">
      <c r="B1715" t="s">
        <v>5</v>
      </c>
      <c r="C1715" t="s">
        <v>7</v>
      </c>
      <c r="D1715" t="s">
        <v>1628</v>
      </c>
      <c r="E1715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 s="5">
        <v>0</v>
      </c>
      <c r="P1715">
        <v>0</v>
      </c>
      <c r="Q1715" s="2">
        <v>0</v>
      </c>
      <c r="R1715">
        <v>0</v>
      </c>
      <c r="S1715">
        <v>0</v>
      </c>
    </row>
    <row r="1716" spans="1:19" x14ac:dyDescent="0.3">
      <c r="A1716">
        <v>686</v>
      </c>
      <c r="B1716" t="s">
        <v>4</v>
      </c>
      <c r="C1716" t="s">
        <v>7</v>
      </c>
      <c r="D1716" t="s">
        <v>2163</v>
      </c>
      <c r="E1716">
        <v>1</v>
      </c>
      <c r="F1716">
        <v>1</v>
      </c>
      <c r="G1716">
        <v>0</v>
      </c>
      <c r="H1716">
        <v>0</v>
      </c>
      <c r="I1716">
        <v>0</v>
      </c>
      <c r="J1716">
        <v>1</v>
      </c>
      <c r="K1716">
        <v>1</v>
      </c>
      <c r="L1716">
        <v>0</v>
      </c>
      <c r="M1716">
        <v>0</v>
      </c>
      <c r="N1716">
        <v>0</v>
      </c>
      <c r="O1716" s="5">
        <v>0</v>
      </c>
      <c r="P1716" s="5">
        <v>0</v>
      </c>
      <c r="Q1716" s="5">
        <v>0</v>
      </c>
      <c r="R1716">
        <v>1</v>
      </c>
      <c r="S1716">
        <v>1</v>
      </c>
    </row>
    <row r="1717" spans="1:19" x14ac:dyDescent="0.3">
      <c r="B1717" t="s">
        <v>5</v>
      </c>
      <c r="C1717" t="s">
        <v>28</v>
      </c>
      <c r="D1717" t="s">
        <v>1629</v>
      </c>
      <c r="E1717">
        <v>1</v>
      </c>
      <c r="F1717">
        <v>1</v>
      </c>
      <c r="G1717">
        <v>0</v>
      </c>
      <c r="H1717">
        <v>0</v>
      </c>
      <c r="I1717">
        <v>1</v>
      </c>
      <c r="J1717">
        <v>0</v>
      </c>
      <c r="K1717">
        <v>1</v>
      </c>
      <c r="L1717">
        <v>0</v>
      </c>
      <c r="M1717">
        <v>0</v>
      </c>
      <c r="N1717">
        <v>0</v>
      </c>
      <c r="O1717" s="5">
        <v>0</v>
      </c>
      <c r="P1717">
        <v>0</v>
      </c>
      <c r="Q1717" s="5">
        <v>0</v>
      </c>
      <c r="R1717">
        <v>0</v>
      </c>
      <c r="S1717">
        <v>0</v>
      </c>
    </row>
    <row r="1718" spans="1:19" x14ac:dyDescent="0.3">
      <c r="A1718">
        <v>687</v>
      </c>
      <c r="B1718" t="s">
        <v>4</v>
      </c>
      <c r="C1718" t="s">
        <v>7</v>
      </c>
      <c r="D1718" t="s">
        <v>2164</v>
      </c>
      <c r="E1718">
        <v>1</v>
      </c>
      <c r="F1718">
        <v>1</v>
      </c>
      <c r="G1718">
        <v>0</v>
      </c>
      <c r="H1718">
        <v>0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v>0</v>
      </c>
      <c r="O1718" s="5">
        <v>0</v>
      </c>
      <c r="P1718">
        <v>0</v>
      </c>
      <c r="Q1718" s="2">
        <v>0</v>
      </c>
      <c r="R1718">
        <v>0</v>
      </c>
      <c r="S1718">
        <v>1</v>
      </c>
    </row>
    <row r="1719" spans="1:19" x14ac:dyDescent="0.3">
      <c r="B1719" t="s">
        <v>5</v>
      </c>
      <c r="C1719" t="s">
        <v>28</v>
      </c>
      <c r="D1719" t="s">
        <v>2165</v>
      </c>
      <c r="E1719">
        <v>1</v>
      </c>
      <c r="F1719">
        <v>1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0</v>
      </c>
      <c r="O1719" s="5">
        <v>0</v>
      </c>
      <c r="P1719">
        <v>0</v>
      </c>
      <c r="Q1719" s="2">
        <v>0</v>
      </c>
      <c r="R1719">
        <v>0</v>
      </c>
      <c r="S1719">
        <v>1</v>
      </c>
    </row>
    <row r="1720" spans="1:19" x14ac:dyDescent="0.3">
      <c r="A1720">
        <v>688</v>
      </c>
      <c r="B1720" t="s">
        <v>4</v>
      </c>
      <c r="C1720" t="s">
        <v>28</v>
      </c>
      <c r="D1720" s="8" t="s">
        <v>2166</v>
      </c>
      <c r="E1720">
        <v>1</v>
      </c>
      <c r="F1720">
        <v>1</v>
      </c>
      <c r="G1720">
        <v>0</v>
      </c>
      <c r="H1720">
        <v>1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 s="5">
        <v>0</v>
      </c>
      <c r="P1720">
        <v>0</v>
      </c>
      <c r="Q1720" s="2">
        <v>0</v>
      </c>
      <c r="R1720">
        <v>0</v>
      </c>
      <c r="S1720">
        <v>0</v>
      </c>
    </row>
    <row r="1721" spans="1:19" x14ac:dyDescent="0.3">
      <c r="B1721" t="s">
        <v>5</v>
      </c>
      <c r="C1721" t="s">
        <v>7</v>
      </c>
      <c r="D1721" t="s">
        <v>2167</v>
      </c>
      <c r="E1721">
        <v>1</v>
      </c>
      <c r="F1721">
        <v>1</v>
      </c>
      <c r="G1721">
        <v>0</v>
      </c>
      <c r="H1721">
        <v>1</v>
      </c>
      <c r="I1721">
        <v>1</v>
      </c>
      <c r="J1721">
        <v>0</v>
      </c>
      <c r="K1721">
        <v>0</v>
      </c>
      <c r="L1721">
        <v>0</v>
      </c>
      <c r="M1721">
        <v>0</v>
      </c>
      <c r="N1721">
        <v>1</v>
      </c>
      <c r="O1721" s="5">
        <v>0</v>
      </c>
      <c r="P1721">
        <v>0</v>
      </c>
      <c r="Q1721" s="5">
        <v>0</v>
      </c>
      <c r="R1721">
        <v>0</v>
      </c>
      <c r="S1721">
        <v>1</v>
      </c>
    </row>
    <row r="1722" spans="1:19" x14ac:dyDescent="0.3">
      <c r="A1722">
        <v>689</v>
      </c>
      <c r="B1722" t="s">
        <v>4</v>
      </c>
      <c r="C1722" t="s">
        <v>28</v>
      </c>
      <c r="D1722" t="s">
        <v>2140</v>
      </c>
      <c r="E1722">
        <v>1</v>
      </c>
      <c r="F1722">
        <v>1</v>
      </c>
      <c r="G1722">
        <v>0</v>
      </c>
      <c r="H1722">
        <v>0</v>
      </c>
      <c r="I1722">
        <v>1</v>
      </c>
      <c r="J1722">
        <v>1</v>
      </c>
      <c r="K1722">
        <v>0</v>
      </c>
      <c r="L1722">
        <v>0</v>
      </c>
      <c r="M1722">
        <v>0</v>
      </c>
      <c r="N1722">
        <v>1</v>
      </c>
      <c r="O1722" s="2">
        <v>0</v>
      </c>
      <c r="P1722">
        <v>0</v>
      </c>
      <c r="Q1722">
        <v>0</v>
      </c>
      <c r="R1722">
        <v>0</v>
      </c>
      <c r="S1722">
        <v>1</v>
      </c>
    </row>
    <row r="1723" spans="1:19" x14ac:dyDescent="0.3">
      <c r="B1723" t="s">
        <v>5</v>
      </c>
      <c r="C1723" t="s">
        <v>7</v>
      </c>
      <c r="D1723" t="s">
        <v>1630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1</v>
      </c>
    </row>
    <row r="1724" spans="1:19" x14ac:dyDescent="0.3">
      <c r="A1724">
        <v>690</v>
      </c>
      <c r="B1724" t="s">
        <v>4</v>
      </c>
      <c r="C1724" t="s">
        <v>7</v>
      </c>
      <c r="D1724" t="s">
        <v>2141</v>
      </c>
      <c r="E1724">
        <v>1</v>
      </c>
      <c r="F1724">
        <v>0</v>
      </c>
      <c r="G1724">
        <v>0</v>
      </c>
      <c r="H1724">
        <v>0</v>
      </c>
      <c r="I1724">
        <v>1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1</v>
      </c>
    </row>
    <row r="1725" spans="1:19" x14ac:dyDescent="0.3">
      <c r="B1725" t="s">
        <v>5</v>
      </c>
      <c r="C1725" t="s">
        <v>28</v>
      </c>
      <c r="D1725" t="s">
        <v>1631</v>
      </c>
      <c r="E1725">
        <v>1</v>
      </c>
      <c r="F1725">
        <v>1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</row>
    <row r="1726" spans="1:19" x14ac:dyDescent="0.3">
      <c r="A1726">
        <v>691</v>
      </c>
      <c r="B1726" t="s">
        <v>4</v>
      </c>
      <c r="C1726" t="s">
        <v>28</v>
      </c>
      <c r="D1726" t="s">
        <v>1632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</row>
    <row r="1727" spans="1:19" x14ac:dyDescent="0.3">
      <c r="B1727" t="s">
        <v>5</v>
      </c>
      <c r="C1727" t="s">
        <v>7</v>
      </c>
      <c r="D1727" t="s">
        <v>1633</v>
      </c>
      <c r="E1727">
        <v>1</v>
      </c>
      <c r="F1727">
        <v>1</v>
      </c>
      <c r="G1727">
        <v>0</v>
      </c>
      <c r="H1727">
        <v>0</v>
      </c>
      <c r="I1727">
        <v>1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1</v>
      </c>
    </row>
    <row r="1728" spans="1:19" x14ac:dyDescent="0.3">
      <c r="A1728">
        <v>692</v>
      </c>
      <c r="B1728" t="s">
        <v>4</v>
      </c>
      <c r="C1728" t="s">
        <v>7</v>
      </c>
      <c r="D1728" t="s">
        <v>2142</v>
      </c>
      <c r="E1728">
        <v>1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1</v>
      </c>
      <c r="L1728">
        <v>0</v>
      </c>
      <c r="M1728">
        <v>0</v>
      </c>
      <c r="N1728">
        <v>1</v>
      </c>
      <c r="O1728" s="2">
        <v>0</v>
      </c>
      <c r="P1728">
        <v>0</v>
      </c>
      <c r="Q1728">
        <v>0</v>
      </c>
      <c r="R1728">
        <v>0</v>
      </c>
      <c r="S1728">
        <v>0</v>
      </c>
    </row>
    <row r="1729" spans="1:19" x14ac:dyDescent="0.3">
      <c r="B1729" t="s">
        <v>5</v>
      </c>
      <c r="C1729" t="s">
        <v>28</v>
      </c>
      <c r="D1729" t="s">
        <v>2143</v>
      </c>
      <c r="E1729">
        <v>1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1</v>
      </c>
      <c r="L1729">
        <v>0</v>
      </c>
      <c r="M1729">
        <v>1</v>
      </c>
      <c r="N1729">
        <v>1</v>
      </c>
      <c r="O1729" s="2">
        <v>0</v>
      </c>
      <c r="P1729">
        <v>0</v>
      </c>
      <c r="Q1729">
        <v>0</v>
      </c>
      <c r="R1729">
        <v>0</v>
      </c>
      <c r="S1729">
        <v>0</v>
      </c>
    </row>
    <row r="1730" spans="1:19" x14ac:dyDescent="0.3">
      <c r="B1730" t="s">
        <v>6</v>
      </c>
      <c r="C1730" t="s">
        <v>7</v>
      </c>
      <c r="D1730" t="s">
        <v>2144</v>
      </c>
      <c r="E1730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1</v>
      </c>
      <c r="L1730">
        <v>0</v>
      </c>
      <c r="M1730">
        <v>1</v>
      </c>
      <c r="N1730">
        <v>1</v>
      </c>
      <c r="O1730" s="2">
        <v>0</v>
      </c>
      <c r="P1730">
        <v>0</v>
      </c>
      <c r="Q1730">
        <v>0</v>
      </c>
      <c r="R1730">
        <v>0</v>
      </c>
      <c r="S1730">
        <v>0</v>
      </c>
    </row>
    <row r="1731" spans="1:19" x14ac:dyDescent="0.3">
      <c r="A1731">
        <v>693</v>
      </c>
      <c r="B1731" t="s">
        <v>4</v>
      </c>
      <c r="C1731" t="s">
        <v>7</v>
      </c>
      <c r="D1731" t="s">
        <v>1634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</row>
    <row r="1732" spans="1:19" x14ac:dyDescent="0.3">
      <c r="B1732" t="s">
        <v>5</v>
      </c>
      <c r="C1732" t="s">
        <v>28</v>
      </c>
      <c r="D1732" t="s">
        <v>1635</v>
      </c>
      <c r="E1732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1</v>
      </c>
      <c r="Q1732">
        <v>0</v>
      </c>
      <c r="R1732">
        <v>1</v>
      </c>
      <c r="S1732">
        <v>0</v>
      </c>
    </row>
    <row r="1733" spans="1:19" x14ac:dyDescent="0.3">
      <c r="A1733">
        <v>694</v>
      </c>
      <c r="B1733" t="s">
        <v>4</v>
      </c>
      <c r="C1733" t="s">
        <v>28</v>
      </c>
      <c r="D1733" t="s">
        <v>2145</v>
      </c>
      <c r="E1733">
        <v>1</v>
      </c>
      <c r="F1733">
        <v>1</v>
      </c>
      <c r="G1733">
        <v>0</v>
      </c>
      <c r="H1733">
        <v>1</v>
      </c>
      <c r="I1733">
        <v>0</v>
      </c>
      <c r="J1733">
        <v>0</v>
      </c>
      <c r="K1733">
        <v>1</v>
      </c>
      <c r="L1733">
        <v>0</v>
      </c>
      <c r="M1733">
        <v>0</v>
      </c>
      <c r="N1733">
        <v>0</v>
      </c>
      <c r="O1733" s="2">
        <v>0</v>
      </c>
      <c r="P1733">
        <v>1</v>
      </c>
      <c r="Q1733">
        <v>0</v>
      </c>
      <c r="R1733">
        <v>0</v>
      </c>
      <c r="S1733">
        <v>0</v>
      </c>
    </row>
    <row r="1734" spans="1:19" x14ac:dyDescent="0.3">
      <c r="B1734" t="s">
        <v>5</v>
      </c>
      <c r="C1734" t="s">
        <v>7</v>
      </c>
      <c r="D1734" t="s">
        <v>2146</v>
      </c>
      <c r="E1734">
        <v>1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M1734">
        <v>0</v>
      </c>
      <c r="N1734">
        <v>0</v>
      </c>
      <c r="O1734" s="2">
        <v>0</v>
      </c>
      <c r="P1734">
        <v>1</v>
      </c>
      <c r="Q1734">
        <v>0</v>
      </c>
      <c r="R1734">
        <v>0</v>
      </c>
      <c r="S1734">
        <v>0</v>
      </c>
    </row>
    <row r="1735" spans="1:19" x14ac:dyDescent="0.3">
      <c r="A1735">
        <v>695</v>
      </c>
      <c r="B1735" t="s">
        <v>4</v>
      </c>
      <c r="C1735" t="s">
        <v>7</v>
      </c>
      <c r="D1735" t="s">
        <v>2147</v>
      </c>
      <c r="E1735">
        <v>1</v>
      </c>
      <c r="F1735">
        <v>1</v>
      </c>
      <c r="G1735">
        <v>0</v>
      </c>
      <c r="H1735">
        <v>0</v>
      </c>
      <c r="I1735">
        <v>1</v>
      </c>
      <c r="J1735">
        <v>0</v>
      </c>
      <c r="K1735">
        <v>0</v>
      </c>
      <c r="L1735">
        <v>0</v>
      </c>
      <c r="M1735">
        <v>0</v>
      </c>
      <c r="N1735">
        <v>0</v>
      </c>
      <c r="O1735" s="2">
        <v>0</v>
      </c>
      <c r="P1735">
        <v>0</v>
      </c>
      <c r="Q1735">
        <v>0</v>
      </c>
      <c r="R1735">
        <v>0</v>
      </c>
      <c r="S1735">
        <v>1</v>
      </c>
    </row>
    <row r="1736" spans="1:19" x14ac:dyDescent="0.3">
      <c r="B1736" t="s">
        <v>5</v>
      </c>
      <c r="C1736" t="s">
        <v>28</v>
      </c>
      <c r="D1736" t="s">
        <v>1636</v>
      </c>
      <c r="E1736">
        <v>1</v>
      </c>
      <c r="F1736">
        <v>1</v>
      </c>
      <c r="G1736">
        <v>0</v>
      </c>
      <c r="H1736">
        <v>0</v>
      </c>
      <c r="I1736">
        <v>1</v>
      </c>
      <c r="J1736">
        <v>0</v>
      </c>
      <c r="K1736">
        <v>1</v>
      </c>
      <c r="L1736">
        <v>0</v>
      </c>
      <c r="M1736">
        <v>0</v>
      </c>
      <c r="N1736">
        <v>0</v>
      </c>
      <c r="O1736" s="5">
        <v>0</v>
      </c>
      <c r="P1736">
        <v>0</v>
      </c>
      <c r="Q1736">
        <v>0</v>
      </c>
      <c r="R1736">
        <v>0</v>
      </c>
      <c r="S1736">
        <v>1</v>
      </c>
    </row>
    <row r="1737" spans="1:19" x14ac:dyDescent="0.3">
      <c r="B1737" t="s">
        <v>6</v>
      </c>
      <c r="C1737" t="s">
        <v>7</v>
      </c>
      <c r="D1737" t="s">
        <v>1637</v>
      </c>
      <c r="E1737">
        <v>1</v>
      </c>
      <c r="F1737">
        <v>1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1</v>
      </c>
      <c r="O1737" s="5">
        <v>0</v>
      </c>
      <c r="P1737">
        <v>0</v>
      </c>
      <c r="Q1737">
        <v>0</v>
      </c>
      <c r="R1737">
        <v>0</v>
      </c>
      <c r="S1737">
        <v>1</v>
      </c>
    </row>
    <row r="1738" spans="1:19" x14ac:dyDescent="0.3">
      <c r="A1738">
        <v>696</v>
      </c>
      <c r="B1738" t="s">
        <v>4</v>
      </c>
      <c r="C1738" t="s">
        <v>7</v>
      </c>
      <c r="D1738" t="s">
        <v>1638</v>
      </c>
      <c r="E1738">
        <v>1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1</v>
      </c>
      <c r="L1738">
        <v>0</v>
      </c>
      <c r="M1738">
        <v>1</v>
      </c>
      <c r="N1738">
        <v>1</v>
      </c>
      <c r="O1738" s="2">
        <v>0</v>
      </c>
      <c r="P1738">
        <v>0</v>
      </c>
      <c r="Q1738">
        <v>0</v>
      </c>
      <c r="R1738">
        <v>0</v>
      </c>
      <c r="S1738">
        <v>0</v>
      </c>
    </row>
    <row r="1739" spans="1:19" x14ac:dyDescent="0.3">
      <c r="B1739" t="s">
        <v>5</v>
      </c>
      <c r="C1739" t="s">
        <v>7</v>
      </c>
      <c r="D1739" t="s">
        <v>1639</v>
      </c>
      <c r="E1739">
        <v>1</v>
      </c>
      <c r="F1739">
        <v>1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0</v>
      </c>
      <c r="M1739">
        <v>0</v>
      </c>
      <c r="N1739">
        <v>1</v>
      </c>
      <c r="O1739" s="2">
        <v>0</v>
      </c>
      <c r="P1739">
        <v>0</v>
      </c>
      <c r="Q1739">
        <v>0</v>
      </c>
      <c r="R1739">
        <v>0</v>
      </c>
      <c r="S1739">
        <v>0</v>
      </c>
    </row>
    <row r="1740" spans="1:19" x14ac:dyDescent="0.3">
      <c r="B1740" t="s">
        <v>6</v>
      </c>
      <c r="C1740" t="s">
        <v>28</v>
      </c>
      <c r="D1740" t="s">
        <v>1640</v>
      </c>
      <c r="E1740">
        <v>1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0</v>
      </c>
      <c r="M1740">
        <v>0</v>
      </c>
      <c r="N1740">
        <v>1</v>
      </c>
      <c r="O1740" s="2">
        <v>0</v>
      </c>
      <c r="P1740">
        <v>0</v>
      </c>
      <c r="Q1740">
        <v>0</v>
      </c>
      <c r="R1740">
        <v>0</v>
      </c>
      <c r="S1740">
        <v>0</v>
      </c>
    </row>
    <row r="1741" spans="1:19" x14ac:dyDescent="0.3">
      <c r="A1741">
        <v>697</v>
      </c>
      <c r="B1741" t="s">
        <v>4</v>
      </c>
      <c r="C1741" t="s">
        <v>7</v>
      </c>
      <c r="D1741" t="s">
        <v>2148</v>
      </c>
      <c r="E1741">
        <v>1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 s="2">
        <v>0</v>
      </c>
      <c r="P1741">
        <v>0</v>
      </c>
      <c r="Q1741" s="2">
        <v>0</v>
      </c>
      <c r="R1741">
        <v>0</v>
      </c>
      <c r="S1741">
        <v>0</v>
      </c>
    </row>
    <row r="1742" spans="1:19" x14ac:dyDescent="0.3">
      <c r="B1742" t="s">
        <v>5</v>
      </c>
      <c r="C1742" t="s">
        <v>7</v>
      </c>
      <c r="D1742" t="s">
        <v>1641</v>
      </c>
      <c r="E1742">
        <v>1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 s="2">
        <v>1</v>
      </c>
      <c r="P1742">
        <v>0</v>
      </c>
      <c r="Q1742" s="2">
        <v>1</v>
      </c>
      <c r="R1742">
        <v>0</v>
      </c>
      <c r="S1742">
        <v>0</v>
      </c>
    </row>
    <row r="1743" spans="1:19" x14ac:dyDescent="0.3">
      <c r="B1743" t="s">
        <v>6</v>
      </c>
      <c r="C1743" t="s">
        <v>28</v>
      </c>
      <c r="D1743" t="s">
        <v>2149</v>
      </c>
      <c r="E1743">
        <v>1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 s="2">
        <v>0</v>
      </c>
      <c r="P1743">
        <v>0</v>
      </c>
      <c r="Q1743" s="2">
        <v>0</v>
      </c>
      <c r="R1743">
        <v>0</v>
      </c>
      <c r="S1743">
        <v>0</v>
      </c>
    </row>
    <row r="1744" spans="1:19" x14ac:dyDescent="0.3">
      <c r="A1744">
        <v>698</v>
      </c>
      <c r="B1744" t="s">
        <v>4</v>
      </c>
      <c r="C1744" t="s">
        <v>7</v>
      </c>
      <c r="D1744" t="s">
        <v>1642</v>
      </c>
      <c r="E1744">
        <v>1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 s="2">
        <v>0</v>
      </c>
      <c r="P1744">
        <v>0</v>
      </c>
      <c r="Q1744">
        <v>0</v>
      </c>
      <c r="R1744">
        <v>1</v>
      </c>
      <c r="S1744">
        <v>0</v>
      </c>
    </row>
    <row r="1745" spans="1:19" x14ac:dyDescent="0.3">
      <c r="B1745" t="s">
        <v>5</v>
      </c>
      <c r="C1745" t="s">
        <v>28</v>
      </c>
      <c r="D1745" t="s">
        <v>1643</v>
      </c>
      <c r="E1745">
        <v>1</v>
      </c>
      <c r="F1745">
        <v>1</v>
      </c>
      <c r="G1745">
        <v>0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1</v>
      </c>
      <c r="O1745" s="2">
        <v>0</v>
      </c>
      <c r="P1745">
        <v>0</v>
      </c>
      <c r="Q1745">
        <v>0</v>
      </c>
      <c r="R1745">
        <v>0</v>
      </c>
      <c r="S1745">
        <v>1</v>
      </c>
    </row>
    <row r="1746" spans="1:19" x14ac:dyDescent="0.3">
      <c r="A1746">
        <v>699</v>
      </c>
      <c r="B1746" t="s">
        <v>4</v>
      </c>
      <c r="C1746" t="s">
        <v>28</v>
      </c>
      <c r="D1746" t="s">
        <v>1644</v>
      </c>
      <c r="E1746">
        <v>1</v>
      </c>
      <c r="F1746">
        <v>1</v>
      </c>
      <c r="G1746">
        <v>1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1</v>
      </c>
      <c r="O1746" s="5">
        <v>0</v>
      </c>
      <c r="P1746">
        <v>0</v>
      </c>
      <c r="Q1746">
        <v>0</v>
      </c>
      <c r="R1746">
        <v>0</v>
      </c>
      <c r="S1746">
        <v>0</v>
      </c>
    </row>
    <row r="1747" spans="1:19" x14ac:dyDescent="0.3">
      <c r="B1747" t="s">
        <v>5</v>
      </c>
      <c r="C1747" t="s">
        <v>7</v>
      </c>
      <c r="D1747" t="s">
        <v>1645</v>
      </c>
      <c r="E1747">
        <v>1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1</v>
      </c>
      <c r="L1747">
        <v>0</v>
      </c>
      <c r="M1747">
        <v>0</v>
      </c>
      <c r="N1747">
        <v>0</v>
      </c>
      <c r="O1747" s="5">
        <v>0</v>
      </c>
      <c r="P1747">
        <v>1</v>
      </c>
      <c r="Q1747">
        <v>0</v>
      </c>
      <c r="R1747">
        <v>1</v>
      </c>
      <c r="S1747">
        <v>0</v>
      </c>
    </row>
    <row r="1748" spans="1:19" x14ac:dyDescent="0.3">
      <c r="A1748">
        <v>700</v>
      </c>
      <c r="B1748" t="s">
        <v>4</v>
      </c>
      <c r="C1748" t="s">
        <v>28</v>
      </c>
      <c r="D1748" t="s">
        <v>1646</v>
      </c>
      <c r="E1748" s="2">
        <v>1</v>
      </c>
      <c r="F1748">
        <v>1</v>
      </c>
      <c r="G1748">
        <v>1</v>
      </c>
      <c r="H1748">
        <v>0</v>
      </c>
      <c r="I1748">
        <v>1</v>
      </c>
      <c r="J1748">
        <v>1</v>
      </c>
      <c r="K1748">
        <v>1</v>
      </c>
      <c r="L1748">
        <v>0</v>
      </c>
      <c r="M1748">
        <v>1</v>
      </c>
      <c r="N1748">
        <v>0</v>
      </c>
      <c r="O1748" s="2">
        <v>0</v>
      </c>
      <c r="P1748">
        <v>0</v>
      </c>
      <c r="Q1748">
        <v>0</v>
      </c>
      <c r="R1748">
        <v>0</v>
      </c>
      <c r="S1748">
        <v>0</v>
      </c>
    </row>
    <row r="1749" spans="1:19" x14ac:dyDescent="0.3">
      <c r="B1749" t="s">
        <v>5</v>
      </c>
      <c r="C1749" t="s">
        <v>7</v>
      </c>
      <c r="D1749" t="s">
        <v>1647</v>
      </c>
      <c r="E1749" s="2">
        <v>0</v>
      </c>
      <c r="F1749">
        <v>1</v>
      </c>
      <c r="G1749">
        <v>0</v>
      </c>
      <c r="H1749">
        <v>0</v>
      </c>
      <c r="I1749">
        <v>1</v>
      </c>
      <c r="J1749">
        <v>0</v>
      </c>
      <c r="K1749">
        <v>0</v>
      </c>
      <c r="L1749">
        <v>0</v>
      </c>
      <c r="M1749">
        <v>1</v>
      </c>
      <c r="N1749">
        <v>0</v>
      </c>
      <c r="O1749" s="2">
        <v>0</v>
      </c>
      <c r="P1749">
        <v>0</v>
      </c>
      <c r="Q1749">
        <v>0</v>
      </c>
      <c r="R1749">
        <v>0</v>
      </c>
      <c r="S1749">
        <v>0</v>
      </c>
    </row>
    <row r="1750" spans="1:19" x14ac:dyDescent="0.3">
      <c r="A1750">
        <v>701</v>
      </c>
      <c r="B1750" t="s">
        <v>4</v>
      </c>
      <c r="C1750" t="s">
        <v>7</v>
      </c>
      <c r="D1750" t="s">
        <v>2150</v>
      </c>
      <c r="E1750">
        <v>1</v>
      </c>
      <c r="F1750">
        <v>1</v>
      </c>
      <c r="G1750">
        <v>0</v>
      </c>
      <c r="H1750">
        <v>0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 s="5">
        <v>0</v>
      </c>
      <c r="P1750">
        <v>0</v>
      </c>
      <c r="Q1750" s="2">
        <v>1</v>
      </c>
      <c r="R1750">
        <v>0</v>
      </c>
      <c r="S1750">
        <v>1</v>
      </c>
    </row>
    <row r="1751" spans="1:19" x14ac:dyDescent="0.3">
      <c r="B1751" t="s">
        <v>5</v>
      </c>
      <c r="C1751" t="s">
        <v>28</v>
      </c>
      <c r="D1751" t="s">
        <v>1648</v>
      </c>
      <c r="E175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 s="5">
        <v>0</v>
      </c>
      <c r="P1751">
        <v>0</v>
      </c>
      <c r="Q1751" s="2">
        <v>1</v>
      </c>
      <c r="R1751">
        <v>0</v>
      </c>
      <c r="S1751">
        <v>0</v>
      </c>
    </row>
    <row r="1752" spans="1:19" x14ac:dyDescent="0.3">
      <c r="B1752" t="s">
        <v>6</v>
      </c>
      <c r="C1752" t="s">
        <v>7</v>
      </c>
      <c r="D1752" t="s">
        <v>1649</v>
      </c>
      <c r="E1752">
        <v>1</v>
      </c>
      <c r="F1752">
        <v>1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1</v>
      </c>
      <c r="M1752">
        <v>0</v>
      </c>
      <c r="N1752">
        <v>0</v>
      </c>
      <c r="O1752" s="5">
        <v>0</v>
      </c>
      <c r="P1752">
        <v>0</v>
      </c>
      <c r="Q1752" s="2">
        <v>1</v>
      </c>
      <c r="R1752">
        <v>0</v>
      </c>
      <c r="S1752">
        <v>0</v>
      </c>
    </row>
    <row r="1753" spans="1:19" x14ac:dyDescent="0.3">
      <c r="A1753">
        <v>702</v>
      </c>
      <c r="B1753" t="s">
        <v>4</v>
      </c>
      <c r="C1753" t="s">
        <v>28</v>
      </c>
      <c r="D1753" t="s">
        <v>1650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 s="2">
        <v>0</v>
      </c>
      <c r="P1753">
        <v>0</v>
      </c>
      <c r="Q1753">
        <v>0</v>
      </c>
      <c r="R1753">
        <v>0</v>
      </c>
      <c r="S1753">
        <v>0</v>
      </c>
    </row>
    <row r="1754" spans="1:19" x14ac:dyDescent="0.3">
      <c r="B1754" t="s">
        <v>5</v>
      </c>
      <c r="C1754" t="s">
        <v>7</v>
      </c>
      <c r="D1754" t="s">
        <v>1651</v>
      </c>
      <c r="E1754">
        <v>0</v>
      </c>
      <c r="F1754">
        <v>1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0</v>
      </c>
      <c r="N1754">
        <v>0</v>
      </c>
      <c r="O1754" s="2">
        <v>0</v>
      </c>
      <c r="P1754">
        <v>0</v>
      </c>
      <c r="Q1754">
        <v>0</v>
      </c>
      <c r="R1754">
        <v>0</v>
      </c>
      <c r="S1754">
        <v>1</v>
      </c>
    </row>
    <row r="1755" spans="1:19" x14ac:dyDescent="0.3">
      <c r="B1755" t="s">
        <v>6</v>
      </c>
      <c r="C1755" t="s">
        <v>7</v>
      </c>
      <c r="D1755" t="s">
        <v>1652</v>
      </c>
      <c r="E1755">
        <v>0</v>
      </c>
      <c r="F1755">
        <v>1</v>
      </c>
      <c r="G1755">
        <v>0</v>
      </c>
      <c r="H1755">
        <v>0</v>
      </c>
      <c r="I1755">
        <v>1</v>
      </c>
      <c r="J1755">
        <v>0</v>
      </c>
      <c r="K1755">
        <v>0</v>
      </c>
      <c r="L1755">
        <v>0</v>
      </c>
      <c r="M1755">
        <v>0</v>
      </c>
      <c r="N1755">
        <v>0</v>
      </c>
      <c r="O1755" s="2">
        <v>0</v>
      </c>
      <c r="P1755">
        <v>0</v>
      </c>
      <c r="Q1755">
        <v>0</v>
      </c>
      <c r="R1755">
        <v>0</v>
      </c>
      <c r="S1755">
        <v>1</v>
      </c>
    </row>
    <row r="1756" spans="1:19" x14ac:dyDescent="0.3">
      <c r="B1756" t="s">
        <v>21</v>
      </c>
      <c r="C1756" t="s">
        <v>7</v>
      </c>
      <c r="D1756" t="s">
        <v>2151</v>
      </c>
      <c r="E1756">
        <v>0</v>
      </c>
      <c r="F1756">
        <v>1</v>
      </c>
      <c r="G1756">
        <v>0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 s="2">
        <v>0</v>
      </c>
      <c r="P1756">
        <v>0</v>
      </c>
      <c r="Q1756">
        <v>0</v>
      </c>
      <c r="R1756">
        <v>0</v>
      </c>
      <c r="S1756">
        <v>1</v>
      </c>
    </row>
    <row r="1757" spans="1:19" x14ac:dyDescent="0.3">
      <c r="A1757">
        <v>703</v>
      </c>
      <c r="B1757" t="s">
        <v>4</v>
      </c>
      <c r="C1757" t="s">
        <v>28</v>
      </c>
      <c r="D1757" t="s">
        <v>2152</v>
      </c>
      <c r="E1757">
        <v>1</v>
      </c>
      <c r="F1757">
        <v>1</v>
      </c>
      <c r="G1757">
        <v>0</v>
      </c>
      <c r="H1757">
        <v>0</v>
      </c>
      <c r="I1757">
        <v>1</v>
      </c>
      <c r="J1757">
        <v>0</v>
      </c>
      <c r="K1757">
        <v>0</v>
      </c>
      <c r="L1757">
        <v>0</v>
      </c>
      <c r="M1757">
        <v>0</v>
      </c>
      <c r="N1757">
        <v>0</v>
      </c>
      <c r="O1757" s="5">
        <v>0</v>
      </c>
      <c r="P1757">
        <v>0</v>
      </c>
      <c r="Q1757" s="2">
        <v>1</v>
      </c>
      <c r="R1757">
        <v>0</v>
      </c>
      <c r="S1757">
        <v>1</v>
      </c>
    </row>
    <row r="1758" spans="1:19" x14ac:dyDescent="0.3">
      <c r="B1758" t="s">
        <v>5</v>
      </c>
      <c r="C1758" t="s">
        <v>7</v>
      </c>
      <c r="D1758" t="s">
        <v>2153</v>
      </c>
      <c r="E1758">
        <v>1</v>
      </c>
      <c r="F1758">
        <v>1</v>
      </c>
      <c r="G1758">
        <v>0</v>
      </c>
      <c r="H1758">
        <v>0</v>
      </c>
      <c r="I1758">
        <v>1</v>
      </c>
      <c r="J1758">
        <v>0</v>
      </c>
      <c r="K1758">
        <v>0</v>
      </c>
      <c r="L1758">
        <v>0</v>
      </c>
      <c r="M1758">
        <v>0</v>
      </c>
      <c r="N1758">
        <v>0</v>
      </c>
      <c r="O1758" s="5">
        <v>0</v>
      </c>
      <c r="P1758">
        <v>0</v>
      </c>
      <c r="Q1758" s="2">
        <v>1</v>
      </c>
      <c r="R1758">
        <v>0</v>
      </c>
      <c r="S1758">
        <v>1</v>
      </c>
    </row>
    <row r="1759" spans="1:19" x14ac:dyDescent="0.3">
      <c r="A1759">
        <v>704</v>
      </c>
      <c r="B1759" t="s">
        <v>4</v>
      </c>
      <c r="C1759" t="s">
        <v>7</v>
      </c>
      <c r="D1759" t="s">
        <v>1653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 s="5">
        <v>0</v>
      </c>
      <c r="P1759">
        <v>0</v>
      </c>
      <c r="Q1759">
        <v>0</v>
      </c>
      <c r="R1759">
        <v>0</v>
      </c>
      <c r="S1759">
        <v>0</v>
      </c>
    </row>
    <row r="1760" spans="1:19" x14ac:dyDescent="0.3">
      <c r="B1760" t="s">
        <v>5</v>
      </c>
      <c r="C1760" t="s">
        <v>7</v>
      </c>
      <c r="D1760" t="s">
        <v>1654</v>
      </c>
      <c r="E1760">
        <v>1</v>
      </c>
      <c r="F1760">
        <v>1</v>
      </c>
      <c r="G1760">
        <v>0</v>
      </c>
      <c r="H1760">
        <v>0</v>
      </c>
      <c r="I1760">
        <v>1</v>
      </c>
      <c r="J1760">
        <v>0</v>
      </c>
      <c r="K1760">
        <v>0</v>
      </c>
      <c r="L1760">
        <v>0</v>
      </c>
      <c r="M1760">
        <v>0</v>
      </c>
      <c r="N1760">
        <v>0</v>
      </c>
      <c r="O1760" s="5">
        <v>0</v>
      </c>
      <c r="P1760">
        <v>0</v>
      </c>
      <c r="Q1760">
        <v>0</v>
      </c>
      <c r="R1760">
        <v>0</v>
      </c>
      <c r="S1760">
        <v>1</v>
      </c>
    </row>
    <row r="1761" spans="1:19" x14ac:dyDescent="0.3">
      <c r="B1761" t="s">
        <v>6</v>
      </c>
      <c r="C1761" t="s">
        <v>28</v>
      </c>
      <c r="D1761" t="s">
        <v>1655</v>
      </c>
      <c r="E1761">
        <v>1</v>
      </c>
      <c r="F1761">
        <v>1</v>
      </c>
      <c r="G1761">
        <v>0</v>
      </c>
      <c r="H1761">
        <v>0</v>
      </c>
      <c r="I1761">
        <v>1</v>
      </c>
      <c r="J1761">
        <v>0</v>
      </c>
      <c r="K1761">
        <v>0</v>
      </c>
      <c r="L1761">
        <v>0</v>
      </c>
      <c r="M1761">
        <v>0</v>
      </c>
      <c r="N1761">
        <v>0</v>
      </c>
      <c r="O1761" s="5">
        <v>0</v>
      </c>
      <c r="P1761">
        <v>0</v>
      </c>
      <c r="Q1761">
        <v>0</v>
      </c>
      <c r="R1761">
        <v>0</v>
      </c>
      <c r="S1761">
        <v>1</v>
      </c>
    </row>
    <row r="1762" spans="1:19" x14ac:dyDescent="0.3">
      <c r="B1762" t="s">
        <v>21</v>
      </c>
      <c r="C1762" t="s">
        <v>7</v>
      </c>
      <c r="D1762" t="s">
        <v>1656</v>
      </c>
      <c r="E1762">
        <v>1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 s="5">
        <v>0</v>
      </c>
      <c r="P1762">
        <v>0</v>
      </c>
      <c r="Q1762">
        <v>0</v>
      </c>
      <c r="R1762">
        <v>0</v>
      </c>
      <c r="S1762">
        <v>0</v>
      </c>
    </row>
    <row r="1763" spans="1:19" x14ac:dyDescent="0.3">
      <c r="B1763" t="s">
        <v>50</v>
      </c>
      <c r="C1763" t="s">
        <v>7</v>
      </c>
      <c r="D1763" t="s">
        <v>1657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1</v>
      </c>
      <c r="N1763">
        <v>1</v>
      </c>
      <c r="O1763" s="5">
        <v>0</v>
      </c>
      <c r="P1763">
        <v>0</v>
      </c>
      <c r="Q1763">
        <v>0</v>
      </c>
      <c r="R1763">
        <v>0</v>
      </c>
      <c r="S1763">
        <v>0</v>
      </c>
    </row>
    <row r="1764" spans="1:19" x14ac:dyDescent="0.3">
      <c r="B1764" t="s">
        <v>52</v>
      </c>
      <c r="C1764" t="s">
        <v>7</v>
      </c>
      <c r="D1764" t="s">
        <v>1658</v>
      </c>
      <c r="E1764">
        <v>1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 s="5">
        <v>0</v>
      </c>
      <c r="P1764">
        <v>0</v>
      </c>
      <c r="Q1764">
        <v>0</v>
      </c>
      <c r="R1764">
        <v>0</v>
      </c>
      <c r="S1764">
        <v>0</v>
      </c>
    </row>
    <row r="1765" spans="1:19" x14ac:dyDescent="0.3">
      <c r="A1765">
        <v>705</v>
      </c>
      <c r="B1765" t="s">
        <v>4</v>
      </c>
      <c r="C1765" t="s">
        <v>28</v>
      </c>
      <c r="D1765" t="s">
        <v>1659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>
        <v>0</v>
      </c>
      <c r="O1765" s="5">
        <v>0</v>
      </c>
      <c r="P1765">
        <v>0</v>
      </c>
      <c r="Q1765">
        <v>0</v>
      </c>
      <c r="R1765">
        <v>1</v>
      </c>
      <c r="S1765">
        <v>0</v>
      </c>
    </row>
    <row r="1766" spans="1:19" x14ac:dyDescent="0.3">
      <c r="B1766" t="s">
        <v>5</v>
      </c>
      <c r="C1766" t="s">
        <v>7</v>
      </c>
      <c r="D1766" t="s">
        <v>1660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0</v>
      </c>
      <c r="M1766">
        <v>0</v>
      </c>
      <c r="N1766">
        <v>1</v>
      </c>
      <c r="O1766" s="5">
        <v>0</v>
      </c>
      <c r="P1766">
        <v>0</v>
      </c>
      <c r="Q1766">
        <v>0</v>
      </c>
      <c r="R1766">
        <v>0</v>
      </c>
      <c r="S1766">
        <v>0</v>
      </c>
    </row>
    <row r="1767" spans="1:19" x14ac:dyDescent="0.3">
      <c r="A1767">
        <v>706</v>
      </c>
      <c r="B1767" t="s">
        <v>4</v>
      </c>
      <c r="C1767" t="s">
        <v>7</v>
      </c>
      <c r="D1767" t="s">
        <v>2154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 s="2">
        <v>1</v>
      </c>
      <c r="P1767">
        <v>0</v>
      </c>
      <c r="Q1767" s="2">
        <v>0</v>
      </c>
      <c r="R1767">
        <v>0</v>
      </c>
      <c r="S1767">
        <v>1</v>
      </c>
    </row>
    <row r="1768" spans="1:19" x14ac:dyDescent="0.3">
      <c r="B1768" t="s">
        <v>5</v>
      </c>
      <c r="C1768" t="s">
        <v>28</v>
      </c>
      <c r="D1768" t="s">
        <v>2155</v>
      </c>
      <c r="E1768">
        <v>1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 s="2">
        <v>1</v>
      </c>
      <c r="P1768">
        <v>0</v>
      </c>
      <c r="Q1768" s="2">
        <v>0</v>
      </c>
      <c r="R1768">
        <v>0</v>
      </c>
      <c r="S1768">
        <v>0</v>
      </c>
    </row>
    <row r="1769" spans="1:19" x14ac:dyDescent="0.3">
      <c r="A1769">
        <v>707</v>
      </c>
      <c r="B1769" t="s">
        <v>4</v>
      </c>
      <c r="C1769" t="s">
        <v>28</v>
      </c>
      <c r="D1769" t="s">
        <v>1661</v>
      </c>
      <c r="E1769">
        <v>0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 s="5">
        <v>0</v>
      </c>
      <c r="P1769">
        <v>0</v>
      </c>
      <c r="Q1769">
        <v>0</v>
      </c>
      <c r="R1769">
        <v>0</v>
      </c>
      <c r="S1769">
        <v>0</v>
      </c>
    </row>
    <row r="1770" spans="1:19" x14ac:dyDescent="0.3">
      <c r="B1770" t="s">
        <v>5</v>
      </c>
      <c r="C1770" t="s">
        <v>7</v>
      </c>
      <c r="D1770" t="s">
        <v>1662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 s="5">
        <v>0</v>
      </c>
      <c r="P1770">
        <v>0</v>
      </c>
      <c r="Q1770">
        <v>0</v>
      </c>
      <c r="R1770">
        <v>0</v>
      </c>
      <c r="S1770">
        <v>0</v>
      </c>
    </row>
    <row r="1771" spans="1:19" x14ac:dyDescent="0.3">
      <c r="A1771">
        <v>708</v>
      </c>
      <c r="B1771" t="s">
        <v>4</v>
      </c>
      <c r="C1771" t="s">
        <v>7</v>
      </c>
      <c r="D1771" t="s">
        <v>1663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 s="2">
        <v>1</v>
      </c>
      <c r="R1771">
        <v>0</v>
      </c>
      <c r="S1771">
        <v>0</v>
      </c>
    </row>
    <row r="1772" spans="1:19" x14ac:dyDescent="0.3">
      <c r="B1772" t="s">
        <v>5</v>
      </c>
      <c r="C1772" t="s">
        <v>28</v>
      </c>
      <c r="D1772" t="s">
        <v>1664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1</v>
      </c>
      <c r="L1772">
        <v>0</v>
      </c>
      <c r="M1772">
        <v>0</v>
      </c>
      <c r="N1772">
        <v>0</v>
      </c>
      <c r="O1772">
        <v>0</v>
      </c>
      <c r="P1772">
        <v>0</v>
      </c>
      <c r="Q1772" s="2">
        <v>1</v>
      </c>
      <c r="R1772">
        <v>1</v>
      </c>
      <c r="S1772">
        <v>0</v>
      </c>
    </row>
    <row r="1773" spans="1:19" x14ac:dyDescent="0.3">
      <c r="A1773">
        <v>709</v>
      </c>
      <c r="B1773" t="s">
        <v>4</v>
      </c>
      <c r="C1773" t="s">
        <v>28</v>
      </c>
      <c r="D1773" t="s">
        <v>1665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0</v>
      </c>
      <c r="K1773">
        <v>0</v>
      </c>
      <c r="L1773">
        <v>1</v>
      </c>
      <c r="M1773">
        <v>0</v>
      </c>
      <c r="N1773">
        <v>0</v>
      </c>
      <c r="O1773">
        <v>0</v>
      </c>
      <c r="P1773">
        <v>1</v>
      </c>
      <c r="Q1773">
        <v>0</v>
      </c>
      <c r="R1773">
        <v>1</v>
      </c>
      <c r="S1773">
        <v>0</v>
      </c>
    </row>
    <row r="1774" spans="1:19" x14ac:dyDescent="0.3">
      <c r="B1774" t="s">
        <v>5</v>
      </c>
      <c r="C1774" t="s">
        <v>7</v>
      </c>
      <c r="D1774" t="s">
        <v>1666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0</v>
      </c>
      <c r="L1774">
        <v>1</v>
      </c>
      <c r="M1774">
        <v>0</v>
      </c>
      <c r="N1774">
        <v>0</v>
      </c>
      <c r="O1774">
        <v>0</v>
      </c>
      <c r="P1774">
        <v>1</v>
      </c>
      <c r="Q1774">
        <v>0</v>
      </c>
      <c r="R1774">
        <v>0</v>
      </c>
      <c r="S1774">
        <v>0</v>
      </c>
    </row>
    <row r="1775" spans="1:19" x14ac:dyDescent="0.3">
      <c r="A1775">
        <v>710</v>
      </c>
      <c r="B1775" t="s">
        <v>4</v>
      </c>
      <c r="C1775" t="s">
        <v>7</v>
      </c>
      <c r="D1775" t="s">
        <v>1667</v>
      </c>
      <c r="E1775">
        <v>0</v>
      </c>
      <c r="F1775">
        <v>1</v>
      </c>
      <c r="G1775">
        <v>1</v>
      </c>
      <c r="H1775">
        <v>0</v>
      </c>
      <c r="I1775">
        <v>0</v>
      </c>
      <c r="J1775">
        <v>0</v>
      </c>
      <c r="K1775">
        <v>1</v>
      </c>
      <c r="L1775">
        <v>0</v>
      </c>
      <c r="M1775">
        <v>1</v>
      </c>
      <c r="N1775">
        <v>1</v>
      </c>
      <c r="O1775" s="2">
        <v>0</v>
      </c>
      <c r="P1775">
        <v>0</v>
      </c>
      <c r="Q1775">
        <v>0</v>
      </c>
      <c r="R1775">
        <v>0</v>
      </c>
      <c r="S1775">
        <v>0</v>
      </c>
    </row>
    <row r="1776" spans="1:19" x14ac:dyDescent="0.3">
      <c r="B1776" t="s">
        <v>5</v>
      </c>
      <c r="C1776" t="s">
        <v>28</v>
      </c>
      <c r="D1776" t="s">
        <v>2131</v>
      </c>
      <c r="E1776">
        <v>1</v>
      </c>
      <c r="F1776">
        <v>1</v>
      </c>
      <c r="G1776">
        <v>0</v>
      </c>
      <c r="H1776">
        <v>0</v>
      </c>
      <c r="I1776">
        <v>1</v>
      </c>
      <c r="J1776">
        <v>0</v>
      </c>
      <c r="K1776">
        <v>0</v>
      </c>
      <c r="L1776">
        <v>0</v>
      </c>
      <c r="M1776">
        <v>1</v>
      </c>
      <c r="N1776">
        <v>0</v>
      </c>
      <c r="O1776" s="2">
        <v>0</v>
      </c>
      <c r="P1776">
        <v>0</v>
      </c>
      <c r="Q1776">
        <v>0</v>
      </c>
      <c r="R1776">
        <v>0</v>
      </c>
      <c r="S1776">
        <v>0</v>
      </c>
    </row>
    <row r="1777" spans="1:19" x14ac:dyDescent="0.3">
      <c r="B1777" t="s">
        <v>6</v>
      </c>
      <c r="C1777" t="s">
        <v>7</v>
      </c>
      <c r="D1777" t="s">
        <v>1668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1</v>
      </c>
      <c r="L1777">
        <v>0</v>
      </c>
      <c r="M1777">
        <v>1</v>
      </c>
      <c r="N1777">
        <v>0</v>
      </c>
      <c r="O1777" s="2">
        <v>0</v>
      </c>
      <c r="P1777">
        <v>0</v>
      </c>
      <c r="Q1777">
        <v>0</v>
      </c>
      <c r="R1777">
        <v>0</v>
      </c>
      <c r="S1777">
        <v>0</v>
      </c>
    </row>
    <row r="1778" spans="1:19" x14ac:dyDescent="0.3">
      <c r="B1778" t="s">
        <v>21</v>
      </c>
      <c r="C1778" t="s">
        <v>7</v>
      </c>
      <c r="D1778" t="s">
        <v>1669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0</v>
      </c>
      <c r="M1778">
        <v>1</v>
      </c>
      <c r="N1778">
        <v>0</v>
      </c>
      <c r="O1778" s="2">
        <v>0</v>
      </c>
      <c r="P1778">
        <v>0</v>
      </c>
      <c r="Q1778">
        <v>0</v>
      </c>
      <c r="R1778">
        <v>0</v>
      </c>
      <c r="S1778">
        <v>0</v>
      </c>
    </row>
    <row r="1779" spans="1:19" x14ac:dyDescent="0.3">
      <c r="A1779">
        <v>711</v>
      </c>
      <c r="B1779" t="s">
        <v>4</v>
      </c>
      <c r="C1779" t="s">
        <v>28</v>
      </c>
      <c r="D1779" t="s">
        <v>1670</v>
      </c>
      <c r="E1779">
        <v>0</v>
      </c>
      <c r="F1779">
        <v>1</v>
      </c>
      <c r="G1779">
        <v>0</v>
      </c>
      <c r="H1779">
        <v>0</v>
      </c>
      <c r="I1779">
        <v>1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0</v>
      </c>
      <c r="P1779">
        <v>0</v>
      </c>
      <c r="Q1779">
        <v>0</v>
      </c>
      <c r="R1779">
        <v>0</v>
      </c>
      <c r="S1779">
        <v>0</v>
      </c>
    </row>
    <row r="1780" spans="1:19" x14ac:dyDescent="0.3">
      <c r="B1780" t="s">
        <v>5</v>
      </c>
      <c r="C1780" t="s">
        <v>7</v>
      </c>
      <c r="D1780" t="s">
        <v>1671</v>
      </c>
      <c r="E1780">
        <v>1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</row>
    <row r="1781" spans="1:19" x14ac:dyDescent="0.3">
      <c r="A1781">
        <v>712</v>
      </c>
      <c r="B1781" t="s">
        <v>4</v>
      </c>
      <c r="C1781" t="s">
        <v>7</v>
      </c>
      <c r="D1781" t="s">
        <v>1672</v>
      </c>
      <c r="E1781">
        <v>1</v>
      </c>
      <c r="F1781">
        <v>1</v>
      </c>
      <c r="G1781">
        <v>0</v>
      </c>
      <c r="H1781">
        <v>1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</row>
    <row r="1782" spans="1:19" x14ac:dyDescent="0.3">
      <c r="B1782" t="s">
        <v>5</v>
      </c>
      <c r="C1782" t="s">
        <v>28</v>
      </c>
      <c r="D1782" t="s">
        <v>1673</v>
      </c>
      <c r="E1782">
        <v>1</v>
      </c>
      <c r="F1782">
        <v>1</v>
      </c>
      <c r="G1782">
        <v>0</v>
      </c>
      <c r="H1782">
        <v>1</v>
      </c>
      <c r="I1782">
        <v>1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0</v>
      </c>
      <c r="Q1782">
        <v>0</v>
      </c>
      <c r="R1782">
        <v>0</v>
      </c>
      <c r="S1782">
        <v>0</v>
      </c>
    </row>
    <row r="1783" spans="1:19" x14ac:dyDescent="0.3">
      <c r="A1783">
        <v>713</v>
      </c>
      <c r="B1783" t="s">
        <v>4</v>
      </c>
      <c r="C1783" t="s">
        <v>7</v>
      </c>
      <c r="D1783" t="s">
        <v>1674</v>
      </c>
      <c r="E1783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1</v>
      </c>
      <c r="O1783">
        <v>0</v>
      </c>
      <c r="P1783">
        <v>0</v>
      </c>
      <c r="Q1783">
        <v>0</v>
      </c>
      <c r="R1783">
        <v>1</v>
      </c>
      <c r="S1783">
        <v>0</v>
      </c>
    </row>
    <row r="1784" spans="1:19" x14ac:dyDescent="0.3">
      <c r="B1784" t="s">
        <v>5</v>
      </c>
      <c r="C1784" t="s">
        <v>28</v>
      </c>
      <c r="D1784" t="s">
        <v>1675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1</v>
      </c>
      <c r="L1784">
        <v>0</v>
      </c>
      <c r="M1784">
        <v>0</v>
      </c>
      <c r="N1784">
        <v>1</v>
      </c>
      <c r="O1784">
        <v>0</v>
      </c>
      <c r="P1784">
        <v>1</v>
      </c>
      <c r="Q1784">
        <v>0</v>
      </c>
      <c r="R1784">
        <v>0</v>
      </c>
      <c r="S1784">
        <v>0</v>
      </c>
    </row>
    <row r="1785" spans="1:19" x14ac:dyDescent="0.3">
      <c r="A1785">
        <v>714</v>
      </c>
      <c r="B1785" t="s">
        <v>4</v>
      </c>
      <c r="C1785" t="s">
        <v>28</v>
      </c>
      <c r="D1785" t="s">
        <v>1676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</row>
    <row r="1786" spans="1:19" x14ac:dyDescent="0.3">
      <c r="B1786" t="s">
        <v>5</v>
      </c>
      <c r="C1786" t="s">
        <v>7</v>
      </c>
      <c r="D1786" t="s">
        <v>1677</v>
      </c>
      <c r="E1786">
        <v>0</v>
      </c>
      <c r="F1786">
        <v>1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</row>
    <row r="1787" spans="1:19" x14ac:dyDescent="0.3">
      <c r="A1787">
        <v>715</v>
      </c>
      <c r="B1787" t="s">
        <v>4</v>
      </c>
      <c r="C1787" t="s">
        <v>7</v>
      </c>
      <c r="D1787" t="s">
        <v>2132</v>
      </c>
      <c r="E1787">
        <v>1</v>
      </c>
      <c r="F1787">
        <v>1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 s="2">
        <v>0</v>
      </c>
      <c r="R1787">
        <v>0</v>
      </c>
      <c r="S1787">
        <v>1</v>
      </c>
    </row>
    <row r="1788" spans="1:19" x14ac:dyDescent="0.3">
      <c r="B1788" t="s">
        <v>5</v>
      </c>
      <c r="C1788" t="s">
        <v>28</v>
      </c>
      <c r="D1788" t="s">
        <v>1678</v>
      </c>
      <c r="E1788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 s="2">
        <v>1</v>
      </c>
      <c r="R1788">
        <v>1</v>
      </c>
      <c r="S1788">
        <v>0</v>
      </c>
    </row>
    <row r="1789" spans="1:19" x14ac:dyDescent="0.3">
      <c r="A1789">
        <v>716</v>
      </c>
      <c r="B1789" t="s">
        <v>4</v>
      </c>
      <c r="C1789" t="s">
        <v>7</v>
      </c>
      <c r="D1789" t="s">
        <v>1679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</row>
    <row r="1790" spans="1:19" x14ac:dyDescent="0.3">
      <c r="B1790" t="s">
        <v>5</v>
      </c>
      <c r="C1790" t="s">
        <v>28</v>
      </c>
      <c r="D1790" t="s">
        <v>1680</v>
      </c>
      <c r="E1790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1</v>
      </c>
      <c r="Q1790">
        <v>0</v>
      </c>
      <c r="R1790">
        <v>0</v>
      </c>
      <c r="S1790">
        <v>0</v>
      </c>
    </row>
    <row r="1791" spans="1:19" x14ac:dyDescent="0.3">
      <c r="A1791">
        <v>717</v>
      </c>
      <c r="B1791" t="s">
        <v>4</v>
      </c>
      <c r="C1791" t="s">
        <v>28</v>
      </c>
      <c r="D1791" t="s">
        <v>2133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1</v>
      </c>
      <c r="N1791">
        <v>0</v>
      </c>
      <c r="O1791">
        <v>0</v>
      </c>
      <c r="P1791">
        <v>0</v>
      </c>
      <c r="Q1791" s="2">
        <v>1</v>
      </c>
      <c r="R1791">
        <v>0</v>
      </c>
      <c r="S1791">
        <v>0</v>
      </c>
    </row>
    <row r="1792" spans="1:19" x14ac:dyDescent="0.3">
      <c r="B1792" t="s">
        <v>5</v>
      </c>
      <c r="C1792" t="s">
        <v>7</v>
      </c>
      <c r="D1792" t="s">
        <v>1681</v>
      </c>
      <c r="E1792">
        <v>1</v>
      </c>
      <c r="F1792">
        <v>0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 s="2">
        <v>1</v>
      </c>
      <c r="R1792">
        <v>0</v>
      </c>
      <c r="S1792">
        <v>0</v>
      </c>
    </row>
    <row r="1793" spans="1:19" x14ac:dyDescent="0.3">
      <c r="A1793">
        <v>718</v>
      </c>
      <c r="B1793" t="s">
        <v>4</v>
      </c>
      <c r="C1793" t="s">
        <v>7</v>
      </c>
      <c r="D1793" t="s">
        <v>2134</v>
      </c>
      <c r="E1793">
        <v>1</v>
      </c>
      <c r="F1793">
        <v>1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1</v>
      </c>
    </row>
    <row r="1794" spans="1:19" x14ac:dyDescent="0.3">
      <c r="B1794" t="s">
        <v>5</v>
      </c>
      <c r="C1794" t="s">
        <v>28</v>
      </c>
      <c r="D1794" t="s">
        <v>1682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1</v>
      </c>
      <c r="O1794">
        <v>0</v>
      </c>
      <c r="P1794">
        <v>0</v>
      </c>
      <c r="Q1794">
        <v>0</v>
      </c>
      <c r="R1794">
        <v>0</v>
      </c>
      <c r="S1794">
        <v>0</v>
      </c>
    </row>
    <row r="1795" spans="1:19" x14ac:dyDescent="0.3">
      <c r="A1795">
        <v>719</v>
      </c>
      <c r="B1795" t="s">
        <v>4</v>
      </c>
      <c r="C1795" t="s">
        <v>7</v>
      </c>
      <c r="D1795" t="s">
        <v>2135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1</v>
      </c>
      <c r="N1795">
        <v>0</v>
      </c>
      <c r="O1795" s="2">
        <v>0</v>
      </c>
      <c r="P1795">
        <v>0</v>
      </c>
      <c r="Q1795">
        <v>1</v>
      </c>
      <c r="R1795">
        <v>0</v>
      </c>
      <c r="S1795">
        <v>0</v>
      </c>
    </row>
    <row r="1796" spans="1:19" x14ac:dyDescent="0.3">
      <c r="B1796" t="s">
        <v>5</v>
      </c>
      <c r="C1796" t="s">
        <v>28</v>
      </c>
      <c r="D1796" t="s">
        <v>2136</v>
      </c>
      <c r="E1796">
        <v>1</v>
      </c>
      <c r="F1796">
        <v>1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0</v>
      </c>
      <c r="M1796">
        <v>0</v>
      </c>
      <c r="N1796">
        <v>0</v>
      </c>
      <c r="O1796" s="2">
        <v>0</v>
      </c>
      <c r="P1796">
        <v>0</v>
      </c>
      <c r="Q1796">
        <v>1</v>
      </c>
      <c r="R1796">
        <v>0</v>
      </c>
      <c r="S1796">
        <v>0</v>
      </c>
    </row>
    <row r="1797" spans="1:19" x14ac:dyDescent="0.3">
      <c r="A1797">
        <v>720</v>
      </c>
      <c r="B1797" t="s">
        <v>4</v>
      </c>
      <c r="C1797" t="s">
        <v>7</v>
      </c>
      <c r="D1797" t="s">
        <v>1683</v>
      </c>
      <c r="E1797">
        <v>1</v>
      </c>
      <c r="F1797">
        <v>0</v>
      </c>
      <c r="G1797">
        <v>0</v>
      </c>
      <c r="H1797">
        <v>0</v>
      </c>
      <c r="I1797">
        <v>1</v>
      </c>
      <c r="J1797">
        <v>0</v>
      </c>
      <c r="K1797">
        <v>1</v>
      </c>
      <c r="L1797">
        <v>0</v>
      </c>
      <c r="M1797">
        <v>0</v>
      </c>
      <c r="N1797">
        <v>0</v>
      </c>
      <c r="O1797">
        <v>0</v>
      </c>
      <c r="P1797">
        <v>0</v>
      </c>
      <c r="Q1797" s="2">
        <v>0</v>
      </c>
      <c r="R1797">
        <v>0</v>
      </c>
      <c r="S1797">
        <v>1</v>
      </c>
    </row>
    <row r="1798" spans="1:19" x14ac:dyDescent="0.3">
      <c r="B1798" t="s">
        <v>5</v>
      </c>
      <c r="C1798" t="s">
        <v>28</v>
      </c>
      <c r="D1798" t="s">
        <v>2137</v>
      </c>
      <c r="E1798">
        <v>1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1</v>
      </c>
      <c r="L1798">
        <v>0</v>
      </c>
      <c r="M1798">
        <v>0</v>
      </c>
      <c r="N1798">
        <v>0</v>
      </c>
      <c r="O1798">
        <v>0</v>
      </c>
      <c r="P1798">
        <v>0</v>
      </c>
      <c r="Q1798" s="2">
        <v>0</v>
      </c>
      <c r="R1798">
        <v>0</v>
      </c>
      <c r="S1798">
        <v>0</v>
      </c>
    </row>
    <row r="1799" spans="1:19" x14ac:dyDescent="0.3">
      <c r="A1799">
        <v>721</v>
      </c>
      <c r="B1799" t="s">
        <v>4</v>
      </c>
      <c r="C1799" t="s">
        <v>7</v>
      </c>
      <c r="D1799" t="s">
        <v>1684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1</v>
      </c>
      <c r="S1799">
        <v>0</v>
      </c>
    </row>
    <row r="1800" spans="1:19" x14ac:dyDescent="0.3">
      <c r="B1800" t="s">
        <v>5</v>
      </c>
      <c r="C1800" t="s">
        <v>28</v>
      </c>
      <c r="D1800" t="s">
        <v>1685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1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</row>
    <row r="1801" spans="1:19" x14ac:dyDescent="0.3">
      <c r="A1801">
        <v>722</v>
      </c>
      <c r="B1801" t="s">
        <v>4</v>
      </c>
      <c r="C1801" t="s">
        <v>7</v>
      </c>
      <c r="D1801" t="s">
        <v>2138</v>
      </c>
      <c r="E1801">
        <v>1</v>
      </c>
      <c r="F1801">
        <v>1</v>
      </c>
      <c r="G1801">
        <v>0</v>
      </c>
      <c r="H1801">
        <v>1</v>
      </c>
      <c r="I1801">
        <v>1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0</v>
      </c>
      <c r="P1801">
        <v>0</v>
      </c>
      <c r="Q1801" s="2">
        <v>1</v>
      </c>
      <c r="R1801">
        <v>0</v>
      </c>
      <c r="S1801">
        <v>0</v>
      </c>
    </row>
    <row r="1802" spans="1:19" x14ac:dyDescent="0.3">
      <c r="B1802" t="s">
        <v>5</v>
      </c>
      <c r="C1802" t="s">
        <v>28</v>
      </c>
      <c r="D1802" t="s">
        <v>1686</v>
      </c>
      <c r="E1802">
        <v>1</v>
      </c>
      <c r="F1802">
        <v>1</v>
      </c>
      <c r="G1802">
        <v>0</v>
      </c>
      <c r="H1802">
        <v>0</v>
      </c>
      <c r="I1802">
        <v>0</v>
      </c>
      <c r="J1802">
        <v>0</v>
      </c>
      <c r="K1802">
        <v>1</v>
      </c>
      <c r="L1802">
        <v>0</v>
      </c>
      <c r="M1802">
        <v>0</v>
      </c>
      <c r="N1802">
        <v>1</v>
      </c>
      <c r="O1802">
        <v>0</v>
      </c>
      <c r="P1802">
        <v>0</v>
      </c>
      <c r="Q1802" s="2">
        <v>1</v>
      </c>
      <c r="R1802">
        <v>0</v>
      </c>
      <c r="S1802">
        <v>0</v>
      </c>
    </row>
    <row r="1803" spans="1:19" x14ac:dyDescent="0.3">
      <c r="B1803" t="s">
        <v>6</v>
      </c>
      <c r="C1803" t="s">
        <v>7</v>
      </c>
      <c r="D1803" t="s">
        <v>1687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</v>
      </c>
      <c r="L1803">
        <v>0</v>
      </c>
      <c r="M1803">
        <v>0</v>
      </c>
      <c r="N1803">
        <v>1</v>
      </c>
      <c r="O1803">
        <v>0</v>
      </c>
      <c r="P1803">
        <v>0</v>
      </c>
      <c r="Q1803" s="2">
        <v>1</v>
      </c>
      <c r="R1803">
        <v>0</v>
      </c>
      <c r="S1803">
        <v>0</v>
      </c>
    </row>
    <row r="1804" spans="1:19" x14ac:dyDescent="0.3">
      <c r="B1804" t="s">
        <v>21</v>
      </c>
      <c r="C1804" t="s">
        <v>7</v>
      </c>
      <c r="D1804" t="s">
        <v>1688</v>
      </c>
      <c r="E1804">
        <v>1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1</v>
      </c>
      <c r="L1804">
        <v>0</v>
      </c>
      <c r="M1804">
        <v>0</v>
      </c>
      <c r="N1804">
        <v>1</v>
      </c>
      <c r="O1804">
        <v>0</v>
      </c>
      <c r="P1804">
        <v>0</v>
      </c>
      <c r="Q1804" s="2">
        <v>1</v>
      </c>
      <c r="R1804">
        <v>1</v>
      </c>
      <c r="S1804">
        <v>0</v>
      </c>
    </row>
    <row r="1805" spans="1:19" x14ac:dyDescent="0.3">
      <c r="B1805" t="s">
        <v>50</v>
      </c>
      <c r="C1805" t="s">
        <v>7</v>
      </c>
      <c r="D1805" t="s">
        <v>1689</v>
      </c>
      <c r="E1805">
        <v>1</v>
      </c>
      <c r="F1805">
        <v>0</v>
      </c>
      <c r="G1805">
        <v>0</v>
      </c>
      <c r="H1805">
        <v>1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0</v>
      </c>
      <c r="P1805">
        <v>0</v>
      </c>
      <c r="Q1805" s="2">
        <v>1</v>
      </c>
      <c r="R1805">
        <v>0</v>
      </c>
      <c r="S1805">
        <v>0</v>
      </c>
    </row>
    <row r="1806" spans="1:19" x14ac:dyDescent="0.3">
      <c r="B1806" t="s">
        <v>52</v>
      </c>
      <c r="C1806" t="s">
        <v>7</v>
      </c>
      <c r="D1806" t="s">
        <v>1690</v>
      </c>
      <c r="E1806">
        <v>1</v>
      </c>
      <c r="F1806">
        <v>1</v>
      </c>
      <c r="G1806">
        <v>0</v>
      </c>
      <c r="H1806">
        <v>1</v>
      </c>
      <c r="I1806">
        <v>0</v>
      </c>
      <c r="J1806">
        <v>0</v>
      </c>
      <c r="K1806">
        <v>1</v>
      </c>
      <c r="L1806">
        <v>0</v>
      </c>
      <c r="M1806">
        <v>0</v>
      </c>
      <c r="N1806">
        <v>1</v>
      </c>
      <c r="O1806">
        <v>0</v>
      </c>
      <c r="P1806">
        <v>0</v>
      </c>
      <c r="Q1806" s="2">
        <v>1</v>
      </c>
      <c r="R1806">
        <v>0</v>
      </c>
      <c r="S1806">
        <v>0</v>
      </c>
    </row>
    <row r="1807" spans="1:19" x14ac:dyDescent="0.3">
      <c r="A1807">
        <v>723</v>
      </c>
      <c r="B1807" t="s">
        <v>4</v>
      </c>
      <c r="C1807" t="s">
        <v>7</v>
      </c>
      <c r="D1807" t="s">
        <v>1691</v>
      </c>
      <c r="E1807">
        <v>1</v>
      </c>
      <c r="F1807">
        <v>1</v>
      </c>
      <c r="G1807">
        <v>0</v>
      </c>
      <c r="H1807">
        <v>0</v>
      </c>
      <c r="I1807">
        <v>1</v>
      </c>
      <c r="J1807">
        <v>0</v>
      </c>
      <c r="K1807">
        <v>1</v>
      </c>
      <c r="L1807">
        <v>0</v>
      </c>
      <c r="M1807">
        <v>1</v>
      </c>
      <c r="N1807">
        <v>0</v>
      </c>
      <c r="O1807">
        <v>0</v>
      </c>
      <c r="P1807">
        <v>0</v>
      </c>
      <c r="Q1807">
        <v>0</v>
      </c>
      <c r="R1807">
        <v>1</v>
      </c>
      <c r="S1807">
        <v>0</v>
      </c>
    </row>
    <row r="1808" spans="1:19" x14ac:dyDescent="0.3">
      <c r="B1808" t="s">
        <v>5</v>
      </c>
      <c r="C1808" t="s">
        <v>7</v>
      </c>
      <c r="D1808" t="s">
        <v>1692</v>
      </c>
      <c r="E1808">
        <v>1</v>
      </c>
      <c r="F1808">
        <v>1</v>
      </c>
      <c r="G1808">
        <v>0</v>
      </c>
      <c r="H1808">
        <v>0</v>
      </c>
      <c r="I1808">
        <v>1</v>
      </c>
      <c r="J1808">
        <v>0</v>
      </c>
      <c r="K1808">
        <v>1</v>
      </c>
      <c r="L1808">
        <v>0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1</v>
      </c>
      <c r="S1808">
        <v>0</v>
      </c>
    </row>
    <row r="1809" spans="1:19" x14ac:dyDescent="0.3">
      <c r="B1809" t="s">
        <v>6</v>
      </c>
      <c r="C1809" t="s">
        <v>28</v>
      </c>
      <c r="D1809" t="s">
        <v>1693</v>
      </c>
      <c r="E1809">
        <v>1</v>
      </c>
      <c r="F1809">
        <v>1</v>
      </c>
      <c r="G1809">
        <v>0</v>
      </c>
      <c r="H1809">
        <v>0</v>
      </c>
      <c r="I1809">
        <v>1</v>
      </c>
      <c r="J1809">
        <v>0</v>
      </c>
      <c r="K1809">
        <v>1</v>
      </c>
      <c r="L1809">
        <v>0</v>
      </c>
      <c r="M1809">
        <v>0</v>
      </c>
      <c r="N1809">
        <v>0</v>
      </c>
      <c r="O1809">
        <v>0</v>
      </c>
      <c r="P1809">
        <v>1</v>
      </c>
      <c r="Q1809">
        <v>0</v>
      </c>
      <c r="R1809">
        <v>1</v>
      </c>
      <c r="S1809">
        <v>0</v>
      </c>
    </row>
    <row r="1810" spans="1:19" x14ac:dyDescent="0.3">
      <c r="A1810">
        <v>724</v>
      </c>
      <c r="B1810" t="s">
        <v>4</v>
      </c>
      <c r="C1810" t="s">
        <v>7</v>
      </c>
      <c r="D1810" t="s">
        <v>1694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</row>
    <row r="1811" spans="1:19" x14ac:dyDescent="0.3">
      <c r="B1811" t="s">
        <v>5</v>
      </c>
      <c r="C1811" t="s">
        <v>28</v>
      </c>
      <c r="D1811" t="s">
        <v>1695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v>0</v>
      </c>
      <c r="P1811">
        <v>0</v>
      </c>
      <c r="Q1811">
        <v>0</v>
      </c>
      <c r="R1811">
        <v>0</v>
      </c>
      <c r="S1811">
        <v>0</v>
      </c>
    </row>
    <row r="1812" spans="1:19" x14ac:dyDescent="0.3">
      <c r="B1812" t="s">
        <v>6</v>
      </c>
      <c r="C1812" t="s">
        <v>7</v>
      </c>
      <c r="D1812" t="s">
        <v>1696</v>
      </c>
      <c r="E1812">
        <v>1</v>
      </c>
      <c r="F1812">
        <v>1</v>
      </c>
      <c r="G1812">
        <v>0</v>
      </c>
      <c r="H1812">
        <v>0</v>
      </c>
      <c r="I1812">
        <v>1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1</v>
      </c>
    </row>
    <row r="1813" spans="1:19" x14ac:dyDescent="0.3">
      <c r="B1813" t="s">
        <v>21</v>
      </c>
      <c r="C1813" t="s">
        <v>7</v>
      </c>
      <c r="D1813" t="s">
        <v>1697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v>0</v>
      </c>
      <c r="P1813">
        <v>0</v>
      </c>
      <c r="Q1813">
        <v>0</v>
      </c>
      <c r="R1813">
        <v>0</v>
      </c>
      <c r="S1813">
        <v>0</v>
      </c>
    </row>
    <row r="1814" spans="1:19" x14ac:dyDescent="0.3">
      <c r="A1814">
        <v>725</v>
      </c>
      <c r="B1814" t="s">
        <v>4</v>
      </c>
      <c r="C1814" t="s">
        <v>7</v>
      </c>
      <c r="D1814" t="s">
        <v>2139</v>
      </c>
      <c r="E1814">
        <v>1</v>
      </c>
      <c r="F1814">
        <v>1</v>
      </c>
      <c r="G1814">
        <v>0</v>
      </c>
      <c r="H1814">
        <v>0</v>
      </c>
      <c r="I1814">
        <v>1</v>
      </c>
      <c r="J1814">
        <v>1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 s="2">
        <v>1</v>
      </c>
      <c r="R1814">
        <v>0</v>
      </c>
      <c r="S1814">
        <v>1</v>
      </c>
    </row>
    <row r="1815" spans="1:19" x14ac:dyDescent="0.3">
      <c r="B1815" t="s">
        <v>5</v>
      </c>
      <c r="C1815" t="s">
        <v>28</v>
      </c>
      <c r="D1815" t="s">
        <v>1698</v>
      </c>
      <c r="E1815">
        <v>1</v>
      </c>
      <c r="F1815">
        <v>1</v>
      </c>
      <c r="G1815">
        <v>0</v>
      </c>
      <c r="H1815">
        <v>0</v>
      </c>
      <c r="I1815">
        <v>1</v>
      </c>
      <c r="J1815">
        <v>0</v>
      </c>
      <c r="K1815">
        <v>1</v>
      </c>
      <c r="L1815">
        <v>0</v>
      </c>
      <c r="M1815">
        <v>0</v>
      </c>
      <c r="N1815">
        <v>1</v>
      </c>
      <c r="O1815">
        <v>0</v>
      </c>
      <c r="P1815">
        <v>0</v>
      </c>
      <c r="Q1815" s="2">
        <v>1</v>
      </c>
      <c r="R1815">
        <v>0</v>
      </c>
      <c r="S1815">
        <v>1</v>
      </c>
    </row>
    <row r="1816" spans="1:19" x14ac:dyDescent="0.3">
      <c r="A1816">
        <v>726</v>
      </c>
      <c r="B1816" t="s">
        <v>4</v>
      </c>
      <c r="C1816" t="s">
        <v>7</v>
      </c>
      <c r="D1816" t="s">
        <v>2130</v>
      </c>
      <c r="E1816">
        <v>1</v>
      </c>
      <c r="F1816">
        <v>0</v>
      </c>
      <c r="G1816">
        <v>0</v>
      </c>
      <c r="H1816">
        <v>0</v>
      </c>
      <c r="I1816">
        <v>1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0</v>
      </c>
      <c r="S1816">
        <v>1</v>
      </c>
    </row>
    <row r="1817" spans="1:19" x14ac:dyDescent="0.3">
      <c r="B1817" t="s">
        <v>5</v>
      </c>
      <c r="C1817" t="s">
        <v>7</v>
      </c>
      <c r="D1817" t="s">
        <v>2129</v>
      </c>
      <c r="E1817">
        <v>1</v>
      </c>
      <c r="F1817">
        <v>1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1</v>
      </c>
    </row>
    <row r="1818" spans="1:19" x14ac:dyDescent="0.3">
      <c r="B1818" t="s">
        <v>6</v>
      </c>
      <c r="C1818" t="s">
        <v>28</v>
      </c>
      <c r="D1818" t="s">
        <v>1699</v>
      </c>
      <c r="E1818">
        <v>1</v>
      </c>
      <c r="F1818">
        <v>1</v>
      </c>
      <c r="G1818">
        <v>0</v>
      </c>
      <c r="H1818">
        <v>0</v>
      </c>
      <c r="I1818">
        <v>1</v>
      </c>
      <c r="J1818">
        <v>0</v>
      </c>
      <c r="K1818">
        <v>0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0</v>
      </c>
      <c r="S1818">
        <v>1</v>
      </c>
    </row>
    <row r="1819" spans="1:19" x14ac:dyDescent="0.3">
      <c r="A1819">
        <v>727</v>
      </c>
      <c r="B1819" t="s">
        <v>4</v>
      </c>
      <c r="C1819" t="s">
        <v>7</v>
      </c>
      <c r="D1819" t="s">
        <v>2128</v>
      </c>
      <c r="E1819">
        <v>1</v>
      </c>
      <c r="F1819">
        <v>0</v>
      </c>
      <c r="G1819">
        <v>0</v>
      </c>
      <c r="H1819">
        <v>1</v>
      </c>
      <c r="I1819">
        <v>0</v>
      </c>
      <c r="J1819">
        <v>0</v>
      </c>
      <c r="K1819">
        <v>1</v>
      </c>
      <c r="L1819">
        <v>0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1</v>
      </c>
      <c r="S1819">
        <v>0</v>
      </c>
    </row>
    <row r="1820" spans="1:19" x14ac:dyDescent="0.3">
      <c r="B1820" t="s">
        <v>5</v>
      </c>
      <c r="C1820" t="s">
        <v>28</v>
      </c>
      <c r="D1820" t="s">
        <v>1700</v>
      </c>
      <c r="E1820">
        <v>1</v>
      </c>
      <c r="F1820">
        <v>1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1</v>
      </c>
      <c r="S1820">
        <v>1</v>
      </c>
    </row>
    <row r="1821" spans="1:19" x14ac:dyDescent="0.3">
      <c r="B1821" t="s">
        <v>6</v>
      </c>
      <c r="C1821" t="s">
        <v>7</v>
      </c>
      <c r="D1821" t="s">
        <v>1701</v>
      </c>
      <c r="E1821">
        <v>0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</row>
    <row r="1822" spans="1:19" x14ac:dyDescent="0.3">
      <c r="A1822">
        <v>728</v>
      </c>
      <c r="B1822" t="s">
        <v>4</v>
      </c>
      <c r="C1822" t="s">
        <v>7</v>
      </c>
      <c r="D1822" t="s">
        <v>1702</v>
      </c>
      <c r="E1822">
        <v>1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1</v>
      </c>
      <c r="L1822">
        <v>0</v>
      </c>
      <c r="M1822">
        <v>1</v>
      </c>
      <c r="N1822">
        <v>1</v>
      </c>
      <c r="O1822">
        <v>0</v>
      </c>
      <c r="P1822">
        <v>1</v>
      </c>
      <c r="Q1822">
        <v>0</v>
      </c>
      <c r="R1822">
        <v>0</v>
      </c>
      <c r="S1822">
        <v>0</v>
      </c>
    </row>
    <row r="1823" spans="1:19" x14ac:dyDescent="0.3">
      <c r="B1823" t="s">
        <v>5</v>
      </c>
      <c r="C1823" t="s">
        <v>28</v>
      </c>
      <c r="D1823" t="s">
        <v>1703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v>0</v>
      </c>
      <c r="M1823">
        <v>0</v>
      </c>
      <c r="N1823">
        <v>0</v>
      </c>
      <c r="O1823">
        <v>0</v>
      </c>
      <c r="P1823">
        <v>1</v>
      </c>
      <c r="Q1823">
        <v>0</v>
      </c>
      <c r="R1823">
        <v>0</v>
      </c>
      <c r="S1823">
        <v>0</v>
      </c>
    </row>
    <row r="1824" spans="1:19" x14ac:dyDescent="0.3">
      <c r="A1824">
        <v>729</v>
      </c>
      <c r="B1824" t="s">
        <v>4</v>
      </c>
      <c r="C1824" t="s">
        <v>7</v>
      </c>
      <c r="D1824" t="s">
        <v>1704</v>
      </c>
      <c r="E1824">
        <v>1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0</v>
      </c>
      <c r="O1824" s="2">
        <v>1</v>
      </c>
      <c r="P1824">
        <v>0</v>
      </c>
      <c r="Q1824">
        <v>0</v>
      </c>
      <c r="R1824">
        <v>1</v>
      </c>
      <c r="S1824">
        <v>0</v>
      </c>
    </row>
    <row r="1825" spans="1:19" x14ac:dyDescent="0.3">
      <c r="B1825" t="s">
        <v>5</v>
      </c>
      <c r="C1825" t="s">
        <v>28</v>
      </c>
      <c r="D1825" t="s">
        <v>1705</v>
      </c>
      <c r="E1825">
        <v>1</v>
      </c>
      <c r="F1825">
        <v>1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 s="2">
        <v>1</v>
      </c>
      <c r="P1825">
        <v>0</v>
      </c>
      <c r="Q1825">
        <v>0</v>
      </c>
      <c r="R1825">
        <v>0</v>
      </c>
      <c r="S1825">
        <v>0</v>
      </c>
    </row>
    <row r="1826" spans="1:19" x14ac:dyDescent="0.3">
      <c r="B1826" t="s">
        <v>6</v>
      </c>
      <c r="C1826" t="s">
        <v>7</v>
      </c>
      <c r="D1826" t="s">
        <v>1706</v>
      </c>
      <c r="E1826">
        <v>1</v>
      </c>
      <c r="F1826">
        <v>1</v>
      </c>
      <c r="G1826">
        <v>0</v>
      </c>
      <c r="H1826">
        <v>0</v>
      </c>
      <c r="I1826">
        <v>1</v>
      </c>
      <c r="J1826">
        <v>0</v>
      </c>
      <c r="K1826">
        <v>0</v>
      </c>
      <c r="L1826">
        <v>0</v>
      </c>
      <c r="M1826">
        <v>1</v>
      </c>
      <c r="N1826">
        <v>0</v>
      </c>
      <c r="O1826" s="2">
        <v>1</v>
      </c>
      <c r="P1826">
        <v>0</v>
      </c>
      <c r="Q1826">
        <v>0</v>
      </c>
      <c r="R1826">
        <v>1</v>
      </c>
      <c r="S1826">
        <v>1</v>
      </c>
    </row>
    <row r="1827" spans="1:19" x14ac:dyDescent="0.3">
      <c r="A1827">
        <v>730</v>
      </c>
      <c r="B1827" t="s">
        <v>4</v>
      </c>
      <c r="C1827" t="s">
        <v>7</v>
      </c>
      <c r="D1827" t="s">
        <v>2127</v>
      </c>
      <c r="E1827">
        <v>0</v>
      </c>
      <c r="F1827">
        <v>1</v>
      </c>
      <c r="G1827">
        <v>0</v>
      </c>
      <c r="H1827">
        <v>1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 s="2">
        <v>0</v>
      </c>
      <c r="P1827">
        <v>0</v>
      </c>
      <c r="Q1827">
        <v>0</v>
      </c>
      <c r="R1827">
        <v>0</v>
      </c>
      <c r="S1827">
        <v>0</v>
      </c>
    </row>
    <row r="1828" spans="1:19" x14ac:dyDescent="0.3">
      <c r="B1828" t="s">
        <v>5</v>
      </c>
      <c r="C1828" t="s">
        <v>7</v>
      </c>
      <c r="D1828" t="s">
        <v>1707</v>
      </c>
      <c r="E1828">
        <v>1</v>
      </c>
      <c r="F1828">
        <v>1</v>
      </c>
      <c r="G1828">
        <v>0</v>
      </c>
      <c r="H1828">
        <v>1</v>
      </c>
      <c r="I1828">
        <v>1</v>
      </c>
      <c r="J1828">
        <v>0</v>
      </c>
      <c r="K1828">
        <v>0</v>
      </c>
      <c r="L1828">
        <v>0</v>
      </c>
      <c r="M1828">
        <v>0</v>
      </c>
      <c r="N1828">
        <v>0</v>
      </c>
      <c r="O1828" s="2">
        <v>0</v>
      </c>
      <c r="P1828">
        <v>0</v>
      </c>
      <c r="Q1828">
        <v>0</v>
      </c>
      <c r="R1828">
        <v>0</v>
      </c>
      <c r="S1828">
        <v>1</v>
      </c>
    </row>
    <row r="1829" spans="1:19" x14ac:dyDescent="0.3">
      <c r="B1829" t="s">
        <v>6</v>
      </c>
      <c r="C1829" t="s">
        <v>28</v>
      </c>
      <c r="D1829" t="s">
        <v>1708</v>
      </c>
      <c r="E1829">
        <v>1</v>
      </c>
      <c r="F1829">
        <v>1</v>
      </c>
      <c r="G1829">
        <v>0</v>
      </c>
      <c r="H1829">
        <v>1</v>
      </c>
      <c r="I1829">
        <v>1</v>
      </c>
      <c r="J1829">
        <v>1</v>
      </c>
      <c r="K1829">
        <v>0</v>
      </c>
      <c r="L1829">
        <v>0</v>
      </c>
      <c r="M1829">
        <v>0</v>
      </c>
      <c r="N1829">
        <v>0</v>
      </c>
      <c r="O1829" s="2">
        <v>0</v>
      </c>
      <c r="P1829">
        <v>0</v>
      </c>
      <c r="Q1829">
        <v>0</v>
      </c>
      <c r="R1829">
        <v>0</v>
      </c>
      <c r="S1829">
        <v>1</v>
      </c>
    </row>
    <row r="1830" spans="1:19" x14ac:dyDescent="0.3">
      <c r="B1830" t="s">
        <v>21</v>
      </c>
      <c r="C1830" t="s">
        <v>7</v>
      </c>
      <c r="D1830" t="s">
        <v>1709</v>
      </c>
      <c r="E1830">
        <v>1</v>
      </c>
      <c r="F1830">
        <v>1</v>
      </c>
      <c r="G1830">
        <v>1</v>
      </c>
      <c r="H1830">
        <v>1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0</v>
      </c>
      <c r="O1830" s="2">
        <v>0</v>
      </c>
      <c r="P1830">
        <v>0</v>
      </c>
      <c r="Q1830">
        <v>0</v>
      </c>
      <c r="R1830">
        <v>0</v>
      </c>
      <c r="S1830">
        <v>1</v>
      </c>
    </row>
    <row r="1831" spans="1:19" x14ac:dyDescent="0.3">
      <c r="A1831">
        <v>731</v>
      </c>
      <c r="B1831" t="s">
        <v>4</v>
      </c>
      <c r="C1831" t="s">
        <v>7</v>
      </c>
      <c r="D1831" t="s">
        <v>1710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</row>
    <row r="1832" spans="1:19" x14ac:dyDescent="0.3">
      <c r="B1832" t="s">
        <v>5</v>
      </c>
      <c r="C1832" t="s">
        <v>28</v>
      </c>
      <c r="D1832" t="s">
        <v>1711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1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</row>
    <row r="1833" spans="1:19" x14ac:dyDescent="0.3">
      <c r="A1833">
        <v>732</v>
      </c>
      <c r="B1833" t="s">
        <v>4</v>
      </c>
      <c r="C1833" t="s">
        <v>28</v>
      </c>
      <c r="D1833" t="s">
        <v>1712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1</v>
      </c>
      <c r="L1833">
        <v>0</v>
      </c>
      <c r="M1833">
        <v>0</v>
      </c>
      <c r="N1833">
        <v>0</v>
      </c>
      <c r="O1833">
        <v>0</v>
      </c>
      <c r="P1833">
        <v>0</v>
      </c>
      <c r="Q1833" s="2">
        <v>1</v>
      </c>
      <c r="R1833">
        <v>0</v>
      </c>
      <c r="S1833">
        <v>0</v>
      </c>
    </row>
    <row r="1834" spans="1:19" x14ac:dyDescent="0.3">
      <c r="B1834" t="s">
        <v>5</v>
      </c>
      <c r="C1834" t="s">
        <v>7</v>
      </c>
      <c r="D1834" t="s">
        <v>1713</v>
      </c>
      <c r="E1834">
        <v>0</v>
      </c>
      <c r="F1834">
        <v>0</v>
      </c>
      <c r="G1834">
        <v>0</v>
      </c>
      <c r="H1834">
        <v>0</v>
      </c>
      <c r="I1834">
        <v>1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 s="2">
        <v>1</v>
      </c>
      <c r="R1834">
        <v>0</v>
      </c>
      <c r="S1834">
        <v>0</v>
      </c>
    </row>
    <row r="1835" spans="1:19" x14ac:dyDescent="0.3">
      <c r="A1835">
        <v>733</v>
      </c>
      <c r="B1835" t="s">
        <v>4</v>
      </c>
      <c r="C1835" t="s">
        <v>7</v>
      </c>
      <c r="D1835" t="s">
        <v>2126</v>
      </c>
      <c r="E1835">
        <v>1</v>
      </c>
      <c r="F1835">
        <v>1</v>
      </c>
      <c r="G1835">
        <v>0</v>
      </c>
      <c r="H1835">
        <v>0</v>
      </c>
      <c r="I1835">
        <v>1</v>
      </c>
      <c r="J1835">
        <v>0</v>
      </c>
      <c r="K1835">
        <v>0</v>
      </c>
      <c r="L1835">
        <v>0</v>
      </c>
      <c r="M1835">
        <v>0</v>
      </c>
      <c r="N1835">
        <v>0</v>
      </c>
      <c r="O1835" s="2">
        <v>1</v>
      </c>
      <c r="P1835">
        <v>0</v>
      </c>
      <c r="Q1835">
        <v>0</v>
      </c>
      <c r="R1835">
        <v>1</v>
      </c>
      <c r="S1835">
        <v>1</v>
      </c>
    </row>
    <row r="1836" spans="1:19" x14ac:dyDescent="0.3">
      <c r="B1836" t="s">
        <v>5</v>
      </c>
      <c r="C1836" t="s">
        <v>28</v>
      </c>
      <c r="D1836" t="s">
        <v>1714</v>
      </c>
      <c r="E1836">
        <v>1</v>
      </c>
      <c r="F1836">
        <v>0</v>
      </c>
      <c r="G1836">
        <v>0</v>
      </c>
      <c r="H1836">
        <v>0</v>
      </c>
      <c r="I1836">
        <v>1</v>
      </c>
      <c r="J1836">
        <v>0</v>
      </c>
      <c r="K1836">
        <v>1</v>
      </c>
      <c r="L1836">
        <v>0</v>
      </c>
      <c r="M1836">
        <v>0</v>
      </c>
      <c r="N1836">
        <v>0</v>
      </c>
      <c r="O1836" s="2">
        <v>1</v>
      </c>
      <c r="P1836">
        <v>0</v>
      </c>
      <c r="Q1836">
        <v>0</v>
      </c>
      <c r="R1836">
        <v>1</v>
      </c>
      <c r="S1836">
        <v>1</v>
      </c>
    </row>
    <row r="1837" spans="1:19" x14ac:dyDescent="0.3">
      <c r="A1837">
        <v>734</v>
      </c>
      <c r="B1837" t="s">
        <v>4</v>
      </c>
      <c r="C1837" t="s">
        <v>7</v>
      </c>
      <c r="D1837" t="s">
        <v>1715</v>
      </c>
      <c r="E1837">
        <v>1</v>
      </c>
      <c r="F1837">
        <v>1</v>
      </c>
      <c r="G1837">
        <v>0</v>
      </c>
      <c r="H1837">
        <v>0</v>
      </c>
      <c r="I1837">
        <v>1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1</v>
      </c>
    </row>
    <row r="1838" spans="1:19" x14ac:dyDescent="0.3">
      <c r="B1838" t="s">
        <v>5</v>
      </c>
      <c r="C1838" t="s">
        <v>28</v>
      </c>
      <c r="D1838" t="s">
        <v>1716</v>
      </c>
      <c r="E1838">
        <v>1</v>
      </c>
      <c r="F1838">
        <v>1</v>
      </c>
      <c r="G1838">
        <v>0</v>
      </c>
      <c r="H1838">
        <v>0</v>
      </c>
      <c r="I1838">
        <v>1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1</v>
      </c>
    </row>
    <row r="1839" spans="1:19" x14ac:dyDescent="0.3">
      <c r="A1839">
        <v>735</v>
      </c>
      <c r="B1839" t="s">
        <v>4</v>
      </c>
      <c r="C1839" t="s">
        <v>7</v>
      </c>
      <c r="D1839" t="s">
        <v>1717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 s="2">
        <v>1</v>
      </c>
      <c r="R1839">
        <v>0</v>
      </c>
      <c r="S1839">
        <v>0</v>
      </c>
    </row>
    <row r="1840" spans="1:19" x14ac:dyDescent="0.3">
      <c r="B1840" t="s">
        <v>5</v>
      </c>
      <c r="C1840" t="s">
        <v>28</v>
      </c>
      <c r="D1840" t="s">
        <v>1712</v>
      </c>
      <c r="E1840">
        <v>1</v>
      </c>
      <c r="F1840">
        <v>1</v>
      </c>
      <c r="G1840">
        <v>0</v>
      </c>
      <c r="H1840">
        <v>0</v>
      </c>
      <c r="I1840">
        <v>0</v>
      </c>
      <c r="J1840">
        <v>0</v>
      </c>
      <c r="K1840">
        <v>1</v>
      </c>
      <c r="L1840">
        <v>0</v>
      </c>
      <c r="M1840">
        <v>0</v>
      </c>
      <c r="N1840">
        <v>0</v>
      </c>
      <c r="O1840">
        <v>0</v>
      </c>
      <c r="P1840">
        <v>0</v>
      </c>
      <c r="Q1840" s="2">
        <v>1</v>
      </c>
      <c r="R1840">
        <v>0</v>
      </c>
      <c r="S1840">
        <v>0</v>
      </c>
    </row>
    <row r="1841" spans="1:19" x14ac:dyDescent="0.3">
      <c r="A1841">
        <v>736</v>
      </c>
      <c r="B1841" t="s">
        <v>4</v>
      </c>
      <c r="C1841" t="s">
        <v>28</v>
      </c>
      <c r="D1841" t="s">
        <v>1718</v>
      </c>
      <c r="E1841">
        <v>1</v>
      </c>
      <c r="F1841">
        <v>0</v>
      </c>
      <c r="G1841">
        <v>0</v>
      </c>
      <c r="H1841">
        <v>0</v>
      </c>
      <c r="I1841">
        <v>1</v>
      </c>
      <c r="J1841">
        <v>0</v>
      </c>
      <c r="K1841">
        <v>1</v>
      </c>
      <c r="L1841">
        <v>0</v>
      </c>
      <c r="M1841">
        <v>0</v>
      </c>
      <c r="N1841">
        <v>1</v>
      </c>
      <c r="O1841" s="2">
        <v>0</v>
      </c>
      <c r="P1841">
        <v>0</v>
      </c>
      <c r="Q1841">
        <v>0</v>
      </c>
      <c r="R1841">
        <v>0</v>
      </c>
      <c r="S1841">
        <v>0</v>
      </c>
    </row>
    <row r="1842" spans="1:19" x14ac:dyDescent="0.3">
      <c r="B1842" t="s">
        <v>5</v>
      </c>
      <c r="C1842" t="s">
        <v>7</v>
      </c>
      <c r="D1842" t="s">
        <v>1719</v>
      </c>
      <c r="E1842">
        <v>1</v>
      </c>
      <c r="F1842">
        <v>1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</v>
      </c>
      <c r="M1842">
        <v>0</v>
      </c>
      <c r="N1842">
        <v>0</v>
      </c>
      <c r="O1842" s="2">
        <v>0</v>
      </c>
      <c r="P1842">
        <v>0</v>
      </c>
      <c r="Q1842">
        <v>0</v>
      </c>
      <c r="R1842">
        <v>0</v>
      </c>
      <c r="S1842">
        <v>0</v>
      </c>
    </row>
    <row r="1843" spans="1:19" x14ac:dyDescent="0.3">
      <c r="B1843" t="s">
        <v>6</v>
      </c>
      <c r="C1843" t="s">
        <v>7</v>
      </c>
      <c r="D1843" t="s">
        <v>1720</v>
      </c>
      <c r="E1843">
        <v>1</v>
      </c>
      <c r="F1843">
        <v>1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</v>
      </c>
      <c r="O1843" s="2">
        <v>0</v>
      </c>
      <c r="P1843">
        <v>0</v>
      </c>
      <c r="Q1843">
        <v>0</v>
      </c>
      <c r="R1843">
        <v>0</v>
      </c>
      <c r="S1843">
        <v>0</v>
      </c>
    </row>
    <row r="1844" spans="1:19" x14ac:dyDescent="0.3">
      <c r="A1844">
        <v>737</v>
      </c>
      <c r="B1844" t="s">
        <v>4</v>
      </c>
      <c r="C1844" t="s">
        <v>7</v>
      </c>
      <c r="D1844" t="s">
        <v>1721</v>
      </c>
      <c r="E1844">
        <v>1</v>
      </c>
      <c r="F1844">
        <v>1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</v>
      </c>
      <c r="O1844">
        <v>0</v>
      </c>
      <c r="P1844">
        <v>0</v>
      </c>
      <c r="Q1844" s="2">
        <v>1</v>
      </c>
      <c r="R1844">
        <v>0</v>
      </c>
      <c r="S1844">
        <v>0</v>
      </c>
    </row>
    <row r="1845" spans="1:19" x14ac:dyDescent="0.3">
      <c r="B1845" t="s">
        <v>5</v>
      </c>
      <c r="C1845" t="s">
        <v>28</v>
      </c>
      <c r="D1845" t="s">
        <v>1722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 s="2">
        <v>1</v>
      </c>
      <c r="R1845">
        <v>0</v>
      </c>
      <c r="S1845">
        <v>0</v>
      </c>
    </row>
    <row r="1846" spans="1:19" x14ac:dyDescent="0.3">
      <c r="B1846" t="s">
        <v>6</v>
      </c>
      <c r="C1846" t="s">
        <v>7</v>
      </c>
      <c r="D1846" t="s">
        <v>1723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 s="2">
        <v>1</v>
      </c>
      <c r="R1846">
        <v>0</v>
      </c>
      <c r="S1846">
        <v>0</v>
      </c>
    </row>
    <row r="1847" spans="1:19" x14ac:dyDescent="0.3">
      <c r="A1847">
        <v>738</v>
      </c>
      <c r="B1847" t="s">
        <v>4</v>
      </c>
      <c r="C1847" t="s">
        <v>7</v>
      </c>
      <c r="D1847" t="s">
        <v>1724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0</v>
      </c>
      <c r="K1847">
        <v>0</v>
      </c>
      <c r="L1847">
        <v>0</v>
      </c>
      <c r="M1847">
        <v>0</v>
      </c>
      <c r="N1847">
        <v>0</v>
      </c>
      <c r="O1847" s="2">
        <v>1</v>
      </c>
      <c r="P1847">
        <v>0</v>
      </c>
      <c r="Q1847">
        <v>0</v>
      </c>
      <c r="R1847">
        <v>0</v>
      </c>
      <c r="S1847">
        <v>0</v>
      </c>
    </row>
    <row r="1848" spans="1:19" x14ac:dyDescent="0.3">
      <c r="B1848" t="s">
        <v>5</v>
      </c>
      <c r="C1848" t="s">
        <v>28</v>
      </c>
      <c r="D1848" t="s">
        <v>1725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</v>
      </c>
      <c r="L1848">
        <v>0</v>
      </c>
      <c r="M1848">
        <v>0</v>
      </c>
      <c r="N1848">
        <v>0</v>
      </c>
      <c r="O1848" s="2">
        <v>0</v>
      </c>
      <c r="P1848">
        <v>0</v>
      </c>
      <c r="Q1848">
        <v>0</v>
      </c>
      <c r="R1848">
        <v>0</v>
      </c>
      <c r="S1848">
        <v>0</v>
      </c>
    </row>
    <row r="1849" spans="1:19" x14ac:dyDescent="0.3">
      <c r="B1849" t="s">
        <v>6</v>
      </c>
      <c r="C1849" t="s">
        <v>7</v>
      </c>
      <c r="D1849" t="s">
        <v>1726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 s="2">
        <v>1</v>
      </c>
      <c r="P1849">
        <v>0</v>
      </c>
      <c r="Q1849">
        <v>0</v>
      </c>
      <c r="R1849">
        <v>0</v>
      </c>
      <c r="S1849">
        <v>0</v>
      </c>
    </row>
    <row r="1850" spans="1:19" x14ac:dyDescent="0.3">
      <c r="A1850">
        <v>739</v>
      </c>
      <c r="B1850" t="s">
        <v>4</v>
      </c>
      <c r="C1850" t="s">
        <v>7</v>
      </c>
      <c r="D1850" s="8" t="s">
        <v>2118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 s="2">
        <v>1</v>
      </c>
      <c r="P1850">
        <v>0</v>
      </c>
      <c r="Q1850" s="2">
        <v>0</v>
      </c>
      <c r="R1850">
        <v>0</v>
      </c>
      <c r="S1850" s="5">
        <v>0</v>
      </c>
    </row>
    <row r="1851" spans="1:19" x14ac:dyDescent="0.3">
      <c r="B1851" t="s">
        <v>5</v>
      </c>
      <c r="C1851" t="s">
        <v>28</v>
      </c>
      <c r="D1851" s="8" t="s">
        <v>2125</v>
      </c>
      <c r="E1851">
        <v>1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1</v>
      </c>
      <c r="L1851">
        <v>0</v>
      </c>
      <c r="M1851">
        <v>1</v>
      </c>
      <c r="N1851">
        <v>0</v>
      </c>
      <c r="O1851" s="2">
        <v>1</v>
      </c>
      <c r="P1851">
        <v>0</v>
      </c>
      <c r="Q1851" s="2">
        <v>0</v>
      </c>
      <c r="R1851">
        <v>0</v>
      </c>
      <c r="S1851" s="5">
        <v>0</v>
      </c>
    </row>
    <row r="1852" spans="1:19" x14ac:dyDescent="0.3">
      <c r="B1852" t="s">
        <v>6</v>
      </c>
      <c r="C1852" t="s">
        <v>7</v>
      </c>
      <c r="D1852" s="8" t="s">
        <v>2124</v>
      </c>
      <c r="E1852">
        <v>1</v>
      </c>
      <c r="F1852">
        <v>0</v>
      </c>
      <c r="G1852">
        <v>0</v>
      </c>
      <c r="H1852">
        <v>0</v>
      </c>
      <c r="I1852">
        <v>1</v>
      </c>
      <c r="J1852">
        <v>0</v>
      </c>
      <c r="K1852">
        <v>0</v>
      </c>
      <c r="L1852">
        <v>0</v>
      </c>
      <c r="M1852">
        <v>0</v>
      </c>
      <c r="N1852">
        <v>0</v>
      </c>
      <c r="O1852" s="2">
        <v>1</v>
      </c>
      <c r="P1852">
        <v>0</v>
      </c>
      <c r="Q1852" s="2">
        <v>0</v>
      </c>
      <c r="R1852">
        <v>0</v>
      </c>
      <c r="S1852" s="5">
        <v>0</v>
      </c>
    </row>
    <row r="1853" spans="1:19" x14ac:dyDescent="0.3">
      <c r="B1853" t="s">
        <v>21</v>
      </c>
      <c r="C1853" t="s">
        <v>7</v>
      </c>
      <c r="D1853" s="8" t="s">
        <v>2123</v>
      </c>
      <c r="E1853">
        <v>1</v>
      </c>
      <c r="F1853">
        <v>1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 s="2">
        <v>1</v>
      </c>
      <c r="P1853">
        <v>0</v>
      </c>
      <c r="Q1853" s="2">
        <v>0</v>
      </c>
      <c r="R1853">
        <v>0</v>
      </c>
      <c r="S1853" s="5">
        <v>0</v>
      </c>
    </row>
    <row r="1854" spans="1:19" x14ac:dyDescent="0.3">
      <c r="B1854" t="s">
        <v>50</v>
      </c>
      <c r="C1854" t="s">
        <v>7</v>
      </c>
      <c r="D1854" s="8" t="s">
        <v>2122</v>
      </c>
      <c r="E1854">
        <v>1</v>
      </c>
      <c r="F1854">
        <v>1</v>
      </c>
      <c r="G1854">
        <v>0</v>
      </c>
      <c r="H1854">
        <v>0</v>
      </c>
      <c r="I1854">
        <v>1</v>
      </c>
      <c r="J1854">
        <v>1</v>
      </c>
      <c r="K1854">
        <v>0</v>
      </c>
      <c r="L1854">
        <v>0</v>
      </c>
      <c r="M1854">
        <v>0</v>
      </c>
      <c r="N1854">
        <v>0</v>
      </c>
      <c r="O1854" s="2">
        <v>1</v>
      </c>
      <c r="P1854">
        <v>0</v>
      </c>
      <c r="Q1854" s="2">
        <v>0</v>
      </c>
      <c r="R1854">
        <v>0</v>
      </c>
      <c r="S1854" s="5">
        <v>1</v>
      </c>
    </row>
    <row r="1855" spans="1:19" x14ac:dyDescent="0.3">
      <c r="A1855">
        <v>740</v>
      </c>
      <c r="B1855" t="s">
        <v>4</v>
      </c>
      <c r="C1855" t="s">
        <v>7</v>
      </c>
      <c r="D1855" t="s">
        <v>2121</v>
      </c>
      <c r="E1855">
        <v>0</v>
      </c>
      <c r="F1855">
        <v>1</v>
      </c>
      <c r="G1855">
        <v>0</v>
      </c>
      <c r="H1855">
        <v>0</v>
      </c>
      <c r="I1855">
        <v>1</v>
      </c>
      <c r="J1855">
        <v>0</v>
      </c>
      <c r="K1855">
        <v>0</v>
      </c>
      <c r="L1855">
        <v>0</v>
      </c>
      <c r="M1855">
        <v>0</v>
      </c>
      <c r="N1855">
        <v>0</v>
      </c>
      <c r="O1855" s="2">
        <v>1</v>
      </c>
      <c r="P1855">
        <v>0</v>
      </c>
      <c r="Q1855" s="2">
        <v>0</v>
      </c>
      <c r="R1855">
        <v>0</v>
      </c>
      <c r="S1855" s="5">
        <v>1</v>
      </c>
    </row>
    <row r="1856" spans="1:19" x14ac:dyDescent="0.3">
      <c r="B1856" t="s">
        <v>5</v>
      </c>
      <c r="C1856" t="s">
        <v>28</v>
      </c>
      <c r="D1856" t="s">
        <v>1727</v>
      </c>
      <c r="E1856">
        <v>1</v>
      </c>
      <c r="F1856">
        <v>1</v>
      </c>
      <c r="G1856">
        <v>0</v>
      </c>
      <c r="H1856">
        <v>0</v>
      </c>
      <c r="I1856">
        <v>1</v>
      </c>
      <c r="J1856">
        <v>0</v>
      </c>
      <c r="K1856">
        <v>1</v>
      </c>
      <c r="L1856">
        <v>0</v>
      </c>
      <c r="M1856">
        <v>1</v>
      </c>
      <c r="N1856">
        <v>1</v>
      </c>
      <c r="O1856" s="2">
        <v>1</v>
      </c>
      <c r="P1856">
        <v>0</v>
      </c>
      <c r="Q1856" s="2">
        <v>0</v>
      </c>
      <c r="R1856">
        <v>0</v>
      </c>
      <c r="S1856" s="5">
        <v>1</v>
      </c>
    </row>
    <row r="1857" spans="1:19" x14ac:dyDescent="0.3">
      <c r="A1857">
        <v>741</v>
      </c>
      <c r="B1857" t="s">
        <v>4</v>
      </c>
      <c r="C1857" t="s">
        <v>7</v>
      </c>
      <c r="D1857" s="8" t="s">
        <v>2120</v>
      </c>
      <c r="E1857">
        <v>1</v>
      </c>
      <c r="F1857">
        <v>1</v>
      </c>
      <c r="G1857">
        <v>0</v>
      </c>
      <c r="H1857">
        <v>0</v>
      </c>
      <c r="I1857">
        <v>1</v>
      </c>
      <c r="J1857">
        <v>0</v>
      </c>
      <c r="K1857">
        <v>0</v>
      </c>
      <c r="L1857">
        <v>0</v>
      </c>
      <c r="M1857">
        <v>0</v>
      </c>
      <c r="N1857">
        <v>0</v>
      </c>
      <c r="O1857" s="2">
        <v>1</v>
      </c>
      <c r="P1857">
        <v>0</v>
      </c>
      <c r="Q1857" s="2">
        <v>0</v>
      </c>
      <c r="R1857">
        <v>0</v>
      </c>
      <c r="S1857" s="5">
        <v>1</v>
      </c>
    </row>
    <row r="1858" spans="1:19" x14ac:dyDescent="0.3">
      <c r="B1858" t="s">
        <v>5</v>
      </c>
      <c r="C1858" t="s">
        <v>7</v>
      </c>
      <c r="D1858" s="8" t="s">
        <v>2119</v>
      </c>
      <c r="E1858">
        <v>1</v>
      </c>
      <c r="F1858">
        <v>1</v>
      </c>
      <c r="G1858">
        <v>0</v>
      </c>
      <c r="H1858">
        <v>0</v>
      </c>
      <c r="I1858">
        <v>1</v>
      </c>
      <c r="J1858">
        <v>0</v>
      </c>
      <c r="K1858">
        <v>0</v>
      </c>
      <c r="L1858">
        <v>0</v>
      </c>
      <c r="M1858">
        <v>0</v>
      </c>
      <c r="N1858">
        <v>0</v>
      </c>
      <c r="O1858" s="2">
        <v>1</v>
      </c>
      <c r="P1858">
        <v>0</v>
      </c>
      <c r="Q1858" s="2">
        <v>0</v>
      </c>
      <c r="R1858">
        <v>0</v>
      </c>
      <c r="S1858" s="5">
        <v>1</v>
      </c>
    </row>
    <row r="1859" spans="1:19" x14ac:dyDescent="0.3">
      <c r="B1859" t="s">
        <v>6</v>
      </c>
      <c r="C1859" t="s">
        <v>28</v>
      </c>
      <c r="D1859" s="8" t="s">
        <v>2118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 s="2">
        <v>1</v>
      </c>
      <c r="P1859">
        <v>0</v>
      </c>
      <c r="Q1859" s="2">
        <v>0</v>
      </c>
      <c r="R1859">
        <v>0</v>
      </c>
      <c r="S1859" s="5">
        <v>0</v>
      </c>
    </row>
    <row r="1860" spans="1:19" x14ac:dyDescent="0.3">
      <c r="A1860">
        <v>742</v>
      </c>
      <c r="B1860" t="s">
        <v>4</v>
      </c>
      <c r="C1860" t="s">
        <v>7</v>
      </c>
      <c r="D1860" t="s">
        <v>2117</v>
      </c>
      <c r="E1860">
        <v>1</v>
      </c>
      <c r="F1860">
        <v>1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 s="5">
        <v>1</v>
      </c>
    </row>
    <row r="1861" spans="1:19" x14ac:dyDescent="0.3">
      <c r="B1861" t="s">
        <v>5</v>
      </c>
      <c r="C1861" t="s">
        <v>28</v>
      </c>
      <c r="D1861" t="s">
        <v>1728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1</v>
      </c>
      <c r="L1861">
        <v>0</v>
      </c>
      <c r="M1861">
        <v>0</v>
      </c>
      <c r="N1861">
        <v>1</v>
      </c>
      <c r="O1861">
        <v>0</v>
      </c>
      <c r="P1861">
        <v>0</v>
      </c>
      <c r="Q1861">
        <v>0</v>
      </c>
      <c r="R1861">
        <v>0</v>
      </c>
      <c r="S1861" s="5">
        <v>0</v>
      </c>
    </row>
    <row r="1862" spans="1:19" x14ac:dyDescent="0.3">
      <c r="A1862">
        <v>743</v>
      </c>
      <c r="B1862" t="s">
        <v>4</v>
      </c>
      <c r="C1862" t="s">
        <v>7</v>
      </c>
      <c r="D1862" t="s">
        <v>1729</v>
      </c>
      <c r="E1862">
        <v>0</v>
      </c>
      <c r="F1862">
        <v>1</v>
      </c>
      <c r="G1862">
        <v>1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 s="5">
        <v>0</v>
      </c>
    </row>
    <row r="1863" spans="1:19" x14ac:dyDescent="0.3">
      <c r="B1863" t="s">
        <v>5</v>
      </c>
      <c r="C1863" t="s">
        <v>7</v>
      </c>
      <c r="D1863" t="s">
        <v>1730</v>
      </c>
      <c r="E1863">
        <v>0</v>
      </c>
      <c r="F1863">
        <v>1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1</v>
      </c>
      <c r="N1863">
        <v>0</v>
      </c>
      <c r="O1863">
        <v>0</v>
      </c>
      <c r="P1863">
        <v>0</v>
      </c>
      <c r="Q1863">
        <v>0</v>
      </c>
      <c r="R1863">
        <v>0</v>
      </c>
      <c r="S1863" s="5">
        <v>0</v>
      </c>
    </row>
    <row r="1864" spans="1:19" x14ac:dyDescent="0.3">
      <c r="B1864" t="s">
        <v>6</v>
      </c>
      <c r="C1864" t="s">
        <v>28</v>
      </c>
      <c r="D1864" t="s">
        <v>1731</v>
      </c>
      <c r="E1864">
        <v>0</v>
      </c>
      <c r="F1864">
        <v>1</v>
      </c>
      <c r="G1864">
        <v>1</v>
      </c>
      <c r="H1864">
        <v>0</v>
      </c>
      <c r="I1864">
        <v>0</v>
      </c>
      <c r="J1864">
        <v>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 s="5">
        <v>0</v>
      </c>
    </row>
    <row r="1865" spans="1:19" x14ac:dyDescent="0.3">
      <c r="A1865">
        <v>744</v>
      </c>
      <c r="B1865" t="s">
        <v>4</v>
      </c>
      <c r="C1865" t="s">
        <v>7</v>
      </c>
      <c r="D1865" t="s">
        <v>1732</v>
      </c>
      <c r="E1865">
        <v>1</v>
      </c>
      <c r="F1865">
        <v>1</v>
      </c>
      <c r="G1865">
        <v>0</v>
      </c>
      <c r="H1865">
        <v>0</v>
      </c>
      <c r="I1865">
        <v>1</v>
      </c>
      <c r="J1865">
        <v>0</v>
      </c>
      <c r="K1865">
        <v>0</v>
      </c>
      <c r="L1865">
        <v>0</v>
      </c>
      <c r="M1865">
        <v>0</v>
      </c>
      <c r="N1865">
        <v>0</v>
      </c>
      <c r="O1865" s="2">
        <v>1</v>
      </c>
      <c r="P1865">
        <v>0</v>
      </c>
      <c r="Q1865">
        <v>0</v>
      </c>
      <c r="R1865">
        <v>1</v>
      </c>
      <c r="S1865" s="5">
        <v>1</v>
      </c>
    </row>
    <row r="1866" spans="1:19" x14ac:dyDescent="0.3">
      <c r="B1866" t="s">
        <v>5</v>
      </c>
      <c r="C1866" t="s">
        <v>28</v>
      </c>
      <c r="D1866" t="s">
        <v>1733</v>
      </c>
      <c r="E1866">
        <v>1</v>
      </c>
      <c r="F1866">
        <v>1</v>
      </c>
      <c r="G1866">
        <v>0</v>
      </c>
      <c r="H1866">
        <v>0</v>
      </c>
      <c r="I1866">
        <v>1</v>
      </c>
      <c r="J1866">
        <v>0</v>
      </c>
      <c r="K1866">
        <v>1</v>
      </c>
      <c r="L1866">
        <v>0</v>
      </c>
      <c r="M1866">
        <v>0</v>
      </c>
      <c r="N1866">
        <v>0</v>
      </c>
      <c r="O1866" s="2">
        <v>1</v>
      </c>
      <c r="P1866">
        <v>0</v>
      </c>
      <c r="Q1866">
        <v>0</v>
      </c>
      <c r="R1866">
        <v>0</v>
      </c>
      <c r="S1866" s="5">
        <v>1</v>
      </c>
    </row>
    <row r="1867" spans="1:19" x14ac:dyDescent="0.3">
      <c r="A1867">
        <v>745</v>
      </c>
      <c r="B1867" t="s">
        <v>4</v>
      </c>
      <c r="C1867" t="s">
        <v>7</v>
      </c>
      <c r="D1867" t="s">
        <v>1734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 s="2">
        <v>0</v>
      </c>
      <c r="P1867">
        <v>0</v>
      </c>
      <c r="Q1867">
        <v>0</v>
      </c>
      <c r="R1867">
        <v>0</v>
      </c>
      <c r="S1867">
        <v>0</v>
      </c>
    </row>
    <row r="1868" spans="1:19" x14ac:dyDescent="0.3">
      <c r="B1868" t="s">
        <v>5</v>
      </c>
      <c r="C1868" t="s">
        <v>28</v>
      </c>
      <c r="D1868" t="s">
        <v>1735</v>
      </c>
      <c r="E1868">
        <v>1</v>
      </c>
      <c r="F1868">
        <v>1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 s="2">
        <v>0</v>
      </c>
      <c r="P1868">
        <v>0</v>
      </c>
      <c r="Q1868">
        <v>0</v>
      </c>
      <c r="R1868">
        <v>0</v>
      </c>
      <c r="S1868">
        <v>0</v>
      </c>
    </row>
    <row r="1869" spans="1:19" x14ac:dyDescent="0.3">
      <c r="A1869">
        <v>746</v>
      </c>
      <c r="B1869" t="s">
        <v>4</v>
      </c>
      <c r="C1869" t="s">
        <v>28</v>
      </c>
      <c r="D1869" t="s">
        <v>1736</v>
      </c>
      <c r="E1869">
        <v>1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0</v>
      </c>
      <c r="S1869">
        <v>0</v>
      </c>
    </row>
    <row r="1870" spans="1:19" x14ac:dyDescent="0.3">
      <c r="B1870" t="s">
        <v>5</v>
      </c>
      <c r="C1870" t="s">
        <v>7</v>
      </c>
      <c r="D1870" t="s">
        <v>1737</v>
      </c>
      <c r="E1870">
        <v>1</v>
      </c>
      <c r="F1870">
        <v>1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</row>
    <row r="1871" spans="1:19" x14ac:dyDescent="0.3">
      <c r="A1871">
        <v>747</v>
      </c>
      <c r="B1871" t="s">
        <v>4</v>
      </c>
      <c r="C1871" t="s">
        <v>7</v>
      </c>
      <c r="D1871" t="s">
        <v>1738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1</v>
      </c>
      <c r="N1871">
        <v>0</v>
      </c>
      <c r="O1871" s="2">
        <v>0</v>
      </c>
      <c r="P1871">
        <v>0</v>
      </c>
      <c r="Q1871">
        <v>0</v>
      </c>
      <c r="R1871">
        <v>0</v>
      </c>
      <c r="S1871">
        <v>0</v>
      </c>
    </row>
    <row r="1872" spans="1:19" x14ac:dyDescent="0.3">
      <c r="B1872" t="s">
        <v>5</v>
      </c>
      <c r="C1872" t="s">
        <v>28</v>
      </c>
      <c r="D1872" t="s">
        <v>1739</v>
      </c>
      <c r="E1872">
        <v>1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1</v>
      </c>
      <c r="L1872">
        <v>0</v>
      </c>
      <c r="M1872">
        <v>1</v>
      </c>
      <c r="N1872">
        <v>0</v>
      </c>
      <c r="O1872" s="2">
        <v>1</v>
      </c>
      <c r="P1872">
        <v>0</v>
      </c>
      <c r="Q1872" s="2">
        <v>1</v>
      </c>
      <c r="R1872">
        <v>0</v>
      </c>
      <c r="S1872">
        <v>0</v>
      </c>
    </row>
    <row r="1873" spans="1:19" x14ac:dyDescent="0.3">
      <c r="A1873">
        <v>748</v>
      </c>
      <c r="B1873" t="s">
        <v>4</v>
      </c>
      <c r="C1873" t="s">
        <v>7</v>
      </c>
      <c r="D1873" s="8" t="s">
        <v>2102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0</v>
      </c>
      <c r="R1873">
        <v>0</v>
      </c>
      <c r="S1873">
        <v>0</v>
      </c>
    </row>
    <row r="1874" spans="1:19" x14ac:dyDescent="0.3">
      <c r="B1874" t="s">
        <v>5</v>
      </c>
      <c r="C1874" t="s">
        <v>7</v>
      </c>
      <c r="D1874" t="s">
        <v>2103</v>
      </c>
      <c r="E1874">
        <v>1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0</v>
      </c>
      <c r="R1874">
        <v>1</v>
      </c>
      <c r="S1874">
        <v>0</v>
      </c>
    </row>
    <row r="1875" spans="1:19" x14ac:dyDescent="0.3">
      <c r="B1875" t="s">
        <v>6</v>
      </c>
      <c r="C1875" t="s">
        <v>28</v>
      </c>
      <c r="D1875" s="8" t="s">
        <v>2104</v>
      </c>
      <c r="E1875">
        <v>1</v>
      </c>
      <c r="F1875">
        <v>1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1</v>
      </c>
    </row>
    <row r="1876" spans="1:19" x14ac:dyDescent="0.3">
      <c r="A1876">
        <v>749</v>
      </c>
      <c r="B1876" t="s">
        <v>4</v>
      </c>
      <c r="C1876" t="s">
        <v>28</v>
      </c>
      <c r="D1876" t="s">
        <v>1740</v>
      </c>
      <c r="E1876">
        <v>1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 s="2">
        <v>0</v>
      </c>
      <c r="P1876">
        <v>0</v>
      </c>
      <c r="Q1876">
        <v>0</v>
      </c>
      <c r="R1876">
        <v>0</v>
      </c>
      <c r="S1876">
        <v>0</v>
      </c>
    </row>
    <row r="1877" spans="1:19" x14ac:dyDescent="0.3">
      <c r="B1877" t="s">
        <v>5</v>
      </c>
      <c r="C1877" t="s">
        <v>7</v>
      </c>
      <c r="D1877" t="s">
        <v>1741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1</v>
      </c>
      <c r="L1877">
        <v>0</v>
      </c>
      <c r="M1877">
        <v>0</v>
      </c>
      <c r="N1877">
        <v>0</v>
      </c>
      <c r="O1877" s="2">
        <v>0</v>
      </c>
      <c r="P1877">
        <v>0</v>
      </c>
      <c r="Q1877">
        <v>0</v>
      </c>
      <c r="R1877">
        <v>0</v>
      </c>
      <c r="S1877">
        <v>0</v>
      </c>
    </row>
    <row r="1878" spans="1:19" x14ac:dyDescent="0.3">
      <c r="B1878" t="s">
        <v>6</v>
      </c>
      <c r="C1878" t="s">
        <v>7</v>
      </c>
      <c r="D1878" t="s">
        <v>1742</v>
      </c>
      <c r="E1878">
        <v>1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1</v>
      </c>
      <c r="L1878">
        <v>0</v>
      </c>
      <c r="M1878">
        <v>0</v>
      </c>
      <c r="N1878">
        <v>1</v>
      </c>
      <c r="O1878" s="2">
        <v>0</v>
      </c>
      <c r="P1878">
        <v>0</v>
      </c>
      <c r="Q1878">
        <v>0</v>
      </c>
      <c r="R1878">
        <v>0</v>
      </c>
      <c r="S1878">
        <v>0</v>
      </c>
    </row>
    <row r="1879" spans="1:19" x14ac:dyDescent="0.3">
      <c r="A1879">
        <v>750</v>
      </c>
      <c r="B1879" t="s">
        <v>4</v>
      </c>
      <c r="C1879" t="s">
        <v>28</v>
      </c>
      <c r="D1879" t="s">
        <v>1743</v>
      </c>
      <c r="E1879">
        <v>0</v>
      </c>
      <c r="F1879">
        <v>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</v>
      </c>
      <c r="O1879" s="2">
        <v>0</v>
      </c>
      <c r="P1879">
        <v>0</v>
      </c>
      <c r="Q1879">
        <v>0</v>
      </c>
      <c r="R1879">
        <v>1</v>
      </c>
      <c r="S1879">
        <v>0</v>
      </c>
    </row>
    <row r="1880" spans="1:19" x14ac:dyDescent="0.3">
      <c r="B1880" t="s">
        <v>5</v>
      </c>
      <c r="C1880" t="s">
        <v>7</v>
      </c>
      <c r="D1880" t="s">
        <v>1744</v>
      </c>
      <c r="E1880">
        <v>0</v>
      </c>
      <c r="F1880">
        <v>1</v>
      </c>
      <c r="G1880">
        <v>0</v>
      </c>
      <c r="H1880">
        <v>0</v>
      </c>
      <c r="I1880">
        <v>1</v>
      </c>
      <c r="J1880">
        <v>0</v>
      </c>
      <c r="K1880">
        <v>0</v>
      </c>
      <c r="L1880">
        <v>0</v>
      </c>
      <c r="M1880">
        <v>0</v>
      </c>
      <c r="N1880">
        <v>1</v>
      </c>
      <c r="O1880" s="2">
        <v>0</v>
      </c>
      <c r="P1880">
        <v>0</v>
      </c>
      <c r="Q1880">
        <v>0</v>
      </c>
      <c r="R1880">
        <v>1</v>
      </c>
      <c r="S1880">
        <v>1</v>
      </c>
    </row>
    <row r="1881" spans="1:19" x14ac:dyDescent="0.3">
      <c r="B1881" t="s">
        <v>6</v>
      </c>
      <c r="C1881" t="s">
        <v>7</v>
      </c>
      <c r="D1881" t="s">
        <v>1745</v>
      </c>
      <c r="E1881">
        <v>0</v>
      </c>
      <c r="F1881">
        <v>1</v>
      </c>
      <c r="G1881">
        <v>0</v>
      </c>
      <c r="H1881">
        <v>0</v>
      </c>
      <c r="I1881">
        <v>1</v>
      </c>
      <c r="J1881">
        <v>0</v>
      </c>
      <c r="K1881">
        <v>0</v>
      </c>
      <c r="L1881">
        <v>0</v>
      </c>
      <c r="M1881">
        <v>0</v>
      </c>
      <c r="N1881">
        <v>0</v>
      </c>
      <c r="O1881" s="2">
        <v>0</v>
      </c>
      <c r="P1881">
        <v>0</v>
      </c>
      <c r="Q1881">
        <v>0</v>
      </c>
      <c r="R1881">
        <v>1</v>
      </c>
      <c r="S1881">
        <v>1</v>
      </c>
    </row>
    <row r="1882" spans="1:19" x14ac:dyDescent="0.3">
      <c r="A1882">
        <v>751</v>
      </c>
      <c r="B1882" t="s">
        <v>4</v>
      </c>
      <c r="C1882" t="s">
        <v>28</v>
      </c>
      <c r="D1882" t="s">
        <v>1746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1</v>
      </c>
      <c r="N1882">
        <v>0</v>
      </c>
      <c r="O1882" s="2">
        <v>1</v>
      </c>
      <c r="P1882">
        <v>0</v>
      </c>
      <c r="Q1882">
        <v>0</v>
      </c>
      <c r="R1882">
        <v>0</v>
      </c>
      <c r="S1882">
        <v>0</v>
      </c>
    </row>
    <row r="1883" spans="1:19" x14ac:dyDescent="0.3">
      <c r="B1883" t="s">
        <v>5</v>
      </c>
      <c r="C1883" t="s">
        <v>7</v>
      </c>
      <c r="D1883" t="s">
        <v>1747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1</v>
      </c>
      <c r="N1883">
        <v>0</v>
      </c>
      <c r="O1883" s="2">
        <v>1</v>
      </c>
      <c r="P1883">
        <v>0</v>
      </c>
      <c r="Q1883">
        <v>0</v>
      </c>
      <c r="R1883">
        <v>1</v>
      </c>
      <c r="S1883">
        <v>0</v>
      </c>
    </row>
    <row r="1884" spans="1:19" x14ac:dyDescent="0.3">
      <c r="A1884">
        <v>752</v>
      </c>
      <c r="B1884" t="s">
        <v>4</v>
      </c>
      <c r="C1884" t="s">
        <v>7</v>
      </c>
      <c r="D1884" t="s">
        <v>1748</v>
      </c>
      <c r="E1884">
        <v>0</v>
      </c>
      <c r="F1884">
        <v>1</v>
      </c>
      <c r="G1884">
        <v>0</v>
      </c>
      <c r="H1884">
        <v>0</v>
      </c>
      <c r="I1884">
        <v>1</v>
      </c>
      <c r="J1884">
        <v>1</v>
      </c>
      <c r="K1884">
        <v>1</v>
      </c>
      <c r="L1884">
        <v>0</v>
      </c>
      <c r="M1884">
        <v>1</v>
      </c>
      <c r="N1884">
        <v>0</v>
      </c>
      <c r="O1884" s="2">
        <v>1</v>
      </c>
      <c r="P1884">
        <v>0</v>
      </c>
      <c r="Q1884">
        <v>0</v>
      </c>
      <c r="R1884">
        <v>1</v>
      </c>
      <c r="S1884">
        <v>1</v>
      </c>
    </row>
    <row r="1885" spans="1:19" x14ac:dyDescent="0.3">
      <c r="B1885" t="s">
        <v>5</v>
      </c>
      <c r="C1885" t="s">
        <v>28</v>
      </c>
      <c r="D1885" t="s">
        <v>1749</v>
      </c>
      <c r="E1885">
        <v>1</v>
      </c>
      <c r="F1885">
        <v>1</v>
      </c>
      <c r="G1885">
        <v>0</v>
      </c>
      <c r="H1885">
        <v>0</v>
      </c>
      <c r="I1885">
        <v>1</v>
      </c>
      <c r="J1885">
        <v>1</v>
      </c>
      <c r="K1885">
        <v>1</v>
      </c>
      <c r="L1885">
        <v>0</v>
      </c>
      <c r="M1885">
        <v>1</v>
      </c>
      <c r="N1885">
        <v>0</v>
      </c>
      <c r="O1885" s="2">
        <v>1</v>
      </c>
      <c r="P1885">
        <v>0</v>
      </c>
      <c r="Q1885">
        <v>0</v>
      </c>
      <c r="R1885">
        <v>1</v>
      </c>
      <c r="S1885">
        <v>1</v>
      </c>
    </row>
    <row r="1886" spans="1:19" x14ac:dyDescent="0.3">
      <c r="A1886">
        <v>753</v>
      </c>
      <c r="B1886" t="s">
        <v>4</v>
      </c>
      <c r="C1886" t="s">
        <v>28</v>
      </c>
      <c r="D1886" t="s">
        <v>2105</v>
      </c>
      <c r="E1886">
        <v>1</v>
      </c>
      <c r="F1886">
        <v>1</v>
      </c>
      <c r="G1886">
        <v>0</v>
      </c>
      <c r="H1886">
        <v>0</v>
      </c>
      <c r="I1886">
        <v>1</v>
      </c>
      <c r="J1886">
        <v>0</v>
      </c>
      <c r="K1886">
        <v>1</v>
      </c>
      <c r="L1886">
        <v>0</v>
      </c>
      <c r="M1886">
        <v>1</v>
      </c>
      <c r="N1886">
        <v>0</v>
      </c>
      <c r="O1886" s="2">
        <v>0</v>
      </c>
      <c r="P1886">
        <v>0</v>
      </c>
      <c r="Q1886">
        <v>0</v>
      </c>
      <c r="R1886">
        <v>0</v>
      </c>
      <c r="S1886">
        <v>0</v>
      </c>
    </row>
    <row r="1887" spans="1:19" x14ac:dyDescent="0.3">
      <c r="B1887" t="s">
        <v>5</v>
      </c>
      <c r="C1887" t="s">
        <v>7</v>
      </c>
      <c r="D1887" t="s">
        <v>1750</v>
      </c>
      <c r="E1887">
        <v>0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1</v>
      </c>
      <c r="O1887" s="2">
        <v>0</v>
      </c>
      <c r="P1887">
        <v>0</v>
      </c>
      <c r="Q1887">
        <v>0</v>
      </c>
      <c r="R1887">
        <v>0</v>
      </c>
      <c r="S1887">
        <v>0</v>
      </c>
    </row>
    <row r="1888" spans="1:19" x14ac:dyDescent="0.3">
      <c r="B1888" t="s">
        <v>6</v>
      </c>
      <c r="C1888" t="s">
        <v>7</v>
      </c>
      <c r="D1888" t="s">
        <v>2106</v>
      </c>
      <c r="E1888">
        <v>1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 s="2">
        <v>0</v>
      </c>
      <c r="P1888">
        <v>0</v>
      </c>
      <c r="Q1888">
        <v>0</v>
      </c>
      <c r="R1888">
        <v>0</v>
      </c>
      <c r="S1888">
        <v>0</v>
      </c>
    </row>
    <row r="1889" spans="1:19" x14ac:dyDescent="0.3">
      <c r="A1889">
        <v>754</v>
      </c>
      <c r="B1889" t="s">
        <v>4</v>
      </c>
      <c r="C1889" t="s">
        <v>7</v>
      </c>
      <c r="D1889" t="s">
        <v>1751</v>
      </c>
      <c r="E1889">
        <v>0</v>
      </c>
      <c r="F1889">
        <v>1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1</v>
      </c>
      <c r="N1889">
        <v>1</v>
      </c>
      <c r="O1889">
        <v>0</v>
      </c>
      <c r="P1889">
        <v>0</v>
      </c>
      <c r="Q1889">
        <v>0</v>
      </c>
      <c r="R1889">
        <v>0</v>
      </c>
      <c r="S1889">
        <v>0</v>
      </c>
    </row>
    <row r="1890" spans="1:19" x14ac:dyDescent="0.3">
      <c r="B1890" t="s">
        <v>5</v>
      </c>
      <c r="C1890" t="s">
        <v>7</v>
      </c>
      <c r="D1890" t="s">
        <v>2107</v>
      </c>
      <c r="E1890">
        <v>1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v>0</v>
      </c>
      <c r="P1890">
        <v>0</v>
      </c>
      <c r="Q1890">
        <v>0</v>
      </c>
      <c r="R1890">
        <v>0</v>
      </c>
      <c r="S1890">
        <v>0</v>
      </c>
    </row>
    <row r="1891" spans="1:19" x14ac:dyDescent="0.3">
      <c r="B1891" t="s">
        <v>6</v>
      </c>
      <c r="C1891" t="s">
        <v>28</v>
      </c>
      <c r="D1891" t="s">
        <v>1752</v>
      </c>
      <c r="E1891">
        <v>1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</row>
    <row r="1892" spans="1:19" x14ac:dyDescent="0.3">
      <c r="B1892" t="s">
        <v>21</v>
      </c>
      <c r="C1892" t="s">
        <v>7</v>
      </c>
      <c r="D1892" t="s">
        <v>1753</v>
      </c>
      <c r="E1892">
        <v>0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1</v>
      </c>
      <c r="L1892">
        <v>0</v>
      </c>
      <c r="M1892">
        <v>1</v>
      </c>
      <c r="N1892">
        <v>1</v>
      </c>
      <c r="O1892">
        <v>0</v>
      </c>
      <c r="P1892">
        <v>0</v>
      </c>
      <c r="Q1892">
        <v>0</v>
      </c>
      <c r="R1892">
        <v>0</v>
      </c>
      <c r="S1892">
        <v>0</v>
      </c>
    </row>
    <row r="1893" spans="1:19" x14ac:dyDescent="0.3">
      <c r="A1893">
        <v>755</v>
      </c>
      <c r="B1893" t="s">
        <v>4</v>
      </c>
      <c r="C1893" t="s">
        <v>7</v>
      </c>
      <c r="D1893" t="s">
        <v>2108</v>
      </c>
      <c r="E1893">
        <v>1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</row>
    <row r="1894" spans="1:19" x14ac:dyDescent="0.3">
      <c r="B1894" t="s">
        <v>5</v>
      </c>
      <c r="C1894" t="s">
        <v>28</v>
      </c>
      <c r="D1894" t="s">
        <v>1754</v>
      </c>
      <c r="E1894">
        <v>0</v>
      </c>
      <c r="F1894">
        <v>1</v>
      </c>
      <c r="G1894">
        <v>0</v>
      </c>
      <c r="H1894">
        <v>1</v>
      </c>
      <c r="I1894">
        <v>1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v>0</v>
      </c>
      <c r="P1894">
        <v>0</v>
      </c>
      <c r="Q1894">
        <v>0</v>
      </c>
      <c r="R1894">
        <v>0</v>
      </c>
      <c r="S1894">
        <v>0</v>
      </c>
    </row>
    <row r="1895" spans="1:19" x14ac:dyDescent="0.3">
      <c r="B1895" t="s">
        <v>6</v>
      </c>
      <c r="C1895" t="s">
        <v>7</v>
      </c>
      <c r="D1895" t="s">
        <v>1755</v>
      </c>
      <c r="E1895">
        <v>1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0</v>
      </c>
      <c r="P1895">
        <v>0</v>
      </c>
      <c r="Q1895">
        <v>0</v>
      </c>
      <c r="R1895">
        <v>0</v>
      </c>
      <c r="S1895">
        <v>0</v>
      </c>
    </row>
    <row r="1896" spans="1:19" x14ac:dyDescent="0.3">
      <c r="A1896">
        <v>756</v>
      </c>
      <c r="B1896" t="s">
        <v>4</v>
      </c>
      <c r="C1896" t="s">
        <v>28</v>
      </c>
      <c r="D1896" t="s">
        <v>2109</v>
      </c>
      <c r="E1896">
        <v>1</v>
      </c>
      <c r="F1896">
        <v>1</v>
      </c>
      <c r="G1896">
        <v>0</v>
      </c>
      <c r="H1896">
        <v>1</v>
      </c>
      <c r="I1896">
        <v>1</v>
      </c>
      <c r="J1896">
        <v>0</v>
      </c>
      <c r="K1896">
        <v>1</v>
      </c>
      <c r="L1896">
        <v>0</v>
      </c>
      <c r="M1896">
        <v>1</v>
      </c>
      <c r="N1896">
        <v>0</v>
      </c>
      <c r="O1896" s="2">
        <v>0</v>
      </c>
      <c r="P1896">
        <v>0</v>
      </c>
      <c r="Q1896">
        <v>0</v>
      </c>
      <c r="R1896">
        <v>0</v>
      </c>
      <c r="S1896">
        <v>1</v>
      </c>
    </row>
    <row r="1897" spans="1:19" x14ac:dyDescent="0.3">
      <c r="B1897" t="s">
        <v>5</v>
      </c>
      <c r="C1897" t="s">
        <v>7</v>
      </c>
      <c r="D1897" t="s">
        <v>2110</v>
      </c>
      <c r="E1897">
        <v>1</v>
      </c>
      <c r="F1897">
        <v>1</v>
      </c>
      <c r="G1897">
        <v>0</v>
      </c>
      <c r="H1897">
        <v>0</v>
      </c>
      <c r="I1897">
        <v>1</v>
      </c>
      <c r="J1897">
        <v>0</v>
      </c>
      <c r="K1897">
        <v>1</v>
      </c>
      <c r="L1897">
        <v>0</v>
      </c>
      <c r="M1897">
        <v>1</v>
      </c>
      <c r="N1897">
        <v>0</v>
      </c>
      <c r="O1897" s="2">
        <v>0</v>
      </c>
      <c r="P1897">
        <v>1</v>
      </c>
      <c r="Q1897">
        <v>0</v>
      </c>
      <c r="R1897">
        <v>0</v>
      </c>
      <c r="S1897">
        <v>0</v>
      </c>
    </row>
    <row r="1898" spans="1:19" x14ac:dyDescent="0.3">
      <c r="A1898">
        <v>757</v>
      </c>
      <c r="B1898" t="s">
        <v>4</v>
      </c>
      <c r="C1898" t="s">
        <v>7</v>
      </c>
      <c r="D1898" t="s">
        <v>2111</v>
      </c>
      <c r="E1898">
        <v>1</v>
      </c>
      <c r="F1898">
        <v>0</v>
      </c>
      <c r="G1898">
        <v>0</v>
      </c>
      <c r="H1898">
        <v>0</v>
      </c>
      <c r="I1898">
        <v>1</v>
      </c>
      <c r="J1898">
        <v>0</v>
      </c>
      <c r="K1898">
        <v>0</v>
      </c>
      <c r="L1898">
        <v>0</v>
      </c>
      <c r="M1898">
        <v>0</v>
      </c>
      <c r="N1898">
        <v>0</v>
      </c>
      <c r="O1898" s="2">
        <v>0</v>
      </c>
      <c r="P1898">
        <v>0</v>
      </c>
      <c r="Q1898">
        <v>0</v>
      </c>
      <c r="R1898">
        <v>0</v>
      </c>
      <c r="S1898">
        <v>0</v>
      </c>
    </row>
    <row r="1899" spans="1:19" x14ac:dyDescent="0.3">
      <c r="B1899" t="s">
        <v>5</v>
      </c>
      <c r="C1899" t="s">
        <v>7</v>
      </c>
      <c r="D1899" t="s">
        <v>2112</v>
      </c>
      <c r="E1899">
        <v>1</v>
      </c>
      <c r="F1899">
        <v>1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v>0</v>
      </c>
      <c r="M1899">
        <v>0</v>
      </c>
      <c r="N1899">
        <v>0</v>
      </c>
      <c r="O1899" s="2">
        <v>1</v>
      </c>
      <c r="P1899">
        <v>0</v>
      </c>
      <c r="Q1899">
        <v>0</v>
      </c>
      <c r="R1899">
        <v>0</v>
      </c>
      <c r="S1899">
        <v>0</v>
      </c>
    </row>
    <row r="1900" spans="1:19" x14ac:dyDescent="0.3">
      <c r="B1900" t="s">
        <v>6</v>
      </c>
      <c r="C1900" t="s">
        <v>28</v>
      </c>
      <c r="D1900" t="s">
        <v>2113</v>
      </c>
      <c r="E1900">
        <v>1</v>
      </c>
      <c r="F1900">
        <v>1</v>
      </c>
      <c r="G1900">
        <v>0</v>
      </c>
      <c r="H1900">
        <v>1</v>
      </c>
      <c r="I1900">
        <v>1</v>
      </c>
      <c r="J1900">
        <v>0</v>
      </c>
      <c r="K1900">
        <v>1</v>
      </c>
      <c r="L1900">
        <v>0</v>
      </c>
      <c r="M1900">
        <v>0</v>
      </c>
      <c r="N1900" s="2">
        <v>1</v>
      </c>
      <c r="O1900" s="2">
        <v>0</v>
      </c>
      <c r="P1900">
        <v>0</v>
      </c>
      <c r="Q1900">
        <v>0</v>
      </c>
      <c r="R1900">
        <v>0</v>
      </c>
      <c r="S1900">
        <v>0</v>
      </c>
    </row>
    <row r="1901" spans="1:19" x14ac:dyDescent="0.3">
      <c r="A1901">
        <v>758</v>
      </c>
      <c r="B1901" t="s">
        <v>4</v>
      </c>
      <c r="C1901" t="s">
        <v>28</v>
      </c>
      <c r="D1901" t="s">
        <v>2114</v>
      </c>
      <c r="E1901">
        <v>1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1</v>
      </c>
      <c r="L1901">
        <v>0</v>
      </c>
      <c r="M1901">
        <v>1</v>
      </c>
      <c r="N1901">
        <v>0</v>
      </c>
      <c r="O1901">
        <v>0</v>
      </c>
      <c r="P1901">
        <v>1</v>
      </c>
      <c r="Q1901">
        <v>0</v>
      </c>
      <c r="R1901">
        <v>0</v>
      </c>
      <c r="S1901">
        <v>0</v>
      </c>
    </row>
    <row r="1902" spans="1:19" x14ac:dyDescent="0.3">
      <c r="B1902" t="s">
        <v>5</v>
      </c>
      <c r="C1902" t="s">
        <v>7</v>
      </c>
      <c r="D1902" t="s">
        <v>1756</v>
      </c>
      <c r="E1902">
        <v>0</v>
      </c>
      <c r="F1902">
        <v>1</v>
      </c>
      <c r="G1902">
        <v>1</v>
      </c>
      <c r="H1902">
        <v>1</v>
      </c>
      <c r="I1902">
        <v>0</v>
      </c>
      <c r="J1902">
        <v>0</v>
      </c>
      <c r="K1902">
        <v>1</v>
      </c>
      <c r="L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</row>
    <row r="1903" spans="1:19" x14ac:dyDescent="0.3">
      <c r="A1903">
        <v>759</v>
      </c>
      <c r="B1903" t="s">
        <v>4</v>
      </c>
      <c r="C1903" t="s">
        <v>7</v>
      </c>
      <c r="D1903" t="s">
        <v>1757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 s="5">
        <v>0</v>
      </c>
      <c r="P1903" s="5">
        <v>0</v>
      </c>
      <c r="Q1903" s="5">
        <v>0</v>
      </c>
      <c r="R1903" s="5">
        <v>0</v>
      </c>
      <c r="S1903">
        <v>0</v>
      </c>
    </row>
    <row r="1904" spans="1:19" x14ac:dyDescent="0.3">
      <c r="B1904" t="s">
        <v>5</v>
      </c>
      <c r="C1904" t="s">
        <v>28</v>
      </c>
      <c r="D1904" t="s">
        <v>1758</v>
      </c>
      <c r="E1904">
        <v>1</v>
      </c>
      <c r="F1904">
        <v>1</v>
      </c>
      <c r="G1904">
        <v>0</v>
      </c>
      <c r="H1904">
        <v>0</v>
      </c>
      <c r="I1904">
        <v>1</v>
      </c>
      <c r="J1904">
        <v>0</v>
      </c>
      <c r="K1904">
        <v>0</v>
      </c>
      <c r="L1904">
        <v>0</v>
      </c>
      <c r="M1904">
        <v>0</v>
      </c>
      <c r="N1904">
        <v>0</v>
      </c>
      <c r="O1904" s="5">
        <v>0</v>
      </c>
      <c r="P1904" s="5">
        <v>0</v>
      </c>
      <c r="Q1904" s="5">
        <v>0</v>
      </c>
      <c r="R1904" s="5">
        <v>0</v>
      </c>
      <c r="S1904">
        <v>1</v>
      </c>
    </row>
    <row r="1905" spans="1:19" x14ac:dyDescent="0.3">
      <c r="A1905">
        <v>760</v>
      </c>
      <c r="B1905" t="s">
        <v>4</v>
      </c>
      <c r="C1905" t="s">
        <v>28</v>
      </c>
      <c r="D1905" t="s">
        <v>1759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0</v>
      </c>
      <c r="O1905" s="5">
        <v>0</v>
      </c>
      <c r="P1905" s="5">
        <v>0</v>
      </c>
      <c r="Q1905" s="5">
        <v>0</v>
      </c>
      <c r="R1905" s="5">
        <v>1</v>
      </c>
      <c r="S1905">
        <v>0</v>
      </c>
    </row>
    <row r="1906" spans="1:19" x14ac:dyDescent="0.3">
      <c r="B1906" t="s">
        <v>5</v>
      </c>
      <c r="C1906" t="s">
        <v>7</v>
      </c>
      <c r="D1906" t="s">
        <v>1760</v>
      </c>
      <c r="E1906">
        <v>0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0</v>
      </c>
      <c r="L1906">
        <v>0</v>
      </c>
      <c r="M1906">
        <v>0</v>
      </c>
      <c r="N1906">
        <v>0</v>
      </c>
      <c r="O1906" s="5">
        <v>0</v>
      </c>
      <c r="P1906" s="5">
        <v>0</v>
      </c>
      <c r="Q1906" s="5">
        <v>0</v>
      </c>
      <c r="R1906" s="5">
        <v>1</v>
      </c>
      <c r="S1906">
        <v>0</v>
      </c>
    </row>
    <row r="1907" spans="1:19" x14ac:dyDescent="0.3">
      <c r="A1907">
        <v>761</v>
      </c>
      <c r="B1907" t="s">
        <v>4</v>
      </c>
      <c r="C1907" t="s">
        <v>7</v>
      </c>
      <c r="D1907" t="s">
        <v>1761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 s="5">
        <v>0</v>
      </c>
      <c r="P1907" s="5">
        <v>0</v>
      </c>
      <c r="Q1907" s="5">
        <v>0</v>
      </c>
      <c r="R1907" s="5">
        <v>0</v>
      </c>
      <c r="S1907">
        <v>0</v>
      </c>
    </row>
    <row r="1908" spans="1:19" x14ac:dyDescent="0.3">
      <c r="B1908" t="s">
        <v>5</v>
      </c>
      <c r="C1908" t="s">
        <v>28</v>
      </c>
      <c r="D1908" t="s">
        <v>1762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 s="5">
        <v>0</v>
      </c>
      <c r="P1908" s="5">
        <v>0</v>
      </c>
      <c r="Q1908" s="5">
        <v>0</v>
      </c>
      <c r="R1908" s="5">
        <v>0</v>
      </c>
      <c r="S1908">
        <v>1</v>
      </c>
    </row>
    <row r="1909" spans="1:19" x14ac:dyDescent="0.3">
      <c r="A1909">
        <v>762</v>
      </c>
      <c r="B1909" t="s">
        <v>4</v>
      </c>
      <c r="C1909" t="s">
        <v>28</v>
      </c>
      <c r="D1909" t="s">
        <v>1763</v>
      </c>
      <c r="E1909">
        <v>1</v>
      </c>
      <c r="F1909">
        <v>1</v>
      </c>
      <c r="G1909">
        <v>1</v>
      </c>
      <c r="H1909">
        <v>0</v>
      </c>
      <c r="I1909">
        <v>0</v>
      </c>
      <c r="J1909">
        <v>0</v>
      </c>
      <c r="K1909">
        <v>1</v>
      </c>
      <c r="L1909">
        <v>0</v>
      </c>
      <c r="M1909">
        <v>1</v>
      </c>
      <c r="N1909">
        <v>1</v>
      </c>
      <c r="O1909" s="2">
        <v>0</v>
      </c>
      <c r="P1909">
        <v>0</v>
      </c>
      <c r="Q1909" s="5">
        <v>0</v>
      </c>
      <c r="R1909" s="5">
        <v>0</v>
      </c>
      <c r="S1909">
        <v>0</v>
      </c>
    </row>
    <row r="1910" spans="1:19" x14ac:dyDescent="0.3">
      <c r="B1910" t="s">
        <v>5</v>
      </c>
      <c r="C1910" t="s">
        <v>7</v>
      </c>
      <c r="D1910" t="s">
        <v>1764</v>
      </c>
      <c r="E1910">
        <v>1</v>
      </c>
      <c r="F1910">
        <v>1</v>
      </c>
      <c r="G1910">
        <v>1</v>
      </c>
      <c r="H1910">
        <v>0</v>
      </c>
      <c r="I1910">
        <v>1</v>
      </c>
      <c r="J1910">
        <v>0</v>
      </c>
      <c r="K1910">
        <v>1</v>
      </c>
      <c r="L1910">
        <v>0</v>
      </c>
      <c r="M1910">
        <v>0</v>
      </c>
      <c r="N1910">
        <v>0</v>
      </c>
      <c r="O1910" s="2">
        <v>0</v>
      </c>
      <c r="P1910">
        <v>0</v>
      </c>
      <c r="Q1910" s="5">
        <v>0</v>
      </c>
      <c r="R1910" s="5">
        <v>0</v>
      </c>
      <c r="S1910">
        <v>0</v>
      </c>
    </row>
    <row r="1911" spans="1:19" x14ac:dyDescent="0.3">
      <c r="A1911">
        <v>763</v>
      </c>
      <c r="B1911" t="s">
        <v>4</v>
      </c>
      <c r="C1911" t="s">
        <v>7</v>
      </c>
      <c r="D1911" t="s">
        <v>1765</v>
      </c>
      <c r="E1911">
        <v>0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1</v>
      </c>
      <c r="L1911">
        <v>1</v>
      </c>
      <c r="M1911">
        <v>0</v>
      </c>
      <c r="N1911">
        <v>0</v>
      </c>
      <c r="O1911" s="5">
        <v>0</v>
      </c>
      <c r="P1911" s="5">
        <v>0</v>
      </c>
      <c r="Q1911" s="5">
        <v>0</v>
      </c>
      <c r="R1911" s="5">
        <v>0</v>
      </c>
      <c r="S1911">
        <v>0</v>
      </c>
    </row>
    <row r="1912" spans="1:19" x14ac:dyDescent="0.3">
      <c r="B1912" t="s">
        <v>5</v>
      </c>
      <c r="C1912" t="s">
        <v>7</v>
      </c>
      <c r="D1912" t="s">
        <v>2115</v>
      </c>
      <c r="E1912">
        <v>1</v>
      </c>
      <c r="F1912">
        <v>1</v>
      </c>
      <c r="G1912">
        <v>0</v>
      </c>
      <c r="H1912">
        <v>0</v>
      </c>
      <c r="I1912">
        <v>1</v>
      </c>
      <c r="J1912">
        <v>0</v>
      </c>
      <c r="K1912">
        <v>0</v>
      </c>
      <c r="L1912">
        <v>1</v>
      </c>
      <c r="M1912">
        <v>0</v>
      </c>
      <c r="N1912">
        <v>0</v>
      </c>
      <c r="O1912" s="5">
        <v>0</v>
      </c>
      <c r="P1912" s="5">
        <v>0</v>
      </c>
      <c r="Q1912" s="5">
        <v>0</v>
      </c>
      <c r="R1912" s="5">
        <v>0</v>
      </c>
      <c r="S1912">
        <v>0</v>
      </c>
    </row>
    <row r="1913" spans="1:19" x14ac:dyDescent="0.3">
      <c r="B1913" t="s">
        <v>6</v>
      </c>
      <c r="C1913" t="s">
        <v>28</v>
      </c>
      <c r="D1913" t="s">
        <v>2116</v>
      </c>
      <c r="E1913">
        <v>1</v>
      </c>
      <c r="F1913">
        <v>1</v>
      </c>
      <c r="G1913">
        <v>0</v>
      </c>
      <c r="H1913">
        <v>0</v>
      </c>
      <c r="I1913">
        <v>1</v>
      </c>
      <c r="J1913">
        <v>0</v>
      </c>
      <c r="K1913">
        <v>1</v>
      </c>
      <c r="L1913">
        <v>1</v>
      </c>
      <c r="M1913">
        <v>0</v>
      </c>
      <c r="N1913">
        <v>0</v>
      </c>
      <c r="O1913" s="5">
        <v>0</v>
      </c>
      <c r="P1913" s="5">
        <v>0</v>
      </c>
      <c r="Q1913" s="5">
        <v>0</v>
      </c>
      <c r="R1913" s="5">
        <v>0</v>
      </c>
      <c r="S1913">
        <v>0</v>
      </c>
    </row>
    <row r="1914" spans="1:19" x14ac:dyDescent="0.3">
      <c r="A1914">
        <v>764</v>
      </c>
      <c r="B1914" t="s">
        <v>4</v>
      </c>
      <c r="C1914" t="s">
        <v>7</v>
      </c>
      <c r="D1914" t="s">
        <v>1766</v>
      </c>
      <c r="E1914">
        <v>0</v>
      </c>
      <c r="F1914">
        <v>1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 s="5">
        <v>0</v>
      </c>
      <c r="P1914" s="5">
        <v>0</v>
      </c>
      <c r="Q1914" s="5">
        <v>0</v>
      </c>
      <c r="R1914" s="5">
        <v>1</v>
      </c>
      <c r="S1914">
        <v>0</v>
      </c>
    </row>
    <row r="1915" spans="1:19" x14ac:dyDescent="0.3">
      <c r="B1915" t="s">
        <v>5</v>
      </c>
      <c r="C1915" t="s">
        <v>28</v>
      </c>
      <c r="D1915" t="s">
        <v>1767</v>
      </c>
      <c r="E1915">
        <v>0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1</v>
      </c>
      <c r="O1915" s="5">
        <v>0</v>
      </c>
      <c r="P1915" s="5">
        <v>0</v>
      </c>
      <c r="Q1915" s="5">
        <v>0</v>
      </c>
      <c r="R1915" s="5">
        <v>1</v>
      </c>
      <c r="S1915">
        <v>0</v>
      </c>
    </row>
    <row r="1916" spans="1:19" x14ac:dyDescent="0.3">
      <c r="A1916">
        <v>765</v>
      </c>
      <c r="B1916" t="s">
        <v>4</v>
      </c>
      <c r="C1916" t="s">
        <v>28</v>
      </c>
      <c r="D1916" t="s">
        <v>2087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 s="5">
        <v>0</v>
      </c>
      <c r="P1916" s="5">
        <v>0</v>
      </c>
      <c r="Q1916" s="5">
        <v>0</v>
      </c>
      <c r="R1916" s="5">
        <v>0</v>
      </c>
      <c r="S1916">
        <v>0</v>
      </c>
    </row>
    <row r="1917" spans="1:19" x14ac:dyDescent="0.3">
      <c r="B1917" t="s">
        <v>5</v>
      </c>
      <c r="C1917" t="s">
        <v>7</v>
      </c>
      <c r="D1917" t="s">
        <v>2088</v>
      </c>
      <c r="E1917">
        <v>1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 s="5">
        <v>0</v>
      </c>
      <c r="P1917" s="5">
        <v>0</v>
      </c>
      <c r="Q1917" s="5">
        <v>0</v>
      </c>
      <c r="R1917" s="5">
        <v>0</v>
      </c>
      <c r="S1917">
        <v>0</v>
      </c>
    </row>
    <row r="1918" spans="1:19" x14ac:dyDescent="0.3">
      <c r="A1918">
        <v>766</v>
      </c>
      <c r="B1918" t="s">
        <v>4</v>
      </c>
      <c r="C1918" t="s">
        <v>7</v>
      </c>
      <c r="D1918" t="s">
        <v>2089</v>
      </c>
      <c r="E1918">
        <v>1</v>
      </c>
      <c r="F1918">
        <v>1</v>
      </c>
      <c r="G1918">
        <v>0</v>
      </c>
      <c r="H1918">
        <v>0</v>
      </c>
      <c r="I1918">
        <v>1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1</v>
      </c>
    </row>
    <row r="1919" spans="1:19" x14ac:dyDescent="0.3">
      <c r="B1919" t="s">
        <v>5</v>
      </c>
      <c r="C1919" t="s">
        <v>28</v>
      </c>
      <c r="D1919" t="s">
        <v>1768</v>
      </c>
      <c r="E1919">
        <v>1</v>
      </c>
      <c r="F1919">
        <v>1</v>
      </c>
      <c r="G1919">
        <v>0</v>
      </c>
      <c r="H1919">
        <v>0</v>
      </c>
      <c r="I1919">
        <v>1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1</v>
      </c>
    </row>
    <row r="1920" spans="1:19" x14ac:dyDescent="0.3">
      <c r="A1920">
        <v>767</v>
      </c>
      <c r="B1920" t="s">
        <v>4</v>
      </c>
      <c r="C1920" t="s">
        <v>28</v>
      </c>
      <c r="D1920" t="s">
        <v>1769</v>
      </c>
      <c r="E1920">
        <v>1</v>
      </c>
      <c r="F1920">
        <v>1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v>0</v>
      </c>
      <c r="M1920">
        <v>0</v>
      </c>
      <c r="N1920">
        <v>0</v>
      </c>
      <c r="O1920" s="2">
        <v>0</v>
      </c>
      <c r="P1920">
        <v>0</v>
      </c>
      <c r="Q1920">
        <v>0</v>
      </c>
      <c r="R1920">
        <v>0</v>
      </c>
      <c r="S1920">
        <v>0</v>
      </c>
    </row>
    <row r="1921" spans="1:19" x14ac:dyDescent="0.3">
      <c r="B1921" t="s">
        <v>5</v>
      </c>
      <c r="C1921" t="s">
        <v>7</v>
      </c>
      <c r="D1921" t="s">
        <v>1770</v>
      </c>
      <c r="E1921">
        <v>1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</v>
      </c>
      <c r="O1921" s="2">
        <v>0</v>
      </c>
      <c r="P1921">
        <v>0</v>
      </c>
      <c r="Q1921">
        <v>0</v>
      </c>
      <c r="R1921">
        <v>0</v>
      </c>
      <c r="S1921">
        <v>0</v>
      </c>
    </row>
    <row r="1922" spans="1:19" x14ac:dyDescent="0.3">
      <c r="B1922" t="s">
        <v>6</v>
      </c>
      <c r="C1922" t="s">
        <v>7</v>
      </c>
      <c r="D1922" t="s">
        <v>1771</v>
      </c>
      <c r="E1922">
        <v>1</v>
      </c>
      <c r="F1922">
        <v>1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</v>
      </c>
      <c r="O1922" s="2">
        <v>0</v>
      </c>
      <c r="P1922">
        <v>0</v>
      </c>
      <c r="Q1922">
        <v>0</v>
      </c>
      <c r="R1922">
        <v>0</v>
      </c>
      <c r="S1922">
        <v>0</v>
      </c>
    </row>
    <row r="1923" spans="1:19" x14ac:dyDescent="0.3">
      <c r="A1923">
        <v>768</v>
      </c>
      <c r="B1923" t="s">
        <v>4</v>
      </c>
      <c r="C1923" t="s">
        <v>28</v>
      </c>
      <c r="D1923" t="s">
        <v>1772</v>
      </c>
      <c r="E1923">
        <v>1</v>
      </c>
      <c r="F1923">
        <v>1</v>
      </c>
      <c r="G1923">
        <v>0</v>
      </c>
      <c r="H1923">
        <v>0</v>
      </c>
      <c r="I1923">
        <v>0</v>
      </c>
      <c r="J1923">
        <v>0</v>
      </c>
      <c r="K1923">
        <v>1</v>
      </c>
      <c r="L1923">
        <v>0</v>
      </c>
      <c r="M1923">
        <v>0</v>
      </c>
      <c r="N1923">
        <v>1</v>
      </c>
      <c r="O1923" s="2">
        <v>0</v>
      </c>
      <c r="P1923">
        <v>0</v>
      </c>
      <c r="Q1923">
        <v>0</v>
      </c>
      <c r="R1923">
        <v>1</v>
      </c>
      <c r="S1923">
        <v>0</v>
      </c>
    </row>
    <row r="1924" spans="1:19" x14ac:dyDescent="0.3">
      <c r="B1924" t="s">
        <v>5</v>
      </c>
      <c r="C1924" t="s">
        <v>7</v>
      </c>
      <c r="D1924" t="s">
        <v>1773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 s="2">
        <v>0</v>
      </c>
      <c r="P1924">
        <v>0</v>
      </c>
      <c r="Q1924">
        <v>0</v>
      </c>
      <c r="R1924">
        <v>1</v>
      </c>
      <c r="S1924">
        <v>0</v>
      </c>
    </row>
    <row r="1925" spans="1:19" x14ac:dyDescent="0.3">
      <c r="A1925">
        <v>769</v>
      </c>
      <c r="B1925" t="s">
        <v>4</v>
      </c>
      <c r="C1925" t="s">
        <v>7</v>
      </c>
      <c r="D1925" t="s">
        <v>2090</v>
      </c>
      <c r="E1925">
        <v>1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1</v>
      </c>
      <c r="L1925">
        <v>0</v>
      </c>
      <c r="M1925">
        <v>0</v>
      </c>
      <c r="N1925">
        <v>0</v>
      </c>
      <c r="O1925" s="2">
        <v>1</v>
      </c>
      <c r="P1925">
        <v>0</v>
      </c>
      <c r="Q1925">
        <v>0</v>
      </c>
      <c r="R1925">
        <v>0</v>
      </c>
      <c r="S1925">
        <v>0</v>
      </c>
    </row>
    <row r="1926" spans="1:19" x14ac:dyDescent="0.3">
      <c r="B1926" t="s">
        <v>5</v>
      </c>
      <c r="C1926" t="s">
        <v>28</v>
      </c>
      <c r="D1926" t="s">
        <v>1774</v>
      </c>
      <c r="E1926">
        <v>1</v>
      </c>
      <c r="F1926">
        <v>1</v>
      </c>
      <c r="G1926">
        <v>0</v>
      </c>
      <c r="H1926">
        <v>0</v>
      </c>
      <c r="I1926">
        <v>0</v>
      </c>
      <c r="J1926">
        <v>1</v>
      </c>
      <c r="K1926">
        <v>0</v>
      </c>
      <c r="L1926">
        <v>0</v>
      </c>
      <c r="M1926">
        <v>0</v>
      </c>
      <c r="N1926">
        <v>0</v>
      </c>
      <c r="O1926" s="2">
        <v>1</v>
      </c>
      <c r="P1926">
        <v>0</v>
      </c>
      <c r="Q1926">
        <v>0</v>
      </c>
      <c r="R1926">
        <v>0</v>
      </c>
      <c r="S1926">
        <v>1</v>
      </c>
    </row>
    <row r="1927" spans="1:19" x14ac:dyDescent="0.3">
      <c r="A1927">
        <v>770</v>
      </c>
      <c r="B1927" t="s">
        <v>4</v>
      </c>
      <c r="C1927" t="s">
        <v>7</v>
      </c>
      <c r="D1927" t="s">
        <v>1775</v>
      </c>
      <c r="E1927">
        <v>1</v>
      </c>
      <c r="F1927">
        <v>1</v>
      </c>
      <c r="G1927">
        <v>0</v>
      </c>
      <c r="H1927">
        <v>0</v>
      </c>
      <c r="I1927">
        <v>1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</row>
    <row r="1928" spans="1:19" x14ac:dyDescent="0.3">
      <c r="B1928" t="s">
        <v>5</v>
      </c>
      <c r="C1928" t="s">
        <v>28</v>
      </c>
      <c r="D1928" t="s">
        <v>1776</v>
      </c>
      <c r="E1928">
        <v>0</v>
      </c>
      <c r="F1928">
        <v>1</v>
      </c>
      <c r="G1928">
        <v>0</v>
      </c>
      <c r="H1928">
        <v>0</v>
      </c>
      <c r="I1928">
        <v>1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</row>
    <row r="1929" spans="1:19" x14ac:dyDescent="0.3">
      <c r="A1929">
        <v>771</v>
      </c>
      <c r="B1929" t="s">
        <v>4</v>
      </c>
      <c r="C1929" t="s">
        <v>28</v>
      </c>
      <c r="D1929" t="s">
        <v>1775</v>
      </c>
      <c r="E1929">
        <v>1</v>
      </c>
      <c r="F1929">
        <v>1</v>
      </c>
      <c r="G1929">
        <v>0</v>
      </c>
      <c r="H1929">
        <v>0</v>
      </c>
      <c r="I1929">
        <v>1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</row>
    <row r="1930" spans="1:19" x14ac:dyDescent="0.3">
      <c r="B1930" t="s">
        <v>5</v>
      </c>
      <c r="C1930" t="s">
        <v>7</v>
      </c>
      <c r="D1930" t="s">
        <v>1777</v>
      </c>
      <c r="E1930">
        <v>1</v>
      </c>
      <c r="F1930">
        <v>1</v>
      </c>
      <c r="G1930">
        <v>0</v>
      </c>
      <c r="H1930">
        <v>0</v>
      </c>
      <c r="I1930">
        <v>1</v>
      </c>
      <c r="J1930">
        <v>1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</row>
    <row r="1931" spans="1:19" x14ac:dyDescent="0.3">
      <c r="A1931">
        <v>772</v>
      </c>
      <c r="B1931" t="s">
        <v>4</v>
      </c>
      <c r="C1931" t="s">
        <v>7</v>
      </c>
      <c r="D1931" t="s">
        <v>1778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1</v>
      </c>
      <c r="R1931">
        <v>0</v>
      </c>
      <c r="S1931">
        <v>0</v>
      </c>
    </row>
    <row r="1932" spans="1:19" x14ac:dyDescent="0.3">
      <c r="B1932" t="s">
        <v>5</v>
      </c>
      <c r="C1932" t="s">
        <v>28</v>
      </c>
      <c r="D1932" t="s">
        <v>1779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1</v>
      </c>
      <c r="R1932">
        <v>0</v>
      </c>
      <c r="S1932">
        <v>0</v>
      </c>
    </row>
    <row r="1933" spans="1:19" x14ac:dyDescent="0.3">
      <c r="A1933">
        <v>773</v>
      </c>
      <c r="B1933" t="s">
        <v>4</v>
      </c>
      <c r="C1933" t="s">
        <v>28</v>
      </c>
      <c r="D1933" t="s">
        <v>2091</v>
      </c>
      <c r="E1933">
        <v>1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</row>
    <row r="1934" spans="1:19" x14ac:dyDescent="0.3">
      <c r="B1934" t="s">
        <v>5</v>
      </c>
      <c r="C1934" t="s">
        <v>7</v>
      </c>
      <c r="D1934" t="s">
        <v>2092</v>
      </c>
      <c r="E1934">
        <v>1</v>
      </c>
      <c r="F1934">
        <v>0</v>
      </c>
      <c r="G1934">
        <v>0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</row>
    <row r="1935" spans="1:19" x14ac:dyDescent="0.3">
      <c r="A1935">
        <v>774</v>
      </c>
      <c r="B1935" t="s">
        <v>4</v>
      </c>
      <c r="C1935" t="s">
        <v>28</v>
      </c>
      <c r="D1935" t="s">
        <v>2093</v>
      </c>
      <c r="E1935">
        <v>1</v>
      </c>
      <c r="F1935">
        <v>1</v>
      </c>
      <c r="G1935">
        <v>0</v>
      </c>
      <c r="H1935">
        <v>1</v>
      </c>
      <c r="I1935">
        <v>1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1</v>
      </c>
    </row>
    <row r="1936" spans="1:19" x14ac:dyDescent="0.3">
      <c r="B1936" t="s">
        <v>5</v>
      </c>
      <c r="C1936" t="s">
        <v>7</v>
      </c>
      <c r="D1936" t="s">
        <v>2094</v>
      </c>
      <c r="E1936">
        <v>1</v>
      </c>
      <c r="F1936">
        <v>1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</row>
    <row r="1937" spans="1:22" x14ac:dyDescent="0.3">
      <c r="A1937">
        <v>775</v>
      </c>
      <c r="B1937" t="s">
        <v>4</v>
      </c>
      <c r="C1937" t="s">
        <v>28</v>
      </c>
      <c r="D1937" t="s">
        <v>1780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1</v>
      </c>
      <c r="L1937">
        <v>0</v>
      </c>
      <c r="M1937">
        <v>1</v>
      </c>
      <c r="N1937">
        <v>0</v>
      </c>
      <c r="O1937" s="2">
        <v>0</v>
      </c>
      <c r="P1937">
        <v>0</v>
      </c>
      <c r="Q1937">
        <v>0</v>
      </c>
      <c r="R1937">
        <v>0</v>
      </c>
      <c r="S1937">
        <v>0</v>
      </c>
    </row>
    <row r="1938" spans="1:22" x14ac:dyDescent="0.3">
      <c r="B1938" t="s">
        <v>5</v>
      </c>
      <c r="C1938" t="s">
        <v>7</v>
      </c>
      <c r="D1938" t="s">
        <v>1781</v>
      </c>
      <c r="E1938">
        <v>1</v>
      </c>
      <c r="F1938">
        <v>1</v>
      </c>
      <c r="G1938">
        <v>0</v>
      </c>
      <c r="H1938">
        <v>0</v>
      </c>
      <c r="I1938">
        <v>0</v>
      </c>
      <c r="J1938">
        <v>0</v>
      </c>
      <c r="K1938">
        <v>1</v>
      </c>
      <c r="L1938">
        <v>0</v>
      </c>
      <c r="M1938">
        <v>0</v>
      </c>
      <c r="N1938">
        <v>0</v>
      </c>
      <c r="O1938" s="2">
        <v>0</v>
      </c>
      <c r="P1938">
        <v>0</v>
      </c>
      <c r="Q1938">
        <v>0</v>
      </c>
      <c r="R1938">
        <v>0</v>
      </c>
      <c r="S1938">
        <v>0</v>
      </c>
    </row>
    <row r="1939" spans="1:22" x14ac:dyDescent="0.3">
      <c r="A1939">
        <v>776</v>
      </c>
      <c r="B1939" t="s">
        <v>4</v>
      </c>
      <c r="C1939" t="s">
        <v>28</v>
      </c>
      <c r="D1939" t="s">
        <v>1782</v>
      </c>
      <c r="E1939">
        <v>1</v>
      </c>
      <c r="F1939">
        <v>1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0</v>
      </c>
      <c r="P1939">
        <v>0</v>
      </c>
      <c r="Q1939">
        <v>0</v>
      </c>
      <c r="R1939">
        <v>0</v>
      </c>
      <c r="S1939">
        <v>0</v>
      </c>
    </row>
    <row r="1940" spans="1:22" x14ac:dyDescent="0.3">
      <c r="B1940" t="s">
        <v>5</v>
      </c>
      <c r="C1940" t="s">
        <v>7</v>
      </c>
      <c r="D1940" t="s">
        <v>1783</v>
      </c>
      <c r="E1940">
        <v>1</v>
      </c>
      <c r="F1940">
        <v>1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1</v>
      </c>
      <c r="S1940">
        <v>1</v>
      </c>
    </row>
    <row r="1941" spans="1:22" x14ac:dyDescent="0.3">
      <c r="B1941" t="s">
        <v>6</v>
      </c>
      <c r="C1941" t="s">
        <v>7</v>
      </c>
      <c r="D1941" t="s">
        <v>1784</v>
      </c>
      <c r="E1941">
        <v>1</v>
      </c>
      <c r="F1941">
        <v>1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0</v>
      </c>
      <c r="M1941">
        <v>0</v>
      </c>
      <c r="N1941">
        <v>1</v>
      </c>
      <c r="O1941">
        <v>0</v>
      </c>
      <c r="P1941">
        <v>0</v>
      </c>
      <c r="Q1941">
        <v>0</v>
      </c>
      <c r="R1941">
        <v>0</v>
      </c>
      <c r="S1941">
        <v>1</v>
      </c>
    </row>
    <row r="1942" spans="1:22" x14ac:dyDescent="0.3">
      <c r="A1942">
        <v>777</v>
      </c>
      <c r="B1942" t="s">
        <v>4</v>
      </c>
      <c r="C1942" t="s">
        <v>7</v>
      </c>
      <c r="D1942" t="s">
        <v>2095</v>
      </c>
      <c r="E1942">
        <v>1</v>
      </c>
      <c r="F1942">
        <v>1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0</v>
      </c>
      <c r="M1942">
        <v>0</v>
      </c>
      <c r="N1942">
        <v>0</v>
      </c>
      <c r="O1942" s="2">
        <v>0</v>
      </c>
      <c r="P1942">
        <v>0</v>
      </c>
      <c r="Q1942">
        <v>0</v>
      </c>
      <c r="R1942">
        <v>1</v>
      </c>
      <c r="S1942">
        <v>1</v>
      </c>
      <c r="V1942">
        <v>0</v>
      </c>
    </row>
    <row r="1943" spans="1:22" x14ac:dyDescent="0.3">
      <c r="B1943" t="s">
        <v>5</v>
      </c>
      <c r="C1943" t="s">
        <v>7</v>
      </c>
      <c r="D1943" t="s">
        <v>1785</v>
      </c>
      <c r="E1943">
        <v>1</v>
      </c>
      <c r="F1943">
        <v>1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0</v>
      </c>
      <c r="M1943">
        <v>1</v>
      </c>
      <c r="N1943">
        <v>0</v>
      </c>
      <c r="O1943" s="2">
        <v>1</v>
      </c>
      <c r="P1943">
        <v>0</v>
      </c>
      <c r="Q1943">
        <v>0</v>
      </c>
      <c r="R1943">
        <v>1</v>
      </c>
      <c r="S1943">
        <v>0</v>
      </c>
    </row>
    <row r="1944" spans="1:22" x14ac:dyDescent="0.3">
      <c r="B1944" t="s">
        <v>6</v>
      </c>
      <c r="C1944" t="s">
        <v>28</v>
      </c>
      <c r="D1944" t="s">
        <v>1786</v>
      </c>
      <c r="E1944">
        <v>1</v>
      </c>
      <c r="F1944">
        <v>1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 s="2">
        <v>1</v>
      </c>
      <c r="P1944">
        <v>0</v>
      </c>
      <c r="Q1944">
        <v>0</v>
      </c>
      <c r="R1944">
        <v>1</v>
      </c>
      <c r="S1944">
        <v>0</v>
      </c>
    </row>
    <row r="1945" spans="1:22" x14ac:dyDescent="0.3">
      <c r="A1945">
        <v>778</v>
      </c>
      <c r="B1945" t="s">
        <v>4</v>
      </c>
      <c r="C1945" t="s">
        <v>7</v>
      </c>
      <c r="D1945" t="s">
        <v>1787</v>
      </c>
      <c r="E1945">
        <v>1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0</v>
      </c>
    </row>
    <row r="1946" spans="1:22" x14ac:dyDescent="0.3">
      <c r="B1946" t="s">
        <v>5</v>
      </c>
      <c r="C1946" t="s">
        <v>28</v>
      </c>
      <c r="D1946" t="s">
        <v>1788</v>
      </c>
      <c r="E1946">
        <v>1</v>
      </c>
      <c r="F1946">
        <v>1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1</v>
      </c>
      <c r="O1946">
        <v>0</v>
      </c>
      <c r="P1946">
        <v>0</v>
      </c>
      <c r="Q1946">
        <v>0</v>
      </c>
      <c r="R1946">
        <v>0</v>
      </c>
      <c r="S1946">
        <v>0</v>
      </c>
    </row>
    <row r="1947" spans="1:22" x14ac:dyDescent="0.3">
      <c r="B1947" t="s">
        <v>6</v>
      </c>
      <c r="C1947" t="s">
        <v>7</v>
      </c>
      <c r="D1947" t="s">
        <v>1789</v>
      </c>
      <c r="E1947">
        <v>1</v>
      </c>
      <c r="F1947">
        <v>1</v>
      </c>
      <c r="G1947">
        <v>0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v>0</v>
      </c>
      <c r="P1947">
        <v>0</v>
      </c>
      <c r="Q1947">
        <v>0</v>
      </c>
      <c r="R1947">
        <v>1</v>
      </c>
      <c r="S1947">
        <v>1</v>
      </c>
    </row>
    <row r="1948" spans="1:22" x14ac:dyDescent="0.3">
      <c r="A1948">
        <v>779</v>
      </c>
      <c r="B1948" t="s">
        <v>4</v>
      </c>
      <c r="C1948" t="s">
        <v>7</v>
      </c>
      <c r="D1948" t="s">
        <v>1790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0</v>
      </c>
      <c r="O1948">
        <v>0</v>
      </c>
      <c r="P1948">
        <v>0</v>
      </c>
      <c r="Q1948">
        <v>1</v>
      </c>
      <c r="R1948">
        <v>0</v>
      </c>
      <c r="S1948">
        <v>0</v>
      </c>
    </row>
    <row r="1949" spans="1:22" x14ac:dyDescent="0.3">
      <c r="B1949" t="s">
        <v>5</v>
      </c>
      <c r="C1949" t="s">
        <v>28</v>
      </c>
      <c r="D1949" t="s">
        <v>1791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1</v>
      </c>
      <c r="L1949">
        <v>0</v>
      </c>
      <c r="M1949">
        <v>0</v>
      </c>
      <c r="N1949">
        <v>1</v>
      </c>
      <c r="O1949">
        <v>0</v>
      </c>
      <c r="P1949">
        <v>0</v>
      </c>
      <c r="Q1949">
        <v>1</v>
      </c>
      <c r="R1949">
        <v>0</v>
      </c>
      <c r="S1949">
        <v>0</v>
      </c>
    </row>
    <row r="1950" spans="1:22" x14ac:dyDescent="0.3">
      <c r="A1950">
        <v>780</v>
      </c>
      <c r="B1950" t="s">
        <v>4</v>
      </c>
      <c r="C1950" t="s">
        <v>28</v>
      </c>
      <c r="D1950" t="s">
        <v>1792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</row>
    <row r="1951" spans="1:22" x14ac:dyDescent="0.3">
      <c r="B1951" t="s">
        <v>5</v>
      </c>
      <c r="C1951" t="s">
        <v>7</v>
      </c>
      <c r="D1951" t="s">
        <v>1793</v>
      </c>
      <c r="E1951">
        <v>1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</row>
    <row r="1952" spans="1:22" x14ac:dyDescent="0.3">
      <c r="A1952">
        <v>781</v>
      </c>
      <c r="B1952" t="s">
        <v>4</v>
      </c>
      <c r="C1952" t="s">
        <v>28</v>
      </c>
      <c r="D1952" t="s">
        <v>2096</v>
      </c>
      <c r="E1952">
        <v>1</v>
      </c>
      <c r="F1952">
        <v>0</v>
      </c>
      <c r="G1952">
        <v>0</v>
      </c>
      <c r="H1952">
        <v>0</v>
      </c>
      <c r="I1952">
        <v>1</v>
      </c>
      <c r="J1952">
        <v>1</v>
      </c>
      <c r="K1952">
        <v>0</v>
      </c>
      <c r="L1952">
        <v>0</v>
      </c>
      <c r="M1952">
        <v>0</v>
      </c>
      <c r="N1952">
        <v>1</v>
      </c>
      <c r="O1952" s="2">
        <v>0</v>
      </c>
      <c r="P1952">
        <v>0</v>
      </c>
      <c r="Q1952">
        <v>0</v>
      </c>
      <c r="R1952">
        <v>0</v>
      </c>
      <c r="S1952">
        <v>1</v>
      </c>
    </row>
    <row r="1953" spans="1:19" x14ac:dyDescent="0.3">
      <c r="B1953" t="s">
        <v>5</v>
      </c>
      <c r="C1953" t="s">
        <v>7</v>
      </c>
      <c r="D1953" t="s">
        <v>1794</v>
      </c>
      <c r="E1953">
        <v>1</v>
      </c>
      <c r="F1953">
        <v>1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 s="2">
        <v>0</v>
      </c>
      <c r="P1953">
        <v>0</v>
      </c>
      <c r="Q1953">
        <v>0</v>
      </c>
      <c r="R1953">
        <v>0</v>
      </c>
      <c r="S1953">
        <v>1</v>
      </c>
    </row>
    <row r="1954" spans="1:19" x14ac:dyDescent="0.3">
      <c r="A1954">
        <v>782</v>
      </c>
      <c r="B1954" t="s">
        <v>4</v>
      </c>
      <c r="C1954" t="s">
        <v>28</v>
      </c>
      <c r="D1954" t="s">
        <v>2096</v>
      </c>
      <c r="E1954">
        <v>1</v>
      </c>
      <c r="F1954">
        <v>0</v>
      </c>
      <c r="G1954">
        <v>0</v>
      </c>
      <c r="H1954">
        <v>0</v>
      </c>
      <c r="I1954">
        <v>1</v>
      </c>
      <c r="J1954">
        <v>1</v>
      </c>
      <c r="K1954">
        <v>0</v>
      </c>
      <c r="L1954">
        <v>0</v>
      </c>
      <c r="M1954">
        <v>0</v>
      </c>
      <c r="N1954">
        <v>1</v>
      </c>
      <c r="O1954" s="2">
        <v>0</v>
      </c>
      <c r="P1954">
        <v>0</v>
      </c>
      <c r="Q1954">
        <v>0</v>
      </c>
      <c r="R1954">
        <v>0</v>
      </c>
      <c r="S1954">
        <v>1</v>
      </c>
    </row>
    <row r="1955" spans="1:19" x14ac:dyDescent="0.3">
      <c r="B1955" t="s">
        <v>5</v>
      </c>
      <c r="C1955" t="s">
        <v>7</v>
      </c>
      <c r="D1955" t="s">
        <v>1795</v>
      </c>
      <c r="E1955">
        <v>1</v>
      </c>
      <c r="F1955">
        <v>1</v>
      </c>
      <c r="G1955">
        <v>0</v>
      </c>
      <c r="H1955">
        <v>0</v>
      </c>
      <c r="I1955">
        <v>1</v>
      </c>
      <c r="J1955">
        <v>1</v>
      </c>
      <c r="K1955">
        <v>0</v>
      </c>
      <c r="L1955">
        <v>0</v>
      </c>
      <c r="M1955">
        <v>0</v>
      </c>
      <c r="N1955">
        <v>1</v>
      </c>
      <c r="O1955" s="2">
        <v>0</v>
      </c>
      <c r="P1955">
        <v>0</v>
      </c>
      <c r="Q1955">
        <v>0</v>
      </c>
      <c r="R1955">
        <v>0</v>
      </c>
      <c r="S1955">
        <v>1</v>
      </c>
    </row>
    <row r="1956" spans="1:19" x14ac:dyDescent="0.3">
      <c r="A1956">
        <v>783</v>
      </c>
      <c r="B1956" t="s">
        <v>4</v>
      </c>
      <c r="C1956" t="s">
        <v>7</v>
      </c>
      <c r="D1956" t="s">
        <v>2097</v>
      </c>
      <c r="E1956">
        <v>1</v>
      </c>
      <c r="F1956">
        <v>1</v>
      </c>
      <c r="G1956">
        <v>0</v>
      </c>
      <c r="H1956">
        <v>0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1</v>
      </c>
      <c r="S1956">
        <v>1</v>
      </c>
    </row>
    <row r="1957" spans="1:19" x14ac:dyDescent="0.3">
      <c r="B1957" t="s">
        <v>5</v>
      </c>
      <c r="C1957" t="s">
        <v>28</v>
      </c>
      <c r="D1957" t="s">
        <v>1796</v>
      </c>
      <c r="E1957">
        <v>1</v>
      </c>
      <c r="F1957">
        <v>1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</row>
    <row r="1958" spans="1:19" x14ac:dyDescent="0.3">
      <c r="A1958">
        <v>784</v>
      </c>
      <c r="B1958" t="s">
        <v>4</v>
      </c>
      <c r="C1958" t="s">
        <v>7</v>
      </c>
      <c r="D1958" t="s">
        <v>1797</v>
      </c>
      <c r="E1958">
        <v>1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1</v>
      </c>
      <c r="S1958">
        <v>0</v>
      </c>
    </row>
    <row r="1959" spans="1:19" x14ac:dyDescent="0.3">
      <c r="B1959" t="s">
        <v>5</v>
      </c>
      <c r="C1959" t="s">
        <v>28</v>
      </c>
      <c r="D1959" t="s">
        <v>1798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1</v>
      </c>
      <c r="L1959">
        <v>0</v>
      </c>
      <c r="M1959">
        <v>1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</row>
    <row r="1960" spans="1:19" x14ac:dyDescent="0.3">
      <c r="A1960">
        <v>785</v>
      </c>
      <c r="B1960" t="s">
        <v>4</v>
      </c>
      <c r="C1960" t="s">
        <v>7</v>
      </c>
      <c r="D1960" t="s">
        <v>1799</v>
      </c>
      <c r="E1960">
        <v>1</v>
      </c>
      <c r="F1960">
        <v>1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1</v>
      </c>
      <c r="N1960">
        <v>0</v>
      </c>
      <c r="O1960">
        <v>0</v>
      </c>
      <c r="P1960">
        <v>1</v>
      </c>
      <c r="Q1960">
        <v>0</v>
      </c>
      <c r="R1960">
        <v>0</v>
      </c>
      <c r="S1960">
        <v>0</v>
      </c>
    </row>
    <row r="1961" spans="1:19" x14ac:dyDescent="0.3">
      <c r="B1961" t="s">
        <v>5</v>
      </c>
      <c r="C1961" t="s">
        <v>7</v>
      </c>
      <c r="D1961" t="s">
        <v>1800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1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</row>
    <row r="1962" spans="1:19" x14ac:dyDescent="0.3">
      <c r="B1962" t="s">
        <v>6</v>
      </c>
      <c r="C1962" t="s">
        <v>28</v>
      </c>
      <c r="D1962" t="s">
        <v>2098</v>
      </c>
      <c r="E1962">
        <v>1</v>
      </c>
      <c r="F1962">
        <v>0</v>
      </c>
      <c r="G1962">
        <v>0</v>
      </c>
      <c r="H1962">
        <v>1</v>
      </c>
      <c r="I1962">
        <v>0</v>
      </c>
      <c r="J1962">
        <v>0</v>
      </c>
      <c r="K1962">
        <v>1</v>
      </c>
      <c r="L1962">
        <v>0</v>
      </c>
      <c r="M1962">
        <v>0</v>
      </c>
      <c r="N1962">
        <v>1</v>
      </c>
      <c r="O1962">
        <v>0</v>
      </c>
      <c r="P1962">
        <v>0</v>
      </c>
      <c r="Q1962">
        <v>0</v>
      </c>
      <c r="R1962">
        <v>0</v>
      </c>
      <c r="S1962">
        <v>0</v>
      </c>
    </row>
    <row r="1963" spans="1:19" x14ac:dyDescent="0.3">
      <c r="A1963">
        <v>786</v>
      </c>
      <c r="B1963" t="s">
        <v>4</v>
      </c>
      <c r="C1963" t="s">
        <v>7</v>
      </c>
      <c r="D1963" t="s">
        <v>2099</v>
      </c>
      <c r="E1963">
        <v>1</v>
      </c>
      <c r="F1963">
        <v>1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1</v>
      </c>
      <c r="S1963">
        <v>1</v>
      </c>
    </row>
    <row r="1964" spans="1:19" x14ac:dyDescent="0.3">
      <c r="B1964" t="s">
        <v>5</v>
      </c>
      <c r="C1964" t="s">
        <v>7</v>
      </c>
      <c r="D1964" t="s">
        <v>2100</v>
      </c>
      <c r="E1964">
        <v>1</v>
      </c>
      <c r="F1964">
        <v>1</v>
      </c>
      <c r="G1964">
        <v>0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1</v>
      </c>
      <c r="S1964">
        <v>1</v>
      </c>
    </row>
    <row r="1965" spans="1:19" x14ac:dyDescent="0.3">
      <c r="B1965" t="s">
        <v>6</v>
      </c>
      <c r="C1965" t="s">
        <v>28</v>
      </c>
      <c r="D1965" t="s">
        <v>2101</v>
      </c>
      <c r="E1965">
        <v>1</v>
      </c>
      <c r="F1965">
        <v>0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1</v>
      </c>
    </row>
    <row r="1966" spans="1:19" x14ac:dyDescent="0.3">
      <c r="A1966">
        <v>787</v>
      </c>
      <c r="B1966" t="s">
        <v>4</v>
      </c>
      <c r="C1966" t="s">
        <v>7</v>
      </c>
      <c r="D1966" t="s">
        <v>2076</v>
      </c>
      <c r="E1966">
        <v>1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1</v>
      </c>
    </row>
    <row r="1967" spans="1:19" x14ac:dyDescent="0.3">
      <c r="B1967" t="s">
        <v>5</v>
      </c>
      <c r="C1967" t="s">
        <v>28</v>
      </c>
      <c r="D1967" t="s">
        <v>2077</v>
      </c>
      <c r="E1967">
        <v>1</v>
      </c>
      <c r="F1967">
        <v>0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 s="2">
        <v>0</v>
      </c>
      <c r="P1967">
        <v>0</v>
      </c>
      <c r="Q1967">
        <v>0</v>
      </c>
      <c r="R1967">
        <v>0</v>
      </c>
      <c r="S1967">
        <v>0</v>
      </c>
    </row>
    <row r="1968" spans="1:19" x14ac:dyDescent="0.3">
      <c r="B1968" t="s">
        <v>6</v>
      </c>
      <c r="C1968" t="s">
        <v>7</v>
      </c>
      <c r="D1968" t="s">
        <v>1801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1</v>
      </c>
      <c r="L1968">
        <v>0</v>
      </c>
      <c r="M1968">
        <v>0</v>
      </c>
      <c r="N1968">
        <v>0</v>
      </c>
      <c r="O1968">
        <v>0</v>
      </c>
      <c r="P1968">
        <v>1</v>
      </c>
      <c r="Q1968">
        <v>0</v>
      </c>
      <c r="R1968">
        <v>0</v>
      </c>
      <c r="S1968">
        <v>0</v>
      </c>
    </row>
    <row r="1969" spans="1:22" x14ac:dyDescent="0.3">
      <c r="B1969" t="s">
        <v>21</v>
      </c>
      <c r="C1969" t="s">
        <v>7</v>
      </c>
      <c r="D1969" t="s">
        <v>1802</v>
      </c>
      <c r="E1969">
        <v>1</v>
      </c>
      <c r="F1969">
        <v>0</v>
      </c>
      <c r="G1969">
        <v>0</v>
      </c>
      <c r="H1969">
        <v>0</v>
      </c>
      <c r="I1969">
        <v>1</v>
      </c>
      <c r="J1969">
        <v>0</v>
      </c>
      <c r="K1969">
        <v>1</v>
      </c>
      <c r="L1969">
        <v>0</v>
      </c>
      <c r="M1969">
        <v>0</v>
      </c>
      <c r="N1969">
        <v>0</v>
      </c>
      <c r="O1969">
        <v>0</v>
      </c>
      <c r="P1969">
        <v>1</v>
      </c>
      <c r="Q1969">
        <v>0</v>
      </c>
      <c r="R1969">
        <v>0</v>
      </c>
      <c r="S1969">
        <v>0</v>
      </c>
    </row>
    <row r="1970" spans="1:22" x14ac:dyDescent="0.3">
      <c r="A1970">
        <v>788</v>
      </c>
      <c r="B1970" t="s">
        <v>4</v>
      </c>
      <c r="C1970" t="s">
        <v>7</v>
      </c>
      <c r="D1970" t="s">
        <v>2078</v>
      </c>
      <c r="E1970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1</v>
      </c>
      <c r="L1970">
        <v>0</v>
      </c>
      <c r="M1970">
        <v>1</v>
      </c>
      <c r="N1970">
        <v>0</v>
      </c>
      <c r="O1970">
        <v>0</v>
      </c>
      <c r="P1970">
        <v>0</v>
      </c>
      <c r="Q1970">
        <v>0</v>
      </c>
      <c r="R1970">
        <v>1</v>
      </c>
      <c r="S1970">
        <v>0</v>
      </c>
    </row>
    <row r="1971" spans="1:22" x14ac:dyDescent="0.3">
      <c r="B1971" t="s">
        <v>5</v>
      </c>
      <c r="C1971" t="s">
        <v>28</v>
      </c>
      <c r="D1971" t="s">
        <v>1803</v>
      </c>
      <c r="E1971">
        <v>1</v>
      </c>
      <c r="F1971">
        <v>1</v>
      </c>
      <c r="G1971">
        <v>0</v>
      </c>
      <c r="H1971">
        <v>0</v>
      </c>
      <c r="I1971">
        <v>0</v>
      </c>
      <c r="J1971">
        <v>0</v>
      </c>
      <c r="K1971">
        <v>1</v>
      </c>
      <c r="L1971">
        <v>0</v>
      </c>
      <c r="M1971">
        <v>0</v>
      </c>
      <c r="N1971">
        <v>1</v>
      </c>
      <c r="O1971">
        <v>0</v>
      </c>
      <c r="P1971">
        <v>0</v>
      </c>
      <c r="Q1971">
        <v>0</v>
      </c>
      <c r="R1971">
        <v>0</v>
      </c>
      <c r="S1971">
        <v>0</v>
      </c>
      <c r="V1971">
        <v>1</v>
      </c>
    </row>
    <row r="1972" spans="1:22" x14ac:dyDescent="0.3">
      <c r="A1972">
        <v>789</v>
      </c>
      <c r="B1972" t="s">
        <v>4</v>
      </c>
      <c r="C1972" t="s">
        <v>7</v>
      </c>
      <c r="D1972" t="s">
        <v>1804</v>
      </c>
      <c r="E1972">
        <v>1</v>
      </c>
      <c r="F1972">
        <v>1</v>
      </c>
      <c r="G1972">
        <v>0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</row>
    <row r="1973" spans="1:22" x14ac:dyDescent="0.3">
      <c r="B1973" t="s">
        <v>5</v>
      </c>
      <c r="C1973" t="s">
        <v>7</v>
      </c>
      <c r="D1973" t="s">
        <v>1805</v>
      </c>
      <c r="E1973">
        <v>1</v>
      </c>
      <c r="F1973">
        <v>1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1</v>
      </c>
      <c r="Q1973">
        <v>0</v>
      </c>
      <c r="R1973">
        <v>0</v>
      </c>
      <c r="S1973">
        <v>0</v>
      </c>
    </row>
    <row r="1974" spans="1:22" x14ac:dyDescent="0.3">
      <c r="B1974" t="s">
        <v>6</v>
      </c>
      <c r="C1974" t="s">
        <v>28</v>
      </c>
      <c r="D1974" t="s">
        <v>1806</v>
      </c>
      <c r="E1974">
        <v>1</v>
      </c>
      <c r="F1974">
        <v>0</v>
      </c>
      <c r="G1974">
        <v>0</v>
      </c>
      <c r="H1974">
        <v>1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0</v>
      </c>
      <c r="R1974">
        <v>0</v>
      </c>
      <c r="S1974">
        <v>0</v>
      </c>
    </row>
    <row r="1975" spans="1:22" x14ac:dyDescent="0.3">
      <c r="A1975">
        <v>790</v>
      </c>
      <c r="B1975" t="s">
        <v>4</v>
      </c>
      <c r="C1975" t="s">
        <v>28</v>
      </c>
      <c r="D1975" t="s">
        <v>2079</v>
      </c>
      <c r="E1975">
        <v>1</v>
      </c>
      <c r="F1975">
        <v>1</v>
      </c>
      <c r="G1975">
        <v>0</v>
      </c>
      <c r="H1975">
        <v>0</v>
      </c>
      <c r="I1975">
        <v>1</v>
      </c>
      <c r="J1975">
        <v>1</v>
      </c>
      <c r="K1975">
        <v>0</v>
      </c>
      <c r="L1975">
        <v>0</v>
      </c>
      <c r="M1975">
        <v>0</v>
      </c>
      <c r="N1975">
        <v>1</v>
      </c>
      <c r="O1975">
        <v>0</v>
      </c>
      <c r="P1975">
        <v>0</v>
      </c>
      <c r="Q1975">
        <v>0</v>
      </c>
      <c r="R1975">
        <v>0</v>
      </c>
      <c r="S1975">
        <v>1</v>
      </c>
    </row>
    <row r="1976" spans="1:22" x14ac:dyDescent="0.3">
      <c r="B1976" t="s">
        <v>5</v>
      </c>
      <c r="C1976" t="s">
        <v>7</v>
      </c>
      <c r="D1976" t="s">
        <v>1807</v>
      </c>
      <c r="E1976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1</v>
      </c>
      <c r="V1976">
        <v>1</v>
      </c>
    </row>
    <row r="1977" spans="1:22" x14ac:dyDescent="0.3">
      <c r="A1977">
        <v>791</v>
      </c>
      <c r="B1977" t="s">
        <v>4</v>
      </c>
      <c r="C1977" t="s">
        <v>7</v>
      </c>
      <c r="D1977" t="s">
        <v>2080</v>
      </c>
      <c r="E1977">
        <v>1</v>
      </c>
      <c r="F1977">
        <v>1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1</v>
      </c>
      <c r="O1977">
        <v>0</v>
      </c>
      <c r="P1977">
        <v>0</v>
      </c>
      <c r="Q1977">
        <v>0</v>
      </c>
      <c r="R1977">
        <v>0</v>
      </c>
      <c r="S1977">
        <v>0</v>
      </c>
    </row>
    <row r="1978" spans="1:22" x14ac:dyDescent="0.3">
      <c r="B1978" t="s">
        <v>5</v>
      </c>
      <c r="C1978" t="s">
        <v>7</v>
      </c>
      <c r="D1978" t="s">
        <v>1808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1</v>
      </c>
      <c r="O1978">
        <v>0</v>
      </c>
      <c r="P1978">
        <v>0</v>
      </c>
      <c r="Q1978">
        <v>0</v>
      </c>
      <c r="R1978">
        <v>0</v>
      </c>
      <c r="S1978">
        <v>0</v>
      </c>
    </row>
    <row r="1979" spans="1:22" x14ac:dyDescent="0.3">
      <c r="B1979" t="s">
        <v>6</v>
      </c>
      <c r="C1979" t="s">
        <v>28</v>
      </c>
      <c r="D1979" t="s">
        <v>1809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v>0</v>
      </c>
      <c r="P1979">
        <v>0</v>
      </c>
      <c r="Q1979">
        <v>0</v>
      </c>
      <c r="R1979">
        <v>1</v>
      </c>
      <c r="S1979">
        <v>0</v>
      </c>
    </row>
    <row r="1980" spans="1:22" x14ac:dyDescent="0.3">
      <c r="A1980">
        <v>792</v>
      </c>
      <c r="B1980" t="s">
        <v>4</v>
      </c>
      <c r="C1980" t="s">
        <v>28</v>
      </c>
      <c r="D1980" t="s">
        <v>1810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 s="2">
        <v>0</v>
      </c>
      <c r="P1980">
        <v>0</v>
      </c>
      <c r="Q1980">
        <v>0</v>
      </c>
      <c r="R1980">
        <v>1</v>
      </c>
      <c r="S1980">
        <v>0</v>
      </c>
    </row>
    <row r="1981" spans="1:22" x14ac:dyDescent="0.3">
      <c r="B1981" t="s">
        <v>5</v>
      </c>
      <c r="C1981" t="s">
        <v>7</v>
      </c>
      <c r="D1981" t="s">
        <v>1811</v>
      </c>
      <c r="E1981">
        <v>1</v>
      </c>
      <c r="F1981">
        <v>1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 s="2">
        <v>0</v>
      </c>
      <c r="P1981">
        <v>0</v>
      </c>
      <c r="Q1981">
        <v>0</v>
      </c>
      <c r="R1981">
        <v>1</v>
      </c>
      <c r="S1981">
        <v>0</v>
      </c>
    </row>
    <row r="1982" spans="1:22" x14ac:dyDescent="0.3">
      <c r="A1982">
        <v>793</v>
      </c>
      <c r="B1982" t="s">
        <v>4</v>
      </c>
      <c r="C1982" t="s">
        <v>28</v>
      </c>
      <c r="D1982" t="s">
        <v>1812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v>0</v>
      </c>
      <c r="P1982">
        <v>0</v>
      </c>
      <c r="Q1982">
        <v>0</v>
      </c>
      <c r="R1982">
        <v>0</v>
      </c>
      <c r="S1982">
        <v>0</v>
      </c>
    </row>
    <row r="1983" spans="1:22" x14ac:dyDescent="0.3">
      <c r="B1983" t="s">
        <v>5</v>
      </c>
      <c r="C1983" t="s">
        <v>7</v>
      </c>
      <c r="D1983" t="s">
        <v>1813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</row>
    <row r="1984" spans="1:22" x14ac:dyDescent="0.3">
      <c r="A1984">
        <v>794</v>
      </c>
      <c r="B1984" t="s">
        <v>4</v>
      </c>
      <c r="C1984" t="s">
        <v>28</v>
      </c>
      <c r="D1984" t="s">
        <v>1814</v>
      </c>
      <c r="E1984">
        <v>1</v>
      </c>
      <c r="F1984">
        <v>0</v>
      </c>
      <c r="G1984">
        <v>1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  <c r="O1984" s="2">
        <v>1</v>
      </c>
      <c r="P1984">
        <v>0</v>
      </c>
      <c r="Q1984">
        <v>0</v>
      </c>
      <c r="R1984">
        <v>0</v>
      </c>
      <c r="S1984">
        <v>0</v>
      </c>
    </row>
    <row r="1985" spans="1:19" x14ac:dyDescent="0.3">
      <c r="B1985" t="s">
        <v>5</v>
      </c>
      <c r="C1985" t="s">
        <v>7</v>
      </c>
      <c r="D1985" t="s">
        <v>2086</v>
      </c>
      <c r="E1985">
        <v>1</v>
      </c>
      <c r="F1985">
        <v>1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 s="2">
        <v>1</v>
      </c>
      <c r="P1985">
        <v>0</v>
      </c>
      <c r="Q1985">
        <v>0</v>
      </c>
      <c r="R1985">
        <v>0</v>
      </c>
      <c r="S1985">
        <v>1</v>
      </c>
    </row>
    <row r="1986" spans="1:19" x14ac:dyDescent="0.3">
      <c r="B1986" t="s">
        <v>6</v>
      </c>
      <c r="C1986" t="s">
        <v>7</v>
      </c>
      <c r="D1986" t="s">
        <v>1815</v>
      </c>
      <c r="E1986">
        <v>1</v>
      </c>
      <c r="F1986">
        <v>1</v>
      </c>
      <c r="G1986">
        <v>0</v>
      </c>
      <c r="H1986">
        <v>0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0</v>
      </c>
      <c r="O1986" s="2">
        <v>1</v>
      </c>
      <c r="P1986">
        <v>0</v>
      </c>
      <c r="Q1986">
        <v>0</v>
      </c>
      <c r="R1986">
        <v>0</v>
      </c>
      <c r="S1986">
        <v>1</v>
      </c>
    </row>
    <row r="1987" spans="1:19" x14ac:dyDescent="0.3">
      <c r="A1987">
        <v>795</v>
      </c>
      <c r="B1987" t="s">
        <v>4</v>
      </c>
      <c r="C1987" t="s">
        <v>7</v>
      </c>
      <c r="D1987" t="s">
        <v>1816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 s="2">
        <v>1</v>
      </c>
      <c r="R1987">
        <v>0</v>
      </c>
      <c r="S1987">
        <v>0</v>
      </c>
    </row>
    <row r="1988" spans="1:19" x14ac:dyDescent="0.3">
      <c r="B1988" t="s">
        <v>5</v>
      </c>
      <c r="C1988" t="s">
        <v>28</v>
      </c>
      <c r="D1988" t="s">
        <v>1817</v>
      </c>
      <c r="E1988">
        <v>1</v>
      </c>
      <c r="F1988">
        <v>1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 s="2">
        <v>0</v>
      </c>
      <c r="R1988">
        <v>0</v>
      </c>
      <c r="S1988">
        <v>1</v>
      </c>
    </row>
    <row r="1989" spans="1:19" x14ac:dyDescent="0.3">
      <c r="B1989" t="s">
        <v>6</v>
      </c>
      <c r="C1989" t="s">
        <v>7</v>
      </c>
      <c r="D1989" t="s">
        <v>2081</v>
      </c>
      <c r="E1989">
        <v>1</v>
      </c>
      <c r="F1989">
        <v>1</v>
      </c>
      <c r="G1989">
        <v>0</v>
      </c>
      <c r="H1989">
        <v>0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 s="2">
        <v>0</v>
      </c>
      <c r="R1989">
        <v>0</v>
      </c>
      <c r="S1989">
        <v>1</v>
      </c>
    </row>
    <row r="1990" spans="1:19" x14ac:dyDescent="0.3">
      <c r="A1990">
        <v>796</v>
      </c>
      <c r="B1990" t="s">
        <v>4</v>
      </c>
      <c r="C1990" t="s">
        <v>7</v>
      </c>
      <c r="D1990" t="s">
        <v>1816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 s="2">
        <v>1</v>
      </c>
      <c r="R1990">
        <v>0</v>
      </c>
      <c r="S1990">
        <v>0</v>
      </c>
    </row>
    <row r="1991" spans="1:19" x14ac:dyDescent="0.3">
      <c r="B1991" t="s">
        <v>5</v>
      </c>
      <c r="C1991" t="s">
        <v>28</v>
      </c>
      <c r="D1991" t="s">
        <v>2081</v>
      </c>
      <c r="E1991">
        <v>1</v>
      </c>
      <c r="F1991">
        <v>1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 s="2">
        <v>0</v>
      </c>
      <c r="R1991">
        <v>0</v>
      </c>
      <c r="S1991">
        <v>1</v>
      </c>
    </row>
    <row r="1992" spans="1:19" x14ac:dyDescent="0.3">
      <c r="A1992">
        <v>797</v>
      </c>
      <c r="B1992" t="s">
        <v>4</v>
      </c>
      <c r="C1992" t="s">
        <v>7</v>
      </c>
      <c r="D1992" t="s">
        <v>1818</v>
      </c>
      <c r="E1992">
        <v>1</v>
      </c>
      <c r="F1992">
        <v>1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1</v>
      </c>
      <c r="O1992">
        <v>0</v>
      </c>
      <c r="P1992">
        <v>0</v>
      </c>
      <c r="Q1992" s="2">
        <v>0</v>
      </c>
      <c r="R1992">
        <v>0</v>
      </c>
      <c r="S1992">
        <v>0</v>
      </c>
    </row>
    <row r="1993" spans="1:19" x14ac:dyDescent="0.3">
      <c r="B1993" t="s">
        <v>5</v>
      </c>
      <c r="C1993" t="s">
        <v>28</v>
      </c>
      <c r="D1993" t="s">
        <v>1819</v>
      </c>
      <c r="E1993">
        <v>1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v>0</v>
      </c>
      <c r="P1993">
        <v>0</v>
      </c>
      <c r="Q1993" s="2">
        <v>0</v>
      </c>
      <c r="R1993">
        <v>0</v>
      </c>
      <c r="S1993">
        <v>1</v>
      </c>
    </row>
    <row r="1994" spans="1:19" x14ac:dyDescent="0.3">
      <c r="A1994">
        <v>798</v>
      </c>
      <c r="B1994" t="s">
        <v>4</v>
      </c>
      <c r="C1994" t="s">
        <v>28</v>
      </c>
      <c r="D1994" t="s">
        <v>2082</v>
      </c>
      <c r="E1994">
        <v>1</v>
      </c>
      <c r="F1994">
        <v>1</v>
      </c>
      <c r="G1994">
        <v>0</v>
      </c>
      <c r="H1994">
        <v>0</v>
      </c>
      <c r="I1994">
        <v>0</v>
      </c>
      <c r="J1994">
        <v>1</v>
      </c>
      <c r="K1994">
        <v>1</v>
      </c>
      <c r="L1994">
        <v>0</v>
      </c>
      <c r="M1994">
        <v>0</v>
      </c>
      <c r="N1994">
        <v>1</v>
      </c>
      <c r="O1994" s="2">
        <v>0</v>
      </c>
      <c r="P1994">
        <v>0</v>
      </c>
      <c r="Q1994">
        <v>0</v>
      </c>
      <c r="R1994">
        <v>0</v>
      </c>
      <c r="S1994">
        <v>0</v>
      </c>
    </row>
    <row r="1995" spans="1:19" x14ac:dyDescent="0.3">
      <c r="B1995" t="s">
        <v>5</v>
      </c>
      <c r="C1995" t="s">
        <v>7</v>
      </c>
      <c r="D1995" t="s">
        <v>1820</v>
      </c>
      <c r="E1995">
        <v>1</v>
      </c>
      <c r="F1995">
        <v>1</v>
      </c>
      <c r="G1995">
        <v>0</v>
      </c>
      <c r="H1995">
        <v>0</v>
      </c>
      <c r="I1995">
        <v>0</v>
      </c>
      <c r="J1995">
        <v>1</v>
      </c>
      <c r="K1995">
        <v>0</v>
      </c>
      <c r="L1995">
        <v>0</v>
      </c>
      <c r="M1995">
        <v>0</v>
      </c>
      <c r="N1995">
        <v>0</v>
      </c>
      <c r="O1995" s="2">
        <v>0</v>
      </c>
      <c r="P1995">
        <v>0</v>
      </c>
      <c r="Q1995">
        <v>0</v>
      </c>
      <c r="R1995">
        <v>1</v>
      </c>
      <c r="S1995">
        <v>0</v>
      </c>
    </row>
    <row r="1996" spans="1:19" x14ac:dyDescent="0.3">
      <c r="A1996">
        <v>799</v>
      </c>
      <c r="B1996" t="s">
        <v>4</v>
      </c>
      <c r="C1996" t="s">
        <v>7</v>
      </c>
      <c r="D1996" t="s">
        <v>1821</v>
      </c>
      <c r="E1996">
        <v>1</v>
      </c>
      <c r="F1996">
        <v>1</v>
      </c>
      <c r="G1996">
        <v>0</v>
      </c>
      <c r="H1996">
        <v>0</v>
      </c>
      <c r="I1996">
        <v>0</v>
      </c>
      <c r="J1996">
        <v>0</v>
      </c>
      <c r="K1996">
        <v>1</v>
      </c>
      <c r="L1996">
        <v>0</v>
      </c>
      <c r="M1996">
        <v>0</v>
      </c>
      <c r="N1996">
        <v>0</v>
      </c>
      <c r="O1996">
        <v>0</v>
      </c>
      <c r="P1996">
        <v>0</v>
      </c>
      <c r="Q1996" s="2">
        <v>0</v>
      </c>
      <c r="R1996">
        <v>0</v>
      </c>
      <c r="S1996">
        <v>0</v>
      </c>
    </row>
    <row r="1997" spans="1:19" x14ac:dyDescent="0.3">
      <c r="B1997" t="s">
        <v>5</v>
      </c>
      <c r="C1997" t="s">
        <v>7</v>
      </c>
      <c r="D1997" t="s">
        <v>1822</v>
      </c>
      <c r="E1997">
        <v>1</v>
      </c>
      <c r="F1997">
        <v>1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1</v>
      </c>
      <c r="N1997">
        <v>0</v>
      </c>
      <c r="O1997">
        <v>0</v>
      </c>
      <c r="P1997">
        <v>0</v>
      </c>
      <c r="Q1997" s="2">
        <v>0</v>
      </c>
      <c r="R1997">
        <v>1</v>
      </c>
      <c r="S1997">
        <v>0</v>
      </c>
    </row>
    <row r="1998" spans="1:19" x14ac:dyDescent="0.3">
      <c r="B1998" t="s">
        <v>6</v>
      </c>
      <c r="C1998" t="s">
        <v>28</v>
      </c>
      <c r="D1998" t="s">
        <v>1823</v>
      </c>
      <c r="E1998">
        <v>1</v>
      </c>
      <c r="F1998">
        <v>1</v>
      </c>
      <c r="G1998">
        <v>0</v>
      </c>
      <c r="H1998">
        <v>0</v>
      </c>
      <c r="I1998">
        <v>1</v>
      </c>
      <c r="J1998">
        <v>0</v>
      </c>
      <c r="K1998">
        <v>0</v>
      </c>
      <c r="L1998">
        <v>0</v>
      </c>
      <c r="M1998">
        <v>1</v>
      </c>
      <c r="N1998">
        <v>0</v>
      </c>
      <c r="O1998">
        <v>0</v>
      </c>
      <c r="P1998">
        <v>0</v>
      </c>
      <c r="Q1998" s="2">
        <v>1</v>
      </c>
      <c r="R1998">
        <v>1</v>
      </c>
      <c r="S1998">
        <v>0</v>
      </c>
    </row>
    <row r="1999" spans="1:19" x14ac:dyDescent="0.3">
      <c r="A1999">
        <v>800</v>
      </c>
      <c r="B1999" t="s">
        <v>4</v>
      </c>
      <c r="C1999" t="s">
        <v>28</v>
      </c>
      <c r="D1999" t="s">
        <v>1824</v>
      </c>
      <c r="E1999">
        <v>1</v>
      </c>
      <c r="F1999">
        <v>1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1</v>
      </c>
      <c r="O1999">
        <v>0</v>
      </c>
      <c r="P1999">
        <v>0</v>
      </c>
      <c r="Q1999">
        <v>0</v>
      </c>
      <c r="R1999">
        <v>1</v>
      </c>
      <c r="S1999">
        <v>0</v>
      </c>
    </row>
    <row r="2000" spans="1:19" x14ac:dyDescent="0.3">
      <c r="B2000" t="s">
        <v>5</v>
      </c>
      <c r="C2000" t="s">
        <v>7</v>
      </c>
      <c r="D2000" t="s">
        <v>1825</v>
      </c>
      <c r="E2000">
        <v>0</v>
      </c>
      <c r="F2000">
        <v>1</v>
      </c>
      <c r="G2000">
        <v>0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1</v>
      </c>
      <c r="S2000">
        <v>0</v>
      </c>
    </row>
    <row r="2001" spans="1:19" x14ac:dyDescent="0.3">
      <c r="A2001">
        <v>801</v>
      </c>
      <c r="B2001" t="s">
        <v>4</v>
      </c>
      <c r="C2001" t="s">
        <v>7</v>
      </c>
      <c r="D2001" t="s">
        <v>2083</v>
      </c>
      <c r="E2001">
        <v>1</v>
      </c>
      <c r="F2001">
        <v>1</v>
      </c>
      <c r="G2001">
        <v>0</v>
      </c>
      <c r="H2001">
        <v>0</v>
      </c>
      <c r="I2001">
        <v>1</v>
      </c>
      <c r="J2001">
        <v>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1</v>
      </c>
    </row>
    <row r="2002" spans="1:19" x14ac:dyDescent="0.3">
      <c r="B2002" t="s">
        <v>5</v>
      </c>
      <c r="C2002" t="s">
        <v>28</v>
      </c>
      <c r="D2002" t="s">
        <v>1826</v>
      </c>
      <c r="E2002">
        <v>1</v>
      </c>
      <c r="F2002">
        <v>1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1</v>
      </c>
    </row>
    <row r="2003" spans="1:19" x14ac:dyDescent="0.3">
      <c r="A2003">
        <v>802</v>
      </c>
      <c r="B2003" t="s">
        <v>4</v>
      </c>
      <c r="C2003" t="s">
        <v>28</v>
      </c>
      <c r="D2003" t="s">
        <v>1827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1</v>
      </c>
      <c r="Q2003">
        <v>0</v>
      </c>
      <c r="R2003">
        <v>1</v>
      </c>
      <c r="S2003">
        <v>0</v>
      </c>
    </row>
    <row r="2004" spans="1:19" x14ac:dyDescent="0.3">
      <c r="B2004" t="s">
        <v>5</v>
      </c>
      <c r="C2004" t="s">
        <v>7</v>
      </c>
      <c r="D2004" t="s">
        <v>1828</v>
      </c>
      <c r="E2004">
        <v>0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1</v>
      </c>
      <c r="S2004">
        <v>0</v>
      </c>
    </row>
    <row r="2005" spans="1:19" x14ac:dyDescent="0.3">
      <c r="A2005">
        <v>803</v>
      </c>
      <c r="B2005" t="s">
        <v>4</v>
      </c>
      <c r="C2005" t="s">
        <v>28</v>
      </c>
      <c r="D2005" t="s">
        <v>1829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</v>
      </c>
      <c r="N2005">
        <v>0</v>
      </c>
      <c r="O2005">
        <v>0</v>
      </c>
      <c r="P2005">
        <v>0</v>
      </c>
      <c r="Q2005">
        <v>0</v>
      </c>
      <c r="R2005">
        <v>1</v>
      </c>
      <c r="S2005">
        <v>0</v>
      </c>
    </row>
    <row r="2006" spans="1:19" x14ac:dyDescent="0.3">
      <c r="B2006" t="s">
        <v>5</v>
      </c>
      <c r="C2006" t="s">
        <v>7</v>
      </c>
      <c r="D2006" t="s">
        <v>1830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1</v>
      </c>
      <c r="Q2006">
        <v>0</v>
      </c>
      <c r="R2006">
        <v>0</v>
      </c>
      <c r="S2006">
        <v>0</v>
      </c>
    </row>
    <row r="2007" spans="1:19" x14ac:dyDescent="0.3">
      <c r="B2007" t="s">
        <v>6</v>
      </c>
      <c r="C2007" t="s">
        <v>7</v>
      </c>
      <c r="D2007" t="s">
        <v>1831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1</v>
      </c>
      <c r="Q2007">
        <v>0</v>
      </c>
      <c r="R2007">
        <v>0</v>
      </c>
      <c r="S2007">
        <v>0</v>
      </c>
    </row>
    <row r="2008" spans="1:19" x14ac:dyDescent="0.3">
      <c r="A2008">
        <v>804</v>
      </c>
      <c r="B2008" t="s">
        <v>4</v>
      </c>
      <c r="C2008" t="s">
        <v>7</v>
      </c>
      <c r="D2008" t="s">
        <v>1832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</row>
    <row r="2009" spans="1:19" x14ac:dyDescent="0.3">
      <c r="B2009" t="s">
        <v>5</v>
      </c>
      <c r="C2009" t="s">
        <v>28</v>
      </c>
      <c r="D2009" t="s">
        <v>1833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1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</row>
    <row r="2010" spans="1:19" x14ac:dyDescent="0.3">
      <c r="B2010" t="s">
        <v>6</v>
      </c>
      <c r="C2010" t="s">
        <v>7</v>
      </c>
      <c r="D2010" t="s">
        <v>1834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1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1</v>
      </c>
    </row>
    <row r="2011" spans="1:19" x14ac:dyDescent="0.3">
      <c r="B2011" t="s">
        <v>21</v>
      </c>
      <c r="C2011" t="s">
        <v>7</v>
      </c>
      <c r="D2011" t="s">
        <v>1835</v>
      </c>
      <c r="E2011">
        <v>1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1</v>
      </c>
    </row>
    <row r="2012" spans="1:19" x14ac:dyDescent="0.3">
      <c r="A2012">
        <v>805</v>
      </c>
      <c r="B2012" t="s">
        <v>4</v>
      </c>
      <c r="C2012" t="s">
        <v>7</v>
      </c>
      <c r="D2012" t="s">
        <v>2084</v>
      </c>
      <c r="E2012">
        <v>1</v>
      </c>
      <c r="F2012">
        <v>1</v>
      </c>
      <c r="G2012">
        <v>0</v>
      </c>
      <c r="H2012">
        <v>0</v>
      </c>
      <c r="I2012">
        <v>1</v>
      </c>
      <c r="J2012">
        <v>0</v>
      </c>
      <c r="K2012">
        <v>1</v>
      </c>
      <c r="L2012">
        <v>0</v>
      </c>
      <c r="M2012">
        <v>0</v>
      </c>
      <c r="N2012">
        <v>0</v>
      </c>
      <c r="O2012">
        <v>0</v>
      </c>
      <c r="P2012">
        <v>0</v>
      </c>
      <c r="Q2012" s="2">
        <v>0</v>
      </c>
      <c r="R2012">
        <v>0</v>
      </c>
      <c r="S2012">
        <v>1</v>
      </c>
    </row>
    <row r="2013" spans="1:19" x14ac:dyDescent="0.3">
      <c r="B2013" t="s">
        <v>5</v>
      </c>
      <c r="C2013" t="s">
        <v>28</v>
      </c>
      <c r="D2013" t="s">
        <v>2085</v>
      </c>
      <c r="E2013">
        <v>1</v>
      </c>
      <c r="F2013">
        <v>1</v>
      </c>
      <c r="G2013">
        <v>0</v>
      </c>
      <c r="H2013">
        <v>0</v>
      </c>
      <c r="I2013">
        <v>1</v>
      </c>
      <c r="J2013">
        <v>0</v>
      </c>
      <c r="K2013">
        <v>1</v>
      </c>
      <c r="L2013">
        <v>0</v>
      </c>
      <c r="M2013">
        <v>0</v>
      </c>
      <c r="N2013">
        <v>0</v>
      </c>
      <c r="O2013">
        <v>0</v>
      </c>
      <c r="P2013">
        <v>0</v>
      </c>
      <c r="Q2013" s="2">
        <v>0</v>
      </c>
      <c r="R2013">
        <v>0</v>
      </c>
      <c r="S2013">
        <v>1</v>
      </c>
    </row>
    <row r="2014" spans="1:19" x14ac:dyDescent="0.3">
      <c r="A2014">
        <v>806</v>
      </c>
      <c r="B2014" t="s">
        <v>4</v>
      </c>
      <c r="C2014" t="s">
        <v>28</v>
      </c>
      <c r="D2014" t="s">
        <v>1836</v>
      </c>
      <c r="E2014">
        <v>1</v>
      </c>
      <c r="F2014">
        <v>1</v>
      </c>
      <c r="G2014">
        <v>1</v>
      </c>
      <c r="H2014">
        <v>0</v>
      </c>
      <c r="I2014">
        <v>0</v>
      </c>
      <c r="J2014">
        <v>0</v>
      </c>
      <c r="K2014">
        <v>0</v>
      </c>
      <c r="L2014">
        <v>1</v>
      </c>
      <c r="M2014">
        <v>1</v>
      </c>
      <c r="N2014">
        <v>0</v>
      </c>
      <c r="O2014">
        <v>0</v>
      </c>
      <c r="P2014">
        <v>1</v>
      </c>
      <c r="Q2014">
        <v>0</v>
      </c>
      <c r="R2014">
        <v>0</v>
      </c>
      <c r="S2014">
        <v>0</v>
      </c>
    </row>
    <row r="2015" spans="1:19" x14ac:dyDescent="0.3">
      <c r="B2015" t="s">
        <v>5</v>
      </c>
      <c r="C2015" t="s">
        <v>7</v>
      </c>
      <c r="D2015" t="s">
        <v>1837</v>
      </c>
      <c r="E2015">
        <v>1</v>
      </c>
      <c r="F2015">
        <v>1</v>
      </c>
      <c r="G2015">
        <v>1</v>
      </c>
      <c r="H2015">
        <v>0</v>
      </c>
      <c r="I2015">
        <v>0</v>
      </c>
      <c r="J2015">
        <v>0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1</v>
      </c>
      <c r="Q2015">
        <v>0</v>
      </c>
      <c r="R2015">
        <v>0</v>
      </c>
      <c r="S2015">
        <v>0</v>
      </c>
    </row>
    <row r="2016" spans="1:19" x14ac:dyDescent="0.3">
      <c r="A2016">
        <v>807</v>
      </c>
      <c r="B2016" t="s">
        <v>4</v>
      </c>
      <c r="C2016" t="s">
        <v>7</v>
      </c>
      <c r="D2016" t="s">
        <v>2057</v>
      </c>
      <c r="E2016">
        <v>1</v>
      </c>
      <c r="F2016">
        <v>1</v>
      </c>
      <c r="G2016">
        <v>0</v>
      </c>
      <c r="H2016">
        <v>0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 s="2">
        <v>0</v>
      </c>
      <c r="P2016">
        <v>0</v>
      </c>
      <c r="Q2016" s="2">
        <v>0</v>
      </c>
      <c r="R2016">
        <v>0</v>
      </c>
      <c r="S2016" s="5">
        <v>1</v>
      </c>
    </row>
    <row r="2017" spans="1:22" x14ac:dyDescent="0.3">
      <c r="B2017" s="5" t="s">
        <v>5</v>
      </c>
      <c r="C2017" s="5" t="s">
        <v>28</v>
      </c>
      <c r="D2017" s="5" t="s">
        <v>1838</v>
      </c>
      <c r="E2017" s="5">
        <v>1</v>
      </c>
      <c r="F2017" s="5">
        <v>1</v>
      </c>
      <c r="G2017" s="5">
        <v>0</v>
      </c>
      <c r="H2017" s="5">
        <v>0</v>
      </c>
      <c r="I2017" s="5">
        <v>1</v>
      </c>
      <c r="J2017" s="5">
        <v>0</v>
      </c>
      <c r="K2017" s="5">
        <v>1</v>
      </c>
      <c r="L2017" s="5">
        <v>0</v>
      </c>
      <c r="M2017" s="5">
        <v>0</v>
      </c>
      <c r="N2017" s="5">
        <v>0</v>
      </c>
      <c r="O2017" s="5">
        <v>0</v>
      </c>
      <c r="P2017" s="5">
        <v>0</v>
      </c>
      <c r="Q2017" s="5">
        <v>0</v>
      </c>
      <c r="R2017" s="5">
        <v>0</v>
      </c>
      <c r="S2017" s="5">
        <v>1</v>
      </c>
    </row>
    <row r="2018" spans="1:22" x14ac:dyDescent="0.3">
      <c r="A2018">
        <v>808</v>
      </c>
      <c r="B2018" t="s">
        <v>4</v>
      </c>
      <c r="C2018" t="s">
        <v>7</v>
      </c>
      <c r="D2018" t="s">
        <v>1839</v>
      </c>
      <c r="E2018">
        <v>0</v>
      </c>
      <c r="F2018">
        <v>1</v>
      </c>
      <c r="G2018">
        <v>0</v>
      </c>
      <c r="H2018">
        <v>0</v>
      </c>
      <c r="I2018">
        <v>1</v>
      </c>
      <c r="J2018">
        <v>0</v>
      </c>
      <c r="K2018">
        <v>0</v>
      </c>
      <c r="L2018">
        <v>1</v>
      </c>
      <c r="M2018">
        <v>0</v>
      </c>
      <c r="N2018">
        <v>0</v>
      </c>
      <c r="O2018">
        <v>0</v>
      </c>
      <c r="P2018">
        <v>1</v>
      </c>
      <c r="Q2018">
        <v>0</v>
      </c>
      <c r="R2018">
        <v>0</v>
      </c>
      <c r="S2018">
        <v>0</v>
      </c>
    </row>
    <row r="2019" spans="1:22" x14ac:dyDescent="0.3">
      <c r="B2019" t="s">
        <v>5</v>
      </c>
      <c r="C2019" t="s">
        <v>28</v>
      </c>
      <c r="D2019" t="s">
        <v>1836</v>
      </c>
      <c r="E2019">
        <v>1</v>
      </c>
      <c r="F2019">
        <v>1</v>
      </c>
      <c r="G2019">
        <v>1</v>
      </c>
      <c r="H2019">
        <v>0</v>
      </c>
      <c r="I2019">
        <v>0</v>
      </c>
      <c r="J2019">
        <v>0</v>
      </c>
      <c r="K2019">
        <v>0</v>
      </c>
      <c r="L2019">
        <v>1</v>
      </c>
      <c r="M2019">
        <v>0</v>
      </c>
      <c r="N2019">
        <v>0</v>
      </c>
      <c r="O2019">
        <v>0</v>
      </c>
      <c r="P2019">
        <v>1</v>
      </c>
      <c r="Q2019">
        <v>0</v>
      </c>
      <c r="R2019">
        <v>0</v>
      </c>
      <c r="S2019">
        <v>0</v>
      </c>
    </row>
    <row r="2020" spans="1:22" x14ac:dyDescent="0.3">
      <c r="B2020" t="s">
        <v>6</v>
      </c>
      <c r="C2020" t="s">
        <v>7</v>
      </c>
      <c r="D2020" t="s">
        <v>2058</v>
      </c>
      <c r="E2020">
        <v>1</v>
      </c>
      <c r="F2020">
        <v>1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1</v>
      </c>
      <c r="N2020">
        <v>0</v>
      </c>
      <c r="O2020">
        <v>0</v>
      </c>
      <c r="P2020">
        <v>1</v>
      </c>
      <c r="Q2020">
        <v>0</v>
      </c>
      <c r="R2020">
        <v>0</v>
      </c>
      <c r="S2020">
        <v>0</v>
      </c>
    </row>
    <row r="2021" spans="1:22" x14ac:dyDescent="0.3">
      <c r="A2021">
        <v>809</v>
      </c>
      <c r="B2021" t="s">
        <v>4</v>
      </c>
      <c r="C2021" t="s">
        <v>7</v>
      </c>
      <c r="D2021" t="s">
        <v>1840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</row>
    <row r="2022" spans="1:22" x14ac:dyDescent="0.3">
      <c r="B2022" t="s">
        <v>5</v>
      </c>
      <c r="C2022" t="s">
        <v>28</v>
      </c>
      <c r="D2022" t="s">
        <v>1841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</row>
    <row r="2023" spans="1:22" x14ac:dyDescent="0.3">
      <c r="A2023">
        <v>810</v>
      </c>
      <c r="B2023" t="s">
        <v>4</v>
      </c>
      <c r="C2023" t="s">
        <v>7</v>
      </c>
      <c r="D2023" t="s">
        <v>2059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 s="2">
        <v>0</v>
      </c>
      <c r="R2023">
        <v>0</v>
      </c>
      <c r="S2023">
        <v>1</v>
      </c>
    </row>
    <row r="2024" spans="1:22" x14ac:dyDescent="0.3">
      <c r="B2024" t="s">
        <v>5</v>
      </c>
      <c r="C2024" t="s">
        <v>28</v>
      </c>
      <c r="D2024" t="s">
        <v>2061</v>
      </c>
      <c r="E2024">
        <v>1</v>
      </c>
      <c r="F2024">
        <v>0</v>
      </c>
      <c r="G2024">
        <v>1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1</v>
      </c>
      <c r="Q2024" s="2">
        <v>0</v>
      </c>
      <c r="R2024">
        <v>0</v>
      </c>
      <c r="S2024">
        <v>1</v>
      </c>
    </row>
    <row r="2025" spans="1:22" x14ac:dyDescent="0.3">
      <c r="A2025">
        <v>811</v>
      </c>
      <c r="B2025" t="s">
        <v>4</v>
      </c>
      <c r="C2025" t="s">
        <v>7</v>
      </c>
      <c r="D2025" t="s">
        <v>2060</v>
      </c>
      <c r="E2025">
        <v>1</v>
      </c>
      <c r="F2025">
        <v>1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</row>
    <row r="2026" spans="1:22" x14ac:dyDescent="0.3">
      <c r="B2026" t="s">
        <v>5</v>
      </c>
      <c r="C2026" t="s">
        <v>28</v>
      </c>
      <c r="D2026" t="s">
        <v>1842</v>
      </c>
      <c r="E2026">
        <v>1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1</v>
      </c>
      <c r="S2026">
        <v>0</v>
      </c>
    </row>
    <row r="2027" spans="1:22" x14ac:dyDescent="0.3">
      <c r="A2027">
        <v>812</v>
      </c>
      <c r="B2027" t="s">
        <v>4</v>
      </c>
      <c r="C2027" t="s">
        <v>28</v>
      </c>
      <c r="D2027" t="s">
        <v>1843</v>
      </c>
      <c r="E2027">
        <v>1</v>
      </c>
      <c r="F2027">
        <v>1</v>
      </c>
      <c r="G2027">
        <v>0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 s="2">
        <v>0</v>
      </c>
      <c r="P2027">
        <v>0</v>
      </c>
      <c r="Q2027">
        <v>0</v>
      </c>
      <c r="R2027">
        <v>1</v>
      </c>
      <c r="S2027">
        <v>0</v>
      </c>
      <c r="V2027">
        <v>1</v>
      </c>
    </row>
    <row r="2028" spans="1:22" x14ac:dyDescent="0.3">
      <c r="B2028" t="s">
        <v>5</v>
      </c>
      <c r="C2028" t="s">
        <v>7</v>
      </c>
      <c r="D2028" t="s">
        <v>1844</v>
      </c>
      <c r="E2028">
        <v>1</v>
      </c>
      <c r="F2028">
        <v>1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 s="2">
        <v>0</v>
      </c>
      <c r="P2028">
        <v>0</v>
      </c>
      <c r="Q2028">
        <v>0</v>
      </c>
      <c r="R2028">
        <v>1</v>
      </c>
      <c r="S2028">
        <v>0</v>
      </c>
    </row>
    <row r="2029" spans="1:22" x14ac:dyDescent="0.3">
      <c r="B2029" t="s">
        <v>6</v>
      </c>
      <c r="C2029" t="s">
        <v>7</v>
      </c>
      <c r="D2029" t="s">
        <v>1845</v>
      </c>
      <c r="E2029">
        <v>1</v>
      </c>
      <c r="F2029">
        <v>0</v>
      </c>
      <c r="G2029">
        <v>0</v>
      </c>
      <c r="H2029">
        <v>0</v>
      </c>
      <c r="I2029">
        <v>1</v>
      </c>
      <c r="J2029">
        <v>0</v>
      </c>
      <c r="K2029">
        <v>0</v>
      </c>
      <c r="L2029">
        <v>0</v>
      </c>
      <c r="M2029">
        <v>0</v>
      </c>
      <c r="N2029">
        <v>0</v>
      </c>
      <c r="O2029" s="2">
        <v>0</v>
      </c>
      <c r="P2029">
        <v>0</v>
      </c>
      <c r="Q2029">
        <v>0</v>
      </c>
      <c r="R2029">
        <v>1</v>
      </c>
      <c r="S2029">
        <v>0</v>
      </c>
    </row>
    <row r="2030" spans="1:22" x14ac:dyDescent="0.3">
      <c r="A2030">
        <v>813</v>
      </c>
      <c r="B2030" t="s">
        <v>4</v>
      </c>
      <c r="C2030" t="s">
        <v>7</v>
      </c>
      <c r="D2030" t="s">
        <v>1846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</v>
      </c>
      <c r="O2030">
        <v>0</v>
      </c>
      <c r="P2030">
        <v>0</v>
      </c>
      <c r="Q2030" s="2">
        <v>1</v>
      </c>
      <c r="R2030">
        <v>0</v>
      </c>
      <c r="S2030">
        <v>0</v>
      </c>
    </row>
    <row r="2031" spans="1:22" x14ac:dyDescent="0.3">
      <c r="B2031" t="s">
        <v>5</v>
      </c>
      <c r="C2031" t="s">
        <v>7</v>
      </c>
      <c r="D2031" t="s">
        <v>1847</v>
      </c>
      <c r="E2031">
        <v>0</v>
      </c>
      <c r="F2031">
        <v>1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 s="2">
        <v>1</v>
      </c>
      <c r="R2031">
        <v>0</v>
      </c>
      <c r="S2031">
        <v>0</v>
      </c>
    </row>
    <row r="2032" spans="1:22" x14ac:dyDescent="0.3">
      <c r="B2032" t="s">
        <v>6</v>
      </c>
      <c r="C2032" t="s">
        <v>28</v>
      </c>
      <c r="D2032" t="s">
        <v>2062</v>
      </c>
      <c r="E2032">
        <v>1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 s="2">
        <v>1</v>
      </c>
      <c r="R2032">
        <v>1</v>
      </c>
      <c r="S2032">
        <v>0</v>
      </c>
    </row>
    <row r="2033" spans="1:22" x14ac:dyDescent="0.3">
      <c r="A2033">
        <v>814</v>
      </c>
      <c r="B2033" t="s">
        <v>4</v>
      </c>
      <c r="C2033" t="s">
        <v>7</v>
      </c>
      <c r="D2033" t="s">
        <v>1848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 s="2">
        <v>0</v>
      </c>
      <c r="P2033">
        <v>0</v>
      </c>
      <c r="Q2033">
        <v>0</v>
      </c>
      <c r="R2033">
        <v>1</v>
      </c>
      <c r="S2033">
        <v>0</v>
      </c>
    </row>
    <row r="2034" spans="1:22" x14ac:dyDescent="0.3">
      <c r="B2034" t="s">
        <v>5</v>
      </c>
      <c r="C2034" t="s">
        <v>28</v>
      </c>
      <c r="D2034" t="s">
        <v>1849</v>
      </c>
      <c r="E2034">
        <v>1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 s="2">
        <v>0</v>
      </c>
      <c r="P2034">
        <v>0</v>
      </c>
      <c r="Q2034">
        <v>0</v>
      </c>
      <c r="R2034">
        <v>0</v>
      </c>
      <c r="S2034">
        <v>0</v>
      </c>
    </row>
    <row r="2035" spans="1:22" x14ac:dyDescent="0.3">
      <c r="A2035">
        <v>815</v>
      </c>
      <c r="B2035" t="s">
        <v>4</v>
      </c>
      <c r="C2035" t="s">
        <v>7</v>
      </c>
      <c r="D2035" t="s">
        <v>1850</v>
      </c>
      <c r="E2035">
        <v>1</v>
      </c>
      <c r="F2035">
        <v>0</v>
      </c>
      <c r="G2035">
        <v>0</v>
      </c>
      <c r="H2035">
        <v>0</v>
      </c>
      <c r="I2035">
        <v>1</v>
      </c>
      <c r="J2035">
        <v>0</v>
      </c>
      <c r="K2035">
        <v>0</v>
      </c>
      <c r="L2035">
        <v>0</v>
      </c>
      <c r="M2035">
        <v>0</v>
      </c>
      <c r="N2035">
        <v>0</v>
      </c>
      <c r="O2035" s="2">
        <v>1</v>
      </c>
      <c r="P2035">
        <v>0</v>
      </c>
      <c r="Q2035" s="5">
        <v>0</v>
      </c>
      <c r="R2035" s="5">
        <v>0</v>
      </c>
      <c r="S2035" s="5">
        <v>1</v>
      </c>
    </row>
    <row r="2036" spans="1:22" x14ac:dyDescent="0.3">
      <c r="B2036" t="s">
        <v>5</v>
      </c>
      <c r="C2036" t="s">
        <v>7</v>
      </c>
      <c r="D2036" t="s">
        <v>1851</v>
      </c>
      <c r="E2036">
        <v>1</v>
      </c>
      <c r="F2036">
        <v>0</v>
      </c>
      <c r="G2036">
        <v>0</v>
      </c>
      <c r="H2036">
        <v>0</v>
      </c>
      <c r="I2036">
        <v>1</v>
      </c>
      <c r="J2036">
        <v>0</v>
      </c>
      <c r="K2036">
        <v>0</v>
      </c>
      <c r="L2036">
        <v>0</v>
      </c>
      <c r="M2036">
        <v>0</v>
      </c>
      <c r="N2036">
        <v>0</v>
      </c>
      <c r="O2036" s="2">
        <v>1</v>
      </c>
      <c r="P2036">
        <v>0</v>
      </c>
      <c r="Q2036" s="5">
        <v>0</v>
      </c>
      <c r="R2036" s="5">
        <v>0</v>
      </c>
      <c r="S2036" s="5">
        <v>1</v>
      </c>
    </row>
    <row r="2037" spans="1:22" x14ac:dyDescent="0.3">
      <c r="B2037" t="s">
        <v>6</v>
      </c>
      <c r="C2037" t="s">
        <v>28</v>
      </c>
      <c r="D2037" t="s">
        <v>1852</v>
      </c>
      <c r="E2037">
        <v>1</v>
      </c>
      <c r="F2037">
        <v>0</v>
      </c>
      <c r="G2037">
        <v>0</v>
      </c>
      <c r="H2037">
        <v>0</v>
      </c>
      <c r="I2037">
        <v>1</v>
      </c>
      <c r="J2037">
        <v>0</v>
      </c>
      <c r="K2037">
        <v>0</v>
      </c>
      <c r="L2037">
        <v>0</v>
      </c>
      <c r="M2037">
        <v>0</v>
      </c>
      <c r="N2037">
        <v>0</v>
      </c>
      <c r="O2037" s="2">
        <v>1</v>
      </c>
      <c r="P2037">
        <v>0</v>
      </c>
      <c r="Q2037" s="5">
        <v>0</v>
      </c>
      <c r="R2037" s="5">
        <v>0</v>
      </c>
      <c r="S2037" s="5">
        <v>1</v>
      </c>
      <c r="V2037">
        <v>1</v>
      </c>
    </row>
    <row r="2038" spans="1:22" x14ac:dyDescent="0.3">
      <c r="A2038">
        <v>816</v>
      </c>
      <c r="B2038" t="s">
        <v>4</v>
      </c>
      <c r="C2038" t="s">
        <v>7</v>
      </c>
      <c r="D2038" t="s">
        <v>1853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 s="2">
        <v>0</v>
      </c>
      <c r="P2038">
        <v>0</v>
      </c>
      <c r="Q2038" s="5">
        <v>0</v>
      </c>
      <c r="R2038" s="5">
        <v>1</v>
      </c>
      <c r="S2038" s="5">
        <v>0</v>
      </c>
    </row>
    <row r="2039" spans="1:22" x14ac:dyDescent="0.3">
      <c r="B2039" t="s">
        <v>5</v>
      </c>
      <c r="C2039" t="s">
        <v>28</v>
      </c>
      <c r="D2039" t="s">
        <v>1854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 s="2">
        <v>0</v>
      </c>
      <c r="P2039">
        <v>0</v>
      </c>
      <c r="Q2039" s="5">
        <v>0</v>
      </c>
      <c r="R2039" s="5">
        <v>1</v>
      </c>
      <c r="S2039" s="5">
        <v>0</v>
      </c>
    </row>
    <row r="2040" spans="1:22" x14ac:dyDescent="0.3">
      <c r="A2040">
        <v>817</v>
      </c>
      <c r="B2040" t="s">
        <v>4</v>
      </c>
      <c r="C2040" t="s">
        <v>7</v>
      </c>
      <c r="D2040" t="s">
        <v>1855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1</v>
      </c>
      <c r="O2040">
        <v>1</v>
      </c>
      <c r="P2040">
        <v>0</v>
      </c>
      <c r="Q2040" s="5">
        <v>0</v>
      </c>
      <c r="R2040" s="5">
        <v>0</v>
      </c>
      <c r="S2040" s="5">
        <v>0</v>
      </c>
    </row>
    <row r="2041" spans="1:22" x14ac:dyDescent="0.3">
      <c r="B2041" s="5" t="s">
        <v>5</v>
      </c>
      <c r="C2041" s="5" t="s">
        <v>28</v>
      </c>
      <c r="D2041" s="5" t="s">
        <v>1856</v>
      </c>
      <c r="E2041" s="5">
        <v>1</v>
      </c>
      <c r="F2041" s="5">
        <v>0</v>
      </c>
      <c r="G2041" s="5">
        <v>0</v>
      </c>
      <c r="H2041" s="5">
        <v>0</v>
      </c>
      <c r="I2041" s="5">
        <v>1</v>
      </c>
      <c r="J2041" s="5">
        <v>0</v>
      </c>
      <c r="K2041" s="5">
        <v>1</v>
      </c>
      <c r="L2041" s="5">
        <v>0</v>
      </c>
      <c r="M2041" s="5">
        <v>0</v>
      </c>
      <c r="N2041" s="5">
        <v>0</v>
      </c>
      <c r="O2041" s="5">
        <v>1</v>
      </c>
      <c r="P2041" s="5">
        <v>0</v>
      </c>
      <c r="Q2041" s="5">
        <v>0</v>
      </c>
      <c r="R2041" s="5">
        <v>0</v>
      </c>
      <c r="S2041" s="5">
        <v>1</v>
      </c>
    </row>
    <row r="2042" spans="1:22" x14ac:dyDescent="0.3">
      <c r="B2042" t="s">
        <v>6</v>
      </c>
      <c r="C2042" t="s">
        <v>7</v>
      </c>
      <c r="D2042" t="s">
        <v>1857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1</v>
      </c>
      <c r="P2042">
        <v>0</v>
      </c>
      <c r="Q2042" s="5">
        <v>0</v>
      </c>
      <c r="R2042" s="5">
        <v>0</v>
      </c>
      <c r="S2042" s="5">
        <v>0</v>
      </c>
    </row>
    <row r="2043" spans="1:22" x14ac:dyDescent="0.3">
      <c r="A2043">
        <v>818</v>
      </c>
      <c r="B2043" t="s">
        <v>4</v>
      </c>
      <c r="C2043" t="s">
        <v>7</v>
      </c>
      <c r="D2043" t="s">
        <v>2063</v>
      </c>
      <c r="E2043">
        <v>1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1</v>
      </c>
      <c r="L2043">
        <v>0</v>
      </c>
      <c r="M2043">
        <v>0</v>
      </c>
      <c r="N2043">
        <v>0</v>
      </c>
      <c r="O2043">
        <v>0</v>
      </c>
      <c r="P2043">
        <v>0</v>
      </c>
      <c r="Q2043" s="5">
        <v>0</v>
      </c>
      <c r="R2043" s="5">
        <v>0</v>
      </c>
      <c r="S2043" s="5">
        <v>0</v>
      </c>
    </row>
    <row r="2044" spans="1:22" x14ac:dyDescent="0.3">
      <c r="B2044" t="s">
        <v>5</v>
      </c>
      <c r="C2044" t="s">
        <v>7</v>
      </c>
      <c r="D2044" t="s">
        <v>2064</v>
      </c>
      <c r="E2044">
        <v>1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1</v>
      </c>
      <c r="N2044">
        <v>0</v>
      </c>
      <c r="O2044">
        <v>0</v>
      </c>
      <c r="P2044">
        <v>0</v>
      </c>
      <c r="Q2044" s="5">
        <v>0</v>
      </c>
      <c r="R2044" s="5">
        <v>0</v>
      </c>
      <c r="S2044" s="5">
        <v>0</v>
      </c>
    </row>
    <row r="2045" spans="1:22" x14ac:dyDescent="0.3">
      <c r="B2045" s="5" t="s">
        <v>6</v>
      </c>
      <c r="C2045" s="5" t="s">
        <v>28</v>
      </c>
      <c r="D2045" s="5" t="s">
        <v>2065</v>
      </c>
      <c r="E2045" s="5">
        <v>1</v>
      </c>
      <c r="F2045" s="5">
        <v>1</v>
      </c>
      <c r="G2045" s="5">
        <v>0</v>
      </c>
      <c r="H2045" s="5">
        <v>0</v>
      </c>
      <c r="I2045" s="5">
        <v>1</v>
      </c>
      <c r="J2045" s="5">
        <v>0</v>
      </c>
      <c r="K2045" s="5">
        <v>0</v>
      </c>
      <c r="L2045" s="5">
        <v>0</v>
      </c>
      <c r="M2045" s="5">
        <v>1</v>
      </c>
      <c r="N2045" s="5">
        <v>0</v>
      </c>
      <c r="O2045" s="5">
        <v>0</v>
      </c>
      <c r="P2045" s="5">
        <v>0</v>
      </c>
      <c r="Q2045" s="5">
        <v>0</v>
      </c>
      <c r="R2045" s="5">
        <v>0</v>
      </c>
      <c r="S2045" s="5">
        <v>0</v>
      </c>
    </row>
    <row r="2046" spans="1:22" x14ac:dyDescent="0.3">
      <c r="A2046">
        <v>819</v>
      </c>
      <c r="B2046" t="s">
        <v>4</v>
      </c>
      <c r="C2046" t="s">
        <v>28</v>
      </c>
      <c r="D2046" t="s">
        <v>2066</v>
      </c>
      <c r="E2046">
        <v>1</v>
      </c>
      <c r="F2046">
        <v>1</v>
      </c>
      <c r="G2046">
        <v>0</v>
      </c>
      <c r="H2046">
        <v>0</v>
      </c>
      <c r="I2046">
        <v>1</v>
      </c>
      <c r="J2046">
        <v>0</v>
      </c>
      <c r="K2046">
        <v>0</v>
      </c>
      <c r="L2046">
        <v>0</v>
      </c>
      <c r="M2046">
        <v>0</v>
      </c>
      <c r="N2046">
        <v>0</v>
      </c>
      <c r="O2046" s="2">
        <v>0</v>
      </c>
      <c r="P2046">
        <v>0</v>
      </c>
      <c r="Q2046" s="5">
        <v>0</v>
      </c>
      <c r="R2046" s="5">
        <v>0</v>
      </c>
      <c r="S2046" s="5">
        <v>1</v>
      </c>
    </row>
    <row r="2047" spans="1:22" x14ac:dyDescent="0.3">
      <c r="B2047" t="s">
        <v>5</v>
      </c>
      <c r="C2047" t="s">
        <v>7</v>
      </c>
      <c r="D2047" t="s">
        <v>2067</v>
      </c>
      <c r="E2047">
        <v>1</v>
      </c>
      <c r="F2047">
        <v>0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 s="2">
        <v>0</v>
      </c>
      <c r="P2047">
        <v>0</v>
      </c>
      <c r="Q2047" s="5">
        <v>0</v>
      </c>
      <c r="R2047" s="5">
        <v>0</v>
      </c>
      <c r="S2047" s="5">
        <v>0</v>
      </c>
    </row>
    <row r="2048" spans="1:22" x14ac:dyDescent="0.3">
      <c r="A2048">
        <v>820</v>
      </c>
      <c r="B2048" t="s">
        <v>4</v>
      </c>
      <c r="C2048" t="s">
        <v>7</v>
      </c>
      <c r="D2048" t="s">
        <v>2068</v>
      </c>
      <c r="E2048">
        <v>1</v>
      </c>
      <c r="F2048">
        <v>1</v>
      </c>
      <c r="G2048">
        <v>0</v>
      </c>
      <c r="H2048">
        <v>1</v>
      </c>
      <c r="I2048">
        <v>0</v>
      </c>
      <c r="J2048">
        <v>0</v>
      </c>
      <c r="K2048">
        <v>1</v>
      </c>
      <c r="L2048">
        <v>0</v>
      </c>
      <c r="M2048">
        <v>0</v>
      </c>
      <c r="N2048">
        <v>0</v>
      </c>
      <c r="O2048">
        <v>0</v>
      </c>
      <c r="P2048">
        <v>0</v>
      </c>
      <c r="Q2048" s="2">
        <v>0</v>
      </c>
      <c r="R2048">
        <v>0</v>
      </c>
      <c r="S2048" s="5">
        <v>0</v>
      </c>
    </row>
    <row r="2049" spans="1:19" x14ac:dyDescent="0.3">
      <c r="B2049" t="s">
        <v>5</v>
      </c>
      <c r="C2049" t="s">
        <v>28</v>
      </c>
      <c r="D2049" t="s">
        <v>1858</v>
      </c>
      <c r="E2049">
        <v>1</v>
      </c>
      <c r="F2049">
        <v>1</v>
      </c>
      <c r="G2049">
        <v>0</v>
      </c>
      <c r="H2049">
        <v>1</v>
      </c>
      <c r="I2049">
        <v>0</v>
      </c>
      <c r="J2049">
        <v>0</v>
      </c>
      <c r="K2049">
        <v>1</v>
      </c>
      <c r="L2049">
        <v>0</v>
      </c>
      <c r="M2049">
        <v>0</v>
      </c>
      <c r="N2049">
        <v>0</v>
      </c>
      <c r="O2049">
        <v>0</v>
      </c>
      <c r="P2049">
        <v>0</v>
      </c>
      <c r="Q2049" s="2">
        <v>0</v>
      </c>
      <c r="R2049">
        <v>0</v>
      </c>
      <c r="S2049" s="5">
        <v>0</v>
      </c>
    </row>
    <row r="2050" spans="1:19" x14ac:dyDescent="0.3">
      <c r="B2050" t="s">
        <v>6</v>
      </c>
      <c r="C2050" t="s">
        <v>7</v>
      </c>
      <c r="D2050" t="s">
        <v>2069</v>
      </c>
      <c r="E2050">
        <v>1</v>
      </c>
      <c r="F2050">
        <v>1</v>
      </c>
      <c r="G2050">
        <v>0</v>
      </c>
      <c r="H2050">
        <v>0</v>
      </c>
      <c r="I2050">
        <v>0</v>
      </c>
      <c r="J2050">
        <v>0</v>
      </c>
      <c r="K2050">
        <v>1</v>
      </c>
      <c r="L2050">
        <v>0</v>
      </c>
      <c r="M2050">
        <v>0</v>
      </c>
      <c r="N2050">
        <v>0</v>
      </c>
      <c r="O2050">
        <v>0</v>
      </c>
      <c r="P2050">
        <v>0</v>
      </c>
      <c r="Q2050" s="2">
        <v>0</v>
      </c>
      <c r="R2050">
        <v>0</v>
      </c>
      <c r="S2050" s="5">
        <v>1</v>
      </c>
    </row>
    <row r="2051" spans="1:19" x14ac:dyDescent="0.3">
      <c r="B2051" t="s">
        <v>21</v>
      </c>
      <c r="C2051" t="s">
        <v>7</v>
      </c>
      <c r="D2051" t="s">
        <v>1859</v>
      </c>
      <c r="E2051">
        <v>1</v>
      </c>
      <c r="F2051">
        <v>1</v>
      </c>
      <c r="G2051">
        <v>0</v>
      </c>
      <c r="H2051">
        <v>0</v>
      </c>
      <c r="I2051">
        <v>1</v>
      </c>
      <c r="J2051">
        <v>0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0</v>
      </c>
      <c r="Q2051" s="2">
        <v>0</v>
      </c>
      <c r="R2051">
        <v>0</v>
      </c>
      <c r="S2051" s="5">
        <v>0</v>
      </c>
    </row>
    <row r="2052" spans="1:19" x14ac:dyDescent="0.3">
      <c r="B2052" t="s">
        <v>50</v>
      </c>
      <c r="C2052" t="s">
        <v>7</v>
      </c>
      <c r="D2052" t="s">
        <v>1860</v>
      </c>
      <c r="E2052">
        <v>1</v>
      </c>
      <c r="F2052">
        <v>1</v>
      </c>
      <c r="G2052">
        <v>0</v>
      </c>
      <c r="H2052">
        <v>0</v>
      </c>
      <c r="I2052">
        <v>1</v>
      </c>
      <c r="J2052">
        <v>0</v>
      </c>
      <c r="K2052">
        <v>1</v>
      </c>
      <c r="L2052">
        <v>0</v>
      </c>
      <c r="M2052">
        <v>0</v>
      </c>
      <c r="N2052">
        <v>0</v>
      </c>
      <c r="O2052">
        <v>0</v>
      </c>
      <c r="P2052">
        <v>0</v>
      </c>
      <c r="Q2052" s="2">
        <v>0</v>
      </c>
      <c r="R2052">
        <v>0</v>
      </c>
      <c r="S2052" s="5">
        <v>0</v>
      </c>
    </row>
    <row r="2053" spans="1:19" x14ac:dyDescent="0.3">
      <c r="A2053">
        <v>821</v>
      </c>
      <c r="B2053" t="s">
        <v>4</v>
      </c>
      <c r="C2053" t="s">
        <v>7</v>
      </c>
      <c r="D2053" t="s">
        <v>2070</v>
      </c>
      <c r="E2053">
        <v>1</v>
      </c>
      <c r="F2053">
        <v>1</v>
      </c>
      <c r="G2053">
        <v>0</v>
      </c>
      <c r="H2053">
        <v>0</v>
      </c>
      <c r="I2053">
        <v>1</v>
      </c>
      <c r="J2053">
        <v>0</v>
      </c>
      <c r="K2053">
        <v>0</v>
      </c>
      <c r="L2053">
        <v>0</v>
      </c>
      <c r="M2053">
        <v>0</v>
      </c>
      <c r="N2053">
        <v>0</v>
      </c>
      <c r="O2053" s="2">
        <v>0</v>
      </c>
      <c r="P2053">
        <v>0</v>
      </c>
      <c r="Q2053" s="2">
        <v>0</v>
      </c>
      <c r="R2053">
        <v>1</v>
      </c>
      <c r="S2053" s="5">
        <v>1</v>
      </c>
    </row>
    <row r="2054" spans="1:19" x14ac:dyDescent="0.3">
      <c r="B2054" s="5" t="s">
        <v>5</v>
      </c>
      <c r="C2054" s="5" t="s">
        <v>28</v>
      </c>
      <c r="D2054" s="5" t="s">
        <v>1861</v>
      </c>
      <c r="E2054" s="5">
        <v>1</v>
      </c>
      <c r="F2054" s="5">
        <v>1</v>
      </c>
      <c r="G2054" s="5">
        <v>0</v>
      </c>
      <c r="H2054" s="5">
        <v>0</v>
      </c>
      <c r="I2054" s="5">
        <v>1</v>
      </c>
      <c r="J2054" s="5">
        <v>0</v>
      </c>
      <c r="K2054" s="5">
        <v>1</v>
      </c>
      <c r="L2054" s="5">
        <v>0</v>
      </c>
      <c r="M2054" s="5">
        <v>1</v>
      </c>
      <c r="N2054" s="5">
        <v>1</v>
      </c>
      <c r="O2054" s="5">
        <v>1</v>
      </c>
      <c r="P2054" s="5">
        <v>0</v>
      </c>
      <c r="Q2054" s="5">
        <v>0</v>
      </c>
      <c r="R2054" s="5">
        <v>1</v>
      </c>
      <c r="S2054" s="5">
        <v>1</v>
      </c>
    </row>
    <row r="2055" spans="1:19" x14ac:dyDescent="0.3">
      <c r="B2055" t="s">
        <v>6</v>
      </c>
      <c r="C2055" t="s">
        <v>7</v>
      </c>
      <c r="D2055" t="s">
        <v>1862</v>
      </c>
      <c r="E2055">
        <v>1</v>
      </c>
      <c r="F2055">
        <v>1</v>
      </c>
      <c r="G2055">
        <v>0</v>
      </c>
      <c r="H2055">
        <v>1</v>
      </c>
      <c r="I2055">
        <v>1</v>
      </c>
      <c r="J2055">
        <v>0</v>
      </c>
      <c r="K2055">
        <v>0</v>
      </c>
      <c r="L2055">
        <v>0</v>
      </c>
      <c r="M2055">
        <v>0</v>
      </c>
      <c r="N2055">
        <v>1</v>
      </c>
      <c r="O2055" s="2">
        <v>1</v>
      </c>
      <c r="P2055">
        <v>0</v>
      </c>
      <c r="Q2055" s="2">
        <v>0</v>
      </c>
      <c r="R2055">
        <v>1</v>
      </c>
      <c r="S2055" s="5">
        <v>1</v>
      </c>
    </row>
    <row r="2056" spans="1:19" x14ac:dyDescent="0.3">
      <c r="B2056" t="s">
        <v>21</v>
      </c>
      <c r="C2056" t="s">
        <v>7</v>
      </c>
      <c r="D2056" t="s">
        <v>1863</v>
      </c>
      <c r="E2056">
        <v>1</v>
      </c>
      <c r="F2056">
        <v>1</v>
      </c>
      <c r="G2056">
        <v>0</v>
      </c>
      <c r="H2056">
        <v>0</v>
      </c>
      <c r="I2056">
        <v>1</v>
      </c>
      <c r="J2056">
        <v>1</v>
      </c>
      <c r="K2056">
        <v>0</v>
      </c>
      <c r="L2056">
        <v>0</v>
      </c>
      <c r="M2056">
        <v>0</v>
      </c>
      <c r="N2056">
        <v>0</v>
      </c>
      <c r="O2056" s="2">
        <v>1</v>
      </c>
      <c r="P2056">
        <v>0</v>
      </c>
      <c r="Q2056" s="2">
        <v>0</v>
      </c>
      <c r="R2056">
        <v>1</v>
      </c>
      <c r="S2056" s="5">
        <v>1</v>
      </c>
    </row>
    <row r="2057" spans="1:19" x14ac:dyDescent="0.3">
      <c r="A2057">
        <v>822</v>
      </c>
      <c r="B2057" t="s">
        <v>4</v>
      </c>
      <c r="C2057" t="s">
        <v>7</v>
      </c>
      <c r="D2057" t="s">
        <v>2071</v>
      </c>
      <c r="E2057">
        <v>0</v>
      </c>
      <c r="F2057">
        <v>1</v>
      </c>
      <c r="G2057">
        <v>0</v>
      </c>
      <c r="H2057">
        <v>0</v>
      </c>
      <c r="I2057">
        <v>1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 s="2">
        <v>1</v>
      </c>
      <c r="R2057">
        <v>1</v>
      </c>
      <c r="S2057" s="5">
        <v>1</v>
      </c>
    </row>
    <row r="2058" spans="1:19" x14ac:dyDescent="0.3">
      <c r="B2058" t="s">
        <v>5</v>
      </c>
      <c r="C2058" t="s">
        <v>7</v>
      </c>
      <c r="D2058" t="s">
        <v>2072</v>
      </c>
      <c r="E2058">
        <v>0</v>
      </c>
      <c r="F2058">
        <v>1</v>
      </c>
      <c r="G2058">
        <v>0</v>
      </c>
      <c r="H2058">
        <v>0</v>
      </c>
      <c r="I2058">
        <v>1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 s="2">
        <v>1</v>
      </c>
      <c r="R2058">
        <v>1</v>
      </c>
      <c r="S2058" s="5">
        <v>1</v>
      </c>
    </row>
    <row r="2059" spans="1:19" x14ac:dyDescent="0.3">
      <c r="B2059" t="s">
        <v>6</v>
      </c>
      <c r="C2059" t="s">
        <v>28</v>
      </c>
      <c r="D2059" t="s">
        <v>2073</v>
      </c>
      <c r="E2059">
        <v>1</v>
      </c>
      <c r="F2059">
        <v>1</v>
      </c>
      <c r="G2059">
        <v>0</v>
      </c>
      <c r="H2059">
        <v>0</v>
      </c>
      <c r="I2059">
        <v>1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 s="2">
        <v>1</v>
      </c>
      <c r="R2059">
        <v>1</v>
      </c>
      <c r="S2059" s="5">
        <v>1</v>
      </c>
    </row>
    <row r="2060" spans="1:19" x14ac:dyDescent="0.3">
      <c r="A2060">
        <v>823</v>
      </c>
      <c r="B2060" t="s">
        <v>4</v>
      </c>
      <c r="C2060" t="s">
        <v>28</v>
      </c>
      <c r="D2060" t="s">
        <v>1864</v>
      </c>
      <c r="E2060">
        <v>1</v>
      </c>
      <c r="F2060">
        <v>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 s="2">
        <v>0</v>
      </c>
      <c r="P2060">
        <v>0</v>
      </c>
      <c r="Q2060" s="5">
        <v>0</v>
      </c>
      <c r="R2060" s="5">
        <v>1</v>
      </c>
      <c r="S2060" s="5">
        <v>0</v>
      </c>
    </row>
    <row r="2061" spans="1:19" x14ac:dyDescent="0.3">
      <c r="B2061" t="s">
        <v>5</v>
      </c>
      <c r="C2061" t="s">
        <v>7</v>
      </c>
      <c r="D2061" t="s">
        <v>1865</v>
      </c>
      <c r="E2061">
        <v>0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 s="2">
        <v>0</v>
      </c>
      <c r="P2061">
        <v>0</v>
      </c>
      <c r="Q2061" s="5">
        <v>0</v>
      </c>
      <c r="R2061" s="5">
        <v>1</v>
      </c>
      <c r="S2061" s="5">
        <v>0</v>
      </c>
    </row>
    <row r="2062" spans="1:19" x14ac:dyDescent="0.3">
      <c r="A2062">
        <v>824</v>
      </c>
      <c r="B2062" t="s">
        <v>4</v>
      </c>
      <c r="C2062" t="s">
        <v>7</v>
      </c>
      <c r="D2062" t="s">
        <v>2074</v>
      </c>
      <c r="E2062">
        <v>1</v>
      </c>
      <c r="F2062">
        <v>0</v>
      </c>
      <c r="G2062">
        <v>0</v>
      </c>
      <c r="H2062">
        <v>0</v>
      </c>
      <c r="I2062">
        <v>1</v>
      </c>
      <c r="J2062">
        <v>0</v>
      </c>
      <c r="K2062">
        <v>0</v>
      </c>
      <c r="L2062">
        <v>0</v>
      </c>
      <c r="M2062">
        <v>0</v>
      </c>
      <c r="N2062">
        <v>0</v>
      </c>
      <c r="O2062" s="2">
        <v>0</v>
      </c>
      <c r="P2062">
        <v>0</v>
      </c>
      <c r="Q2062" s="5">
        <v>0</v>
      </c>
      <c r="R2062" s="5">
        <v>0</v>
      </c>
      <c r="S2062" s="5">
        <v>1</v>
      </c>
    </row>
    <row r="2063" spans="1:19" x14ac:dyDescent="0.3">
      <c r="B2063" s="5" t="s">
        <v>5</v>
      </c>
      <c r="C2063" s="5" t="s">
        <v>28</v>
      </c>
      <c r="D2063" s="5" t="s">
        <v>2075</v>
      </c>
      <c r="E2063" s="5">
        <v>1</v>
      </c>
      <c r="F2063" s="5">
        <v>1</v>
      </c>
      <c r="G2063" s="5">
        <v>0</v>
      </c>
      <c r="H2063" s="5">
        <v>0</v>
      </c>
      <c r="I2063" s="5">
        <v>1</v>
      </c>
      <c r="J2063" s="5">
        <v>0</v>
      </c>
      <c r="K2063" s="5">
        <v>1</v>
      </c>
      <c r="L2063" s="5">
        <v>0</v>
      </c>
      <c r="M2063" s="5">
        <v>0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  <c r="S2063" s="5">
        <v>1</v>
      </c>
    </row>
    <row r="2064" spans="1:19" x14ac:dyDescent="0.3">
      <c r="A2064">
        <v>825</v>
      </c>
      <c r="B2064" s="5" t="s">
        <v>4</v>
      </c>
      <c r="C2064" s="5" t="s">
        <v>28</v>
      </c>
      <c r="D2064" s="5" t="s">
        <v>1866</v>
      </c>
      <c r="E2064" s="5">
        <v>1</v>
      </c>
      <c r="F2064" s="5">
        <v>1</v>
      </c>
      <c r="G2064" s="5">
        <v>0</v>
      </c>
      <c r="H2064" s="5">
        <v>0</v>
      </c>
      <c r="I2064" s="5">
        <v>1</v>
      </c>
      <c r="J2064" s="5">
        <v>0</v>
      </c>
      <c r="K2064" s="5">
        <v>1</v>
      </c>
      <c r="L2064" s="5">
        <v>0</v>
      </c>
      <c r="M2064" s="5">
        <v>1</v>
      </c>
      <c r="N2064" s="5">
        <v>0</v>
      </c>
      <c r="O2064" s="5">
        <v>0</v>
      </c>
      <c r="P2064" s="5">
        <v>0</v>
      </c>
      <c r="Q2064" s="5">
        <v>0</v>
      </c>
      <c r="R2064" s="5">
        <v>0</v>
      </c>
      <c r="S2064" s="5">
        <v>0</v>
      </c>
    </row>
    <row r="2065" spans="1:19" x14ac:dyDescent="0.3">
      <c r="B2065" t="s">
        <v>5</v>
      </c>
      <c r="C2065" t="s">
        <v>7</v>
      </c>
      <c r="D2065" t="s">
        <v>1867</v>
      </c>
      <c r="E2065">
        <v>1</v>
      </c>
      <c r="F2065">
        <v>1</v>
      </c>
      <c r="G2065">
        <v>0</v>
      </c>
      <c r="H2065">
        <v>0</v>
      </c>
      <c r="I2065">
        <v>0</v>
      </c>
      <c r="J2065">
        <v>0</v>
      </c>
      <c r="K2065">
        <v>1</v>
      </c>
      <c r="L2065">
        <v>0</v>
      </c>
      <c r="M2065">
        <v>1</v>
      </c>
      <c r="N2065">
        <v>0</v>
      </c>
      <c r="O2065" s="2">
        <v>0</v>
      </c>
      <c r="P2065">
        <v>0</v>
      </c>
      <c r="Q2065">
        <v>0</v>
      </c>
      <c r="R2065">
        <v>0</v>
      </c>
      <c r="S2065">
        <v>0</v>
      </c>
    </row>
    <row r="2066" spans="1:19" x14ac:dyDescent="0.3">
      <c r="B2066" t="s">
        <v>6</v>
      </c>
      <c r="C2066" t="s">
        <v>7</v>
      </c>
      <c r="D2066" t="s">
        <v>1868</v>
      </c>
      <c r="E2066">
        <v>1</v>
      </c>
      <c r="F2066">
        <v>1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 s="2">
        <v>0</v>
      </c>
      <c r="P2066">
        <v>0</v>
      </c>
      <c r="Q2066">
        <v>0</v>
      </c>
      <c r="R2066">
        <v>0</v>
      </c>
      <c r="S2066">
        <v>0</v>
      </c>
    </row>
    <row r="2067" spans="1:19" x14ac:dyDescent="0.3">
      <c r="A2067">
        <v>826</v>
      </c>
      <c r="B2067" t="s">
        <v>4</v>
      </c>
      <c r="C2067" t="s">
        <v>7</v>
      </c>
      <c r="D2067" t="s">
        <v>2038</v>
      </c>
      <c r="E2067">
        <v>0</v>
      </c>
      <c r="F2067">
        <v>0</v>
      </c>
      <c r="G2067">
        <v>0</v>
      </c>
      <c r="H2067">
        <v>0</v>
      </c>
      <c r="I2067">
        <v>1</v>
      </c>
      <c r="J2067">
        <v>0</v>
      </c>
      <c r="K2067">
        <v>1</v>
      </c>
      <c r="L2067">
        <v>1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</row>
    <row r="2068" spans="1:19" x14ac:dyDescent="0.3">
      <c r="B2068" t="s">
        <v>5</v>
      </c>
      <c r="C2068" t="s">
        <v>28</v>
      </c>
      <c r="D2068" t="s">
        <v>2039</v>
      </c>
      <c r="E2068">
        <v>1</v>
      </c>
      <c r="F2068">
        <v>1</v>
      </c>
      <c r="G2068">
        <v>0</v>
      </c>
      <c r="H2068">
        <v>0</v>
      </c>
      <c r="I2068">
        <v>1</v>
      </c>
      <c r="J2068">
        <v>1</v>
      </c>
      <c r="K2068">
        <v>1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</row>
    <row r="2069" spans="1:19" x14ac:dyDescent="0.3">
      <c r="A2069">
        <v>827</v>
      </c>
      <c r="B2069" t="s">
        <v>4</v>
      </c>
      <c r="C2069" t="s">
        <v>7</v>
      </c>
      <c r="D2069" t="s">
        <v>1869</v>
      </c>
      <c r="E2069">
        <v>0</v>
      </c>
      <c r="F2069">
        <v>1</v>
      </c>
      <c r="G2069">
        <v>0</v>
      </c>
      <c r="H2069">
        <v>0</v>
      </c>
      <c r="I2069">
        <v>1</v>
      </c>
      <c r="J2069">
        <v>0</v>
      </c>
      <c r="K2069">
        <v>0</v>
      </c>
      <c r="L2069">
        <v>0</v>
      </c>
      <c r="M2069">
        <v>1</v>
      </c>
      <c r="N2069">
        <v>0</v>
      </c>
      <c r="O2069">
        <v>0</v>
      </c>
      <c r="P2069">
        <v>0</v>
      </c>
      <c r="Q2069">
        <v>0</v>
      </c>
      <c r="R2069">
        <v>1</v>
      </c>
      <c r="S2069">
        <v>0</v>
      </c>
    </row>
    <row r="2070" spans="1:19" x14ac:dyDescent="0.3">
      <c r="B2070" t="s">
        <v>5</v>
      </c>
      <c r="C2070" t="s">
        <v>28</v>
      </c>
      <c r="D2070" t="s">
        <v>1870</v>
      </c>
      <c r="E2070">
        <v>1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</row>
    <row r="2071" spans="1:19" x14ac:dyDescent="0.3">
      <c r="A2071">
        <v>828</v>
      </c>
      <c r="B2071" t="s">
        <v>4</v>
      </c>
      <c r="C2071" t="s">
        <v>28</v>
      </c>
      <c r="D2071" t="s">
        <v>1871</v>
      </c>
      <c r="E2071">
        <v>1</v>
      </c>
      <c r="F2071">
        <v>1</v>
      </c>
      <c r="G2071">
        <v>0</v>
      </c>
      <c r="H2071">
        <v>0</v>
      </c>
      <c r="I2071">
        <v>1</v>
      </c>
      <c r="J2071">
        <v>0</v>
      </c>
      <c r="K2071">
        <v>1</v>
      </c>
      <c r="L2071">
        <v>0</v>
      </c>
      <c r="M2071">
        <v>0</v>
      </c>
      <c r="N2071">
        <v>1</v>
      </c>
      <c r="O2071">
        <v>0</v>
      </c>
      <c r="P2071">
        <v>0</v>
      </c>
      <c r="Q2071">
        <v>0</v>
      </c>
      <c r="R2071">
        <v>0</v>
      </c>
      <c r="S2071">
        <v>0</v>
      </c>
    </row>
    <row r="2072" spans="1:19" x14ac:dyDescent="0.3">
      <c r="B2072" t="s">
        <v>5</v>
      </c>
      <c r="C2072" t="s">
        <v>7</v>
      </c>
      <c r="D2072" t="s">
        <v>1872</v>
      </c>
      <c r="E2072">
        <v>1</v>
      </c>
      <c r="F2072">
        <v>1</v>
      </c>
      <c r="G2072">
        <v>0</v>
      </c>
      <c r="H2072">
        <v>0</v>
      </c>
      <c r="I2072">
        <v>0</v>
      </c>
      <c r="J2072">
        <v>0</v>
      </c>
      <c r="K2072">
        <v>1</v>
      </c>
      <c r="L2072">
        <v>0</v>
      </c>
      <c r="M2072">
        <v>0</v>
      </c>
      <c r="N2072">
        <v>0</v>
      </c>
      <c r="O2072" s="2">
        <v>0</v>
      </c>
      <c r="P2072">
        <v>0</v>
      </c>
      <c r="Q2072">
        <v>0</v>
      </c>
      <c r="R2072">
        <v>0</v>
      </c>
      <c r="S2072">
        <v>0</v>
      </c>
    </row>
    <row r="2073" spans="1:19" x14ac:dyDescent="0.3">
      <c r="A2073">
        <v>829</v>
      </c>
      <c r="B2073" t="s">
        <v>4</v>
      </c>
      <c r="C2073" t="s">
        <v>7</v>
      </c>
      <c r="D2073" t="s">
        <v>1873</v>
      </c>
      <c r="E2073">
        <v>0</v>
      </c>
      <c r="F2073">
        <v>1</v>
      </c>
      <c r="G2073">
        <v>0</v>
      </c>
      <c r="H2073">
        <v>0</v>
      </c>
      <c r="I2073">
        <v>1</v>
      </c>
      <c r="J2073">
        <v>1</v>
      </c>
      <c r="K2073">
        <v>0</v>
      </c>
      <c r="L2073">
        <v>0</v>
      </c>
      <c r="M2073">
        <v>0</v>
      </c>
      <c r="N2073">
        <v>0</v>
      </c>
      <c r="O2073" s="2">
        <v>1</v>
      </c>
      <c r="P2073">
        <v>0</v>
      </c>
      <c r="Q2073">
        <v>0</v>
      </c>
      <c r="R2073">
        <v>1</v>
      </c>
      <c r="S2073">
        <v>1</v>
      </c>
    </row>
    <row r="2074" spans="1:19" x14ac:dyDescent="0.3">
      <c r="B2074" t="s">
        <v>5</v>
      </c>
      <c r="C2074" t="s">
        <v>28</v>
      </c>
      <c r="D2074" t="s">
        <v>1874</v>
      </c>
      <c r="E2074">
        <v>0</v>
      </c>
      <c r="F2074">
        <v>1</v>
      </c>
      <c r="G2074">
        <v>0</v>
      </c>
      <c r="H2074">
        <v>0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0</v>
      </c>
      <c r="O2074" s="2">
        <v>1</v>
      </c>
      <c r="P2074">
        <v>0</v>
      </c>
      <c r="Q2074">
        <v>0</v>
      </c>
      <c r="R2074">
        <v>1</v>
      </c>
      <c r="S2074">
        <v>0</v>
      </c>
    </row>
    <row r="2075" spans="1:19" x14ac:dyDescent="0.3">
      <c r="B2075" t="s">
        <v>6</v>
      </c>
      <c r="C2075" t="s">
        <v>7</v>
      </c>
      <c r="D2075" t="s">
        <v>1875</v>
      </c>
      <c r="E2075">
        <v>0</v>
      </c>
      <c r="F2075">
        <v>1</v>
      </c>
      <c r="G2075">
        <v>0</v>
      </c>
      <c r="H2075">
        <v>0</v>
      </c>
      <c r="I2075">
        <v>1</v>
      </c>
      <c r="J2075">
        <v>1</v>
      </c>
      <c r="K2075">
        <v>0</v>
      </c>
      <c r="L2075">
        <v>0</v>
      </c>
      <c r="M2075">
        <v>0</v>
      </c>
      <c r="N2075">
        <v>1</v>
      </c>
      <c r="O2075" s="2">
        <v>1</v>
      </c>
      <c r="P2075">
        <v>0</v>
      </c>
      <c r="Q2075">
        <v>0</v>
      </c>
      <c r="R2075">
        <v>1</v>
      </c>
      <c r="S2075">
        <v>1</v>
      </c>
    </row>
    <row r="2076" spans="1:19" x14ac:dyDescent="0.3">
      <c r="A2076">
        <v>830</v>
      </c>
      <c r="B2076" s="5" t="s">
        <v>4</v>
      </c>
      <c r="C2076" s="5" t="s">
        <v>28</v>
      </c>
      <c r="D2076" s="5" t="s">
        <v>2040</v>
      </c>
      <c r="E2076" s="5">
        <v>1</v>
      </c>
      <c r="F2076" s="5">
        <v>1</v>
      </c>
      <c r="G2076" s="5">
        <v>0</v>
      </c>
      <c r="H2076" s="5">
        <v>0</v>
      </c>
      <c r="I2076" s="5">
        <v>0</v>
      </c>
      <c r="J2076" s="5">
        <v>0</v>
      </c>
      <c r="K2076" s="5">
        <v>1</v>
      </c>
      <c r="L2076" s="5">
        <v>0</v>
      </c>
      <c r="M2076" s="5">
        <v>0</v>
      </c>
      <c r="N2076" s="5">
        <v>1</v>
      </c>
      <c r="O2076" s="5">
        <v>0</v>
      </c>
      <c r="P2076" s="5">
        <v>1</v>
      </c>
      <c r="Q2076" s="5">
        <v>0</v>
      </c>
      <c r="R2076" s="5">
        <v>0</v>
      </c>
      <c r="S2076" s="5">
        <v>0</v>
      </c>
    </row>
    <row r="2077" spans="1:19" x14ac:dyDescent="0.3">
      <c r="B2077" t="s">
        <v>5</v>
      </c>
      <c r="C2077" t="s">
        <v>7</v>
      </c>
      <c r="D2077" t="s">
        <v>1876</v>
      </c>
      <c r="E2077">
        <v>0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1</v>
      </c>
      <c r="O2077" s="2">
        <v>0</v>
      </c>
      <c r="P2077">
        <v>1</v>
      </c>
      <c r="Q2077">
        <v>0</v>
      </c>
      <c r="R2077">
        <v>0</v>
      </c>
      <c r="S2077">
        <v>0</v>
      </c>
    </row>
    <row r="2078" spans="1:19" x14ac:dyDescent="0.3">
      <c r="A2078">
        <v>831</v>
      </c>
      <c r="B2078" t="s">
        <v>4</v>
      </c>
      <c r="C2078" t="s">
        <v>7</v>
      </c>
      <c r="D2078" t="s">
        <v>1877</v>
      </c>
      <c r="E2078">
        <v>1</v>
      </c>
      <c r="F2078">
        <v>1</v>
      </c>
      <c r="G2078">
        <v>0</v>
      </c>
      <c r="H2078">
        <v>0</v>
      </c>
      <c r="I2078">
        <v>1</v>
      </c>
      <c r="J2078">
        <v>0</v>
      </c>
      <c r="K2078">
        <v>0</v>
      </c>
      <c r="L2078">
        <v>0</v>
      </c>
      <c r="M2078">
        <v>0</v>
      </c>
      <c r="N2078">
        <v>1</v>
      </c>
      <c r="O2078" s="2">
        <v>1</v>
      </c>
      <c r="P2078">
        <v>0</v>
      </c>
      <c r="Q2078">
        <v>0</v>
      </c>
      <c r="R2078">
        <v>0</v>
      </c>
      <c r="S2078">
        <v>0</v>
      </c>
    </row>
    <row r="2079" spans="1:19" x14ac:dyDescent="0.3">
      <c r="B2079" t="s">
        <v>5</v>
      </c>
      <c r="C2079" t="s">
        <v>28</v>
      </c>
      <c r="D2079" t="s">
        <v>1878</v>
      </c>
      <c r="E2079">
        <v>1</v>
      </c>
      <c r="F2079">
        <v>1</v>
      </c>
      <c r="G2079">
        <v>0</v>
      </c>
      <c r="H2079">
        <v>0</v>
      </c>
      <c r="I2079">
        <v>1</v>
      </c>
      <c r="J2079">
        <v>0</v>
      </c>
      <c r="K2079">
        <v>0</v>
      </c>
      <c r="L2079">
        <v>0</v>
      </c>
      <c r="M2079">
        <v>0</v>
      </c>
      <c r="N2079">
        <v>1</v>
      </c>
      <c r="O2079" s="2">
        <v>1</v>
      </c>
      <c r="P2079">
        <v>0</v>
      </c>
      <c r="Q2079">
        <v>0</v>
      </c>
      <c r="R2079">
        <v>1</v>
      </c>
      <c r="S2079">
        <v>0</v>
      </c>
    </row>
    <row r="2080" spans="1:19" x14ac:dyDescent="0.3">
      <c r="A2080">
        <v>832</v>
      </c>
      <c r="B2080" t="s">
        <v>4</v>
      </c>
      <c r="C2080" t="s">
        <v>7</v>
      </c>
      <c r="D2080" t="s">
        <v>2041</v>
      </c>
      <c r="E2080">
        <v>1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0</v>
      </c>
      <c r="N2080">
        <v>0</v>
      </c>
      <c r="O2080" s="2">
        <v>1</v>
      </c>
      <c r="P2080">
        <v>0</v>
      </c>
      <c r="Q2080">
        <v>0</v>
      </c>
      <c r="R2080">
        <v>0</v>
      </c>
      <c r="S2080">
        <v>1</v>
      </c>
    </row>
    <row r="2081" spans="1:19" x14ac:dyDescent="0.3">
      <c r="B2081" t="s">
        <v>5</v>
      </c>
      <c r="C2081" t="s">
        <v>7</v>
      </c>
      <c r="D2081" t="s">
        <v>2042</v>
      </c>
      <c r="E2081">
        <v>1</v>
      </c>
      <c r="F2081">
        <v>1</v>
      </c>
      <c r="G2081">
        <v>0</v>
      </c>
      <c r="H2081">
        <v>0</v>
      </c>
      <c r="I2081">
        <v>1</v>
      </c>
      <c r="J2081">
        <v>0</v>
      </c>
      <c r="K2081">
        <v>0</v>
      </c>
      <c r="L2081">
        <v>0</v>
      </c>
      <c r="M2081">
        <v>0</v>
      </c>
      <c r="N2081">
        <v>0</v>
      </c>
      <c r="O2081" s="2">
        <v>1</v>
      </c>
      <c r="P2081">
        <v>0</v>
      </c>
      <c r="Q2081">
        <v>0</v>
      </c>
      <c r="R2081">
        <v>0</v>
      </c>
      <c r="S2081">
        <v>1</v>
      </c>
    </row>
    <row r="2082" spans="1:19" x14ac:dyDescent="0.3">
      <c r="B2082" t="s">
        <v>6</v>
      </c>
      <c r="C2082" t="s">
        <v>28</v>
      </c>
      <c r="D2082" t="s">
        <v>1877</v>
      </c>
      <c r="E2082">
        <v>1</v>
      </c>
      <c r="F2082">
        <v>1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1</v>
      </c>
      <c r="O2082" s="2">
        <v>1</v>
      </c>
      <c r="P2082">
        <v>0</v>
      </c>
      <c r="Q2082">
        <v>0</v>
      </c>
      <c r="R2082">
        <v>0</v>
      </c>
      <c r="S2082">
        <v>0</v>
      </c>
    </row>
    <row r="2083" spans="1:19" x14ac:dyDescent="0.3">
      <c r="A2083">
        <v>833</v>
      </c>
      <c r="B2083" t="s">
        <v>4</v>
      </c>
      <c r="C2083" t="s">
        <v>28</v>
      </c>
      <c r="D2083" t="s">
        <v>2043</v>
      </c>
      <c r="E2083">
        <v>0</v>
      </c>
      <c r="F2083">
        <v>1</v>
      </c>
      <c r="G2083">
        <v>0</v>
      </c>
      <c r="H2083">
        <v>0</v>
      </c>
      <c r="I2083">
        <v>1</v>
      </c>
      <c r="J2083">
        <v>0</v>
      </c>
      <c r="K2083">
        <v>0</v>
      </c>
      <c r="L2083">
        <v>0</v>
      </c>
      <c r="M2083">
        <v>0</v>
      </c>
      <c r="N2083">
        <v>0</v>
      </c>
      <c r="O2083" s="2">
        <v>0</v>
      </c>
      <c r="P2083">
        <v>0</v>
      </c>
      <c r="Q2083">
        <v>0</v>
      </c>
      <c r="R2083">
        <v>1</v>
      </c>
      <c r="S2083">
        <v>1</v>
      </c>
    </row>
    <row r="2084" spans="1:19" x14ac:dyDescent="0.3">
      <c r="B2084" t="s">
        <v>5</v>
      </c>
      <c r="C2084" t="s">
        <v>7</v>
      </c>
      <c r="D2084" t="s">
        <v>1879</v>
      </c>
      <c r="E2084">
        <v>1</v>
      </c>
      <c r="F2084">
        <v>1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v>0</v>
      </c>
      <c r="O2084" s="2">
        <v>1</v>
      </c>
      <c r="P2084">
        <v>0</v>
      </c>
      <c r="Q2084">
        <v>0</v>
      </c>
      <c r="R2084">
        <v>1</v>
      </c>
      <c r="S2084">
        <v>0</v>
      </c>
    </row>
    <row r="2085" spans="1:19" x14ac:dyDescent="0.3">
      <c r="B2085" t="s">
        <v>6</v>
      </c>
      <c r="C2085" t="s">
        <v>7</v>
      </c>
      <c r="D2085" t="s">
        <v>1880</v>
      </c>
      <c r="E2085">
        <v>1</v>
      </c>
      <c r="F2085">
        <v>1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 s="2">
        <v>1</v>
      </c>
      <c r="P2085">
        <v>0</v>
      </c>
      <c r="Q2085">
        <v>0</v>
      </c>
      <c r="R2085">
        <v>1</v>
      </c>
      <c r="S2085">
        <v>1</v>
      </c>
    </row>
    <row r="2086" spans="1:19" x14ac:dyDescent="0.3">
      <c r="A2086">
        <v>834</v>
      </c>
      <c r="B2086" t="s">
        <v>4</v>
      </c>
      <c r="C2086" t="s">
        <v>7</v>
      </c>
      <c r="D2086" t="s">
        <v>1881</v>
      </c>
      <c r="E2086">
        <v>1</v>
      </c>
      <c r="F2086">
        <v>1</v>
      </c>
      <c r="G2086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</row>
    <row r="2087" spans="1:19" x14ac:dyDescent="0.3">
      <c r="B2087" t="s">
        <v>5</v>
      </c>
      <c r="C2087" t="s">
        <v>28</v>
      </c>
      <c r="D2087" t="s">
        <v>1882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1</v>
      </c>
      <c r="O2087">
        <v>0</v>
      </c>
      <c r="P2087">
        <v>0</v>
      </c>
      <c r="Q2087">
        <v>0</v>
      </c>
      <c r="R2087">
        <v>0</v>
      </c>
      <c r="S2087">
        <v>0</v>
      </c>
    </row>
    <row r="2088" spans="1:19" x14ac:dyDescent="0.3">
      <c r="B2088" t="s">
        <v>6</v>
      </c>
      <c r="C2088" t="s">
        <v>7</v>
      </c>
      <c r="D2088" t="s">
        <v>1883</v>
      </c>
      <c r="E2088">
        <v>1</v>
      </c>
      <c r="F2088">
        <v>1</v>
      </c>
      <c r="G2088">
        <v>1</v>
      </c>
      <c r="H2088">
        <v>0</v>
      </c>
      <c r="I2088">
        <v>1</v>
      </c>
      <c r="J2088">
        <v>0</v>
      </c>
      <c r="K2088">
        <v>0</v>
      </c>
      <c r="L2088">
        <v>0</v>
      </c>
      <c r="M2088">
        <v>1</v>
      </c>
      <c r="N2088">
        <v>0</v>
      </c>
      <c r="O2088" s="5">
        <v>0</v>
      </c>
      <c r="P2088" s="5">
        <v>0</v>
      </c>
      <c r="Q2088" s="5">
        <v>0</v>
      </c>
      <c r="R2088" s="5">
        <v>0</v>
      </c>
      <c r="S2088" s="5">
        <v>0</v>
      </c>
    </row>
    <row r="2089" spans="1:19" x14ac:dyDescent="0.3">
      <c r="A2089">
        <v>835</v>
      </c>
      <c r="B2089" t="s">
        <v>4</v>
      </c>
      <c r="C2089" t="s">
        <v>7</v>
      </c>
      <c r="D2089" t="s">
        <v>2044</v>
      </c>
      <c r="E2089">
        <v>1</v>
      </c>
      <c r="F2089">
        <v>1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0</v>
      </c>
      <c r="M2089">
        <v>0</v>
      </c>
      <c r="N2089">
        <v>0</v>
      </c>
      <c r="O2089" s="5">
        <v>0</v>
      </c>
      <c r="P2089" s="5">
        <v>0</v>
      </c>
      <c r="Q2089" s="5">
        <v>0</v>
      </c>
      <c r="R2089" s="5">
        <v>0</v>
      </c>
      <c r="S2089" s="5">
        <v>1</v>
      </c>
    </row>
    <row r="2090" spans="1:19" x14ac:dyDescent="0.3">
      <c r="B2090" s="5" t="s">
        <v>5</v>
      </c>
      <c r="C2090" s="5" t="s">
        <v>28</v>
      </c>
      <c r="D2090" s="5" t="s">
        <v>2045</v>
      </c>
      <c r="E2090" s="5">
        <v>1</v>
      </c>
      <c r="F2090" s="5">
        <v>1</v>
      </c>
      <c r="G2090" s="5">
        <v>0</v>
      </c>
      <c r="H2090" s="5">
        <v>0</v>
      </c>
      <c r="I2090" s="5">
        <v>1</v>
      </c>
      <c r="J2090" s="5">
        <v>0</v>
      </c>
      <c r="K2090" s="5">
        <v>1</v>
      </c>
      <c r="L2090" s="5">
        <v>0</v>
      </c>
      <c r="M2090" s="5">
        <v>0</v>
      </c>
      <c r="N2090" s="5">
        <v>0</v>
      </c>
      <c r="O2090" s="5">
        <v>0</v>
      </c>
      <c r="P2090" s="5">
        <v>0</v>
      </c>
      <c r="Q2090" s="5">
        <v>0</v>
      </c>
      <c r="R2090" s="5">
        <v>0</v>
      </c>
      <c r="S2090" s="5">
        <v>1</v>
      </c>
    </row>
    <row r="2091" spans="1:19" x14ac:dyDescent="0.3">
      <c r="A2091">
        <v>836</v>
      </c>
      <c r="B2091" t="s">
        <v>4</v>
      </c>
      <c r="C2091" t="s">
        <v>28</v>
      </c>
      <c r="D2091" t="s">
        <v>1884</v>
      </c>
      <c r="E2091">
        <v>1</v>
      </c>
      <c r="F2091">
        <v>1</v>
      </c>
      <c r="G2091">
        <v>0</v>
      </c>
      <c r="H2091">
        <v>0</v>
      </c>
      <c r="I2091">
        <v>1</v>
      </c>
      <c r="J2091">
        <v>0</v>
      </c>
      <c r="K2091">
        <v>0</v>
      </c>
      <c r="L2091">
        <v>0</v>
      </c>
      <c r="M2091">
        <v>0</v>
      </c>
      <c r="N2091">
        <v>0</v>
      </c>
      <c r="O2091" s="2">
        <v>1</v>
      </c>
      <c r="P2091" s="5">
        <v>0</v>
      </c>
      <c r="Q2091" s="5">
        <v>0</v>
      </c>
      <c r="R2091" s="5">
        <v>0</v>
      </c>
      <c r="S2091" s="5">
        <v>0</v>
      </c>
    </row>
    <row r="2092" spans="1:19" x14ac:dyDescent="0.3">
      <c r="B2092" t="s">
        <v>5</v>
      </c>
      <c r="C2092" t="s">
        <v>7</v>
      </c>
      <c r="D2092" t="s">
        <v>1885</v>
      </c>
      <c r="E2092">
        <v>1</v>
      </c>
      <c r="F2092">
        <v>1</v>
      </c>
      <c r="G2092">
        <v>0</v>
      </c>
      <c r="H2092">
        <v>0</v>
      </c>
      <c r="I2092">
        <v>1</v>
      </c>
      <c r="J2092">
        <v>0</v>
      </c>
      <c r="K2092">
        <v>0</v>
      </c>
      <c r="L2092">
        <v>0</v>
      </c>
      <c r="M2092">
        <v>1</v>
      </c>
      <c r="N2092">
        <v>0</v>
      </c>
      <c r="O2092" s="2">
        <v>1</v>
      </c>
      <c r="P2092" s="5">
        <v>0</v>
      </c>
      <c r="Q2092" s="5">
        <v>0</v>
      </c>
      <c r="R2092" s="5">
        <v>0</v>
      </c>
      <c r="S2092" s="5">
        <v>0</v>
      </c>
    </row>
    <row r="2093" spans="1:19" x14ac:dyDescent="0.3">
      <c r="B2093" t="s">
        <v>6</v>
      </c>
      <c r="C2093" t="s">
        <v>7</v>
      </c>
      <c r="D2093" t="s">
        <v>1886</v>
      </c>
      <c r="E2093">
        <v>1</v>
      </c>
      <c r="F2093">
        <v>1</v>
      </c>
      <c r="G2093">
        <v>0</v>
      </c>
      <c r="H2093">
        <v>0</v>
      </c>
      <c r="I2093">
        <v>1</v>
      </c>
      <c r="J2093">
        <v>0</v>
      </c>
      <c r="K2093">
        <v>0</v>
      </c>
      <c r="L2093">
        <v>0</v>
      </c>
      <c r="M2093">
        <v>1</v>
      </c>
      <c r="N2093">
        <v>0</v>
      </c>
      <c r="O2093" s="2">
        <v>1</v>
      </c>
      <c r="P2093" s="5">
        <v>0</v>
      </c>
      <c r="Q2093" s="5">
        <v>0</v>
      </c>
      <c r="R2093" s="5">
        <v>0</v>
      </c>
      <c r="S2093" s="5">
        <v>0</v>
      </c>
    </row>
    <row r="2094" spans="1:19" x14ac:dyDescent="0.3">
      <c r="A2094">
        <v>837</v>
      </c>
      <c r="B2094" t="s">
        <v>4</v>
      </c>
      <c r="C2094" t="s">
        <v>7</v>
      </c>
      <c r="D2094" t="s">
        <v>2046</v>
      </c>
      <c r="E2094">
        <v>1</v>
      </c>
      <c r="F2094">
        <v>1</v>
      </c>
      <c r="G2094">
        <v>0</v>
      </c>
      <c r="H2094">
        <v>0</v>
      </c>
      <c r="I2094">
        <v>1</v>
      </c>
      <c r="J2094">
        <v>0</v>
      </c>
      <c r="K2094">
        <v>0</v>
      </c>
      <c r="L2094">
        <v>0</v>
      </c>
      <c r="M2094">
        <v>0</v>
      </c>
      <c r="N2094">
        <v>0</v>
      </c>
      <c r="O2094" s="5">
        <v>0</v>
      </c>
      <c r="P2094" s="5">
        <v>0</v>
      </c>
      <c r="Q2094" s="5">
        <v>0</v>
      </c>
      <c r="R2094" s="5">
        <v>0</v>
      </c>
      <c r="S2094" s="5">
        <v>0</v>
      </c>
    </row>
    <row r="2095" spans="1:19" x14ac:dyDescent="0.3">
      <c r="B2095" t="s">
        <v>5</v>
      </c>
      <c r="C2095" t="s">
        <v>28</v>
      </c>
      <c r="D2095" t="s">
        <v>2047</v>
      </c>
      <c r="E2095">
        <v>1</v>
      </c>
      <c r="F2095">
        <v>1</v>
      </c>
      <c r="G2095">
        <v>0</v>
      </c>
      <c r="H2095">
        <v>0</v>
      </c>
      <c r="I2095">
        <v>1</v>
      </c>
      <c r="J2095">
        <v>0</v>
      </c>
      <c r="K2095">
        <v>0</v>
      </c>
      <c r="L2095">
        <v>0</v>
      </c>
      <c r="M2095">
        <v>0</v>
      </c>
      <c r="N2095">
        <v>0</v>
      </c>
      <c r="O2095" s="5">
        <v>0</v>
      </c>
      <c r="P2095" s="5">
        <v>0</v>
      </c>
      <c r="Q2095" s="5">
        <v>0</v>
      </c>
      <c r="R2095" s="5">
        <v>0</v>
      </c>
      <c r="S2095" s="5">
        <v>0</v>
      </c>
    </row>
    <row r="2096" spans="1:19" x14ac:dyDescent="0.3">
      <c r="A2096">
        <v>838</v>
      </c>
      <c r="B2096" t="s">
        <v>4</v>
      </c>
      <c r="C2096" t="s">
        <v>28</v>
      </c>
      <c r="D2096" t="s">
        <v>1887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</v>
      </c>
      <c r="O2096" s="5">
        <v>0</v>
      </c>
      <c r="P2096" s="5">
        <v>0</v>
      </c>
      <c r="Q2096" s="5">
        <v>0</v>
      </c>
      <c r="R2096" s="5">
        <v>1</v>
      </c>
      <c r="S2096" s="5">
        <v>0</v>
      </c>
    </row>
    <row r="2097" spans="1:19" x14ac:dyDescent="0.3">
      <c r="B2097" t="s">
        <v>5</v>
      </c>
      <c r="C2097" t="s">
        <v>7</v>
      </c>
      <c r="D2097" t="s">
        <v>1888</v>
      </c>
      <c r="E2097">
        <v>1</v>
      </c>
      <c r="F2097">
        <v>1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1</v>
      </c>
      <c r="O2097" s="5">
        <v>0</v>
      </c>
      <c r="P2097" s="5">
        <v>0</v>
      </c>
      <c r="Q2097" s="5">
        <v>0</v>
      </c>
      <c r="R2097" s="5">
        <v>0</v>
      </c>
      <c r="S2097" s="5">
        <v>0</v>
      </c>
    </row>
    <row r="2098" spans="1:19" x14ac:dyDescent="0.3">
      <c r="A2098">
        <v>839</v>
      </c>
      <c r="B2098" t="s">
        <v>4</v>
      </c>
      <c r="C2098" t="s">
        <v>7</v>
      </c>
      <c r="D2098" t="s">
        <v>1889</v>
      </c>
      <c r="E2098">
        <v>1</v>
      </c>
      <c r="F2098">
        <v>1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</row>
    <row r="2099" spans="1:19" x14ac:dyDescent="0.3">
      <c r="B2099" t="s">
        <v>5</v>
      </c>
      <c r="C2099" t="s">
        <v>7</v>
      </c>
      <c r="D2099" t="s">
        <v>1890</v>
      </c>
      <c r="E2099">
        <v>1</v>
      </c>
      <c r="F2099">
        <v>1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1</v>
      </c>
      <c r="O2099" s="5">
        <v>0</v>
      </c>
      <c r="P2099" s="5">
        <v>0</v>
      </c>
      <c r="Q2099" s="5">
        <v>0</v>
      </c>
      <c r="R2099" s="5">
        <v>1</v>
      </c>
      <c r="S2099" s="5">
        <v>0</v>
      </c>
    </row>
    <row r="2100" spans="1:19" x14ac:dyDescent="0.3">
      <c r="B2100" t="s">
        <v>6</v>
      </c>
      <c r="C2100" t="s">
        <v>28</v>
      </c>
      <c r="D2100" t="s">
        <v>1891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 s="5">
        <v>0</v>
      </c>
      <c r="P2100" s="5">
        <v>0</v>
      </c>
      <c r="Q2100" s="5">
        <v>0</v>
      </c>
      <c r="R2100" s="5">
        <v>0</v>
      </c>
      <c r="S2100" s="5">
        <v>0</v>
      </c>
    </row>
    <row r="2101" spans="1:19" x14ac:dyDescent="0.3">
      <c r="A2101">
        <v>840</v>
      </c>
      <c r="B2101" t="s">
        <v>4</v>
      </c>
      <c r="C2101" t="s">
        <v>7</v>
      </c>
      <c r="D2101" t="s">
        <v>2048</v>
      </c>
      <c r="E2101">
        <v>1</v>
      </c>
      <c r="F2101">
        <v>1</v>
      </c>
      <c r="G2101">
        <v>0</v>
      </c>
      <c r="H2101">
        <v>0</v>
      </c>
      <c r="I2101">
        <v>1</v>
      </c>
      <c r="J2101">
        <v>0</v>
      </c>
      <c r="K2101">
        <v>0</v>
      </c>
      <c r="L2101">
        <v>0</v>
      </c>
      <c r="M2101">
        <v>0</v>
      </c>
      <c r="N2101">
        <v>0</v>
      </c>
      <c r="O2101" s="5">
        <v>0</v>
      </c>
      <c r="P2101" s="5">
        <v>0</v>
      </c>
      <c r="Q2101" s="2">
        <v>1</v>
      </c>
      <c r="R2101" s="5">
        <v>0</v>
      </c>
      <c r="S2101" s="5">
        <v>1</v>
      </c>
    </row>
    <row r="2102" spans="1:19" x14ac:dyDescent="0.3">
      <c r="B2102" s="5" t="s">
        <v>5</v>
      </c>
      <c r="C2102" s="5" t="s">
        <v>28</v>
      </c>
      <c r="D2102" s="5" t="s">
        <v>1892</v>
      </c>
      <c r="E2102" s="5">
        <v>1</v>
      </c>
      <c r="F2102" s="5">
        <v>1</v>
      </c>
      <c r="G2102" s="5">
        <v>0</v>
      </c>
      <c r="H2102" s="5">
        <v>0</v>
      </c>
      <c r="I2102" s="5">
        <v>0</v>
      </c>
      <c r="J2102" s="5">
        <v>0</v>
      </c>
      <c r="K2102" s="5">
        <v>1</v>
      </c>
      <c r="L2102" s="5">
        <v>0</v>
      </c>
      <c r="M2102" s="5">
        <v>0</v>
      </c>
      <c r="N2102" s="5">
        <v>0</v>
      </c>
      <c r="O2102" s="5">
        <v>0</v>
      </c>
      <c r="P2102" s="5">
        <v>0</v>
      </c>
      <c r="Q2102" s="5">
        <v>0</v>
      </c>
      <c r="R2102" s="5">
        <v>0</v>
      </c>
      <c r="S2102" s="5">
        <v>0</v>
      </c>
    </row>
    <row r="2103" spans="1:19" x14ac:dyDescent="0.3">
      <c r="A2103">
        <v>841</v>
      </c>
      <c r="B2103" t="s">
        <v>4</v>
      </c>
      <c r="C2103" t="s">
        <v>7</v>
      </c>
      <c r="D2103" t="s">
        <v>2049</v>
      </c>
      <c r="E2103">
        <v>1</v>
      </c>
      <c r="F2103">
        <v>1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</v>
      </c>
      <c r="M2103">
        <v>0</v>
      </c>
      <c r="N2103">
        <v>1</v>
      </c>
      <c r="O2103" s="2">
        <v>1</v>
      </c>
      <c r="P2103" s="5">
        <v>0</v>
      </c>
      <c r="Q2103" s="5">
        <v>0</v>
      </c>
      <c r="R2103" s="5">
        <v>0</v>
      </c>
      <c r="S2103" s="5">
        <v>1</v>
      </c>
    </row>
    <row r="2104" spans="1:19" x14ac:dyDescent="0.3">
      <c r="B2104" t="s">
        <v>5</v>
      </c>
      <c r="C2104" t="s">
        <v>28</v>
      </c>
      <c r="D2104" t="s">
        <v>2050</v>
      </c>
      <c r="E2104">
        <v>1</v>
      </c>
      <c r="F2104">
        <v>1</v>
      </c>
      <c r="G2104">
        <v>0</v>
      </c>
      <c r="H2104">
        <v>0</v>
      </c>
      <c r="I2104">
        <v>1</v>
      </c>
      <c r="J2104">
        <v>1</v>
      </c>
      <c r="K2104">
        <v>0</v>
      </c>
      <c r="L2104">
        <v>0</v>
      </c>
      <c r="M2104">
        <v>0</v>
      </c>
      <c r="N2104">
        <v>0</v>
      </c>
      <c r="O2104" s="2">
        <v>1</v>
      </c>
      <c r="P2104" s="5">
        <v>0</v>
      </c>
      <c r="Q2104" s="5">
        <v>0</v>
      </c>
      <c r="R2104" s="5">
        <v>0</v>
      </c>
      <c r="S2104" s="5">
        <v>1</v>
      </c>
    </row>
    <row r="2105" spans="1:19" x14ac:dyDescent="0.3">
      <c r="A2105">
        <v>842</v>
      </c>
      <c r="B2105" t="s">
        <v>4</v>
      </c>
      <c r="C2105" t="s">
        <v>28</v>
      </c>
      <c r="D2105" t="s">
        <v>2051</v>
      </c>
      <c r="E2105">
        <v>1</v>
      </c>
      <c r="F2105">
        <v>1</v>
      </c>
      <c r="G2105">
        <v>0</v>
      </c>
      <c r="H2105">
        <v>0</v>
      </c>
      <c r="I2105">
        <v>1</v>
      </c>
      <c r="J2105">
        <v>0</v>
      </c>
      <c r="K2105">
        <v>0</v>
      </c>
      <c r="L2105">
        <v>0</v>
      </c>
      <c r="M2105">
        <v>0</v>
      </c>
      <c r="N2105">
        <v>1</v>
      </c>
      <c r="O2105" s="5">
        <v>0</v>
      </c>
      <c r="P2105" s="5">
        <v>0</v>
      </c>
      <c r="Q2105" s="5">
        <v>0</v>
      </c>
      <c r="R2105" s="5">
        <v>0</v>
      </c>
      <c r="S2105" s="5">
        <v>1</v>
      </c>
    </row>
    <row r="2106" spans="1:19" x14ac:dyDescent="0.3">
      <c r="B2106" t="s">
        <v>5</v>
      </c>
      <c r="C2106" t="s">
        <v>7</v>
      </c>
      <c r="D2106" t="s">
        <v>2052</v>
      </c>
      <c r="E2106">
        <v>1</v>
      </c>
      <c r="F2106">
        <v>1</v>
      </c>
      <c r="G2106">
        <v>0</v>
      </c>
      <c r="H2106">
        <v>0</v>
      </c>
      <c r="I2106">
        <v>1</v>
      </c>
      <c r="J2106">
        <v>0</v>
      </c>
      <c r="K2106">
        <v>0</v>
      </c>
      <c r="L2106">
        <v>0</v>
      </c>
      <c r="M2106">
        <v>0</v>
      </c>
      <c r="N2106">
        <v>1</v>
      </c>
      <c r="O2106" s="5">
        <v>0</v>
      </c>
      <c r="P2106" s="5">
        <v>0</v>
      </c>
      <c r="Q2106" s="5">
        <v>0</v>
      </c>
      <c r="R2106" s="5">
        <v>0</v>
      </c>
      <c r="S2106" s="5">
        <v>1</v>
      </c>
    </row>
    <row r="2107" spans="1:19" x14ac:dyDescent="0.3">
      <c r="A2107">
        <v>843</v>
      </c>
      <c r="B2107" t="s">
        <v>4</v>
      </c>
      <c r="C2107" t="s">
        <v>28</v>
      </c>
      <c r="D2107" t="s">
        <v>2054</v>
      </c>
      <c r="E2107">
        <v>1</v>
      </c>
      <c r="F2107">
        <v>1</v>
      </c>
      <c r="G2107">
        <v>0</v>
      </c>
      <c r="H2107">
        <v>0</v>
      </c>
      <c r="I2107">
        <v>1</v>
      </c>
      <c r="J2107">
        <v>0</v>
      </c>
      <c r="K2107">
        <v>0</v>
      </c>
      <c r="L2107">
        <v>0</v>
      </c>
      <c r="M2107">
        <v>0</v>
      </c>
      <c r="N2107">
        <v>0</v>
      </c>
      <c r="O2107" s="5">
        <v>0</v>
      </c>
      <c r="P2107" s="5">
        <v>0</v>
      </c>
      <c r="Q2107" s="5">
        <v>0</v>
      </c>
      <c r="R2107" s="5">
        <v>0</v>
      </c>
      <c r="S2107" s="5">
        <v>0</v>
      </c>
    </row>
    <row r="2108" spans="1:19" x14ac:dyDescent="0.3">
      <c r="B2108" t="s">
        <v>5</v>
      </c>
      <c r="C2108" t="s">
        <v>7</v>
      </c>
      <c r="D2108" t="s">
        <v>2053</v>
      </c>
      <c r="E2108">
        <v>1</v>
      </c>
      <c r="F2108">
        <v>1</v>
      </c>
      <c r="G2108">
        <v>0</v>
      </c>
      <c r="H2108">
        <v>0</v>
      </c>
      <c r="I2108">
        <v>1</v>
      </c>
      <c r="J2108">
        <v>0</v>
      </c>
      <c r="K2108">
        <v>0</v>
      </c>
      <c r="L2108">
        <v>0</v>
      </c>
      <c r="M2108">
        <v>0</v>
      </c>
      <c r="N2108">
        <v>0</v>
      </c>
      <c r="O2108" s="5">
        <v>0</v>
      </c>
      <c r="P2108" s="5">
        <v>0</v>
      </c>
      <c r="Q2108" s="5">
        <v>0</v>
      </c>
      <c r="R2108" s="5">
        <v>0</v>
      </c>
      <c r="S2108" s="5">
        <v>1</v>
      </c>
    </row>
    <row r="2109" spans="1:19" x14ac:dyDescent="0.3">
      <c r="A2109">
        <v>844</v>
      </c>
      <c r="B2109" t="s">
        <v>4</v>
      </c>
      <c r="C2109" t="s">
        <v>28</v>
      </c>
      <c r="D2109" t="s">
        <v>1893</v>
      </c>
      <c r="E2109">
        <v>1</v>
      </c>
      <c r="F2109">
        <v>1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0</v>
      </c>
      <c r="N2109">
        <v>0</v>
      </c>
      <c r="O2109" s="5">
        <v>0</v>
      </c>
      <c r="P2109" s="5">
        <v>0</v>
      </c>
      <c r="Q2109" s="5">
        <v>0</v>
      </c>
      <c r="R2109" s="5">
        <v>0</v>
      </c>
      <c r="S2109" s="5">
        <v>0</v>
      </c>
    </row>
    <row r="2110" spans="1:19" x14ac:dyDescent="0.3">
      <c r="B2110" t="s">
        <v>5</v>
      </c>
      <c r="C2110" t="s">
        <v>7</v>
      </c>
      <c r="D2110" t="s">
        <v>2055</v>
      </c>
      <c r="E2110">
        <v>1</v>
      </c>
      <c r="F2110">
        <v>1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0</v>
      </c>
      <c r="M2110">
        <v>0</v>
      </c>
      <c r="N2110">
        <v>0</v>
      </c>
      <c r="O2110" s="5">
        <v>0</v>
      </c>
      <c r="P2110" s="5">
        <v>0</v>
      </c>
      <c r="Q2110" s="5">
        <v>0</v>
      </c>
      <c r="R2110" s="5">
        <v>0</v>
      </c>
      <c r="S2110" s="5">
        <v>0</v>
      </c>
    </row>
    <row r="2111" spans="1:19" x14ac:dyDescent="0.3">
      <c r="B2111" t="s">
        <v>6</v>
      </c>
      <c r="C2111" t="s">
        <v>7</v>
      </c>
      <c r="D2111" t="s">
        <v>2056</v>
      </c>
      <c r="E2111">
        <v>1</v>
      </c>
      <c r="F2111">
        <v>1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0</v>
      </c>
      <c r="M2111">
        <v>0</v>
      </c>
      <c r="N2111">
        <v>0</v>
      </c>
      <c r="O2111" s="5">
        <v>0</v>
      </c>
      <c r="P2111" s="5">
        <v>0</v>
      </c>
      <c r="Q2111" s="5">
        <v>0</v>
      </c>
      <c r="R2111" s="5">
        <v>0</v>
      </c>
      <c r="S2111" s="5">
        <v>0</v>
      </c>
    </row>
    <row r="2112" spans="1:19" x14ac:dyDescent="0.3">
      <c r="A2112">
        <v>845</v>
      </c>
      <c r="B2112" t="s">
        <v>4</v>
      </c>
      <c r="C2112" t="s">
        <v>7</v>
      </c>
      <c r="D2112" t="s">
        <v>1894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0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</row>
    <row r="2113" spans="1:22" x14ac:dyDescent="0.3">
      <c r="B2113" t="s">
        <v>5</v>
      </c>
      <c r="C2113" t="s">
        <v>28</v>
      </c>
      <c r="D2113" t="s">
        <v>1895</v>
      </c>
      <c r="E2113">
        <v>1</v>
      </c>
      <c r="F2113">
        <v>1</v>
      </c>
      <c r="G2113">
        <v>0</v>
      </c>
      <c r="H2113">
        <v>0</v>
      </c>
      <c r="I2113">
        <v>1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1</v>
      </c>
      <c r="Q2113">
        <v>0</v>
      </c>
      <c r="R2113">
        <v>0</v>
      </c>
      <c r="S2113">
        <v>0</v>
      </c>
    </row>
    <row r="2114" spans="1:22" x14ac:dyDescent="0.3">
      <c r="A2114">
        <v>846</v>
      </c>
      <c r="B2114" t="s">
        <v>4</v>
      </c>
      <c r="C2114" t="s">
        <v>7</v>
      </c>
      <c r="D2114" t="s">
        <v>2037</v>
      </c>
      <c r="E2114">
        <v>1</v>
      </c>
      <c r="F2114">
        <v>1</v>
      </c>
      <c r="G2114">
        <v>0</v>
      </c>
      <c r="H2114">
        <v>0</v>
      </c>
      <c r="I2114">
        <v>1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1</v>
      </c>
    </row>
    <row r="2115" spans="1:22" x14ac:dyDescent="0.3">
      <c r="B2115" t="s">
        <v>5</v>
      </c>
      <c r="C2115" t="s">
        <v>7</v>
      </c>
      <c r="D2115" t="s">
        <v>2036</v>
      </c>
      <c r="E2115">
        <v>1</v>
      </c>
      <c r="F2115">
        <v>1</v>
      </c>
      <c r="G2115">
        <v>0</v>
      </c>
      <c r="H2115">
        <v>0</v>
      </c>
      <c r="I2115">
        <v>1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1</v>
      </c>
    </row>
    <row r="2116" spans="1:22" x14ac:dyDescent="0.3">
      <c r="B2116" t="s">
        <v>6</v>
      </c>
      <c r="C2116" t="s">
        <v>28</v>
      </c>
      <c r="D2116" t="s">
        <v>2035</v>
      </c>
      <c r="E2116">
        <v>1</v>
      </c>
      <c r="F2116">
        <v>1</v>
      </c>
      <c r="G2116">
        <v>0</v>
      </c>
      <c r="H2116">
        <v>0</v>
      </c>
      <c r="I2116">
        <v>1</v>
      </c>
      <c r="J2116">
        <v>0</v>
      </c>
      <c r="K2116">
        <v>0</v>
      </c>
      <c r="L2116">
        <v>0</v>
      </c>
      <c r="M2116">
        <v>0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1</v>
      </c>
    </row>
    <row r="2117" spans="1:22" x14ac:dyDescent="0.3">
      <c r="A2117">
        <v>847</v>
      </c>
      <c r="B2117" t="s">
        <v>4</v>
      </c>
      <c r="C2117" t="s">
        <v>7</v>
      </c>
      <c r="D2117" t="s">
        <v>2034</v>
      </c>
      <c r="E2117">
        <v>1</v>
      </c>
      <c r="F2117">
        <v>1</v>
      </c>
      <c r="G2117">
        <v>0</v>
      </c>
      <c r="H2117">
        <v>0</v>
      </c>
      <c r="I2117">
        <v>1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1</v>
      </c>
    </row>
    <row r="2118" spans="1:22" x14ac:dyDescent="0.3">
      <c r="B2118" s="5" t="s">
        <v>5</v>
      </c>
      <c r="C2118" s="5" t="s">
        <v>28</v>
      </c>
      <c r="D2118" s="5" t="s">
        <v>2033</v>
      </c>
      <c r="E2118" s="5">
        <v>1</v>
      </c>
      <c r="F2118" s="5">
        <v>1</v>
      </c>
      <c r="G2118" s="5">
        <v>0</v>
      </c>
      <c r="H2118" s="5">
        <v>0</v>
      </c>
      <c r="I2118" s="5">
        <v>1</v>
      </c>
      <c r="J2118" s="5">
        <v>0</v>
      </c>
      <c r="K2118" s="5">
        <v>1</v>
      </c>
      <c r="L2118" s="5">
        <v>0</v>
      </c>
      <c r="M2118" s="5">
        <v>0</v>
      </c>
      <c r="N2118" s="5">
        <v>0</v>
      </c>
      <c r="O2118" s="5">
        <v>0</v>
      </c>
      <c r="P2118" s="5">
        <v>0</v>
      </c>
      <c r="Q2118" s="5">
        <v>0</v>
      </c>
      <c r="R2118" s="5">
        <v>0</v>
      </c>
      <c r="S2118" s="5">
        <v>1</v>
      </c>
    </row>
    <row r="2119" spans="1:22" x14ac:dyDescent="0.3">
      <c r="A2119">
        <v>848</v>
      </c>
      <c r="B2119" t="s">
        <v>4</v>
      </c>
      <c r="C2119" t="s">
        <v>28</v>
      </c>
      <c r="D2119" t="s">
        <v>1896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 s="2">
        <v>0</v>
      </c>
      <c r="P2119">
        <v>0</v>
      </c>
      <c r="Q2119">
        <v>0</v>
      </c>
      <c r="R2119">
        <v>1</v>
      </c>
      <c r="S2119">
        <v>0</v>
      </c>
    </row>
    <row r="2120" spans="1:22" x14ac:dyDescent="0.3">
      <c r="B2120" t="s">
        <v>5</v>
      </c>
      <c r="C2120" t="s">
        <v>7</v>
      </c>
      <c r="D2120" t="s">
        <v>1897</v>
      </c>
      <c r="E2120">
        <v>0</v>
      </c>
      <c r="F2120">
        <v>1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 s="2">
        <v>0</v>
      </c>
      <c r="P2120">
        <v>0</v>
      </c>
      <c r="Q2120">
        <v>0</v>
      </c>
      <c r="R2120">
        <v>1</v>
      </c>
      <c r="S2120">
        <v>0</v>
      </c>
    </row>
    <row r="2121" spans="1:22" x14ac:dyDescent="0.3">
      <c r="A2121">
        <v>849</v>
      </c>
      <c r="B2121" t="s">
        <v>4</v>
      </c>
      <c r="C2121" t="s">
        <v>7</v>
      </c>
      <c r="D2121" t="s">
        <v>1898</v>
      </c>
      <c r="E2121">
        <v>1</v>
      </c>
      <c r="F2121">
        <v>1</v>
      </c>
      <c r="G2121">
        <v>0</v>
      </c>
      <c r="H2121">
        <v>0</v>
      </c>
      <c r="I2121">
        <v>0</v>
      </c>
      <c r="J2121">
        <v>0</v>
      </c>
      <c r="K2121">
        <v>1</v>
      </c>
      <c r="L2121">
        <v>0</v>
      </c>
      <c r="M2121">
        <v>0</v>
      </c>
      <c r="N2121">
        <v>0</v>
      </c>
      <c r="O2121" s="2">
        <v>0</v>
      </c>
      <c r="P2121">
        <v>0</v>
      </c>
      <c r="Q2121">
        <v>0</v>
      </c>
      <c r="R2121">
        <v>0</v>
      </c>
      <c r="S2121">
        <v>0</v>
      </c>
    </row>
    <row r="2122" spans="1:22" x14ac:dyDescent="0.3">
      <c r="B2122" t="s">
        <v>5</v>
      </c>
      <c r="C2122" t="s">
        <v>7</v>
      </c>
      <c r="D2122" t="s">
        <v>1899</v>
      </c>
      <c r="E2122">
        <v>1</v>
      </c>
      <c r="F2122">
        <v>1</v>
      </c>
      <c r="G2122">
        <v>0</v>
      </c>
      <c r="H2122">
        <v>0</v>
      </c>
      <c r="I2122">
        <v>0</v>
      </c>
      <c r="J2122">
        <v>0</v>
      </c>
      <c r="K2122">
        <v>1</v>
      </c>
      <c r="L2122">
        <v>0</v>
      </c>
      <c r="M2122">
        <v>0</v>
      </c>
      <c r="N2122">
        <v>0</v>
      </c>
      <c r="O2122" s="2">
        <v>0</v>
      </c>
      <c r="P2122">
        <v>0</v>
      </c>
      <c r="Q2122">
        <v>0</v>
      </c>
      <c r="R2122">
        <v>0</v>
      </c>
      <c r="S2122">
        <v>0</v>
      </c>
    </row>
    <row r="2123" spans="1:22" x14ac:dyDescent="0.3">
      <c r="B2123" t="s">
        <v>6</v>
      </c>
      <c r="C2123" t="s">
        <v>28</v>
      </c>
      <c r="D2123" t="s">
        <v>1900</v>
      </c>
      <c r="E2123">
        <v>1</v>
      </c>
      <c r="F2123">
        <v>1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0</v>
      </c>
      <c r="M2123">
        <v>0</v>
      </c>
      <c r="N2123">
        <v>0</v>
      </c>
      <c r="O2123" s="2">
        <v>0</v>
      </c>
      <c r="P2123">
        <v>0</v>
      </c>
      <c r="Q2123">
        <v>0</v>
      </c>
      <c r="R2123">
        <v>0</v>
      </c>
      <c r="S2123">
        <v>0</v>
      </c>
    </row>
    <row r="2124" spans="1:22" x14ac:dyDescent="0.3">
      <c r="B2124" t="s">
        <v>21</v>
      </c>
      <c r="C2124" t="s">
        <v>7</v>
      </c>
      <c r="D2124" t="s">
        <v>1901</v>
      </c>
      <c r="E2124">
        <v>1</v>
      </c>
      <c r="F2124">
        <v>1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v>0</v>
      </c>
      <c r="M2124">
        <v>0</v>
      </c>
      <c r="N2124">
        <v>0</v>
      </c>
      <c r="O2124" s="2">
        <v>0</v>
      </c>
      <c r="P2124">
        <v>0</v>
      </c>
      <c r="Q2124">
        <v>0</v>
      </c>
      <c r="R2124">
        <v>0</v>
      </c>
      <c r="S2124">
        <v>0</v>
      </c>
    </row>
    <row r="2125" spans="1:22" x14ac:dyDescent="0.3">
      <c r="A2125">
        <v>850</v>
      </c>
      <c r="B2125" t="s">
        <v>4</v>
      </c>
      <c r="C2125" t="s">
        <v>7</v>
      </c>
      <c r="D2125" t="s">
        <v>2032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 s="2">
        <v>1</v>
      </c>
      <c r="P2125">
        <v>0</v>
      </c>
      <c r="Q2125">
        <v>0</v>
      </c>
      <c r="R2125">
        <v>0</v>
      </c>
      <c r="S2125">
        <v>0</v>
      </c>
    </row>
    <row r="2126" spans="1:22" x14ac:dyDescent="0.3">
      <c r="B2126" s="5" t="s">
        <v>5</v>
      </c>
      <c r="C2126" s="5" t="s">
        <v>28</v>
      </c>
      <c r="D2126" s="5" t="s">
        <v>2031</v>
      </c>
      <c r="E2126" s="5">
        <v>1</v>
      </c>
      <c r="F2126" s="5">
        <v>0</v>
      </c>
      <c r="G2126" s="5">
        <v>0</v>
      </c>
      <c r="H2126" s="5">
        <v>1</v>
      </c>
      <c r="I2126" s="5">
        <v>0</v>
      </c>
      <c r="J2126" s="5">
        <v>0</v>
      </c>
      <c r="K2126" s="5">
        <v>1</v>
      </c>
      <c r="L2126" s="5">
        <v>0</v>
      </c>
      <c r="M2126" s="5">
        <v>0</v>
      </c>
      <c r="N2126" s="5">
        <v>1</v>
      </c>
      <c r="O2126" s="5">
        <v>1</v>
      </c>
      <c r="P2126" s="5">
        <v>0</v>
      </c>
      <c r="Q2126" s="5">
        <v>0</v>
      </c>
      <c r="R2126" s="5">
        <v>0</v>
      </c>
      <c r="S2126" s="5">
        <v>0</v>
      </c>
      <c r="V2126">
        <v>1</v>
      </c>
    </row>
    <row r="2127" spans="1:22" x14ac:dyDescent="0.3">
      <c r="A2127">
        <v>851</v>
      </c>
      <c r="B2127" t="s">
        <v>4</v>
      </c>
      <c r="C2127" t="s">
        <v>7</v>
      </c>
      <c r="D2127" t="s">
        <v>1902</v>
      </c>
      <c r="E2127">
        <v>1</v>
      </c>
      <c r="F2127">
        <v>1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</row>
    <row r="2128" spans="1:22" x14ac:dyDescent="0.3">
      <c r="B2128" s="5" t="s">
        <v>5</v>
      </c>
      <c r="C2128" s="5" t="s">
        <v>28</v>
      </c>
      <c r="D2128" s="5" t="s">
        <v>1903</v>
      </c>
      <c r="E2128" s="5">
        <v>1</v>
      </c>
      <c r="F2128" s="5">
        <v>0</v>
      </c>
      <c r="G2128" s="5">
        <v>0</v>
      </c>
      <c r="H2128" s="5">
        <v>0</v>
      </c>
      <c r="I2128" s="5">
        <v>0</v>
      </c>
      <c r="J2128" s="5">
        <v>0</v>
      </c>
      <c r="K2128" s="5">
        <v>1</v>
      </c>
      <c r="L2128" s="5">
        <v>0</v>
      </c>
      <c r="M2128" s="5">
        <v>1</v>
      </c>
      <c r="N2128" s="5">
        <v>0</v>
      </c>
      <c r="O2128" s="5">
        <v>0</v>
      </c>
      <c r="P2128" s="5">
        <v>0</v>
      </c>
      <c r="Q2128" s="5">
        <v>0</v>
      </c>
      <c r="R2128" s="5">
        <v>0</v>
      </c>
      <c r="S2128" s="5">
        <v>0</v>
      </c>
    </row>
    <row r="2129" spans="1:22" x14ac:dyDescent="0.3">
      <c r="A2129">
        <v>852</v>
      </c>
      <c r="B2129" t="s">
        <v>4</v>
      </c>
      <c r="C2129" t="s">
        <v>7</v>
      </c>
      <c r="D2129" t="s">
        <v>2030</v>
      </c>
      <c r="E2129">
        <v>1</v>
      </c>
      <c r="F2129">
        <v>1</v>
      </c>
      <c r="G2129">
        <v>0</v>
      </c>
      <c r="H2129">
        <v>0</v>
      </c>
      <c r="I2129">
        <v>1</v>
      </c>
      <c r="J2129">
        <v>0</v>
      </c>
      <c r="K2129">
        <v>0</v>
      </c>
      <c r="L2129">
        <v>0</v>
      </c>
      <c r="M2129">
        <v>0</v>
      </c>
      <c r="N2129">
        <v>0</v>
      </c>
      <c r="O2129" s="2">
        <v>1</v>
      </c>
      <c r="P2129">
        <v>0</v>
      </c>
      <c r="Q2129">
        <v>0</v>
      </c>
      <c r="R2129">
        <v>0</v>
      </c>
      <c r="S2129">
        <v>1</v>
      </c>
    </row>
    <row r="2130" spans="1:22" x14ac:dyDescent="0.3">
      <c r="B2130" t="s">
        <v>5</v>
      </c>
      <c r="C2130" t="s">
        <v>28</v>
      </c>
      <c r="D2130" t="s">
        <v>2029</v>
      </c>
      <c r="E2130">
        <v>1</v>
      </c>
      <c r="F2130">
        <v>1</v>
      </c>
      <c r="G2130">
        <v>0</v>
      </c>
      <c r="H2130">
        <v>0</v>
      </c>
      <c r="I2130">
        <v>1</v>
      </c>
      <c r="J2130">
        <v>1</v>
      </c>
      <c r="K2130">
        <v>0</v>
      </c>
      <c r="L2130">
        <v>0</v>
      </c>
      <c r="M2130">
        <v>0</v>
      </c>
      <c r="N2130">
        <v>1</v>
      </c>
      <c r="O2130" s="2">
        <v>1</v>
      </c>
      <c r="P2130">
        <v>0</v>
      </c>
      <c r="Q2130">
        <v>0</v>
      </c>
      <c r="R2130">
        <v>0</v>
      </c>
      <c r="S2130">
        <v>1</v>
      </c>
    </row>
    <row r="2131" spans="1:22" x14ac:dyDescent="0.3">
      <c r="A2131">
        <v>853</v>
      </c>
      <c r="B2131" t="s">
        <v>4</v>
      </c>
      <c r="C2131" t="s">
        <v>7</v>
      </c>
      <c r="D2131" t="s">
        <v>1904</v>
      </c>
      <c r="E2131">
        <v>1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 s="2">
        <v>1</v>
      </c>
      <c r="R2131">
        <v>0</v>
      </c>
      <c r="S2131">
        <v>1</v>
      </c>
    </row>
    <row r="2132" spans="1:22" x14ac:dyDescent="0.3">
      <c r="B2132" t="s">
        <v>5</v>
      </c>
      <c r="C2132" t="s">
        <v>28</v>
      </c>
      <c r="D2132" t="s">
        <v>1905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 s="2">
        <v>1</v>
      </c>
      <c r="R2132">
        <v>0</v>
      </c>
      <c r="S2132">
        <v>1</v>
      </c>
    </row>
    <row r="2133" spans="1:22" x14ac:dyDescent="0.3">
      <c r="A2133">
        <v>854</v>
      </c>
      <c r="B2133" t="s">
        <v>4</v>
      </c>
      <c r="C2133" t="s">
        <v>28</v>
      </c>
      <c r="D2133" t="s">
        <v>2028</v>
      </c>
      <c r="E2133">
        <v>1</v>
      </c>
      <c r="F2133">
        <v>1</v>
      </c>
      <c r="G2133">
        <v>0</v>
      </c>
      <c r="H2133">
        <v>0</v>
      </c>
      <c r="I2133">
        <v>1</v>
      </c>
      <c r="J2133">
        <v>1</v>
      </c>
      <c r="K2133">
        <v>0</v>
      </c>
      <c r="L2133">
        <v>0</v>
      </c>
      <c r="M2133">
        <v>0</v>
      </c>
      <c r="N2133">
        <v>1</v>
      </c>
      <c r="O2133" s="2">
        <v>1</v>
      </c>
      <c r="P2133">
        <v>0</v>
      </c>
      <c r="Q2133">
        <v>0</v>
      </c>
      <c r="R2133">
        <v>1</v>
      </c>
      <c r="S2133">
        <v>1</v>
      </c>
    </row>
    <row r="2134" spans="1:22" x14ac:dyDescent="0.3">
      <c r="B2134" t="s">
        <v>5</v>
      </c>
      <c r="C2134" t="s">
        <v>7</v>
      </c>
      <c r="D2134" t="s">
        <v>2027</v>
      </c>
      <c r="E2134">
        <v>1</v>
      </c>
      <c r="F2134">
        <v>1</v>
      </c>
      <c r="G2134">
        <v>0</v>
      </c>
      <c r="H2134">
        <v>0</v>
      </c>
      <c r="I2134">
        <v>1</v>
      </c>
      <c r="J2134">
        <v>1</v>
      </c>
      <c r="K2134">
        <v>0</v>
      </c>
      <c r="L2134">
        <v>0</v>
      </c>
      <c r="M2134">
        <v>0</v>
      </c>
      <c r="N2134">
        <v>1</v>
      </c>
      <c r="O2134" s="2">
        <v>0</v>
      </c>
      <c r="P2134">
        <v>0</v>
      </c>
      <c r="Q2134">
        <v>0</v>
      </c>
      <c r="R2134">
        <v>0</v>
      </c>
      <c r="S2134">
        <v>1</v>
      </c>
    </row>
    <row r="2135" spans="1:22" x14ac:dyDescent="0.3">
      <c r="A2135">
        <v>855</v>
      </c>
      <c r="B2135" t="s">
        <v>4</v>
      </c>
      <c r="C2135" t="s">
        <v>7</v>
      </c>
      <c r="D2135" t="s">
        <v>1906</v>
      </c>
      <c r="E2135">
        <v>1</v>
      </c>
      <c r="F2135">
        <v>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1</v>
      </c>
      <c r="O2135">
        <v>0</v>
      </c>
      <c r="P2135">
        <v>0</v>
      </c>
      <c r="Q2135">
        <v>0</v>
      </c>
      <c r="R2135">
        <v>0</v>
      </c>
      <c r="S2135">
        <v>0</v>
      </c>
      <c r="V2135">
        <v>1</v>
      </c>
    </row>
    <row r="2136" spans="1:22" x14ac:dyDescent="0.3">
      <c r="B2136" t="s">
        <v>5</v>
      </c>
      <c r="C2136" t="s">
        <v>28</v>
      </c>
      <c r="D2136" t="s">
        <v>2026</v>
      </c>
      <c r="E2136">
        <v>1</v>
      </c>
      <c r="F2136">
        <v>1</v>
      </c>
      <c r="G2136">
        <v>0</v>
      </c>
      <c r="H2136">
        <v>0</v>
      </c>
      <c r="I2136">
        <v>1</v>
      </c>
      <c r="J2136">
        <v>0</v>
      </c>
      <c r="K2136">
        <v>1</v>
      </c>
      <c r="L2136">
        <v>0</v>
      </c>
      <c r="M2136">
        <v>0</v>
      </c>
      <c r="N2136">
        <v>1</v>
      </c>
      <c r="O2136">
        <v>0</v>
      </c>
      <c r="P2136">
        <v>0</v>
      </c>
      <c r="Q2136">
        <v>0</v>
      </c>
      <c r="R2136">
        <v>0</v>
      </c>
      <c r="S2136">
        <v>0</v>
      </c>
      <c r="V2136">
        <v>1</v>
      </c>
    </row>
    <row r="2137" spans="1:22" x14ac:dyDescent="0.3">
      <c r="A2137">
        <v>856</v>
      </c>
      <c r="B2137" t="s">
        <v>4</v>
      </c>
      <c r="C2137" t="s">
        <v>7</v>
      </c>
      <c r="D2137" t="s">
        <v>1907</v>
      </c>
      <c r="E2137">
        <v>1</v>
      </c>
      <c r="F2137">
        <v>1</v>
      </c>
      <c r="G2137">
        <v>0</v>
      </c>
      <c r="H2137">
        <v>0</v>
      </c>
      <c r="I2137">
        <v>1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1</v>
      </c>
      <c r="Q2137">
        <v>0</v>
      </c>
      <c r="R2137">
        <v>0</v>
      </c>
      <c r="S2137">
        <v>0</v>
      </c>
    </row>
    <row r="2138" spans="1:22" x14ac:dyDescent="0.3">
      <c r="B2138" t="s">
        <v>5</v>
      </c>
      <c r="C2138" t="s">
        <v>28</v>
      </c>
      <c r="D2138" t="s">
        <v>1908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1</v>
      </c>
      <c r="Q2138">
        <v>0</v>
      </c>
      <c r="R2138">
        <v>0</v>
      </c>
      <c r="S2138">
        <v>0</v>
      </c>
    </row>
    <row r="2139" spans="1:22" x14ac:dyDescent="0.3">
      <c r="A2139">
        <v>857</v>
      </c>
      <c r="B2139" t="s">
        <v>4</v>
      </c>
      <c r="C2139" t="s">
        <v>28</v>
      </c>
      <c r="D2139" t="s">
        <v>1909</v>
      </c>
      <c r="E2139">
        <v>1</v>
      </c>
      <c r="F2139">
        <v>1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0</v>
      </c>
      <c r="P2139">
        <v>0</v>
      </c>
      <c r="Q2139" s="2">
        <v>0</v>
      </c>
      <c r="R2139">
        <v>0</v>
      </c>
      <c r="S2139">
        <v>0</v>
      </c>
    </row>
    <row r="2140" spans="1:22" x14ac:dyDescent="0.3">
      <c r="B2140" t="s">
        <v>5</v>
      </c>
      <c r="C2140" t="s">
        <v>7</v>
      </c>
      <c r="D2140" t="s">
        <v>1910</v>
      </c>
      <c r="E2140">
        <v>1</v>
      </c>
      <c r="F2140">
        <v>1</v>
      </c>
      <c r="G2140">
        <v>0</v>
      </c>
      <c r="H2140">
        <v>0</v>
      </c>
      <c r="I2140">
        <v>0</v>
      </c>
      <c r="J2140">
        <v>0</v>
      </c>
      <c r="K2140">
        <v>1</v>
      </c>
      <c r="L2140">
        <v>0</v>
      </c>
      <c r="M2140">
        <v>0</v>
      </c>
      <c r="N2140">
        <v>0</v>
      </c>
      <c r="O2140">
        <v>0</v>
      </c>
      <c r="P2140">
        <v>0</v>
      </c>
      <c r="Q2140" s="2">
        <v>0</v>
      </c>
      <c r="R2140">
        <v>0</v>
      </c>
      <c r="S2140">
        <v>0</v>
      </c>
    </row>
    <row r="2141" spans="1:22" x14ac:dyDescent="0.3">
      <c r="A2141">
        <v>858</v>
      </c>
      <c r="B2141" t="s">
        <v>4</v>
      </c>
      <c r="C2141" t="s">
        <v>7</v>
      </c>
      <c r="D2141" t="s">
        <v>1911</v>
      </c>
      <c r="E2141">
        <v>1</v>
      </c>
      <c r="F2141">
        <v>1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  <c r="O2141" s="2">
        <v>0</v>
      </c>
      <c r="P2141">
        <v>0</v>
      </c>
      <c r="Q2141">
        <v>0</v>
      </c>
      <c r="R2141">
        <v>0</v>
      </c>
      <c r="S2141">
        <v>0</v>
      </c>
    </row>
    <row r="2142" spans="1:22" x14ac:dyDescent="0.3">
      <c r="B2142" t="s">
        <v>5</v>
      </c>
      <c r="C2142" t="s">
        <v>7</v>
      </c>
      <c r="D2142" t="s">
        <v>1912</v>
      </c>
      <c r="E2142">
        <v>1</v>
      </c>
      <c r="F2142">
        <v>1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 s="2">
        <v>0</v>
      </c>
      <c r="P2142">
        <v>0</v>
      </c>
      <c r="Q2142">
        <v>0</v>
      </c>
      <c r="R2142">
        <v>0</v>
      </c>
      <c r="S2142">
        <v>0</v>
      </c>
    </row>
    <row r="2143" spans="1:22" x14ac:dyDescent="0.3">
      <c r="B2143" t="s">
        <v>6</v>
      </c>
      <c r="C2143" t="s">
        <v>28</v>
      </c>
      <c r="D2143" t="s">
        <v>1913</v>
      </c>
      <c r="E2143">
        <v>1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 s="2">
        <v>0</v>
      </c>
      <c r="P2143">
        <v>0</v>
      </c>
      <c r="Q2143">
        <v>0</v>
      </c>
      <c r="R2143">
        <v>0</v>
      </c>
      <c r="S2143">
        <v>0</v>
      </c>
    </row>
    <row r="2144" spans="1:22" x14ac:dyDescent="0.3">
      <c r="A2144">
        <v>859</v>
      </c>
      <c r="B2144" t="s">
        <v>4</v>
      </c>
      <c r="C2144" t="s">
        <v>7</v>
      </c>
      <c r="D2144" t="s">
        <v>1914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1</v>
      </c>
      <c r="O2144">
        <v>0</v>
      </c>
      <c r="P2144">
        <v>0</v>
      </c>
      <c r="Q2144">
        <v>0</v>
      </c>
      <c r="R2144">
        <v>0</v>
      </c>
      <c r="S2144">
        <v>0</v>
      </c>
    </row>
    <row r="2145" spans="1:19" x14ac:dyDescent="0.3">
      <c r="B2145" t="s">
        <v>5</v>
      </c>
      <c r="C2145" t="s">
        <v>28</v>
      </c>
      <c r="D2145" t="s">
        <v>1915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1</v>
      </c>
      <c r="Q2145">
        <v>0</v>
      </c>
      <c r="R2145">
        <v>0</v>
      </c>
      <c r="S2145">
        <v>0</v>
      </c>
    </row>
    <row r="2146" spans="1:19" x14ac:dyDescent="0.3">
      <c r="A2146">
        <v>860</v>
      </c>
      <c r="B2146" t="s">
        <v>4</v>
      </c>
      <c r="C2146" t="s">
        <v>7</v>
      </c>
      <c r="D2146" t="s">
        <v>2025</v>
      </c>
      <c r="E2146">
        <v>1</v>
      </c>
      <c r="F2146">
        <v>1</v>
      </c>
      <c r="G2146">
        <v>0</v>
      </c>
      <c r="H2146">
        <v>0</v>
      </c>
      <c r="I2146">
        <v>1</v>
      </c>
      <c r="J2146">
        <v>1</v>
      </c>
      <c r="K2146">
        <v>0</v>
      </c>
      <c r="L2146">
        <v>0</v>
      </c>
      <c r="M2146">
        <v>0</v>
      </c>
      <c r="N2146">
        <v>0</v>
      </c>
      <c r="O2146" s="2">
        <v>1</v>
      </c>
      <c r="P2146">
        <v>0</v>
      </c>
      <c r="Q2146">
        <v>0</v>
      </c>
      <c r="R2146">
        <v>1</v>
      </c>
      <c r="S2146">
        <v>1</v>
      </c>
    </row>
    <row r="2147" spans="1:19" x14ac:dyDescent="0.3">
      <c r="B2147" t="s">
        <v>5</v>
      </c>
      <c r="C2147" t="s">
        <v>28</v>
      </c>
      <c r="D2147" t="s">
        <v>2024</v>
      </c>
      <c r="E2147">
        <v>1</v>
      </c>
      <c r="F2147">
        <v>1</v>
      </c>
      <c r="G2147">
        <v>0</v>
      </c>
      <c r="H2147">
        <v>0</v>
      </c>
      <c r="I2147">
        <v>1</v>
      </c>
      <c r="J2147">
        <v>1</v>
      </c>
      <c r="K2147">
        <v>0</v>
      </c>
      <c r="L2147">
        <v>0</v>
      </c>
      <c r="M2147">
        <v>0</v>
      </c>
      <c r="N2147">
        <v>0</v>
      </c>
      <c r="O2147" s="2">
        <v>1</v>
      </c>
      <c r="P2147">
        <v>0</v>
      </c>
      <c r="Q2147">
        <v>0</v>
      </c>
      <c r="R2147">
        <v>1</v>
      </c>
      <c r="S2147">
        <v>1</v>
      </c>
    </row>
    <row r="2148" spans="1:19" x14ac:dyDescent="0.3">
      <c r="A2148">
        <v>861</v>
      </c>
      <c r="B2148" t="s">
        <v>4</v>
      </c>
      <c r="C2148" t="s">
        <v>7</v>
      </c>
      <c r="D2148" t="s">
        <v>2023</v>
      </c>
      <c r="E2148">
        <v>1</v>
      </c>
      <c r="F2148">
        <v>1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 s="2">
        <v>0</v>
      </c>
      <c r="P2148">
        <v>0</v>
      </c>
      <c r="Q2148">
        <v>0</v>
      </c>
      <c r="R2148">
        <v>0</v>
      </c>
      <c r="S2148">
        <v>0</v>
      </c>
    </row>
    <row r="2149" spans="1:19" x14ac:dyDescent="0.3">
      <c r="B2149" t="s">
        <v>5</v>
      </c>
      <c r="C2149" t="s">
        <v>7</v>
      </c>
      <c r="D2149" t="s">
        <v>1916</v>
      </c>
      <c r="E2149">
        <v>1</v>
      </c>
      <c r="F2149">
        <v>1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 s="2">
        <v>0</v>
      </c>
      <c r="P2149">
        <v>0</v>
      </c>
      <c r="Q2149">
        <v>0</v>
      </c>
      <c r="R2149">
        <v>0</v>
      </c>
      <c r="S2149">
        <v>0</v>
      </c>
    </row>
    <row r="2150" spans="1:19" x14ac:dyDescent="0.3">
      <c r="B2150" t="s">
        <v>6</v>
      </c>
      <c r="C2150" t="s">
        <v>28</v>
      </c>
      <c r="D2150" t="s">
        <v>1917</v>
      </c>
      <c r="E2150">
        <v>1</v>
      </c>
      <c r="F2150">
        <v>1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 s="2">
        <v>0</v>
      </c>
      <c r="P2150">
        <v>0</v>
      </c>
      <c r="Q2150">
        <v>0</v>
      </c>
      <c r="R2150">
        <v>0</v>
      </c>
      <c r="S2150">
        <v>0</v>
      </c>
    </row>
    <row r="2151" spans="1:19" x14ac:dyDescent="0.3">
      <c r="A2151">
        <v>862</v>
      </c>
      <c r="B2151" t="s">
        <v>4</v>
      </c>
      <c r="C2151" t="s">
        <v>7</v>
      </c>
      <c r="D2151" t="s">
        <v>2022</v>
      </c>
      <c r="E2151">
        <v>1</v>
      </c>
      <c r="F2151">
        <v>1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 s="2">
        <v>0</v>
      </c>
      <c r="P2151">
        <v>0</v>
      </c>
      <c r="Q2151">
        <v>0</v>
      </c>
      <c r="R2151">
        <v>1</v>
      </c>
      <c r="S2151">
        <v>1</v>
      </c>
    </row>
    <row r="2152" spans="1:19" x14ac:dyDescent="0.3">
      <c r="B2152" s="5" t="s">
        <v>5</v>
      </c>
      <c r="C2152" s="5" t="s">
        <v>28</v>
      </c>
      <c r="D2152" s="5" t="s">
        <v>1918</v>
      </c>
      <c r="E2152" s="5">
        <v>1</v>
      </c>
      <c r="F2152" s="5">
        <v>0</v>
      </c>
      <c r="G2152" s="5">
        <v>0</v>
      </c>
      <c r="H2152" s="5">
        <v>0</v>
      </c>
      <c r="I2152" s="5">
        <v>0</v>
      </c>
      <c r="J2152" s="5">
        <v>0</v>
      </c>
      <c r="K2152" s="5">
        <v>1</v>
      </c>
      <c r="L2152" s="5">
        <v>0</v>
      </c>
      <c r="M2152" s="5">
        <v>0</v>
      </c>
      <c r="N2152" s="5">
        <v>0</v>
      </c>
      <c r="O2152" s="5">
        <v>0</v>
      </c>
      <c r="P2152" s="5">
        <v>0</v>
      </c>
      <c r="Q2152" s="5">
        <v>0</v>
      </c>
      <c r="R2152" s="5">
        <v>1</v>
      </c>
      <c r="S2152" s="5">
        <v>1</v>
      </c>
    </row>
    <row r="2153" spans="1:19" x14ac:dyDescent="0.3">
      <c r="A2153">
        <v>863</v>
      </c>
      <c r="B2153" t="s">
        <v>4</v>
      </c>
      <c r="C2153" t="s">
        <v>7</v>
      </c>
      <c r="D2153" t="s">
        <v>2021</v>
      </c>
      <c r="E2153">
        <v>1</v>
      </c>
      <c r="F2153">
        <v>1</v>
      </c>
      <c r="G2153">
        <v>0</v>
      </c>
      <c r="H2153">
        <v>0</v>
      </c>
      <c r="I2153">
        <v>1</v>
      </c>
      <c r="J2153">
        <v>0</v>
      </c>
      <c r="K2153">
        <v>0</v>
      </c>
      <c r="L2153">
        <v>0</v>
      </c>
      <c r="M2153">
        <v>0</v>
      </c>
      <c r="N2153">
        <v>0</v>
      </c>
      <c r="O2153" s="2">
        <v>1</v>
      </c>
      <c r="P2153">
        <v>0</v>
      </c>
      <c r="Q2153">
        <v>0</v>
      </c>
      <c r="R2153">
        <v>1</v>
      </c>
      <c r="S2153">
        <v>1</v>
      </c>
    </row>
    <row r="2154" spans="1:19" x14ac:dyDescent="0.3">
      <c r="B2154" t="s">
        <v>5</v>
      </c>
      <c r="C2154" t="s">
        <v>28</v>
      </c>
      <c r="D2154" t="s">
        <v>2020</v>
      </c>
      <c r="E2154">
        <v>1</v>
      </c>
      <c r="F2154">
        <v>1</v>
      </c>
      <c r="G2154">
        <v>0</v>
      </c>
      <c r="H2154">
        <v>0</v>
      </c>
      <c r="I2154">
        <v>1</v>
      </c>
      <c r="J2154">
        <v>1</v>
      </c>
      <c r="K2154">
        <v>0</v>
      </c>
      <c r="L2154">
        <v>0</v>
      </c>
      <c r="M2154">
        <v>0</v>
      </c>
      <c r="N2154">
        <v>0</v>
      </c>
      <c r="O2154" s="2">
        <v>1</v>
      </c>
      <c r="P2154">
        <v>0</v>
      </c>
      <c r="Q2154">
        <v>0</v>
      </c>
      <c r="R2154">
        <v>1</v>
      </c>
      <c r="S2154">
        <v>1</v>
      </c>
    </row>
    <row r="2155" spans="1:19" x14ac:dyDescent="0.3">
      <c r="A2155">
        <v>864</v>
      </c>
      <c r="B2155" t="s">
        <v>4</v>
      </c>
      <c r="C2155" t="s">
        <v>7</v>
      </c>
      <c r="D2155" t="s">
        <v>1919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1</v>
      </c>
      <c r="S2155">
        <v>0</v>
      </c>
    </row>
    <row r="2156" spans="1:19" x14ac:dyDescent="0.3">
      <c r="B2156" t="s">
        <v>5</v>
      </c>
      <c r="C2156" t="s">
        <v>7</v>
      </c>
      <c r="D2156" t="s">
        <v>1920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0</v>
      </c>
      <c r="M2156">
        <v>1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</row>
    <row r="2157" spans="1:19" x14ac:dyDescent="0.3">
      <c r="B2157" s="5" t="s">
        <v>6</v>
      </c>
      <c r="C2157" s="5" t="s">
        <v>28</v>
      </c>
      <c r="D2157" s="5" t="s">
        <v>1921</v>
      </c>
      <c r="E2157" s="5">
        <v>1</v>
      </c>
      <c r="F2157" s="5">
        <v>0</v>
      </c>
      <c r="G2157" s="5">
        <v>0</v>
      </c>
      <c r="H2157" s="5">
        <v>0</v>
      </c>
      <c r="I2157" s="5">
        <v>0</v>
      </c>
      <c r="J2157" s="5">
        <v>0</v>
      </c>
      <c r="K2157" s="5">
        <v>1</v>
      </c>
      <c r="L2157" s="5">
        <v>0</v>
      </c>
      <c r="M2157" s="5">
        <v>1</v>
      </c>
      <c r="N2157" s="5">
        <v>0</v>
      </c>
      <c r="O2157" s="5">
        <v>0</v>
      </c>
      <c r="P2157" s="5">
        <v>0</v>
      </c>
      <c r="Q2157" s="5">
        <v>0</v>
      </c>
      <c r="R2157" s="5">
        <v>0</v>
      </c>
      <c r="S2157" s="5">
        <v>0</v>
      </c>
    </row>
    <row r="2158" spans="1:19" x14ac:dyDescent="0.3">
      <c r="B2158" t="s">
        <v>21</v>
      </c>
      <c r="C2158" t="s">
        <v>7</v>
      </c>
      <c r="D2158" t="s">
        <v>2019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</row>
    <row r="2159" spans="1:19" x14ac:dyDescent="0.3">
      <c r="A2159">
        <v>865</v>
      </c>
      <c r="B2159" t="s">
        <v>4</v>
      </c>
      <c r="C2159" t="s">
        <v>7</v>
      </c>
      <c r="D2159" t="s">
        <v>1922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</row>
    <row r="2160" spans="1:19" x14ac:dyDescent="0.3">
      <c r="B2160" t="s">
        <v>5</v>
      </c>
      <c r="C2160" t="s">
        <v>28</v>
      </c>
      <c r="D2160" t="s">
        <v>1923</v>
      </c>
      <c r="E2160">
        <v>1</v>
      </c>
      <c r="F2160">
        <v>1</v>
      </c>
      <c r="G2160">
        <v>1</v>
      </c>
      <c r="H2160">
        <v>0</v>
      </c>
      <c r="I2160">
        <v>1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1</v>
      </c>
      <c r="Q2160">
        <v>0</v>
      </c>
      <c r="R2160">
        <v>0</v>
      </c>
      <c r="S2160">
        <v>0</v>
      </c>
    </row>
    <row r="2161" spans="1:19" x14ac:dyDescent="0.3">
      <c r="A2161">
        <v>866</v>
      </c>
      <c r="B2161" t="s">
        <v>4</v>
      </c>
      <c r="C2161" t="s">
        <v>7</v>
      </c>
      <c r="D2161" t="s">
        <v>1924</v>
      </c>
      <c r="E2161">
        <v>1</v>
      </c>
      <c r="F2161">
        <v>1</v>
      </c>
      <c r="G2161">
        <v>0</v>
      </c>
      <c r="H2161">
        <v>0</v>
      </c>
      <c r="I2161">
        <v>1</v>
      </c>
      <c r="J2161">
        <v>0</v>
      </c>
      <c r="K2161">
        <v>0</v>
      </c>
      <c r="L2161">
        <v>0</v>
      </c>
      <c r="M2161">
        <v>0</v>
      </c>
      <c r="N2161">
        <v>1</v>
      </c>
      <c r="O2161" s="2">
        <v>0</v>
      </c>
      <c r="P2161">
        <v>0</v>
      </c>
      <c r="Q2161">
        <v>0</v>
      </c>
      <c r="R2161">
        <v>0</v>
      </c>
      <c r="S2161">
        <v>0</v>
      </c>
    </row>
    <row r="2162" spans="1:19" x14ac:dyDescent="0.3">
      <c r="B2162" t="s">
        <v>5</v>
      </c>
      <c r="C2162" t="s">
        <v>7</v>
      </c>
      <c r="D2162" t="s">
        <v>1925</v>
      </c>
      <c r="E2162">
        <v>0</v>
      </c>
      <c r="F2162">
        <v>1</v>
      </c>
      <c r="G2162">
        <v>1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1</v>
      </c>
      <c r="N2162">
        <v>0</v>
      </c>
      <c r="O2162" s="2">
        <v>0</v>
      </c>
      <c r="P2162">
        <v>0</v>
      </c>
      <c r="Q2162">
        <v>0</v>
      </c>
      <c r="R2162">
        <v>1</v>
      </c>
      <c r="S2162">
        <v>0</v>
      </c>
    </row>
    <row r="2163" spans="1:19" x14ac:dyDescent="0.3">
      <c r="B2163" t="s">
        <v>6</v>
      </c>
      <c r="C2163" t="s">
        <v>28</v>
      </c>
      <c r="D2163" t="s">
        <v>1926</v>
      </c>
      <c r="E2163">
        <v>1</v>
      </c>
      <c r="F2163">
        <v>1</v>
      </c>
      <c r="G2163">
        <v>0</v>
      </c>
      <c r="H2163">
        <v>0</v>
      </c>
      <c r="I2163">
        <v>1</v>
      </c>
      <c r="J2163">
        <v>0</v>
      </c>
      <c r="K2163">
        <v>0</v>
      </c>
      <c r="L2163">
        <v>0</v>
      </c>
      <c r="M2163">
        <v>1</v>
      </c>
      <c r="N2163">
        <v>1</v>
      </c>
      <c r="O2163" s="2">
        <v>0</v>
      </c>
      <c r="P2163">
        <v>0</v>
      </c>
      <c r="Q2163">
        <v>0</v>
      </c>
      <c r="R2163">
        <v>1</v>
      </c>
      <c r="S2163">
        <v>0</v>
      </c>
    </row>
    <row r="2164" spans="1:19" x14ac:dyDescent="0.3">
      <c r="A2164">
        <v>867</v>
      </c>
      <c r="B2164" t="s">
        <v>4</v>
      </c>
      <c r="C2164" t="s">
        <v>7</v>
      </c>
      <c r="D2164" t="s">
        <v>1927</v>
      </c>
      <c r="E2164">
        <v>1</v>
      </c>
      <c r="F2164">
        <v>1</v>
      </c>
      <c r="G2164">
        <v>0</v>
      </c>
      <c r="H2164">
        <v>0</v>
      </c>
      <c r="I2164">
        <v>1</v>
      </c>
      <c r="J2164">
        <v>0</v>
      </c>
      <c r="K2164">
        <v>0</v>
      </c>
      <c r="L2164">
        <v>0</v>
      </c>
      <c r="M2164">
        <v>0</v>
      </c>
      <c r="N2164">
        <v>0</v>
      </c>
      <c r="O2164" s="2">
        <v>0</v>
      </c>
      <c r="P2164">
        <v>0</v>
      </c>
      <c r="Q2164">
        <v>0</v>
      </c>
      <c r="R2164">
        <v>1</v>
      </c>
      <c r="S2164">
        <v>0</v>
      </c>
    </row>
    <row r="2165" spans="1:19" x14ac:dyDescent="0.3">
      <c r="B2165" s="5" t="s">
        <v>5</v>
      </c>
      <c r="C2165" s="5" t="s">
        <v>28</v>
      </c>
      <c r="D2165" s="5" t="s">
        <v>1928</v>
      </c>
      <c r="E2165" s="5">
        <v>1</v>
      </c>
      <c r="F2165" s="5">
        <v>1</v>
      </c>
      <c r="G2165" s="5">
        <v>0</v>
      </c>
      <c r="H2165" s="5">
        <v>0</v>
      </c>
      <c r="I2165" s="5">
        <v>0</v>
      </c>
      <c r="J2165" s="5">
        <v>0</v>
      </c>
      <c r="K2165" s="5">
        <v>1</v>
      </c>
      <c r="L2165" s="5">
        <v>0</v>
      </c>
      <c r="M2165" s="5">
        <v>0</v>
      </c>
      <c r="N2165" s="5">
        <v>1</v>
      </c>
      <c r="O2165" s="5">
        <v>0</v>
      </c>
      <c r="P2165" s="5">
        <v>0</v>
      </c>
      <c r="Q2165" s="5">
        <v>0</v>
      </c>
      <c r="R2165" s="5">
        <v>1</v>
      </c>
      <c r="S2165" s="5">
        <v>0</v>
      </c>
    </row>
    <row r="2166" spans="1:19" x14ac:dyDescent="0.3">
      <c r="A2166">
        <v>868</v>
      </c>
      <c r="B2166" t="s">
        <v>4</v>
      </c>
      <c r="C2166" t="s">
        <v>28</v>
      </c>
      <c r="D2166" t="s">
        <v>1929</v>
      </c>
      <c r="E2166">
        <v>1</v>
      </c>
      <c r="F2166">
        <v>1</v>
      </c>
      <c r="G2166">
        <v>0</v>
      </c>
      <c r="H2166">
        <v>0</v>
      </c>
      <c r="I2166">
        <v>1</v>
      </c>
      <c r="J2166">
        <v>1</v>
      </c>
      <c r="K2166">
        <v>0</v>
      </c>
      <c r="L2166">
        <v>0</v>
      </c>
      <c r="M2166">
        <v>0</v>
      </c>
      <c r="N2166">
        <v>0</v>
      </c>
      <c r="O2166" s="2">
        <v>1</v>
      </c>
      <c r="P2166">
        <v>0</v>
      </c>
      <c r="Q2166">
        <v>0</v>
      </c>
      <c r="R2166">
        <v>0</v>
      </c>
      <c r="S2166">
        <v>1</v>
      </c>
    </row>
    <row r="2167" spans="1:19" x14ac:dyDescent="0.3">
      <c r="B2167" t="s">
        <v>5</v>
      </c>
      <c r="C2167" t="s">
        <v>7</v>
      </c>
      <c r="D2167" t="s">
        <v>1930</v>
      </c>
      <c r="E2167">
        <v>1</v>
      </c>
      <c r="F2167">
        <v>1</v>
      </c>
      <c r="G2167">
        <v>0</v>
      </c>
      <c r="H2167">
        <v>0</v>
      </c>
      <c r="I2167">
        <v>1</v>
      </c>
      <c r="J2167">
        <v>1</v>
      </c>
      <c r="K2167">
        <v>0</v>
      </c>
      <c r="L2167">
        <v>0</v>
      </c>
      <c r="M2167">
        <v>0</v>
      </c>
      <c r="N2167">
        <v>1</v>
      </c>
      <c r="O2167" s="2">
        <v>1</v>
      </c>
      <c r="P2167">
        <v>0</v>
      </c>
      <c r="Q2167">
        <v>0</v>
      </c>
      <c r="R2167">
        <v>0</v>
      </c>
      <c r="S2167">
        <v>1</v>
      </c>
    </row>
    <row r="2168" spans="1:19" x14ac:dyDescent="0.3">
      <c r="A2168">
        <v>869</v>
      </c>
      <c r="B2168" t="s">
        <v>4</v>
      </c>
      <c r="C2168" t="s">
        <v>7</v>
      </c>
      <c r="D2168" t="s">
        <v>2018</v>
      </c>
      <c r="E2168">
        <v>1</v>
      </c>
      <c r="F2168">
        <v>1</v>
      </c>
      <c r="G2168">
        <v>0</v>
      </c>
      <c r="H2168">
        <v>0</v>
      </c>
      <c r="I2168">
        <v>1</v>
      </c>
      <c r="J2168">
        <v>0</v>
      </c>
      <c r="K2168">
        <v>0</v>
      </c>
      <c r="L2168">
        <v>0</v>
      </c>
      <c r="M2168">
        <v>0</v>
      </c>
      <c r="N2168">
        <v>0</v>
      </c>
      <c r="O2168" s="2">
        <v>1</v>
      </c>
      <c r="P2168">
        <v>0</v>
      </c>
      <c r="Q2168">
        <v>0</v>
      </c>
      <c r="R2168">
        <v>0</v>
      </c>
      <c r="S2168">
        <v>1</v>
      </c>
    </row>
    <row r="2169" spans="1:19" x14ac:dyDescent="0.3">
      <c r="B2169" t="s">
        <v>5</v>
      </c>
      <c r="C2169" t="s">
        <v>28</v>
      </c>
      <c r="D2169" t="s">
        <v>1931</v>
      </c>
      <c r="E2169">
        <v>1</v>
      </c>
      <c r="F2169">
        <v>1</v>
      </c>
      <c r="G2169">
        <v>0</v>
      </c>
      <c r="H2169">
        <v>0</v>
      </c>
      <c r="I2169">
        <v>1</v>
      </c>
      <c r="J2169">
        <v>1</v>
      </c>
      <c r="K2169">
        <v>0</v>
      </c>
      <c r="L2169">
        <v>0</v>
      </c>
      <c r="M2169">
        <v>0</v>
      </c>
      <c r="N2169">
        <v>0</v>
      </c>
      <c r="O2169" s="2">
        <v>1</v>
      </c>
      <c r="P2169">
        <v>0</v>
      </c>
      <c r="Q2169">
        <v>0</v>
      </c>
      <c r="R2169">
        <v>0</v>
      </c>
      <c r="S2169">
        <v>1</v>
      </c>
    </row>
    <row r="2170" spans="1:19" x14ac:dyDescent="0.3">
      <c r="A2170">
        <v>870</v>
      </c>
      <c r="B2170" t="s">
        <v>4</v>
      </c>
      <c r="C2170" t="s">
        <v>7</v>
      </c>
      <c r="D2170" t="s">
        <v>1932</v>
      </c>
      <c r="E2170">
        <v>1</v>
      </c>
      <c r="F2170">
        <v>1</v>
      </c>
      <c r="G2170">
        <v>0</v>
      </c>
      <c r="H2170">
        <v>0</v>
      </c>
      <c r="I2170">
        <v>0</v>
      </c>
      <c r="J2170">
        <v>0</v>
      </c>
      <c r="K2170">
        <v>1</v>
      </c>
      <c r="L2170">
        <v>0</v>
      </c>
      <c r="M2170">
        <v>0</v>
      </c>
      <c r="N2170">
        <v>0</v>
      </c>
      <c r="O2170" s="2">
        <v>0</v>
      </c>
      <c r="P2170">
        <v>0</v>
      </c>
      <c r="Q2170">
        <v>0</v>
      </c>
      <c r="R2170">
        <v>1</v>
      </c>
      <c r="S2170">
        <v>0</v>
      </c>
    </row>
    <row r="2171" spans="1:19" x14ac:dyDescent="0.3">
      <c r="B2171" t="s">
        <v>5</v>
      </c>
      <c r="C2171" t="s">
        <v>7</v>
      </c>
      <c r="D2171" t="s">
        <v>1933</v>
      </c>
      <c r="E2171">
        <v>1</v>
      </c>
      <c r="F2171">
        <v>1</v>
      </c>
      <c r="G2171">
        <v>0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0</v>
      </c>
      <c r="N2171">
        <v>0</v>
      </c>
      <c r="O2171" s="2">
        <v>0</v>
      </c>
      <c r="P2171">
        <v>0</v>
      </c>
      <c r="Q2171">
        <v>0</v>
      </c>
      <c r="R2171">
        <v>1</v>
      </c>
      <c r="S2171">
        <v>1</v>
      </c>
    </row>
    <row r="2172" spans="1:19" x14ac:dyDescent="0.3">
      <c r="B2172" s="5" t="s">
        <v>6</v>
      </c>
      <c r="C2172" s="5" t="s">
        <v>28</v>
      </c>
      <c r="D2172" s="5" t="s">
        <v>1934</v>
      </c>
      <c r="E2172" s="5">
        <v>1</v>
      </c>
      <c r="F2172" s="5">
        <v>1</v>
      </c>
      <c r="G2172" s="5">
        <v>0</v>
      </c>
      <c r="H2172" s="5">
        <v>0</v>
      </c>
      <c r="I2172" s="5">
        <v>1</v>
      </c>
      <c r="J2172" s="5">
        <v>1</v>
      </c>
      <c r="K2172" s="5">
        <v>0</v>
      </c>
      <c r="L2172" s="5">
        <v>0</v>
      </c>
      <c r="M2172" s="5">
        <v>0</v>
      </c>
      <c r="N2172" s="5">
        <v>0</v>
      </c>
      <c r="O2172" s="5">
        <v>0</v>
      </c>
      <c r="P2172" s="5">
        <v>0</v>
      </c>
      <c r="Q2172" s="5">
        <v>0</v>
      </c>
      <c r="R2172" s="5">
        <v>1</v>
      </c>
      <c r="S2172" s="5">
        <v>1</v>
      </c>
    </row>
    <row r="2173" spans="1:19" x14ac:dyDescent="0.3">
      <c r="A2173">
        <v>871</v>
      </c>
      <c r="B2173" t="s">
        <v>4</v>
      </c>
      <c r="C2173" t="s">
        <v>7</v>
      </c>
      <c r="D2173" t="s">
        <v>1935</v>
      </c>
      <c r="E2173">
        <v>0</v>
      </c>
      <c r="F2173">
        <v>1</v>
      </c>
      <c r="G2173">
        <v>0</v>
      </c>
      <c r="H2173">
        <v>0</v>
      </c>
      <c r="I2173">
        <v>0</v>
      </c>
      <c r="J2173">
        <v>1</v>
      </c>
      <c r="K2173">
        <v>0</v>
      </c>
      <c r="L2173">
        <v>0</v>
      </c>
      <c r="M2173">
        <v>0</v>
      </c>
      <c r="N2173">
        <v>0</v>
      </c>
      <c r="O2173" s="2">
        <v>1</v>
      </c>
      <c r="P2173">
        <v>0</v>
      </c>
      <c r="Q2173">
        <v>0</v>
      </c>
      <c r="R2173">
        <v>0</v>
      </c>
      <c r="S2173">
        <v>0</v>
      </c>
    </row>
    <row r="2174" spans="1:19" x14ac:dyDescent="0.3">
      <c r="B2174" t="s">
        <v>5</v>
      </c>
      <c r="C2174" t="s">
        <v>28</v>
      </c>
      <c r="D2174" t="s">
        <v>1936</v>
      </c>
      <c r="E2174">
        <v>1</v>
      </c>
      <c r="F2174">
        <v>1</v>
      </c>
      <c r="G2174">
        <v>0</v>
      </c>
      <c r="H2174">
        <v>0</v>
      </c>
      <c r="I2174">
        <v>0</v>
      </c>
      <c r="J2174">
        <v>1</v>
      </c>
      <c r="K2174">
        <v>0</v>
      </c>
      <c r="L2174">
        <v>0</v>
      </c>
      <c r="M2174">
        <v>0</v>
      </c>
      <c r="N2174">
        <v>0</v>
      </c>
      <c r="O2174" s="2">
        <v>1</v>
      </c>
      <c r="P2174">
        <v>0</v>
      </c>
      <c r="Q2174">
        <v>0</v>
      </c>
      <c r="R2174">
        <v>0</v>
      </c>
      <c r="S2174">
        <v>0</v>
      </c>
    </row>
    <row r="2175" spans="1:19" x14ac:dyDescent="0.3">
      <c r="A2175">
        <v>872</v>
      </c>
      <c r="B2175" t="s">
        <v>4</v>
      </c>
      <c r="C2175" t="s">
        <v>7</v>
      </c>
      <c r="D2175" t="s">
        <v>2017</v>
      </c>
      <c r="E2175">
        <v>0</v>
      </c>
      <c r="F2175">
        <v>1</v>
      </c>
      <c r="G2175">
        <v>0</v>
      </c>
      <c r="H2175">
        <v>0</v>
      </c>
      <c r="I2175">
        <v>1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 s="2">
        <v>0</v>
      </c>
      <c r="R2175">
        <v>0</v>
      </c>
      <c r="S2175">
        <v>1</v>
      </c>
    </row>
    <row r="2176" spans="1:19" x14ac:dyDescent="0.3">
      <c r="B2176" t="s">
        <v>5</v>
      </c>
      <c r="C2176" t="s">
        <v>7</v>
      </c>
      <c r="D2176" t="s">
        <v>1937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 s="2">
        <v>0</v>
      </c>
      <c r="R2176">
        <v>0</v>
      </c>
      <c r="S2176">
        <v>0</v>
      </c>
    </row>
    <row r="2177" spans="1:19" x14ac:dyDescent="0.3">
      <c r="B2177" t="s">
        <v>6</v>
      </c>
      <c r="C2177" t="s">
        <v>7</v>
      </c>
      <c r="D2177" t="s">
        <v>2016</v>
      </c>
      <c r="E2177">
        <v>0</v>
      </c>
      <c r="F2177">
        <v>1</v>
      </c>
      <c r="G2177">
        <v>0</v>
      </c>
      <c r="H2177">
        <v>0</v>
      </c>
      <c r="I2177">
        <v>1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 s="2">
        <v>0</v>
      </c>
      <c r="R2177">
        <v>0</v>
      </c>
      <c r="S2177">
        <v>1</v>
      </c>
    </row>
    <row r="2178" spans="1:19" x14ac:dyDescent="0.3">
      <c r="B2178" t="s">
        <v>21</v>
      </c>
      <c r="C2178" t="s">
        <v>28</v>
      </c>
      <c r="D2178" t="s">
        <v>1938</v>
      </c>
      <c r="E2178">
        <v>1</v>
      </c>
      <c r="F2178">
        <v>1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 s="2">
        <v>0</v>
      </c>
      <c r="R2178">
        <v>0</v>
      </c>
      <c r="S2178">
        <v>0</v>
      </c>
    </row>
    <row r="2179" spans="1:19" x14ac:dyDescent="0.3">
      <c r="A2179">
        <v>873</v>
      </c>
      <c r="B2179" s="5" t="s">
        <v>4</v>
      </c>
      <c r="C2179" s="5" t="s">
        <v>28</v>
      </c>
      <c r="D2179" s="5" t="s">
        <v>2015</v>
      </c>
      <c r="E2179" s="5">
        <v>1</v>
      </c>
      <c r="F2179" s="5">
        <v>1</v>
      </c>
      <c r="G2179" s="5">
        <v>0</v>
      </c>
      <c r="H2179" s="5">
        <v>0</v>
      </c>
      <c r="I2179" s="5">
        <v>1</v>
      </c>
      <c r="J2179" s="5">
        <v>0</v>
      </c>
      <c r="K2179" s="5">
        <v>1</v>
      </c>
      <c r="L2179" s="5">
        <v>0</v>
      </c>
      <c r="M2179" s="5">
        <v>0</v>
      </c>
      <c r="N2179" s="5">
        <v>0</v>
      </c>
      <c r="O2179" s="5">
        <v>0</v>
      </c>
      <c r="P2179" s="5">
        <v>0</v>
      </c>
      <c r="Q2179" s="5">
        <v>0</v>
      </c>
      <c r="R2179" s="5">
        <v>1</v>
      </c>
      <c r="S2179" s="5">
        <v>0</v>
      </c>
    </row>
    <row r="2180" spans="1:19" x14ac:dyDescent="0.3">
      <c r="B2180" t="s">
        <v>5</v>
      </c>
      <c r="C2180" t="s">
        <v>7</v>
      </c>
      <c r="D2180" t="s">
        <v>1939</v>
      </c>
      <c r="E2180">
        <v>1</v>
      </c>
      <c r="F2180">
        <v>1</v>
      </c>
      <c r="G2180">
        <v>0</v>
      </c>
      <c r="H2180">
        <v>0</v>
      </c>
      <c r="I2180">
        <v>1</v>
      </c>
      <c r="J2180">
        <v>0</v>
      </c>
      <c r="K2180">
        <v>0</v>
      </c>
      <c r="L2180">
        <v>0</v>
      </c>
      <c r="M2180">
        <v>0</v>
      </c>
      <c r="N2180">
        <v>1</v>
      </c>
      <c r="O2180">
        <v>0</v>
      </c>
      <c r="P2180">
        <v>0</v>
      </c>
      <c r="Q2180">
        <v>0</v>
      </c>
      <c r="R2180">
        <v>1</v>
      </c>
      <c r="S2180">
        <v>1</v>
      </c>
    </row>
    <row r="2181" spans="1:19" x14ac:dyDescent="0.3">
      <c r="A2181">
        <v>874</v>
      </c>
      <c r="B2181" s="5" t="s">
        <v>4</v>
      </c>
      <c r="C2181" s="5" t="s">
        <v>28</v>
      </c>
      <c r="D2181" s="5" t="s">
        <v>1940</v>
      </c>
      <c r="E2181" s="5">
        <v>1</v>
      </c>
      <c r="F2181" s="5">
        <v>1</v>
      </c>
      <c r="G2181" s="5">
        <v>0</v>
      </c>
      <c r="H2181" s="5">
        <v>0</v>
      </c>
      <c r="I2181" s="5">
        <v>0</v>
      </c>
      <c r="J2181" s="5">
        <v>0</v>
      </c>
      <c r="K2181" s="5">
        <v>1</v>
      </c>
      <c r="L2181" s="5">
        <v>0</v>
      </c>
      <c r="M2181" s="5">
        <v>0</v>
      </c>
      <c r="N2181" s="5">
        <v>0</v>
      </c>
      <c r="O2181" s="5">
        <v>0</v>
      </c>
      <c r="P2181" s="5">
        <v>0</v>
      </c>
      <c r="Q2181" s="5">
        <v>0</v>
      </c>
      <c r="R2181" s="5">
        <v>0</v>
      </c>
      <c r="S2181" s="5">
        <v>0</v>
      </c>
    </row>
    <row r="2182" spans="1:19" x14ac:dyDescent="0.3">
      <c r="B2182" t="s">
        <v>5</v>
      </c>
      <c r="C2182" t="s">
        <v>7</v>
      </c>
      <c r="D2182" t="s">
        <v>1941</v>
      </c>
      <c r="E2182">
        <v>1</v>
      </c>
      <c r="F2182">
        <v>1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 s="2">
        <v>0</v>
      </c>
      <c r="R2182">
        <v>0</v>
      </c>
      <c r="S2182">
        <v>0</v>
      </c>
    </row>
    <row r="2183" spans="1:19" x14ac:dyDescent="0.3">
      <c r="A2183">
        <v>875</v>
      </c>
      <c r="B2183" t="s">
        <v>4</v>
      </c>
      <c r="C2183" t="s">
        <v>28</v>
      </c>
      <c r="D2183" t="s">
        <v>1942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1</v>
      </c>
      <c r="K2183">
        <v>0</v>
      </c>
      <c r="L2183">
        <v>0</v>
      </c>
      <c r="M2183">
        <v>0</v>
      </c>
      <c r="N2183">
        <v>0</v>
      </c>
      <c r="O2183" s="2">
        <v>0</v>
      </c>
      <c r="P2183">
        <v>0</v>
      </c>
      <c r="Q2183">
        <v>0</v>
      </c>
      <c r="R2183">
        <v>1</v>
      </c>
      <c r="S2183">
        <v>0</v>
      </c>
    </row>
    <row r="2184" spans="1:19" x14ac:dyDescent="0.3">
      <c r="B2184" t="s">
        <v>5</v>
      </c>
      <c r="C2184" t="s">
        <v>7</v>
      </c>
      <c r="D2184" t="s">
        <v>1943</v>
      </c>
      <c r="E2184">
        <v>1</v>
      </c>
      <c r="F2184">
        <v>1</v>
      </c>
      <c r="G2184">
        <v>0</v>
      </c>
      <c r="H2184">
        <v>0</v>
      </c>
      <c r="I2184">
        <v>1</v>
      </c>
      <c r="J2184">
        <v>1</v>
      </c>
      <c r="K2184">
        <v>0</v>
      </c>
      <c r="L2184">
        <v>0</v>
      </c>
      <c r="M2184">
        <v>0</v>
      </c>
      <c r="N2184">
        <v>0</v>
      </c>
      <c r="O2184" s="2">
        <v>0</v>
      </c>
      <c r="P2184">
        <v>0</v>
      </c>
      <c r="Q2184">
        <v>0</v>
      </c>
      <c r="R2184">
        <v>1</v>
      </c>
      <c r="S2184">
        <v>0</v>
      </c>
    </row>
    <row r="2185" spans="1:19" x14ac:dyDescent="0.3">
      <c r="A2185">
        <v>876</v>
      </c>
      <c r="B2185" t="s">
        <v>4</v>
      </c>
      <c r="C2185" t="s">
        <v>7</v>
      </c>
      <c r="D2185" t="s">
        <v>2014</v>
      </c>
      <c r="E2185">
        <v>1</v>
      </c>
      <c r="F2185">
        <v>1</v>
      </c>
      <c r="G2185">
        <v>0</v>
      </c>
      <c r="H2185">
        <v>0</v>
      </c>
      <c r="I2185">
        <v>1</v>
      </c>
      <c r="J2185">
        <v>0</v>
      </c>
      <c r="K2185">
        <v>0</v>
      </c>
      <c r="L2185">
        <v>0</v>
      </c>
      <c r="M2185">
        <v>0</v>
      </c>
      <c r="N2185">
        <v>0</v>
      </c>
      <c r="O2185" s="2">
        <v>0</v>
      </c>
      <c r="P2185">
        <v>0</v>
      </c>
      <c r="Q2185">
        <v>0</v>
      </c>
      <c r="R2185">
        <v>0</v>
      </c>
      <c r="S2185">
        <v>1</v>
      </c>
    </row>
    <row r="2186" spans="1:19" x14ac:dyDescent="0.3">
      <c r="B2186" t="s">
        <v>5</v>
      </c>
      <c r="C2186" t="s">
        <v>28</v>
      </c>
      <c r="D2186" t="s">
        <v>1944</v>
      </c>
      <c r="E2186">
        <v>1</v>
      </c>
      <c r="F2186">
        <v>1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 s="2">
        <v>0</v>
      </c>
      <c r="P2186">
        <v>0</v>
      </c>
      <c r="Q2186">
        <v>0</v>
      </c>
      <c r="R2186">
        <v>0</v>
      </c>
      <c r="S2186">
        <v>0</v>
      </c>
    </row>
    <row r="2187" spans="1:19" x14ac:dyDescent="0.3">
      <c r="A2187">
        <v>877</v>
      </c>
      <c r="B2187" t="s">
        <v>4</v>
      </c>
      <c r="C2187" t="s">
        <v>7</v>
      </c>
      <c r="D2187" t="s">
        <v>1945</v>
      </c>
      <c r="E2187">
        <v>1</v>
      </c>
      <c r="F2187">
        <v>0</v>
      </c>
      <c r="G2187">
        <v>0</v>
      </c>
      <c r="H2187">
        <v>0</v>
      </c>
      <c r="I2187">
        <v>1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v>0</v>
      </c>
      <c r="P2187">
        <v>0</v>
      </c>
      <c r="Q2187">
        <v>0</v>
      </c>
      <c r="R2187">
        <v>1</v>
      </c>
      <c r="S2187">
        <v>0</v>
      </c>
    </row>
    <row r="2188" spans="1:19" x14ac:dyDescent="0.3">
      <c r="B2188" t="s">
        <v>5</v>
      </c>
      <c r="C2188" t="s">
        <v>28</v>
      </c>
      <c r="D2188" t="s">
        <v>1946</v>
      </c>
      <c r="E2188">
        <v>1</v>
      </c>
      <c r="F2188">
        <v>0</v>
      </c>
      <c r="G2188">
        <v>0</v>
      </c>
      <c r="H2188">
        <v>1</v>
      </c>
      <c r="I2188">
        <v>1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1</v>
      </c>
      <c r="Q2188">
        <v>0</v>
      </c>
      <c r="R2188">
        <v>1</v>
      </c>
      <c r="S2188">
        <v>0</v>
      </c>
    </row>
    <row r="2189" spans="1:19" x14ac:dyDescent="0.3">
      <c r="A2189">
        <v>878</v>
      </c>
      <c r="B2189" t="s">
        <v>4</v>
      </c>
      <c r="C2189" t="s">
        <v>28</v>
      </c>
      <c r="D2189" t="s">
        <v>1945</v>
      </c>
      <c r="E2189">
        <v>1</v>
      </c>
      <c r="F2189">
        <v>0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1</v>
      </c>
      <c r="S2189">
        <v>0</v>
      </c>
    </row>
    <row r="2190" spans="1:19" x14ac:dyDescent="0.3">
      <c r="B2190" t="s">
        <v>5</v>
      </c>
      <c r="C2190" t="s">
        <v>7</v>
      </c>
      <c r="D2190" t="s">
        <v>2013</v>
      </c>
      <c r="E2190">
        <v>1</v>
      </c>
      <c r="F2190">
        <v>0</v>
      </c>
      <c r="G2190">
        <v>0</v>
      </c>
      <c r="H2190">
        <v>0</v>
      </c>
      <c r="I2190">
        <v>1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1</v>
      </c>
      <c r="Q2190">
        <v>0</v>
      </c>
      <c r="R2190">
        <v>1</v>
      </c>
      <c r="S2190">
        <v>0</v>
      </c>
    </row>
    <row r="2191" spans="1:19" x14ac:dyDescent="0.3">
      <c r="A2191">
        <v>879</v>
      </c>
      <c r="B2191" t="s">
        <v>4</v>
      </c>
      <c r="C2191" t="s">
        <v>28</v>
      </c>
      <c r="D2191" t="s">
        <v>1947</v>
      </c>
      <c r="E2191">
        <v>1</v>
      </c>
      <c r="F2191">
        <v>1</v>
      </c>
      <c r="G2191">
        <v>0</v>
      </c>
      <c r="H2191">
        <v>0</v>
      </c>
      <c r="I2191">
        <v>1</v>
      </c>
      <c r="J2191">
        <v>0</v>
      </c>
      <c r="K2191">
        <v>0</v>
      </c>
      <c r="L2191">
        <v>0</v>
      </c>
      <c r="M2191">
        <v>0</v>
      </c>
      <c r="N2191">
        <v>0</v>
      </c>
      <c r="O2191" s="2">
        <v>0</v>
      </c>
      <c r="P2191">
        <v>0</v>
      </c>
      <c r="Q2191">
        <v>0</v>
      </c>
      <c r="R2191">
        <v>0</v>
      </c>
      <c r="S2191">
        <v>0</v>
      </c>
    </row>
    <row r="2192" spans="1:19" x14ac:dyDescent="0.3">
      <c r="B2192" t="s">
        <v>5</v>
      </c>
      <c r="C2192" t="s">
        <v>7</v>
      </c>
      <c r="D2192" t="s">
        <v>1948</v>
      </c>
      <c r="E2192">
        <v>1</v>
      </c>
      <c r="F2192">
        <v>1</v>
      </c>
      <c r="G2192">
        <v>0</v>
      </c>
      <c r="H2192">
        <v>0</v>
      </c>
      <c r="I2192">
        <v>1</v>
      </c>
      <c r="J2192">
        <v>0</v>
      </c>
      <c r="K2192">
        <v>0</v>
      </c>
      <c r="L2192">
        <v>0</v>
      </c>
      <c r="M2192">
        <v>0</v>
      </c>
      <c r="N2192">
        <v>0</v>
      </c>
      <c r="O2192" s="2">
        <v>0</v>
      </c>
      <c r="P2192">
        <v>0</v>
      </c>
      <c r="Q2192">
        <v>0</v>
      </c>
      <c r="R2192">
        <v>0</v>
      </c>
      <c r="S2192">
        <v>0</v>
      </c>
    </row>
    <row r="2193" spans="1:19" x14ac:dyDescent="0.3">
      <c r="A2193">
        <v>880</v>
      </c>
      <c r="B2193" t="s">
        <v>4</v>
      </c>
      <c r="C2193" t="s">
        <v>7</v>
      </c>
      <c r="D2193" t="s">
        <v>1949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</row>
    <row r="2194" spans="1:19" x14ac:dyDescent="0.3">
      <c r="B2194" t="s">
        <v>5</v>
      </c>
      <c r="C2194" t="s">
        <v>28</v>
      </c>
      <c r="D2194" t="s">
        <v>1950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1</v>
      </c>
      <c r="R2194">
        <v>0</v>
      </c>
      <c r="S2194">
        <v>0</v>
      </c>
    </row>
    <row r="2195" spans="1:19" x14ac:dyDescent="0.3">
      <c r="A2195">
        <v>881</v>
      </c>
      <c r="B2195" t="s">
        <v>4</v>
      </c>
      <c r="C2195" t="s">
        <v>28</v>
      </c>
      <c r="D2195" t="s">
        <v>1951</v>
      </c>
      <c r="E2195">
        <v>1</v>
      </c>
      <c r="F2195">
        <v>1</v>
      </c>
      <c r="G2195">
        <v>0</v>
      </c>
      <c r="H2195">
        <v>0</v>
      </c>
      <c r="I2195">
        <v>0</v>
      </c>
      <c r="J2195">
        <v>1</v>
      </c>
      <c r="K2195">
        <v>0</v>
      </c>
      <c r="L2195">
        <v>0</v>
      </c>
      <c r="M2195">
        <v>0</v>
      </c>
      <c r="N2195">
        <v>1</v>
      </c>
      <c r="O2195">
        <v>0</v>
      </c>
      <c r="P2195">
        <v>0</v>
      </c>
      <c r="Q2195">
        <v>0</v>
      </c>
      <c r="R2195">
        <v>0</v>
      </c>
      <c r="S2195">
        <v>0</v>
      </c>
    </row>
    <row r="2196" spans="1:19" x14ac:dyDescent="0.3">
      <c r="B2196" t="s">
        <v>5</v>
      </c>
      <c r="C2196" t="s">
        <v>7</v>
      </c>
      <c r="D2196" t="s">
        <v>1952</v>
      </c>
      <c r="E2196">
        <v>1</v>
      </c>
      <c r="F2196">
        <v>1</v>
      </c>
      <c r="G2196">
        <v>1</v>
      </c>
      <c r="H2196">
        <v>0</v>
      </c>
      <c r="I2196">
        <v>1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1</v>
      </c>
    </row>
    <row r="2197" spans="1:19" x14ac:dyDescent="0.3">
      <c r="A2197">
        <v>882</v>
      </c>
      <c r="B2197" t="s">
        <v>4</v>
      </c>
      <c r="C2197" t="s">
        <v>28</v>
      </c>
      <c r="D2197" t="s">
        <v>1953</v>
      </c>
      <c r="E2197">
        <v>1</v>
      </c>
      <c r="F2197">
        <v>1</v>
      </c>
      <c r="G2197">
        <v>0</v>
      </c>
      <c r="H2197">
        <v>0</v>
      </c>
      <c r="I2197">
        <v>0</v>
      </c>
      <c r="J2197">
        <v>0</v>
      </c>
      <c r="K2197">
        <v>1</v>
      </c>
      <c r="L2197">
        <v>0</v>
      </c>
      <c r="M2197">
        <v>0</v>
      </c>
      <c r="N2197">
        <v>0</v>
      </c>
      <c r="O2197" s="2">
        <v>0</v>
      </c>
      <c r="P2197">
        <v>0</v>
      </c>
      <c r="Q2197">
        <v>0</v>
      </c>
      <c r="R2197">
        <v>0</v>
      </c>
      <c r="S2197">
        <v>0</v>
      </c>
    </row>
    <row r="2198" spans="1:19" x14ac:dyDescent="0.3">
      <c r="B2198" t="s">
        <v>5</v>
      </c>
      <c r="C2198" t="s">
        <v>7</v>
      </c>
      <c r="D2198" t="s">
        <v>1954</v>
      </c>
      <c r="E2198">
        <v>1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1</v>
      </c>
      <c r="L2198">
        <v>0</v>
      </c>
      <c r="M2198">
        <v>0</v>
      </c>
      <c r="N2198">
        <v>0</v>
      </c>
      <c r="O2198" s="2">
        <v>0</v>
      </c>
      <c r="P2198">
        <v>0</v>
      </c>
      <c r="Q2198">
        <v>0</v>
      </c>
      <c r="R2198">
        <v>0</v>
      </c>
      <c r="S2198">
        <v>0</v>
      </c>
    </row>
    <row r="2199" spans="1:19" x14ac:dyDescent="0.3">
      <c r="A2199">
        <v>883</v>
      </c>
      <c r="B2199" t="s">
        <v>4</v>
      </c>
      <c r="C2199" t="s">
        <v>28</v>
      </c>
      <c r="D2199" t="s">
        <v>2012</v>
      </c>
      <c r="E2199">
        <v>1</v>
      </c>
      <c r="F2199">
        <v>1</v>
      </c>
      <c r="G2199">
        <v>0</v>
      </c>
      <c r="H2199">
        <v>0</v>
      </c>
      <c r="I2199">
        <v>1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1</v>
      </c>
    </row>
    <row r="2200" spans="1:19" x14ac:dyDescent="0.3">
      <c r="B2200" t="s">
        <v>5</v>
      </c>
      <c r="C2200" t="s">
        <v>7</v>
      </c>
      <c r="D2200" t="s">
        <v>1955</v>
      </c>
      <c r="E2200">
        <v>1</v>
      </c>
      <c r="F2200">
        <v>1</v>
      </c>
      <c r="G2200">
        <v>0</v>
      </c>
      <c r="H2200">
        <v>0</v>
      </c>
      <c r="I2200">
        <v>1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</row>
    <row r="2201" spans="1:19" x14ac:dyDescent="0.3">
      <c r="A2201">
        <v>884</v>
      </c>
      <c r="B2201" t="s">
        <v>4</v>
      </c>
      <c r="C2201" t="s">
        <v>7</v>
      </c>
      <c r="D2201" t="s">
        <v>1956</v>
      </c>
      <c r="E2201">
        <v>1</v>
      </c>
      <c r="F2201">
        <v>0</v>
      </c>
      <c r="G2201">
        <v>0</v>
      </c>
      <c r="H2201">
        <v>0</v>
      </c>
      <c r="I2201">
        <v>1</v>
      </c>
      <c r="J2201">
        <v>0</v>
      </c>
      <c r="K2201">
        <v>0</v>
      </c>
      <c r="L2201">
        <v>0</v>
      </c>
      <c r="M2201">
        <v>1</v>
      </c>
      <c r="N2201">
        <v>0</v>
      </c>
      <c r="O2201">
        <v>0</v>
      </c>
      <c r="P2201">
        <v>1</v>
      </c>
      <c r="Q2201">
        <v>0</v>
      </c>
      <c r="R2201">
        <v>0</v>
      </c>
      <c r="S2201">
        <v>0</v>
      </c>
    </row>
    <row r="2202" spans="1:19" x14ac:dyDescent="0.3">
      <c r="B2202" s="27" t="s">
        <v>5</v>
      </c>
      <c r="C2202" s="27" t="s">
        <v>28</v>
      </c>
      <c r="D2202" s="27" t="s">
        <v>1957</v>
      </c>
      <c r="E2202" s="27">
        <v>1</v>
      </c>
      <c r="F2202" s="27">
        <v>1</v>
      </c>
      <c r="G2202" s="27">
        <v>0</v>
      </c>
      <c r="H2202" s="27">
        <v>0</v>
      </c>
      <c r="I2202" s="27">
        <v>1</v>
      </c>
      <c r="J2202" s="27">
        <v>0</v>
      </c>
      <c r="K2202" s="27">
        <v>1</v>
      </c>
      <c r="L2202" s="27">
        <v>0</v>
      </c>
      <c r="M2202" s="27">
        <v>0</v>
      </c>
      <c r="N2202" s="27">
        <v>0</v>
      </c>
      <c r="O2202" s="27">
        <v>0</v>
      </c>
      <c r="P2202" s="27">
        <v>0</v>
      </c>
      <c r="Q2202" s="27">
        <v>0</v>
      </c>
      <c r="R2202" s="27">
        <v>0</v>
      </c>
      <c r="S2202" s="27">
        <v>0</v>
      </c>
    </row>
    <row r="2203" spans="1:19" x14ac:dyDescent="0.3">
      <c r="A2203">
        <v>885</v>
      </c>
      <c r="B2203" t="s">
        <v>4</v>
      </c>
      <c r="C2203" t="s">
        <v>7</v>
      </c>
      <c r="D2203" t="s">
        <v>2011</v>
      </c>
      <c r="E2203">
        <v>1</v>
      </c>
      <c r="F2203">
        <v>1</v>
      </c>
      <c r="G2203">
        <v>1</v>
      </c>
      <c r="H2203">
        <v>1</v>
      </c>
      <c r="I2203">
        <v>1</v>
      </c>
      <c r="J2203">
        <v>1</v>
      </c>
      <c r="K2203">
        <v>0</v>
      </c>
      <c r="L2203">
        <v>0</v>
      </c>
      <c r="M2203">
        <v>0</v>
      </c>
      <c r="N2203">
        <v>0</v>
      </c>
      <c r="O2203" s="2">
        <v>1</v>
      </c>
      <c r="P2203">
        <v>0</v>
      </c>
      <c r="Q2203">
        <v>0</v>
      </c>
      <c r="R2203">
        <v>1</v>
      </c>
      <c r="S2203">
        <v>1</v>
      </c>
    </row>
    <row r="2204" spans="1:19" x14ac:dyDescent="0.3">
      <c r="B2204" t="s">
        <v>5</v>
      </c>
      <c r="C2204" t="s">
        <v>28</v>
      </c>
      <c r="D2204" t="s">
        <v>1958</v>
      </c>
      <c r="E2204">
        <v>1</v>
      </c>
      <c r="F2204">
        <v>1</v>
      </c>
      <c r="G2204">
        <v>0</v>
      </c>
      <c r="H2204">
        <v>0</v>
      </c>
      <c r="I2204">
        <v>1</v>
      </c>
      <c r="J2204">
        <v>1</v>
      </c>
      <c r="K2204">
        <v>0</v>
      </c>
      <c r="L2204">
        <v>0</v>
      </c>
      <c r="M2204">
        <v>0</v>
      </c>
      <c r="N2204">
        <v>0</v>
      </c>
      <c r="O2204" s="2">
        <v>1</v>
      </c>
      <c r="P2204">
        <v>0</v>
      </c>
      <c r="Q2204">
        <v>0</v>
      </c>
      <c r="R2204">
        <v>1</v>
      </c>
      <c r="S2204">
        <v>1</v>
      </c>
    </row>
    <row r="2205" spans="1:19" x14ac:dyDescent="0.3">
      <c r="A2205">
        <v>886</v>
      </c>
      <c r="B2205" t="s">
        <v>4</v>
      </c>
      <c r="C2205" t="s">
        <v>28</v>
      </c>
      <c r="D2205" t="s">
        <v>1959</v>
      </c>
      <c r="E2205">
        <v>1</v>
      </c>
      <c r="F2205">
        <v>1</v>
      </c>
      <c r="G2205">
        <v>1</v>
      </c>
      <c r="H2205">
        <v>1</v>
      </c>
      <c r="I2205">
        <v>1</v>
      </c>
      <c r="J2205">
        <v>0</v>
      </c>
      <c r="K2205">
        <v>0</v>
      </c>
      <c r="L2205">
        <v>0</v>
      </c>
      <c r="M2205">
        <v>0</v>
      </c>
      <c r="N2205">
        <v>1</v>
      </c>
      <c r="O2205">
        <v>0</v>
      </c>
      <c r="P2205">
        <v>0</v>
      </c>
      <c r="Q2205">
        <v>0</v>
      </c>
      <c r="R2205">
        <v>0</v>
      </c>
      <c r="S2205">
        <v>0</v>
      </c>
    </row>
    <row r="2206" spans="1:19" x14ac:dyDescent="0.3">
      <c r="B2206" t="s">
        <v>5</v>
      </c>
      <c r="C2206" t="s">
        <v>7</v>
      </c>
      <c r="D2206" t="s">
        <v>1960</v>
      </c>
      <c r="E2206">
        <v>1</v>
      </c>
      <c r="F2206">
        <v>1</v>
      </c>
      <c r="G2206">
        <v>1</v>
      </c>
      <c r="H2206">
        <v>1</v>
      </c>
      <c r="I2206">
        <v>1</v>
      </c>
      <c r="J2206">
        <v>0</v>
      </c>
      <c r="K2206">
        <v>0</v>
      </c>
      <c r="L2206">
        <v>0</v>
      </c>
      <c r="M2206">
        <v>0</v>
      </c>
      <c r="N2206">
        <v>1</v>
      </c>
      <c r="O2206">
        <v>0</v>
      </c>
      <c r="P2206">
        <v>0</v>
      </c>
      <c r="Q2206">
        <v>0</v>
      </c>
      <c r="R2206">
        <v>0</v>
      </c>
      <c r="S2206">
        <v>0</v>
      </c>
    </row>
    <row r="2207" spans="1:19" x14ac:dyDescent="0.3">
      <c r="B2207" t="s">
        <v>6</v>
      </c>
      <c r="C2207" t="s">
        <v>7</v>
      </c>
      <c r="D2207" t="s">
        <v>1961</v>
      </c>
      <c r="E2207">
        <v>1</v>
      </c>
      <c r="F2207">
        <v>1</v>
      </c>
      <c r="G2207">
        <v>1</v>
      </c>
      <c r="H2207">
        <v>1</v>
      </c>
      <c r="I2207">
        <v>1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</row>
    <row r="2208" spans="1:19" x14ac:dyDescent="0.3">
      <c r="A2208">
        <v>887</v>
      </c>
      <c r="B2208" t="s">
        <v>4</v>
      </c>
      <c r="C2208" t="s">
        <v>7</v>
      </c>
      <c r="D2208" t="s">
        <v>2010</v>
      </c>
      <c r="E2208">
        <v>1</v>
      </c>
      <c r="F2208">
        <v>1</v>
      </c>
      <c r="G2208">
        <v>0</v>
      </c>
      <c r="H2208">
        <v>0</v>
      </c>
      <c r="I2208">
        <v>1</v>
      </c>
      <c r="J2208">
        <v>1</v>
      </c>
      <c r="K2208">
        <v>0</v>
      </c>
      <c r="L2208">
        <v>0</v>
      </c>
      <c r="M2208">
        <v>0</v>
      </c>
      <c r="N2208">
        <v>0</v>
      </c>
      <c r="O2208" s="2">
        <v>1</v>
      </c>
      <c r="P2208">
        <v>0</v>
      </c>
      <c r="Q2208">
        <v>0</v>
      </c>
      <c r="R2208">
        <v>0</v>
      </c>
      <c r="S2208">
        <v>1</v>
      </c>
    </row>
    <row r="2209" spans="1:19" x14ac:dyDescent="0.3">
      <c r="B2209" t="s">
        <v>5</v>
      </c>
      <c r="C2209" t="s">
        <v>28</v>
      </c>
      <c r="D2209" t="s">
        <v>2009</v>
      </c>
      <c r="E2209">
        <v>1</v>
      </c>
      <c r="F2209">
        <v>1</v>
      </c>
      <c r="G2209">
        <v>0</v>
      </c>
      <c r="H2209">
        <v>0</v>
      </c>
      <c r="I2209">
        <v>1</v>
      </c>
      <c r="J2209">
        <v>1</v>
      </c>
      <c r="K2209">
        <v>0</v>
      </c>
      <c r="L2209">
        <v>0</v>
      </c>
      <c r="M2209">
        <v>0</v>
      </c>
      <c r="N2209">
        <v>1</v>
      </c>
      <c r="O2209" s="2">
        <v>1</v>
      </c>
      <c r="P2209">
        <v>0</v>
      </c>
      <c r="Q2209">
        <v>0</v>
      </c>
      <c r="R2209">
        <v>1</v>
      </c>
      <c r="S2209">
        <v>1</v>
      </c>
    </row>
    <row r="2210" spans="1:19" x14ac:dyDescent="0.3">
      <c r="A2210">
        <v>888</v>
      </c>
      <c r="B2210" t="s">
        <v>4</v>
      </c>
      <c r="C2210" t="s">
        <v>7</v>
      </c>
      <c r="D2210" t="s">
        <v>1962</v>
      </c>
      <c r="E2210">
        <v>1</v>
      </c>
      <c r="F2210">
        <v>0</v>
      </c>
      <c r="G2210">
        <v>0</v>
      </c>
      <c r="H2210">
        <v>0</v>
      </c>
      <c r="I2210">
        <v>1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v>0</v>
      </c>
      <c r="P2210">
        <v>0</v>
      </c>
      <c r="Q2210">
        <v>0</v>
      </c>
      <c r="R2210">
        <v>1</v>
      </c>
      <c r="S2210">
        <v>0</v>
      </c>
    </row>
    <row r="2211" spans="1:19" x14ac:dyDescent="0.3">
      <c r="B2211" t="s">
        <v>5</v>
      </c>
      <c r="C2211" t="s">
        <v>28</v>
      </c>
      <c r="D2211" t="s">
        <v>1963</v>
      </c>
      <c r="E2211">
        <v>1</v>
      </c>
      <c r="F2211">
        <v>0</v>
      </c>
      <c r="G2211">
        <v>0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1</v>
      </c>
      <c r="S2211">
        <v>0</v>
      </c>
    </row>
    <row r="2212" spans="1:19" x14ac:dyDescent="0.3">
      <c r="A2212">
        <v>889</v>
      </c>
      <c r="B2212" t="s">
        <v>4</v>
      </c>
      <c r="C2212" t="s">
        <v>28</v>
      </c>
      <c r="D2212" t="s">
        <v>2008</v>
      </c>
      <c r="E2212">
        <v>1</v>
      </c>
      <c r="F2212">
        <v>1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 s="2">
        <v>1</v>
      </c>
      <c r="P2212">
        <v>0</v>
      </c>
      <c r="Q2212">
        <v>0</v>
      </c>
      <c r="R2212">
        <v>0</v>
      </c>
      <c r="S2212">
        <v>1</v>
      </c>
    </row>
    <row r="2213" spans="1:19" x14ac:dyDescent="0.3">
      <c r="B2213" t="s">
        <v>5</v>
      </c>
      <c r="C2213" t="s">
        <v>7</v>
      </c>
      <c r="D2213" t="s">
        <v>2007</v>
      </c>
      <c r="E2213">
        <v>1</v>
      </c>
      <c r="F2213">
        <v>1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 s="2">
        <v>1</v>
      </c>
      <c r="P2213">
        <v>0</v>
      </c>
      <c r="Q2213">
        <v>0</v>
      </c>
      <c r="R2213">
        <v>0</v>
      </c>
      <c r="S2213">
        <v>1</v>
      </c>
    </row>
    <row r="2214" spans="1:19" x14ac:dyDescent="0.3">
      <c r="B2214" t="s">
        <v>6</v>
      </c>
      <c r="C2214" t="s">
        <v>7</v>
      </c>
      <c r="D2214" t="s">
        <v>1964</v>
      </c>
      <c r="E2214">
        <v>1</v>
      </c>
      <c r="F2214">
        <v>1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 s="2">
        <v>1</v>
      </c>
      <c r="P2214">
        <v>0</v>
      </c>
      <c r="Q2214">
        <v>0</v>
      </c>
      <c r="R2214">
        <v>0</v>
      </c>
      <c r="S2214">
        <v>1</v>
      </c>
    </row>
    <row r="2215" spans="1:19" x14ac:dyDescent="0.3">
      <c r="A2215">
        <v>890</v>
      </c>
      <c r="B2215" t="s">
        <v>4</v>
      </c>
      <c r="C2215" t="s">
        <v>28</v>
      </c>
      <c r="D2215" t="s">
        <v>1965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 s="2">
        <v>0</v>
      </c>
      <c r="R2215">
        <v>1</v>
      </c>
      <c r="S2215">
        <v>0</v>
      </c>
    </row>
    <row r="2216" spans="1:19" x14ac:dyDescent="0.3">
      <c r="B2216" t="s">
        <v>5</v>
      </c>
      <c r="C2216" t="s">
        <v>7</v>
      </c>
      <c r="D2216" t="s">
        <v>2006</v>
      </c>
      <c r="E2216">
        <v>1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 s="2">
        <v>0</v>
      </c>
      <c r="R2216">
        <v>0</v>
      </c>
      <c r="S2216">
        <v>1</v>
      </c>
    </row>
    <row r="2217" spans="1:19" x14ac:dyDescent="0.3">
      <c r="A2217">
        <v>891</v>
      </c>
      <c r="B2217" t="s">
        <v>4</v>
      </c>
      <c r="C2217" t="s">
        <v>7</v>
      </c>
      <c r="D2217" t="s">
        <v>1966</v>
      </c>
      <c r="E2217">
        <v>1</v>
      </c>
      <c r="F2217">
        <v>1</v>
      </c>
      <c r="G2217">
        <v>1</v>
      </c>
      <c r="H2217">
        <v>0</v>
      </c>
      <c r="I2217">
        <v>1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 s="2">
        <v>1</v>
      </c>
      <c r="R2217">
        <v>0</v>
      </c>
      <c r="S2217">
        <v>0</v>
      </c>
    </row>
    <row r="2218" spans="1:19" x14ac:dyDescent="0.3">
      <c r="B2218" s="27" t="s">
        <v>5</v>
      </c>
      <c r="C2218" s="27" t="s">
        <v>28</v>
      </c>
      <c r="D2218" s="27" t="s">
        <v>1967</v>
      </c>
      <c r="E2218" s="27">
        <v>1</v>
      </c>
      <c r="F2218" s="27">
        <v>0</v>
      </c>
      <c r="G2218" s="27">
        <v>1</v>
      </c>
      <c r="H2218" s="27">
        <v>0</v>
      </c>
      <c r="I2218" s="27">
        <v>1</v>
      </c>
      <c r="J2218" s="27">
        <v>0</v>
      </c>
      <c r="K2218" s="27">
        <v>1</v>
      </c>
      <c r="L2218" s="27">
        <v>0</v>
      </c>
      <c r="M2218" s="27">
        <v>0</v>
      </c>
      <c r="N2218" s="27">
        <v>0</v>
      </c>
      <c r="O2218" s="27">
        <v>0</v>
      </c>
      <c r="P2218" s="27">
        <v>1</v>
      </c>
      <c r="Q2218" s="27">
        <v>0</v>
      </c>
      <c r="R2218" s="27">
        <v>0</v>
      </c>
      <c r="S2218" s="27">
        <v>0</v>
      </c>
    </row>
    <row r="2219" spans="1:19" x14ac:dyDescent="0.3">
      <c r="A2219">
        <v>892</v>
      </c>
      <c r="B2219" t="s">
        <v>4</v>
      </c>
      <c r="C2219" t="s">
        <v>28</v>
      </c>
      <c r="D2219" t="s">
        <v>1968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 s="2">
        <v>1</v>
      </c>
      <c r="R2219">
        <v>1</v>
      </c>
      <c r="S2219">
        <v>0</v>
      </c>
    </row>
    <row r="2220" spans="1:19" x14ac:dyDescent="0.3">
      <c r="B2220" t="s">
        <v>5</v>
      </c>
      <c r="C2220" t="s">
        <v>7</v>
      </c>
      <c r="D2220" t="s">
        <v>1969</v>
      </c>
      <c r="E2220">
        <v>1</v>
      </c>
      <c r="F2220">
        <v>1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 s="2">
        <v>1</v>
      </c>
      <c r="R2220">
        <v>1</v>
      </c>
      <c r="S2220">
        <v>0</v>
      </c>
    </row>
    <row r="2221" spans="1:19" x14ac:dyDescent="0.3">
      <c r="A2221">
        <v>893</v>
      </c>
      <c r="B2221" t="s">
        <v>4</v>
      </c>
      <c r="C2221" t="s">
        <v>7</v>
      </c>
      <c r="D2221" t="s">
        <v>2005</v>
      </c>
      <c r="E2221">
        <v>0</v>
      </c>
      <c r="F2221">
        <v>1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1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1</v>
      </c>
    </row>
    <row r="2222" spans="1:19" x14ac:dyDescent="0.3">
      <c r="B2222" t="s">
        <v>5</v>
      </c>
      <c r="C2222" t="s">
        <v>7</v>
      </c>
      <c r="D2222" t="s">
        <v>2004</v>
      </c>
      <c r="E2222">
        <v>0</v>
      </c>
      <c r="F2222">
        <v>1</v>
      </c>
      <c r="G2222">
        <v>0</v>
      </c>
      <c r="H2222">
        <v>0</v>
      </c>
      <c r="I2222">
        <v>1</v>
      </c>
      <c r="J2222">
        <v>0</v>
      </c>
      <c r="K2222">
        <v>0</v>
      </c>
      <c r="L2222">
        <v>0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1</v>
      </c>
    </row>
    <row r="2223" spans="1:19" x14ac:dyDescent="0.3">
      <c r="B2223" s="27" t="s">
        <v>6</v>
      </c>
      <c r="C2223" s="27" t="s">
        <v>28</v>
      </c>
      <c r="D2223" s="27" t="s">
        <v>1970</v>
      </c>
      <c r="E2223" s="27">
        <v>1</v>
      </c>
      <c r="F2223" s="27">
        <v>1</v>
      </c>
      <c r="G2223" s="27">
        <v>0</v>
      </c>
      <c r="H2223" s="27">
        <v>0</v>
      </c>
      <c r="I2223" s="27">
        <v>0</v>
      </c>
      <c r="J2223" s="27">
        <v>0</v>
      </c>
      <c r="K2223" s="27">
        <v>1</v>
      </c>
      <c r="L2223" s="27">
        <v>0</v>
      </c>
      <c r="M2223" s="27">
        <v>0</v>
      </c>
      <c r="N2223" s="27">
        <v>1</v>
      </c>
      <c r="O2223" s="27">
        <v>0</v>
      </c>
      <c r="P2223" s="27">
        <v>0</v>
      </c>
      <c r="Q2223" s="27">
        <v>0</v>
      </c>
      <c r="R2223" s="27">
        <v>0</v>
      </c>
      <c r="S2223" s="27">
        <v>0</v>
      </c>
    </row>
    <row r="2224" spans="1:19" x14ac:dyDescent="0.3">
      <c r="B2224" t="s">
        <v>21</v>
      </c>
      <c r="C2224" t="s">
        <v>7</v>
      </c>
      <c r="D2224" t="s">
        <v>1971</v>
      </c>
      <c r="E2224">
        <v>1</v>
      </c>
      <c r="F2224">
        <v>1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1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1</v>
      </c>
    </row>
    <row r="2225" spans="1:19" x14ac:dyDescent="0.3">
      <c r="A2225">
        <v>894</v>
      </c>
      <c r="B2225" t="s">
        <v>4</v>
      </c>
      <c r="C2225" t="s">
        <v>7</v>
      </c>
      <c r="D2225" t="s">
        <v>2003</v>
      </c>
      <c r="E2225">
        <v>0</v>
      </c>
      <c r="F2225">
        <v>1</v>
      </c>
      <c r="G2225">
        <v>0</v>
      </c>
      <c r="H2225">
        <v>0</v>
      </c>
      <c r="I2225">
        <v>1</v>
      </c>
      <c r="J2225">
        <v>0</v>
      </c>
      <c r="K2225">
        <v>0</v>
      </c>
      <c r="L2225">
        <v>0</v>
      </c>
      <c r="M2225">
        <v>0</v>
      </c>
      <c r="N2225">
        <v>0</v>
      </c>
      <c r="O2225" s="2">
        <v>1</v>
      </c>
      <c r="P2225">
        <v>0</v>
      </c>
      <c r="Q2225">
        <v>0</v>
      </c>
      <c r="R2225">
        <v>0</v>
      </c>
      <c r="S2225">
        <v>1</v>
      </c>
    </row>
    <row r="2226" spans="1:19" x14ac:dyDescent="0.3">
      <c r="B2226" t="s">
        <v>5</v>
      </c>
      <c r="C2226" t="s">
        <v>28</v>
      </c>
      <c r="D2226" t="s">
        <v>2002</v>
      </c>
      <c r="E2226">
        <v>1</v>
      </c>
      <c r="F2226">
        <v>1</v>
      </c>
      <c r="G2226">
        <v>0</v>
      </c>
      <c r="H2226">
        <v>0</v>
      </c>
      <c r="I2226">
        <v>1</v>
      </c>
      <c r="J2226">
        <v>0</v>
      </c>
      <c r="K2226">
        <v>0</v>
      </c>
      <c r="L2226">
        <v>0</v>
      </c>
      <c r="M2226">
        <v>0</v>
      </c>
      <c r="N2226">
        <v>0</v>
      </c>
      <c r="O2226" s="2">
        <v>1</v>
      </c>
      <c r="P2226">
        <v>0</v>
      </c>
      <c r="Q2226">
        <v>0</v>
      </c>
      <c r="R2226">
        <v>0</v>
      </c>
      <c r="S2226">
        <v>0</v>
      </c>
    </row>
    <row r="2227" spans="1:19" x14ac:dyDescent="0.3">
      <c r="A2227">
        <v>895</v>
      </c>
      <c r="B2227" t="s">
        <v>4</v>
      </c>
      <c r="C2227" t="s">
        <v>28</v>
      </c>
      <c r="D2227" t="s">
        <v>2001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</row>
    <row r="2228" spans="1:19" x14ac:dyDescent="0.3">
      <c r="B2228" t="s">
        <v>5</v>
      </c>
      <c r="C2228" t="s">
        <v>7</v>
      </c>
      <c r="D2228" t="s">
        <v>1972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1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</row>
    <row r="2229" spans="1:19" x14ac:dyDescent="0.3">
      <c r="B2229" t="s">
        <v>6</v>
      </c>
      <c r="C2229" t="s">
        <v>7</v>
      </c>
      <c r="D2229" t="s">
        <v>1973</v>
      </c>
      <c r="E2229">
        <v>0</v>
      </c>
      <c r="F2229">
        <v>0</v>
      </c>
      <c r="G2229">
        <v>0</v>
      </c>
      <c r="H2229">
        <v>1</v>
      </c>
      <c r="I2229">
        <v>0</v>
      </c>
      <c r="J2229">
        <v>0</v>
      </c>
      <c r="K2229">
        <v>0</v>
      </c>
      <c r="L2229">
        <v>0</v>
      </c>
      <c r="M2229">
        <v>1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</row>
    <row r="2230" spans="1:19" x14ac:dyDescent="0.3">
      <c r="A2230">
        <v>896</v>
      </c>
      <c r="B2230" t="s">
        <v>4</v>
      </c>
      <c r="C2230" t="s">
        <v>7</v>
      </c>
      <c r="D2230" t="s">
        <v>1974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 s="2">
        <v>1</v>
      </c>
      <c r="R2230">
        <v>0</v>
      </c>
      <c r="S2230">
        <v>0</v>
      </c>
    </row>
    <row r="2231" spans="1:19" x14ac:dyDescent="0.3">
      <c r="B2231" t="s">
        <v>5</v>
      </c>
      <c r="C2231" t="s">
        <v>7</v>
      </c>
      <c r="D2231" t="s">
        <v>1975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 s="2">
        <v>1</v>
      </c>
      <c r="R2231">
        <v>1</v>
      </c>
      <c r="S2231">
        <v>0</v>
      </c>
    </row>
    <row r="2232" spans="1:19" x14ac:dyDescent="0.3">
      <c r="B2232" t="s">
        <v>6</v>
      </c>
      <c r="C2232" t="s">
        <v>28</v>
      </c>
      <c r="D2232" t="s">
        <v>1968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 s="2">
        <v>1</v>
      </c>
      <c r="R2232">
        <v>1</v>
      </c>
      <c r="S2232">
        <v>0</v>
      </c>
    </row>
    <row r="2233" spans="1:19" x14ac:dyDescent="0.3">
      <c r="A2233">
        <v>897</v>
      </c>
      <c r="B2233" t="s">
        <v>4</v>
      </c>
      <c r="C2233" t="s">
        <v>7</v>
      </c>
      <c r="D2233" t="s">
        <v>1976</v>
      </c>
      <c r="E2233">
        <v>0</v>
      </c>
      <c r="F2233">
        <v>0</v>
      </c>
      <c r="G2233">
        <v>0</v>
      </c>
      <c r="H2233">
        <v>0</v>
      </c>
      <c r="I2233">
        <v>1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 s="2">
        <v>1</v>
      </c>
      <c r="R2233">
        <v>0</v>
      </c>
      <c r="S2233">
        <v>0</v>
      </c>
    </row>
    <row r="2234" spans="1:19" x14ac:dyDescent="0.3">
      <c r="B2234" t="s">
        <v>5</v>
      </c>
      <c r="C2234" t="s">
        <v>28</v>
      </c>
      <c r="D2234" t="s">
        <v>1974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</v>
      </c>
      <c r="O2234">
        <v>0</v>
      </c>
      <c r="P2234">
        <v>0</v>
      </c>
      <c r="Q2234" s="2">
        <v>1</v>
      </c>
      <c r="R2234">
        <v>0</v>
      </c>
      <c r="S2234">
        <v>0</v>
      </c>
    </row>
    <row r="2235" spans="1:19" x14ac:dyDescent="0.3">
      <c r="A2235">
        <v>898</v>
      </c>
      <c r="B2235" t="s">
        <v>4</v>
      </c>
      <c r="C2235" t="s">
        <v>7</v>
      </c>
      <c r="D2235" t="s">
        <v>2000</v>
      </c>
      <c r="E2235">
        <v>1</v>
      </c>
      <c r="F2235">
        <v>1</v>
      </c>
      <c r="G2235">
        <v>0</v>
      </c>
      <c r="H2235">
        <v>0</v>
      </c>
      <c r="I2235">
        <v>1</v>
      </c>
      <c r="J2235">
        <v>0</v>
      </c>
      <c r="K2235">
        <v>0</v>
      </c>
      <c r="L2235">
        <v>1</v>
      </c>
      <c r="M2235">
        <v>0</v>
      </c>
      <c r="N2235">
        <v>0</v>
      </c>
      <c r="O2235">
        <v>0</v>
      </c>
      <c r="P2235">
        <v>0</v>
      </c>
      <c r="Q2235" s="2">
        <v>0</v>
      </c>
      <c r="R2235">
        <v>1</v>
      </c>
      <c r="S2235">
        <v>1</v>
      </c>
    </row>
    <row r="2236" spans="1:19" x14ac:dyDescent="0.3">
      <c r="B2236" t="s">
        <v>5</v>
      </c>
      <c r="C2236" t="s">
        <v>28</v>
      </c>
      <c r="D2236" t="s">
        <v>1977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 s="2">
        <v>0</v>
      </c>
      <c r="R2236">
        <v>0</v>
      </c>
      <c r="S2236">
        <v>0</v>
      </c>
    </row>
    <row r="2237" spans="1:19" x14ac:dyDescent="0.3">
      <c r="A2237">
        <v>899</v>
      </c>
      <c r="B2237" t="s">
        <v>4</v>
      </c>
      <c r="C2237" t="s">
        <v>7</v>
      </c>
      <c r="D2237" t="s">
        <v>1999</v>
      </c>
      <c r="E2237">
        <v>0</v>
      </c>
      <c r="F2237">
        <v>1</v>
      </c>
      <c r="G2237">
        <v>0</v>
      </c>
      <c r="H2237">
        <v>1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</row>
    <row r="2238" spans="1:19" x14ac:dyDescent="0.3">
      <c r="B2238" t="s">
        <v>5</v>
      </c>
      <c r="C2238" t="s">
        <v>28</v>
      </c>
      <c r="D2238" t="s">
        <v>1978</v>
      </c>
      <c r="E2238">
        <v>1</v>
      </c>
      <c r="F2238">
        <v>1</v>
      </c>
      <c r="G2238">
        <v>0</v>
      </c>
      <c r="H2238">
        <v>1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1</v>
      </c>
      <c r="O2238">
        <v>0</v>
      </c>
      <c r="P2238">
        <v>0</v>
      </c>
      <c r="Q2238">
        <v>0</v>
      </c>
      <c r="R2238">
        <v>0</v>
      </c>
      <c r="S2238">
        <v>0</v>
      </c>
    </row>
    <row r="2239" spans="1:19" x14ac:dyDescent="0.3">
      <c r="A2239">
        <v>900</v>
      </c>
      <c r="B2239" t="s">
        <v>4</v>
      </c>
      <c r="C2239" t="s">
        <v>7</v>
      </c>
      <c r="D2239" t="s">
        <v>1998</v>
      </c>
      <c r="E2239">
        <v>1</v>
      </c>
      <c r="F2239">
        <v>1</v>
      </c>
      <c r="G2239">
        <v>0</v>
      </c>
      <c r="H2239">
        <v>0</v>
      </c>
      <c r="I2239">
        <v>1</v>
      </c>
      <c r="J2239">
        <v>0</v>
      </c>
      <c r="K2239">
        <v>0</v>
      </c>
      <c r="L2239">
        <v>0</v>
      </c>
      <c r="M2239">
        <v>0</v>
      </c>
      <c r="N2239">
        <v>0</v>
      </c>
      <c r="O2239" s="2">
        <v>0</v>
      </c>
      <c r="P2239">
        <v>0</v>
      </c>
      <c r="Q2239">
        <v>0</v>
      </c>
      <c r="R2239">
        <v>0</v>
      </c>
      <c r="S2239">
        <v>1</v>
      </c>
    </row>
    <row r="2240" spans="1:19" x14ac:dyDescent="0.3">
      <c r="B2240" t="s">
        <v>5</v>
      </c>
      <c r="C2240" t="s">
        <v>28</v>
      </c>
      <c r="D2240" t="s">
        <v>1997</v>
      </c>
      <c r="E2240">
        <v>1</v>
      </c>
      <c r="F2240">
        <v>1</v>
      </c>
      <c r="G2240">
        <v>0</v>
      </c>
      <c r="H2240">
        <v>0</v>
      </c>
      <c r="I2240">
        <v>0</v>
      </c>
      <c r="J2240">
        <v>1</v>
      </c>
      <c r="K2240">
        <v>0</v>
      </c>
      <c r="L2240">
        <v>0</v>
      </c>
      <c r="M2240">
        <v>0</v>
      </c>
      <c r="N2240">
        <v>0</v>
      </c>
      <c r="O2240" s="2">
        <v>0</v>
      </c>
      <c r="P2240">
        <v>0</v>
      </c>
      <c r="Q2240">
        <v>0</v>
      </c>
      <c r="R2240">
        <v>0</v>
      </c>
      <c r="S2240">
        <v>1</v>
      </c>
    </row>
    <row r="2241" spans="1:19" x14ac:dyDescent="0.3">
      <c r="A2241">
        <v>901</v>
      </c>
      <c r="B2241" t="s">
        <v>4</v>
      </c>
      <c r="C2241" t="s">
        <v>7</v>
      </c>
      <c r="D2241" t="s">
        <v>1996</v>
      </c>
      <c r="E2241">
        <v>0</v>
      </c>
      <c r="F2241">
        <v>0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0</v>
      </c>
      <c r="N2241">
        <v>0</v>
      </c>
      <c r="O2241" s="2">
        <v>0</v>
      </c>
      <c r="P2241">
        <v>0</v>
      </c>
      <c r="Q2241">
        <v>0</v>
      </c>
      <c r="R2241">
        <v>0</v>
      </c>
      <c r="S2241">
        <v>1</v>
      </c>
    </row>
    <row r="2242" spans="1:19" x14ac:dyDescent="0.3">
      <c r="B2242" t="s">
        <v>5</v>
      </c>
      <c r="C2242" t="s">
        <v>28</v>
      </c>
      <c r="D2242" t="s">
        <v>1979</v>
      </c>
      <c r="E2242">
        <v>0</v>
      </c>
      <c r="F2242">
        <v>1</v>
      </c>
      <c r="G2242">
        <v>0</v>
      </c>
      <c r="H2242">
        <v>0</v>
      </c>
      <c r="I2242">
        <v>1</v>
      </c>
      <c r="J2242">
        <v>0</v>
      </c>
      <c r="K2242">
        <v>0</v>
      </c>
      <c r="L2242">
        <v>0</v>
      </c>
      <c r="M2242">
        <v>0</v>
      </c>
      <c r="N2242">
        <v>1</v>
      </c>
      <c r="O2242" s="2">
        <v>0</v>
      </c>
      <c r="P2242">
        <v>0</v>
      </c>
      <c r="Q2242">
        <v>0</v>
      </c>
      <c r="R2242">
        <v>0</v>
      </c>
      <c r="S2242">
        <v>1</v>
      </c>
    </row>
    <row r="2243" spans="1:19" x14ac:dyDescent="0.3">
      <c r="B2243" t="s">
        <v>6</v>
      </c>
      <c r="C2243" t="s">
        <v>7</v>
      </c>
      <c r="D2243" t="s">
        <v>1980</v>
      </c>
      <c r="E2243">
        <v>0</v>
      </c>
      <c r="F2243">
        <v>1</v>
      </c>
      <c r="G2243">
        <v>0</v>
      </c>
      <c r="H2243">
        <v>0</v>
      </c>
      <c r="I2243">
        <v>1</v>
      </c>
      <c r="J2243">
        <v>0</v>
      </c>
      <c r="K2243">
        <v>0</v>
      </c>
      <c r="L2243">
        <v>0</v>
      </c>
      <c r="M2243">
        <v>0</v>
      </c>
      <c r="N2243">
        <v>0</v>
      </c>
      <c r="O2243" s="2">
        <v>0</v>
      </c>
      <c r="P2243">
        <v>0</v>
      </c>
      <c r="Q2243">
        <v>0</v>
      </c>
      <c r="R2243">
        <v>0</v>
      </c>
      <c r="S2243">
        <v>1</v>
      </c>
    </row>
    <row r="2244" spans="1:19" x14ac:dyDescent="0.3">
      <c r="A2244">
        <v>902</v>
      </c>
      <c r="B2244" t="s">
        <v>4</v>
      </c>
      <c r="C2244" t="s">
        <v>28</v>
      </c>
      <c r="D2244" t="s">
        <v>1995</v>
      </c>
      <c r="E2244">
        <v>1</v>
      </c>
      <c r="F2244">
        <v>1</v>
      </c>
      <c r="G2244">
        <v>0</v>
      </c>
      <c r="H2244">
        <v>0</v>
      </c>
      <c r="I2244">
        <v>1</v>
      </c>
      <c r="J2244">
        <v>1</v>
      </c>
      <c r="K2244">
        <v>0</v>
      </c>
      <c r="L2244">
        <v>0</v>
      </c>
      <c r="M2244">
        <v>0</v>
      </c>
      <c r="N2244">
        <v>0</v>
      </c>
      <c r="O2244" s="2">
        <v>0</v>
      </c>
      <c r="P2244">
        <v>0</v>
      </c>
      <c r="Q2244">
        <v>0</v>
      </c>
      <c r="R2244">
        <v>1</v>
      </c>
      <c r="S2244">
        <v>1</v>
      </c>
    </row>
    <row r="2245" spans="1:19" x14ac:dyDescent="0.3">
      <c r="B2245" t="s">
        <v>5</v>
      </c>
      <c r="C2245" t="s">
        <v>7</v>
      </c>
      <c r="D2245" t="s">
        <v>1981</v>
      </c>
      <c r="E2245">
        <v>1</v>
      </c>
      <c r="F2245">
        <v>1</v>
      </c>
      <c r="G2245">
        <v>0</v>
      </c>
      <c r="H2245">
        <v>0</v>
      </c>
      <c r="I2245">
        <v>1</v>
      </c>
      <c r="J2245">
        <v>0</v>
      </c>
      <c r="K2245">
        <v>0</v>
      </c>
      <c r="L2245">
        <v>0</v>
      </c>
      <c r="M2245">
        <v>0</v>
      </c>
      <c r="N2245">
        <v>0</v>
      </c>
      <c r="O2245" s="2">
        <v>0</v>
      </c>
      <c r="P2245">
        <v>0</v>
      </c>
      <c r="Q2245">
        <v>0</v>
      </c>
      <c r="R2245">
        <v>1</v>
      </c>
      <c r="S2245">
        <v>1</v>
      </c>
    </row>
    <row r="2246" spans="1:19" x14ac:dyDescent="0.3">
      <c r="A2246">
        <v>903</v>
      </c>
      <c r="B2246" t="s">
        <v>4</v>
      </c>
      <c r="C2246" t="s">
        <v>28</v>
      </c>
      <c r="D2246" t="s">
        <v>1994</v>
      </c>
      <c r="E2246">
        <v>1</v>
      </c>
      <c r="F2246">
        <v>0</v>
      </c>
      <c r="G2246">
        <v>0</v>
      </c>
      <c r="H2246">
        <v>1</v>
      </c>
      <c r="I2246">
        <v>0</v>
      </c>
      <c r="J2246">
        <v>0</v>
      </c>
      <c r="K2246">
        <v>0</v>
      </c>
      <c r="L2246">
        <v>0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</row>
    <row r="2247" spans="1:19" x14ac:dyDescent="0.3">
      <c r="B2247" t="s">
        <v>5</v>
      </c>
      <c r="C2247" t="s">
        <v>7</v>
      </c>
      <c r="D2247" t="s">
        <v>1993</v>
      </c>
      <c r="E2247">
        <v>1</v>
      </c>
      <c r="F2247">
        <v>1</v>
      </c>
      <c r="G2247">
        <v>0</v>
      </c>
      <c r="H2247">
        <v>1</v>
      </c>
      <c r="I2247">
        <v>1</v>
      </c>
      <c r="J2247">
        <v>0</v>
      </c>
      <c r="K2247">
        <v>0</v>
      </c>
      <c r="L2247">
        <v>0</v>
      </c>
      <c r="M2247">
        <v>1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1</v>
      </c>
    </row>
    <row r="2248" spans="1:19" x14ac:dyDescent="0.3">
      <c r="A2248">
        <v>904</v>
      </c>
      <c r="B2248" t="s">
        <v>4</v>
      </c>
      <c r="C2248" t="s">
        <v>7</v>
      </c>
      <c r="D2248" t="s">
        <v>1992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1</v>
      </c>
      <c r="N2248">
        <v>0</v>
      </c>
      <c r="O2248" s="5">
        <v>0</v>
      </c>
      <c r="P2248">
        <v>0</v>
      </c>
      <c r="Q2248">
        <v>0</v>
      </c>
      <c r="R2248">
        <v>0</v>
      </c>
      <c r="S2248">
        <v>0</v>
      </c>
    </row>
    <row r="2249" spans="1:19" x14ac:dyDescent="0.3">
      <c r="B2249" t="s">
        <v>5</v>
      </c>
      <c r="C2249" t="s">
        <v>28</v>
      </c>
      <c r="D2249" t="s">
        <v>1991</v>
      </c>
      <c r="E2249">
        <v>1</v>
      </c>
      <c r="F2249">
        <v>0</v>
      </c>
      <c r="G2249">
        <v>0</v>
      </c>
      <c r="H2249">
        <v>0</v>
      </c>
      <c r="I2249">
        <v>1</v>
      </c>
      <c r="J2249">
        <v>0</v>
      </c>
      <c r="K2249">
        <v>0</v>
      </c>
      <c r="L2249">
        <v>0</v>
      </c>
      <c r="M2249">
        <v>1</v>
      </c>
      <c r="N2249">
        <v>0</v>
      </c>
      <c r="O2249" s="5">
        <v>0</v>
      </c>
      <c r="P2249">
        <v>0</v>
      </c>
      <c r="Q2249">
        <v>0</v>
      </c>
      <c r="R2249">
        <v>0</v>
      </c>
      <c r="S2249">
        <v>1</v>
      </c>
    </row>
    <row r="2250" spans="1:19" x14ac:dyDescent="0.3">
      <c r="A2250">
        <v>905</v>
      </c>
      <c r="B2250" t="s">
        <v>4</v>
      </c>
      <c r="C2250" t="s">
        <v>28</v>
      </c>
      <c r="D2250" t="s">
        <v>1990</v>
      </c>
      <c r="E2250">
        <v>1</v>
      </c>
      <c r="F2250">
        <v>1</v>
      </c>
      <c r="G2250">
        <v>0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0</v>
      </c>
      <c r="N2250">
        <v>0</v>
      </c>
      <c r="O2250" s="2">
        <v>1</v>
      </c>
      <c r="P2250">
        <v>0</v>
      </c>
      <c r="Q2250">
        <v>0</v>
      </c>
      <c r="R2250">
        <v>1</v>
      </c>
      <c r="S2250">
        <v>1</v>
      </c>
    </row>
    <row r="2251" spans="1:19" x14ac:dyDescent="0.3">
      <c r="B2251" t="s">
        <v>5</v>
      </c>
      <c r="C2251" t="s">
        <v>7</v>
      </c>
      <c r="D2251" t="s">
        <v>1982</v>
      </c>
      <c r="E2251">
        <v>1</v>
      </c>
      <c r="F2251">
        <v>1</v>
      </c>
      <c r="G2251">
        <v>0</v>
      </c>
      <c r="H2251">
        <v>0</v>
      </c>
      <c r="I2251">
        <v>1</v>
      </c>
      <c r="J2251">
        <v>1</v>
      </c>
      <c r="K2251">
        <v>0</v>
      </c>
      <c r="L2251">
        <v>0</v>
      </c>
      <c r="M2251">
        <v>0</v>
      </c>
      <c r="N2251">
        <v>0</v>
      </c>
      <c r="O2251" s="2">
        <v>1</v>
      </c>
      <c r="P2251">
        <v>0</v>
      </c>
      <c r="Q2251">
        <v>0</v>
      </c>
      <c r="R2251">
        <v>1</v>
      </c>
      <c r="S2251">
        <v>1</v>
      </c>
    </row>
    <row r="2252" spans="1:19" x14ac:dyDescent="0.3">
      <c r="A2252">
        <v>906</v>
      </c>
      <c r="B2252" t="s">
        <v>4</v>
      </c>
      <c r="C2252" t="s">
        <v>7</v>
      </c>
      <c r="D2252" t="s">
        <v>1983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 s="5">
        <v>0</v>
      </c>
      <c r="P2252">
        <v>0</v>
      </c>
      <c r="Q2252">
        <v>0</v>
      </c>
      <c r="R2252">
        <v>0</v>
      </c>
      <c r="S2252">
        <v>0</v>
      </c>
    </row>
    <row r="2253" spans="1:19" x14ac:dyDescent="0.3">
      <c r="B2253" t="s">
        <v>5</v>
      </c>
      <c r="C2253" t="s">
        <v>28</v>
      </c>
      <c r="D2253" t="s">
        <v>1984</v>
      </c>
      <c r="E2253">
        <v>1</v>
      </c>
      <c r="F2253">
        <v>0</v>
      </c>
      <c r="G2253">
        <v>0</v>
      </c>
      <c r="H2253">
        <v>0</v>
      </c>
      <c r="I2253">
        <v>1</v>
      </c>
      <c r="J2253">
        <v>0</v>
      </c>
      <c r="K2253">
        <v>0</v>
      </c>
      <c r="L2253">
        <v>0</v>
      </c>
      <c r="M2253">
        <v>0</v>
      </c>
      <c r="N2253">
        <v>0</v>
      </c>
      <c r="O2253" s="5">
        <v>0</v>
      </c>
      <c r="P2253">
        <v>1</v>
      </c>
      <c r="Q2253">
        <v>0</v>
      </c>
      <c r="R2253">
        <v>0</v>
      </c>
      <c r="S2253">
        <v>1</v>
      </c>
    </row>
    <row r="2254" spans="1:19" x14ac:dyDescent="0.3">
      <c r="A2254">
        <v>907</v>
      </c>
      <c r="B2254" t="s">
        <v>4</v>
      </c>
      <c r="C2254" t="s">
        <v>7</v>
      </c>
      <c r="D2254" t="s">
        <v>1985</v>
      </c>
      <c r="E2254">
        <v>1</v>
      </c>
      <c r="F2254">
        <v>1</v>
      </c>
      <c r="G2254">
        <v>0</v>
      </c>
      <c r="H2254">
        <v>1</v>
      </c>
      <c r="I2254">
        <v>0</v>
      </c>
      <c r="J2254">
        <v>0</v>
      </c>
      <c r="K2254">
        <v>1</v>
      </c>
      <c r="L2254">
        <v>0</v>
      </c>
      <c r="M2254">
        <v>0</v>
      </c>
      <c r="N2254">
        <v>0</v>
      </c>
      <c r="O2254" s="5">
        <v>0</v>
      </c>
      <c r="P2254">
        <v>0</v>
      </c>
      <c r="Q2254">
        <v>0</v>
      </c>
      <c r="R2254">
        <v>0</v>
      </c>
      <c r="S2254">
        <v>0</v>
      </c>
    </row>
    <row r="2255" spans="1:19" x14ac:dyDescent="0.3">
      <c r="B2255" t="s">
        <v>5</v>
      </c>
      <c r="C2255" t="s">
        <v>7</v>
      </c>
      <c r="D2255" t="s">
        <v>1986</v>
      </c>
      <c r="E2255">
        <v>1</v>
      </c>
      <c r="F2255">
        <v>1</v>
      </c>
      <c r="G2255">
        <v>0</v>
      </c>
      <c r="H2255">
        <v>1</v>
      </c>
      <c r="I2255">
        <v>0</v>
      </c>
      <c r="J2255">
        <v>0</v>
      </c>
      <c r="K2255">
        <v>1</v>
      </c>
      <c r="L2255">
        <v>0</v>
      </c>
      <c r="M2255">
        <v>0</v>
      </c>
      <c r="N2255">
        <v>0</v>
      </c>
      <c r="O2255" s="5">
        <v>0</v>
      </c>
      <c r="P2255">
        <v>0</v>
      </c>
      <c r="Q2255">
        <v>0</v>
      </c>
      <c r="R2255">
        <v>0</v>
      </c>
      <c r="S2255">
        <v>0</v>
      </c>
    </row>
    <row r="2256" spans="1:19" x14ac:dyDescent="0.3">
      <c r="B2256" t="s">
        <v>6</v>
      </c>
      <c r="C2256" t="s">
        <v>28</v>
      </c>
      <c r="D2256" t="s">
        <v>1987</v>
      </c>
      <c r="E2256">
        <v>1</v>
      </c>
      <c r="F2256">
        <v>1</v>
      </c>
      <c r="G2256">
        <v>0</v>
      </c>
      <c r="H2256">
        <v>1</v>
      </c>
      <c r="I2256">
        <v>0</v>
      </c>
      <c r="J2256">
        <v>0</v>
      </c>
      <c r="K2256">
        <v>1</v>
      </c>
      <c r="L2256">
        <v>0</v>
      </c>
      <c r="M2256">
        <v>0</v>
      </c>
      <c r="N2256">
        <v>0</v>
      </c>
      <c r="O2256" s="5">
        <v>0</v>
      </c>
      <c r="P2256">
        <v>0</v>
      </c>
      <c r="Q2256">
        <v>0</v>
      </c>
      <c r="R2256">
        <v>0</v>
      </c>
      <c r="S2256">
        <v>0</v>
      </c>
    </row>
    <row r="2257" spans="1:19" x14ac:dyDescent="0.3">
      <c r="A2257">
        <v>908</v>
      </c>
      <c r="B2257" t="s">
        <v>4</v>
      </c>
      <c r="C2257" t="s">
        <v>28</v>
      </c>
      <c r="D2257" t="s">
        <v>1988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1</v>
      </c>
      <c r="O2257" s="2">
        <v>0</v>
      </c>
      <c r="P2257">
        <v>0</v>
      </c>
      <c r="Q2257">
        <v>0</v>
      </c>
      <c r="R2257">
        <v>0</v>
      </c>
      <c r="S2257">
        <v>0</v>
      </c>
    </row>
    <row r="2258" spans="1:19" x14ac:dyDescent="0.3">
      <c r="B2258" t="s">
        <v>5</v>
      </c>
      <c r="C2258" t="s">
        <v>7</v>
      </c>
      <c r="D2258" t="s">
        <v>1989</v>
      </c>
      <c r="E2258">
        <v>1</v>
      </c>
      <c r="F2258">
        <v>1</v>
      </c>
      <c r="G2258">
        <v>0</v>
      </c>
      <c r="H2258">
        <v>0</v>
      </c>
      <c r="I2258">
        <v>0</v>
      </c>
      <c r="J2258">
        <v>1</v>
      </c>
      <c r="K2258">
        <v>0</v>
      </c>
      <c r="L2258">
        <v>0</v>
      </c>
      <c r="M2258">
        <v>0</v>
      </c>
      <c r="N2258">
        <v>1</v>
      </c>
      <c r="O2258" s="2">
        <v>1</v>
      </c>
      <c r="P2258">
        <v>0</v>
      </c>
      <c r="Q2258">
        <v>0</v>
      </c>
      <c r="R2258">
        <v>1</v>
      </c>
      <c r="S2258">
        <v>0</v>
      </c>
    </row>
  </sheetData>
  <autoFilter ref="O1:O2258" xr:uid="{DACCDC4F-56EC-4BA3-AD63-B885789E47F9}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DF32-7F4B-468A-AD69-242A91AD25B4}">
  <dimension ref="A1:M603"/>
  <sheetViews>
    <sheetView topLeftCell="A580" workbookViewId="0">
      <selection activeCell="F549" sqref="F549"/>
    </sheetView>
  </sheetViews>
  <sheetFormatPr defaultRowHeight="14.4" x14ac:dyDescent="0.3"/>
  <cols>
    <col min="4" max="4" width="111.33203125" customWidth="1"/>
  </cols>
  <sheetData>
    <row r="1" spans="1:13" x14ac:dyDescent="0.3">
      <c r="A1">
        <v>1</v>
      </c>
      <c r="B1" t="s">
        <v>4</v>
      </c>
      <c r="C1" t="s">
        <v>28</v>
      </c>
      <c r="D1" t="s">
        <v>975</v>
      </c>
      <c r="E1">
        <v>0</v>
      </c>
      <c r="F1" s="29">
        <v>0</v>
      </c>
    </row>
    <row r="2" spans="1:13" x14ac:dyDescent="0.3">
      <c r="B2" t="s">
        <v>5</v>
      </c>
      <c r="C2" t="s">
        <v>7</v>
      </c>
      <c r="D2" t="s">
        <v>22</v>
      </c>
      <c r="E2">
        <v>0</v>
      </c>
    </row>
    <row r="3" spans="1:13" x14ac:dyDescent="0.3">
      <c r="B3" t="s">
        <v>6</v>
      </c>
      <c r="C3" t="s">
        <v>7</v>
      </c>
      <c r="D3" t="s">
        <v>23</v>
      </c>
      <c r="E3">
        <v>1</v>
      </c>
    </row>
    <row r="4" spans="1:13" x14ac:dyDescent="0.3">
      <c r="A4">
        <v>2</v>
      </c>
      <c r="B4" t="s">
        <v>4</v>
      </c>
      <c r="C4" t="s">
        <v>7</v>
      </c>
      <c r="D4" t="s">
        <v>960</v>
      </c>
      <c r="E4">
        <v>0</v>
      </c>
    </row>
    <row r="5" spans="1:13" x14ac:dyDescent="0.3">
      <c r="B5" t="s">
        <v>5</v>
      </c>
      <c r="C5" t="s">
        <v>7</v>
      </c>
      <c r="D5" t="s">
        <v>961</v>
      </c>
      <c r="E5">
        <v>1</v>
      </c>
    </row>
    <row r="6" spans="1:13" x14ac:dyDescent="0.3">
      <c r="B6" t="s">
        <v>6</v>
      </c>
      <c r="C6" t="s">
        <v>28</v>
      </c>
      <c r="D6" t="s">
        <v>962</v>
      </c>
      <c r="E6">
        <v>0</v>
      </c>
      <c r="F6" s="27">
        <v>0</v>
      </c>
    </row>
    <row r="7" spans="1:13" x14ac:dyDescent="0.3">
      <c r="A7">
        <v>3</v>
      </c>
      <c r="B7" t="s">
        <v>4</v>
      </c>
      <c r="C7" t="s">
        <v>7</v>
      </c>
      <c r="D7" t="s">
        <v>44</v>
      </c>
      <c r="E7">
        <v>0</v>
      </c>
      <c r="L7">
        <v>0</v>
      </c>
      <c r="M7">
        <v>0</v>
      </c>
    </row>
    <row r="8" spans="1:13" x14ac:dyDescent="0.3">
      <c r="B8" t="s">
        <v>5</v>
      </c>
      <c r="C8" t="s">
        <v>7</v>
      </c>
      <c r="D8" t="s">
        <v>45</v>
      </c>
      <c r="E8">
        <v>0</v>
      </c>
      <c r="L8">
        <v>0</v>
      </c>
      <c r="M8">
        <v>0</v>
      </c>
    </row>
    <row r="9" spans="1:13" x14ac:dyDescent="0.3">
      <c r="B9" t="s">
        <v>6</v>
      </c>
      <c r="C9" t="s">
        <v>28</v>
      </c>
      <c r="D9" t="s">
        <v>46</v>
      </c>
      <c r="E9">
        <v>0</v>
      </c>
      <c r="F9" s="29">
        <v>0</v>
      </c>
      <c r="G9" s="6"/>
      <c r="L9">
        <v>0</v>
      </c>
      <c r="M9">
        <v>0</v>
      </c>
    </row>
    <row r="10" spans="1:13" x14ac:dyDescent="0.3">
      <c r="B10" t="s">
        <v>21</v>
      </c>
      <c r="C10" t="s">
        <v>7</v>
      </c>
      <c r="D10" t="s">
        <v>47</v>
      </c>
      <c r="E10">
        <v>1</v>
      </c>
      <c r="L10">
        <v>0</v>
      </c>
      <c r="M10">
        <v>1</v>
      </c>
    </row>
    <row r="11" spans="1:13" x14ac:dyDescent="0.3">
      <c r="A11">
        <v>4</v>
      </c>
      <c r="B11" t="s">
        <v>4</v>
      </c>
      <c r="C11" t="s">
        <v>7</v>
      </c>
      <c r="D11" t="s">
        <v>977</v>
      </c>
      <c r="E11">
        <v>0</v>
      </c>
      <c r="L11">
        <v>0</v>
      </c>
      <c r="M11">
        <v>0</v>
      </c>
    </row>
    <row r="12" spans="1:13" x14ac:dyDescent="0.3">
      <c r="B12" t="s">
        <v>5</v>
      </c>
      <c r="C12" t="s">
        <v>28</v>
      </c>
      <c r="D12" t="s">
        <v>978</v>
      </c>
      <c r="E12">
        <v>1</v>
      </c>
      <c r="F12" s="27">
        <v>1</v>
      </c>
      <c r="L12">
        <v>0</v>
      </c>
      <c r="M12">
        <v>1</v>
      </c>
    </row>
    <row r="13" spans="1:13" x14ac:dyDescent="0.3">
      <c r="A13">
        <v>5</v>
      </c>
      <c r="B13" t="s">
        <v>4</v>
      </c>
      <c r="C13" t="s">
        <v>28</v>
      </c>
      <c r="D13" t="s">
        <v>48</v>
      </c>
      <c r="E13">
        <v>0</v>
      </c>
      <c r="F13" s="27">
        <v>0</v>
      </c>
      <c r="L13">
        <v>0</v>
      </c>
      <c r="M13">
        <v>0</v>
      </c>
    </row>
    <row r="14" spans="1:13" x14ac:dyDescent="0.3">
      <c r="B14" t="s">
        <v>5</v>
      </c>
      <c r="C14" t="s">
        <v>7</v>
      </c>
      <c r="D14" t="s">
        <v>49</v>
      </c>
      <c r="E14">
        <v>1</v>
      </c>
      <c r="L14">
        <v>0</v>
      </c>
      <c r="M14">
        <v>1</v>
      </c>
    </row>
    <row r="15" spans="1:13" x14ac:dyDescent="0.3">
      <c r="A15">
        <v>6</v>
      </c>
      <c r="B15" t="s">
        <v>4</v>
      </c>
      <c r="C15" t="s">
        <v>28</v>
      </c>
      <c r="D15" t="s">
        <v>62</v>
      </c>
      <c r="E15">
        <v>0</v>
      </c>
      <c r="F15" s="29">
        <v>0</v>
      </c>
    </row>
    <row r="16" spans="1:13" x14ac:dyDescent="0.3">
      <c r="B16" t="s">
        <v>5</v>
      </c>
      <c r="C16" t="s">
        <v>7</v>
      </c>
      <c r="D16" t="s">
        <v>63</v>
      </c>
      <c r="E16">
        <v>1</v>
      </c>
    </row>
    <row r="17" spans="1:6" x14ac:dyDescent="0.3">
      <c r="B17" t="s">
        <v>6</v>
      </c>
      <c r="C17" t="s">
        <v>7</v>
      </c>
      <c r="D17" t="s">
        <v>64</v>
      </c>
      <c r="E17">
        <v>0</v>
      </c>
    </row>
    <row r="18" spans="1:6" x14ac:dyDescent="0.3">
      <c r="A18">
        <v>7</v>
      </c>
      <c r="B18" t="s">
        <v>4</v>
      </c>
      <c r="C18" t="s">
        <v>7</v>
      </c>
      <c r="D18" t="s">
        <v>74</v>
      </c>
      <c r="E18">
        <v>0</v>
      </c>
    </row>
    <row r="19" spans="1:6" x14ac:dyDescent="0.3">
      <c r="B19" t="s">
        <v>5</v>
      </c>
      <c r="C19" t="s">
        <v>28</v>
      </c>
      <c r="D19" t="s">
        <v>75</v>
      </c>
      <c r="E19">
        <v>1</v>
      </c>
      <c r="F19" s="27">
        <v>1</v>
      </c>
    </row>
    <row r="20" spans="1:6" x14ac:dyDescent="0.3">
      <c r="A20">
        <v>8</v>
      </c>
      <c r="B20" t="s">
        <v>4</v>
      </c>
      <c r="C20" t="s">
        <v>7</v>
      </c>
      <c r="D20" t="s">
        <v>985</v>
      </c>
      <c r="E20">
        <v>1</v>
      </c>
    </row>
    <row r="21" spans="1:6" x14ac:dyDescent="0.3">
      <c r="B21" t="s">
        <v>5</v>
      </c>
      <c r="C21" t="s">
        <v>28</v>
      </c>
      <c r="D21" t="s">
        <v>77</v>
      </c>
      <c r="E21">
        <v>0</v>
      </c>
      <c r="F21" s="29">
        <v>0</v>
      </c>
    </row>
    <row r="22" spans="1:6" x14ac:dyDescent="0.3">
      <c r="A22">
        <v>9</v>
      </c>
      <c r="B22" t="s">
        <v>4</v>
      </c>
      <c r="C22" t="s">
        <v>7</v>
      </c>
      <c r="D22" t="s">
        <v>88</v>
      </c>
      <c r="E22">
        <v>0</v>
      </c>
    </row>
    <row r="23" spans="1:6" x14ac:dyDescent="0.3">
      <c r="B23" t="s">
        <v>5</v>
      </c>
      <c r="C23" t="s">
        <v>28</v>
      </c>
      <c r="D23" t="s">
        <v>89</v>
      </c>
      <c r="E23">
        <v>1</v>
      </c>
      <c r="F23" s="29">
        <v>1</v>
      </c>
    </row>
    <row r="24" spans="1:6" x14ac:dyDescent="0.3">
      <c r="A24">
        <v>10</v>
      </c>
      <c r="B24" t="s">
        <v>4</v>
      </c>
      <c r="C24" t="s">
        <v>28</v>
      </c>
      <c r="D24" t="s">
        <v>90</v>
      </c>
      <c r="E24">
        <v>1</v>
      </c>
      <c r="F24" s="29">
        <v>1</v>
      </c>
    </row>
    <row r="25" spans="1:6" x14ac:dyDescent="0.3">
      <c r="B25" t="s">
        <v>5</v>
      </c>
      <c r="C25" t="s">
        <v>7</v>
      </c>
      <c r="D25" t="s">
        <v>91</v>
      </c>
      <c r="E25">
        <v>0</v>
      </c>
    </row>
    <row r="26" spans="1:6" x14ac:dyDescent="0.3">
      <c r="A26">
        <v>11</v>
      </c>
      <c r="B26" t="s">
        <v>4</v>
      </c>
      <c r="C26" t="s">
        <v>7</v>
      </c>
      <c r="D26" t="s">
        <v>98</v>
      </c>
      <c r="E26">
        <v>1</v>
      </c>
    </row>
    <row r="27" spans="1:6" x14ac:dyDescent="0.3">
      <c r="B27" t="s">
        <v>5</v>
      </c>
      <c r="C27" t="s">
        <v>28</v>
      </c>
      <c r="D27" t="s">
        <v>99</v>
      </c>
      <c r="E27">
        <v>0</v>
      </c>
      <c r="F27">
        <v>0</v>
      </c>
    </row>
    <row r="28" spans="1:6" x14ac:dyDescent="0.3">
      <c r="A28">
        <v>12</v>
      </c>
      <c r="B28" t="s">
        <v>4</v>
      </c>
      <c r="C28" t="s">
        <v>7</v>
      </c>
      <c r="D28" t="s">
        <v>991</v>
      </c>
      <c r="E28">
        <v>0</v>
      </c>
    </row>
    <row r="29" spans="1:6" x14ac:dyDescent="0.3">
      <c r="B29" t="s">
        <v>5</v>
      </c>
      <c r="C29" t="s">
        <v>28</v>
      </c>
      <c r="D29" t="s">
        <v>104</v>
      </c>
      <c r="E29">
        <v>0</v>
      </c>
      <c r="F29">
        <v>0</v>
      </c>
    </row>
    <row r="30" spans="1:6" x14ac:dyDescent="0.3">
      <c r="B30" t="s">
        <v>6</v>
      </c>
      <c r="C30" t="s">
        <v>7</v>
      </c>
      <c r="D30" t="s">
        <v>105</v>
      </c>
      <c r="E30">
        <v>1</v>
      </c>
    </row>
    <row r="31" spans="1:6" x14ac:dyDescent="0.3">
      <c r="B31" t="s">
        <v>21</v>
      </c>
      <c r="C31" t="s">
        <v>7</v>
      </c>
      <c r="D31" t="s">
        <v>106</v>
      </c>
      <c r="E31">
        <v>0</v>
      </c>
    </row>
    <row r="32" spans="1:6" x14ac:dyDescent="0.3">
      <c r="A32">
        <v>13</v>
      </c>
      <c r="B32" t="s">
        <v>4</v>
      </c>
      <c r="C32" t="s">
        <v>7</v>
      </c>
      <c r="D32" t="s">
        <v>107</v>
      </c>
      <c r="E32">
        <v>1</v>
      </c>
    </row>
    <row r="33" spans="1:6" x14ac:dyDescent="0.3">
      <c r="B33" t="s">
        <v>5</v>
      </c>
      <c r="C33" t="s">
        <v>28</v>
      </c>
      <c r="D33" t="s">
        <v>108</v>
      </c>
      <c r="E33">
        <v>0</v>
      </c>
      <c r="F33">
        <v>0</v>
      </c>
    </row>
    <row r="34" spans="1:6" x14ac:dyDescent="0.3">
      <c r="A34">
        <v>14</v>
      </c>
      <c r="B34" t="s">
        <v>4</v>
      </c>
      <c r="C34" t="s">
        <v>7</v>
      </c>
      <c r="D34" t="s">
        <v>109</v>
      </c>
      <c r="E34">
        <v>0</v>
      </c>
    </row>
    <row r="35" spans="1:6" x14ac:dyDescent="0.3">
      <c r="B35" t="s">
        <v>5</v>
      </c>
      <c r="C35" t="s">
        <v>7</v>
      </c>
      <c r="D35" t="s">
        <v>995</v>
      </c>
      <c r="E35">
        <v>1</v>
      </c>
    </row>
    <row r="36" spans="1:6" x14ac:dyDescent="0.3">
      <c r="B36" t="s">
        <v>6</v>
      </c>
      <c r="C36" t="s">
        <v>28</v>
      </c>
      <c r="D36" t="s">
        <v>996</v>
      </c>
      <c r="E36">
        <v>1</v>
      </c>
      <c r="F36">
        <v>1</v>
      </c>
    </row>
    <row r="37" spans="1:6" x14ac:dyDescent="0.3">
      <c r="B37" t="s">
        <v>21</v>
      </c>
      <c r="C37" t="s">
        <v>7</v>
      </c>
      <c r="D37" t="s">
        <v>997</v>
      </c>
      <c r="E37">
        <v>1</v>
      </c>
    </row>
    <row r="38" spans="1:6" x14ac:dyDescent="0.3">
      <c r="A38">
        <v>15</v>
      </c>
      <c r="B38" t="s">
        <v>4</v>
      </c>
      <c r="C38" t="s">
        <v>7</v>
      </c>
      <c r="D38" t="s">
        <v>124</v>
      </c>
      <c r="E38">
        <v>1</v>
      </c>
    </row>
    <row r="39" spans="1:6" x14ac:dyDescent="0.3">
      <c r="B39" t="s">
        <v>5</v>
      </c>
      <c r="C39" t="s">
        <v>7</v>
      </c>
      <c r="D39" t="s">
        <v>125</v>
      </c>
      <c r="E39">
        <v>1</v>
      </c>
    </row>
    <row r="40" spans="1:6" x14ac:dyDescent="0.3">
      <c r="B40" t="s">
        <v>6</v>
      </c>
      <c r="C40" t="s">
        <v>28</v>
      </c>
      <c r="D40" t="s">
        <v>126</v>
      </c>
      <c r="E40">
        <v>0</v>
      </c>
      <c r="F40">
        <v>0</v>
      </c>
    </row>
    <row r="41" spans="1:6" x14ac:dyDescent="0.3">
      <c r="B41" t="s">
        <v>21</v>
      </c>
      <c r="C41" t="s">
        <v>7</v>
      </c>
      <c r="D41" t="s">
        <v>127</v>
      </c>
      <c r="E41">
        <v>0</v>
      </c>
    </row>
    <row r="42" spans="1:6" x14ac:dyDescent="0.3">
      <c r="B42" t="s">
        <v>50</v>
      </c>
      <c r="C42" t="s">
        <v>7</v>
      </c>
      <c r="D42" t="s">
        <v>128</v>
      </c>
      <c r="E42">
        <v>1</v>
      </c>
    </row>
    <row r="43" spans="1:6" x14ac:dyDescent="0.3">
      <c r="B43" t="s">
        <v>52</v>
      </c>
      <c r="C43" t="s">
        <v>7</v>
      </c>
      <c r="D43" t="s">
        <v>129</v>
      </c>
      <c r="E43">
        <v>0</v>
      </c>
    </row>
    <row r="44" spans="1:6" x14ac:dyDescent="0.3">
      <c r="A44">
        <v>16</v>
      </c>
      <c r="B44" t="s">
        <v>4</v>
      </c>
      <c r="C44" t="s">
        <v>7</v>
      </c>
      <c r="D44" t="s">
        <v>139</v>
      </c>
      <c r="E44">
        <v>1</v>
      </c>
    </row>
    <row r="45" spans="1:6" x14ac:dyDescent="0.3">
      <c r="B45" t="s">
        <v>5</v>
      </c>
      <c r="C45" t="s">
        <v>28</v>
      </c>
      <c r="D45" t="s">
        <v>1002</v>
      </c>
      <c r="E45">
        <v>0</v>
      </c>
      <c r="F45">
        <v>0</v>
      </c>
    </row>
    <row r="46" spans="1:6" x14ac:dyDescent="0.3">
      <c r="A46">
        <v>17</v>
      </c>
      <c r="B46" t="s">
        <v>4</v>
      </c>
      <c r="C46" t="s">
        <v>7</v>
      </c>
      <c r="D46" t="s">
        <v>148</v>
      </c>
      <c r="E46">
        <v>0</v>
      </c>
    </row>
    <row r="47" spans="1:6" x14ac:dyDescent="0.3">
      <c r="B47" t="s">
        <v>5</v>
      </c>
      <c r="C47" t="s">
        <v>28</v>
      </c>
      <c r="D47" t="s">
        <v>149</v>
      </c>
      <c r="E47">
        <v>1</v>
      </c>
      <c r="F47">
        <v>1</v>
      </c>
    </row>
    <row r="48" spans="1:6" x14ac:dyDescent="0.3">
      <c r="B48" t="s">
        <v>6</v>
      </c>
      <c r="C48" t="s">
        <v>7</v>
      </c>
      <c r="D48" t="s">
        <v>150</v>
      </c>
      <c r="E48">
        <v>1</v>
      </c>
    </row>
    <row r="49" spans="1:6" x14ac:dyDescent="0.3">
      <c r="A49">
        <v>18</v>
      </c>
      <c r="B49" t="s">
        <v>4</v>
      </c>
      <c r="C49" t="s">
        <v>7</v>
      </c>
      <c r="D49" t="s">
        <v>155</v>
      </c>
      <c r="E49">
        <v>0</v>
      </c>
    </row>
    <row r="50" spans="1:6" x14ac:dyDescent="0.3">
      <c r="B50" t="s">
        <v>5</v>
      </c>
      <c r="C50" t="s">
        <v>28</v>
      </c>
      <c r="D50" t="s">
        <v>156</v>
      </c>
      <c r="E50">
        <v>1</v>
      </c>
      <c r="F50">
        <v>1</v>
      </c>
    </row>
    <row r="51" spans="1:6" x14ac:dyDescent="0.3">
      <c r="B51" t="s">
        <v>6</v>
      </c>
      <c r="C51" t="s">
        <v>7</v>
      </c>
      <c r="D51" t="s">
        <v>157</v>
      </c>
      <c r="E51">
        <v>1</v>
      </c>
    </row>
    <row r="52" spans="1:6" x14ac:dyDescent="0.3">
      <c r="A52">
        <v>19</v>
      </c>
      <c r="B52" t="s">
        <v>4</v>
      </c>
      <c r="C52" t="s">
        <v>7</v>
      </c>
      <c r="D52" t="s">
        <v>158</v>
      </c>
      <c r="E52">
        <v>0</v>
      </c>
    </row>
    <row r="53" spans="1:6" x14ac:dyDescent="0.3">
      <c r="B53" t="s">
        <v>5</v>
      </c>
      <c r="C53" t="s">
        <v>28</v>
      </c>
      <c r="D53" t="s">
        <v>159</v>
      </c>
      <c r="E53">
        <v>0</v>
      </c>
      <c r="F53">
        <v>0</v>
      </c>
    </row>
    <row r="54" spans="1:6" x14ac:dyDescent="0.3">
      <c r="B54" t="s">
        <v>6</v>
      </c>
      <c r="C54" t="s">
        <v>7</v>
      </c>
      <c r="D54" t="s">
        <v>160</v>
      </c>
      <c r="E54">
        <v>1</v>
      </c>
    </row>
    <row r="55" spans="1:6" x14ac:dyDescent="0.3">
      <c r="A55">
        <v>20</v>
      </c>
      <c r="B55" t="s">
        <v>4</v>
      </c>
      <c r="C55" t="s">
        <v>7</v>
      </c>
      <c r="D55" t="s">
        <v>161</v>
      </c>
      <c r="E55">
        <v>1</v>
      </c>
    </row>
    <row r="56" spans="1:6" x14ac:dyDescent="0.3">
      <c r="B56" t="s">
        <v>5</v>
      </c>
      <c r="C56" t="s">
        <v>7</v>
      </c>
      <c r="D56" t="s">
        <v>162</v>
      </c>
      <c r="E56">
        <v>1</v>
      </c>
    </row>
    <row r="57" spans="1:6" x14ac:dyDescent="0.3">
      <c r="B57" t="s">
        <v>6</v>
      </c>
      <c r="C57" t="s">
        <v>7</v>
      </c>
      <c r="D57" t="s">
        <v>163</v>
      </c>
      <c r="E57">
        <v>0</v>
      </c>
    </row>
    <row r="58" spans="1:6" x14ac:dyDescent="0.3">
      <c r="B58" t="s">
        <v>21</v>
      </c>
      <c r="C58" t="s">
        <v>28</v>
      </c>
      <c r="D58" t="s">
        <v>164</v>
      </c>
      <c r="E58">
        <v>1</v>
      </c>
      <c r="F58">
        <v>1</v>
      </c>
    </row>
    <row r="59" spans="1:6" x14ac:dyDescent="0.3">
      <c r="A59">
        <v>21</v>
      </c>
      <c r="B59" t="s">
        <v>4</v>
      </c>
      <c r="C59" t="s">
        <v>7</v>
      </c>
      <c r="D59" t="s">
        <v>174</v>
      </c>
      <c r="E59">
        <v>1</v>
      </c>
    </row>
    <row r="60" spans="1:6" x14ac:dyDescent="0.3">
      <c r="B60" t="s">
        <v>5</v>
      </c>
      <c r="C60" t="s">
        <v>7</v>
      </c>
      <c r="D60" t="s">
        <v>175</v>
      </c>
      <c r="E60">
        <v>0</v>
      </c>
    </row>
    <row r="61" spans="1:6" x14ac:dyDescent="0.3">
      <c r="B61" t="s">
        <v>6</v>
      </c>
      <c r="C61" t="s">
        <v>28</v>
      </c>
      <c r="D61" t="s">
        <v>176</v>
      </c>
      <c r="E61">
        <v>0</v>
      </c>
      <c r="F61">
        <v>0</v>
      </c>
    </row>
    <row r="62" spans="1:6" x14ac:dyDescent="0.3">
      <c r="A62">
        <v>22</v>
      </c>
      <c r="B62" t="s">
        <v>4</v>
      </c>
      <c r="C62" t="s">
        <v>7</v>
      </c>
      <c r="D62" t="s">
        <v>1024</v>
      </c>
      <c r="E62">
        <v>0</v>
      </c>
    </row>
    <row r="63" spans="1:6" x14ac:dyDescent="0.3">
      <c r="B63" t="s">
        <v>5</v>
      </c>
      <c r="C63" t="s">
        <v>7</v>
      </c>
      <c r="D63" t="s">
        <v>191</v>
      </c>
      <c r="E63">
        <v>1</v>
      </c>
    </row>
    <row r="64" spans="1:6" x14ac:dyDescent="0.3">
      <c r="B64" t="s">
        <v>6</v>
      </c>
      <c r="C64" t="s">
        <v>28</v>
      </c>
      <c r="D64" t="s">
        <v>192</v>
      </c>
      <c r="E64">
        <v>0</v>
      </c>
      <c r="F64">
        <v>0</v>
      </c>
    </row>
    <row r="65" spans="1:6" x14ac:dyDescent="0.3">
      <c r="A65">
        <v>23</v>
      </c>
      <c r="B65" t="s">
        <v>4</v>
      </c>
      <c r="C65" t="s">
        <v>7</v>
      </c>
      <c r="D65" t="s">
        <v>196</v>
      </c>
      <c r="E65">
        <v>0</v>
      </c>
    </row>
    <row r="66" spans="1:6" x14ac:dyDescent="0.3">
      <c r="B66" t="s">
        <v>5</v>
      </c>
      <c r="C66" t="s">
        <v>7</v>
      </c>
      <c r="D66" t="s">
        <v>197</v>
      </c>
      <c r="E66">
        <v>1</v>
      </c>
    </row>
    <row r="67" spans="1:6" x14ac:dyDescent="0.3">
      <c r="B67" t="s">
        <v>6</v>
      </c>
      <c r="C67" t="s">
        <v>28</v>
      </c>
      <c r="D67" t="s">
        <v>198</v>
      </c>
      <c r="E67">
        <v>1</v>
      </c>
      <c r="F67">
        <v>1</v>
      </c>
    </row>
    <row r="68" spans="1:6" x14ac:dyDescent="0.3">
      <c r="A68">
        <v>24</v>
      </c>
      <c r="B68" t="s">
        <v>4</v>
      </c>
      <c r="C68" t="s">
        <v>7</v>
      </c>
      <c r="D68" t="s">
        <v>199</v>
      </c>
      <c r="E68">
        <v>0</v>
      </c>
    </row>
    <row r="69" spans="1:6" x14ac:dyDescent="0.3">
      <c r="B69" t="s">
        <v>5</v>
      </c>
      <c r="C69" t="s">
        <v>28</v>
      </c>
      <c r="D69" t="s">
        <v>200</v>
      </c>
      <c r="E69">
        <v>1</v>
      </c>
      <c r="F69">
        <v>1</v>
      </c>
    </row>
    <row r="70" spans="1:6" x14ac:dyDescent="0.3">
      <c r="B70" t="s">
        <v>6</v>
      </c>
      <c r="C70" t="s">
        <v>7</v>
      </c>
      <c r="D70" t="s">
        <v>201</v>
      </c>
      <c r="E70">
        <v>0</v>
      </c>
    </row>
    <row r="71" spans="1:6" x14ac:dyDescent="0.3">
      <c r="A71">
        <v>25</v>
      </c>
      <c r="B71" t="s">
        <v>4</v>
      </c>
      <c r="C71" t="s">
        <v>7</v>
      </c>
      <c r="D71" t="s">
        <v>1014</v>
      </c>
      <c r="E71">
        <v>0</v>
      </c>
    </row>
    <row r="72" spans="1:6" x14ac:dyDescent="0.3">
      <c r="B72" t="s">
        <v>5</v>
      </c>
      <c r="C72" t="s">
        <v>28</v>
      </c>
      <c r="D72" t="s">
        <v>205</v>
      </c>
      <c r="E72">
        <v>0</v>
      </c>
      <c r="F72">
        <v>0</v>
      </c>
    </row>
    <row r="73" spans="1:6" x14ac:dyDescent="0.3">
      <c r="B73" t="s">
        <v>6</v>
      </c>
      <c r="C73" t="s">
        <v>7</v>
      </c>
      <c r="D73" t="s">
        <v>206</v>
      </c>
      <c r="E73">
        <v>1</v>
      </c>
    </row>
    <row r="74" spans="1:6" x14ac:dyDescent="0.3">
      <c r="A74">
        <v>26</v>
      </c>
      <c r="B74" t="s">
        <v>4</v>
      </c>
      <c r="C74" t="s">
        <v>7</v>
      </c>
      <c r="D74" t="s">
        <v>207</v>
      </c>
      <c r="E74">
        <v>1</v>
      </c>
    </row>
    <row r="75" spans="1:6" x14ac:dyDescent="0.3">
      <c r="B75" t="s">
        <v>5</v>
      </c>
      <c r="C75" t="s">
        <v>28</v>
      </c>
      <c r="D75" t="s">
        <v>208</v>
      </c>
      <c r="E75">
        <v>0</v>
      </c>
      <c r="F75">
        <v>0</v>
      </c>
    </row>
    <row r="76" spans="1:6" x14ac:dyDescent="0.3">
      <c r="A76">
        <v>27</v>
      </c>
      <c r="B76" t="s">
        <v>4</v>
      </c>
      <c r="C76" t="s">
        <v>28</v>
      </c>
      <c r="D76" t="s">
        <v>1017</v>
      </c>
      <c r="E76">
        <v>1</v>
      </c>
      <c r="F76">
        <v>1</v>
      </c>
    </row>
    <row r="77" spans="1:6" x14ac:dyDescent="0.3">
      <c r="B77" t="s">
        <v>5</v>
      </c>
      <c r="C77" t="s">
        <v>7</v>
      </c>
      <c r="D77" t="s">
        <v>211</v>
      </c>
      <c r="E77">
        <v>1</v>
      </c>
    </row>
    <row r="78" spans="1:6" x14ac:dyDescent="0.3">
      <c r="B78" t="s">
        <v>6</v>
      </c>
      <c r="C78" t="s">
        <v>7</v>
      </c>
      <c r="D78" t="s">
        <v>212</v>
      </c>
      <c r="E78">
        <v>0</v>
      </c>
    </row>
    <row r="79" spans="1:6" x14ac:dyDescent="0.3">
      <c r="A79">
        <v>28</v>
      </c>
      <c r="B79" t="s">
        <v>4</v>
      </c>
      <c r="C79" t="s">
        <v>28</v>
      </c>
      <c r="D79" t="s">
        <v>213</v>
      </c>
      <c r="E79">
        <v>0</v>
      </c>
      <c r="F79">
        <v>0</v>
      </c>
    </row>
    <row r="80" spans="1:6" x14ac:dyDescent="0.3">
      <c r="B80" t="s">
        <v>5</v>
      </c>
      <c r="C80" t="s">
        <v>7</v>
      </c>
      <c r="D80" t="s">
        <v>214</v>
      </c>
      <c r="E80">
        <v>1</v>
      </c>
    </row>
    <row r="81" spans="1:6" x14ac:dyDescent="0.3">
      <c r="B81" t="s">
        <v>6</v>
      </c>
      <c r="C81" t="s">
        <v>7</v>
      </c>
      <c r="D81" t="s">
        <v>215</v>
      </c>
      <c r="E81">
        <v>0</v>
      </c>
    </row>
    <row r="82" spans="1:6" x14ac:dyDescent="0.3">
      <c r="A82">
        <v>29</v>
      </c>
      <c r="B82" t="s">
        <v>4</v>
      </c>
      <c r="C82" t="s">
        <v>28</v>
      </c>
      <c r="D82" t="s">
        <v>216</v>
      </c>
      <c r="E82">
        <v>0</v>
      </c>
      <c r="F82">
        <v>0</v>
      </c>
    </row>
    <row r="83" spans="1:6" x14ac:dyDescent="0.3">
      <c r="B83" t="s">
        <v>5</v>
      </c>
      <c r="C83" t="s">
        <v>7</v>
      </c>
      <c r="D83" t="s">
        <v>217</v>
      </c>
      <c r="E83">
        <v>1</v>
      </c>
    </row>
    <row r="84" spans="1:6" x14ac:dyDescent="0.3">
      <c r="B84" t="s">
        <v>6</v>
      </c>
      <c r="C84" t="s">
        <v>7</v>
      </c>
      <c r="D84" t="s">
        <v>1018</v>
      </c>
      <c r="E84">
        <v>1</v>
      </c>
    </row>
    <row r="85" spans="1:6" x14ac:dyDescent="0.3">
      <c r="A85" s="9">
        <v>30</v>
      </c>
      <c r="B85" s="9" t="s">
        <v>4</v>
      </c>
      <c r="C85" s="9" t="s">
        <v>28</v>
      </c>
      <c r="D85" s="9" t="s">
        <v>228</v>
      </c>
      <c r="E85">
        <v>1</v>
      </c>
      <c r="F85">
        <v>1</v>
      </c>
    </row>
    <row r="86" spans="1:6" x14ac:dyDescent="0.3">
      <c r="A86" s="9"/>
      <c r="B86" s="9" t="s">
        <v>5</v>
      </c>
      <c r="C86" s="9" t="s">
        <v>7</v>
      </c>
      <c r="D86" s="9" t="s">
        <v>1027</v>
      </c>
      <c r="E86">
        <v>0</v>
      </c>
    </row>
    <row r="87" spans="1:6" x14ac:dyDescent="0.3">
      <c r="A87">
        <v>31</v>
      </c>
      <c r="B87" t="s">
        <v>4</v>
      </c>
      <c r="C87" t="s">
        <v>7</v>
      </c>
      <c r="D87" t="s">
        <v>246</v>
      </c>
      <c r="E87">
        <v>0</v>
      </c>
    </row>
    <row r="88" spans="1:6" x14ac:dyDescent="0.3">
      <c r="B88" t="s">
        <v>5</v>
      </c>
      <c r="C88" t="s">
        <v>28</v>
      </c>
      <c r="D88" t="s">
        <v>247</v>
      </c>
      <c r="E88">
        <v>1</v>
      </c>
      <c r="F88">
        <v>1</v>
      </c>
    </row>
    <row r="89" spans="1:6" x14ac:dyDescent="0.3">
      <c r="B89" t="s">
        <v>6</v>
      </c>
      <c r="C89" t="s">
        <v>7</v>
      </c>
      <c r="D89" t="s">
        <v>248</v>
      </c>
      <c r="E89">
        <v>0</v>
      </c>
    </row>
    <row r="90" spans="1:6" x14ac:dyDescent="0.3">
      <c r="A90">
        <v>32</v>
      </c>
      <c r="B90" t="s">
        <v>4</v>
      </c>
      <c r="C90" t="s">
        <v>7</v>
      </c>
      <c r="D90" t="s">
        <v>1032</v>
      </c>
      <c r="E90">
        <v>1</v>
      </c>
    </row>
    <row r="91" spans="1:6" x14ac:dyDescent="0.3">
      <c r="B91" t="s">
        <v>5</v>
      </c>
      <c r="C91" t="s">
        <v>7</v>
      </c>
      <c r="D91" t="s">
        <v>251</v>
      </c>
      <c r="E91">
        <v>0</v>
      </c>
    </row>
    <row r="92" spans="1:6" x14ac:dyDescent="0.3">
      <c r="B92" t="s">
        <v>6</v>
      </c>
      <c r="C92" t="s">
        <v>7</v>
      </c>
      <c r="D92" t="s">
        <v>252</v>
      </c>
      <c r="E92">
        <v>1</v>
      </c>
    </row>
    <row r="93" spans="1:6" x14ac:dyDescent="0.3">
      <c r="B93" t="s">
        <v>21</v>
      </c>
      <c r="C93" t="s">
        <v>28</v>
      </c>
      <c r="D93" t="s">
        <v>1033</v>
      </c>
      <c r="E93">
        <v>1</v>
      </c>
      <c r="F93">
        <v>1</v>
      </c>
    </row>
    <row r="94" spans="1:6" x14ac:dyDescent="0.3">
      <c r="A94">
        <v>33</v>
      </c>
      <c r="B94" t="s">
        <v>4</v>
      </c>
      <c r="C94" t="s">
        <v>7</v>
      </c>
      <c r="D94" t="s">
        <v>1039</v>
      </c>
      <c r="E94">
        <v>0</v>
      </c>
    </row>
    <row r="95" spans="1:6" x14ac:dyDescent="0.3">
      <c r="B95" t="s">
        <v>5</v>
      </c>
      <c r="C95" t="s">
        <v>28</v>
      </c>
      <c r="D95" t="s">
        <v>1040</v>
      </c>
      <c r="E95">
        <v>1</v>
      </c>
      <c r="F95">
        <v>1</v>
      </c>
    </row>
    <row r="96" spans="1:6" x14ac:dyDescent="0.3">
      <c r="B96" t="s">
        <v>6</v>
      </c>
      <c r="C96" t="s">
        <v>7</v>
      </c>
      <c r="D96" t="s">
        <v>1041</v>
      </c>
      <c r="E96">
        <v>1</v>
      </c>
    </row>
    <row r="97" spans="1:6" x14ac:dyDescent="0.3">
      <c r="A97">
        <v>34</v>
      </c>
      <c r="B97" t="s">
        <v>4</v>
      </c>
      <c r="C97" t="s">
        <v>7</v>
      </c>
      <c r="D97" t="s">
        <v>264</v>
      </c>
      <c r="E97">
        <v>0</v>
      </c>
    </row>
    <row r="98" spans="1:6" x14ac:dyDescent="0.3">
      <c r="B98" t="s">
        <v>5</v>
      </c>
      <c r="C98" t="s">
        <v>28</v>
      </c>
      <c r="D98" t="s">
        <v>265</v>
      </c>
      <c r="E98">
        <v>1</v>
      </c>
      <c r="F98">
        <v>1</v>
      </c>
    </row>
    <row r="99" spans="1:6" x14ac:dyDescent="0.3">
      <c r="A99">
        <v>35</v>
      </c>
      <c r="B99" t="s">
        <v>4</v>
      </c>
      <c r="C99" t="s">
        <v>28</v>
      </c>
      <c r="D99" t="s">
        <v>266</v>
      </c>
      <c r="E99">
        <v>1</v>
      </c>
      <c r="F99">
        <v>1</v>
      </c>
    </row>
    <row r="100" spans="1:6" x14ac:dyDescent="0.3">
      <c r="B100" t="s">
        <v>5</v>
      </c>
      <c r="C100" t="s">
        <v>7</v>
      </c>
      <c r="D100" t="s">
        <v>267</v>
      </c>
      <c r="E100">
        <v>0</v>
      </c>
    </row>
    <row r="101" spans="1:6" x14ac:dyDescent="0.3">
      <c r="A101">
        <v>36</v>
      </c>
      <c r="B101" t="s">
        <v>4</v>
      </c>
      <c r="C101" t="s">
        <v>7</v>
      </c>
      <c r="D101" t="s">
        <v>1044</v>
      </c>
      <c r="E101">
        <v>0</v>
      </c>
    </row>
    <row r="102" spans="1:6" x14ac:dyDescent="0.3">
      <c r="B102" t="s">
        <v>5</v>
      </c>
      <c r="C102" t="s">
        <v>28</v>
      </c>
      <c r="D102" t="s">
        <v>268</v>
      </c>
      <c r="E102">
        <v>1</v>
      </c>
      <c r="F102">
        <v>1</v>
      </c>
    </row>
    <row r="103" spans="1:6" x14ac:dyDescent="0.3">
      <c r="B103" t="s">
        <v>6</v>
      </c>
      <c r="C103" t="s">
        <v>7</v>
      </c>
      <c r="D103" t="s">
        <v>269</v>
      </c>
      <c r="E103">
        <v>1</v>
      </c>
    </row>
    <row r="104" spans="1:6" x14ac:dyDescent="0.3">
      <c r="A104">
        <v>37</v>
      </c>
      <c r="B104" t="s">
        <v>4</v>
      </c>
      <c r="C104" t="s">
        <v>7</v>
      </c>
      <c r="D104" t="s">
        <v>270</v>
      </c>
      <c r="E104">
        <v>0</v>
      </c>
    </row>
    <row r="105" spans="1:6" x14ac:dyDescent="0.3">
      <c r="B105" t="s">
        <v>5</v>
      </c>
      <c r="C105" t="s">
        <v>7</v>
      </c>
      <c r="D105" t="s">
        <v>1069</v>
      </c>
      <c r="E105">
        <v>0</v>
      </c>
    </row>
    <row r="106" spans="1:6" x14ac:dyDescent="0.3">
      <c r="B106" t="s">
        <v>6</v>
      </c>
      <c r="C106" t="s">
        <v>28</v>
      </c>
      <c r="D106" t="s">
        <v>271</v>
      </c>
      <c r="E106">
        <v>1</v>
      </c>
      <c r="F106">
        <v>1</v>
      </c>
    </row>
    <row r="107" spans="1:6" x14ac:dyDescent="0.3">
      <c r="A107">
        <v>38</v>
      </c>
      <c r="B107" t="s">
        <v>4</v>
      </c>
      <c r="C107" t="s">
        <v>28</v>
      </c>
      <c r="D107" t="s">
        <v>284</v>
      </c>
      <c r="E107">
        <v>1</v>
      </c>
      <c r="F107">
        <v>1</v>
      </c>
    </row>
    <row r="108" spans="1:6" x14ac:dyDescent="0.3">
      <c r="B108" t="s">
        <v>5</v>
      </c>
      <c r="C108" t="s">
        <v>7</v>
      </c>
      <c r="D108" t="s">
        <v>285</v>
      </c>
      <c r="E108">
        <v>0</v>
      </c>
    </row>
    <row r="109" spans="1:6" x14ac:dyDescent="0.3">
      <c r="A109">
        <v>39</v>
      </c>
      <c r="B109" t="s">
        <v>4</v>
      </c>
      <c r="C109" t="s">
        <v>28</v>
      </c>
      <c r="D109" t="s">
        <v>287</v>
      </c>
      <c r="E109">
        <v>1</v>
      </c>
      <c r="F109">
        <v>1</v>
      </c>
    </row>
    <row r="110" spans="1:6" x14ac:dyDescent="0.3">
      <c r="B110" t="s">
        <v>5</v>
      </c>
      <c r="C110" t="s">
        <v>7</v>
      </c>
      <c r="D110" t="s">
        <v>288</v>
      </c>
      <c r="E110">
        <v>0</v>
      </c>
    </row>
    <row r="111" spans="1:6" x14ac:dyDescent="0.3">
      <c r="B111" t="s">
        <v>6</v>
      </c>
      <c r="C111" t="s">
        <v>7</v>
      </c>
      <c r="D111" t="s">
        <v>289</v>
      </c>
      <c r="E111">
        <v>1</v>
      </c>
    </row>
    <row r="112" spans="1:6" x14ac:dyDescent="0.3">
      <c r="A112">
        <v>40</v>
      </c>
      <c r="B112" t="s">
        <v>4</v>
      </c>
      <c r="C112" t="s">
        <v>28</v>
      </c>
      <c r="D112" t="s">
        <v>293</v>
      </c>
      <c r="E112">
        <v>1</v>
      </c>
      <c r="F112">
        <v>1</v>
      </c>
    </row>
    <row r="113" spans="1:6" x14ac:dyDescent="0.3">
      <c r="B113" t="s">
        <v>5</v>
      </c>
      <c r="C113" t="s">
        <v>7</v>
      </c>
      <c r="D113" t="s">
        <v>294</v>
      </c>
      <c r="E113">
        <v>0</v>
      </c>
    </row>
    <row r="114" spans="1:6" x14ac:dyDescent="0.3">
      <c r="B114" t="s">
        <v>6</v>
      </c>
      <c r="C114" t="s">
        <v>7</v>
      </c>
      <c r="D114" t="s">
        <v>295</v>
      </c>
      <c r="E114">
        <v>0</v>
      </c>
    </row>
    <row r="115" spans="1:6" x14ac:dyDescent="0.3">
      <c r="B115" t="s">
        <v>21</v>
      </c>
      <c r="C115" t="s">
        <v>7</v>
      </c>
      <c r="D115" t="s">
        <v>296</v>
      </c>
      <c r="E115">
        <v>0</v>
      </c>
    </row>
    <row r="116" spans="1:6" x14ac:dyDescent="0.3">
      <c r="A116">
        <v>41</v>
      </c>
      <c r="B116" t="s">
        <v>4</v>
      </c>
      <c r="C116" t="s">
        <v>7</v>
      </c>
      <c r="D116" t="s">
        <v>297</v>
      </c>
      <c r="E116">
        <v>0</v>
      </c>
    </row>
    <row r="117" spans="1:6" x14ac:dyDescent="0.3">
      <c r="B117" t="s">
        <v>5</v>
      </c>
      <c r="C117" t="s">
        <v>7</v>
      </c>
      <c r="D117" t="s">
        <v>1049</v>
      </c>
      <c r="E117">
        <v>1</v>
      </c>
    </row>
    <row r="118" spans="1:6" x14ac:dyDescent="0.3">
      <c r="B118" t="s">
        <v>6</v>
      </c>
      <c r="C118" t="s">
        <v>28</v>
      </c>
      <c r="D118" t="s">
        <v>1048</v>
      </c>
      <c r="E118">
        <v>0</v>
      </c>
      <c r="F118">
        <v>0</v>
      </c>
    </row>
    <row r="119" spans="1:6" x14ac:dyDescent="0.3">
      <c r="A119">
        <v>42</v>
      </c>
      <c r="B119" t="s">
        <v>4</v>
      </c>
      <c r="C119" t="s">
        <v>28</v>
      </c>
      <c r="D119" t="s">
        <v>297</v>
      </c>
      <c r="E119">
        <v>0</v>
      </c>
      <c r="F119">
        <v>0</v>
      </c>
    </row>
    <row r="120" spans="1:6" x14ac:dyDescent="0.3">
      <c r="B120" t="s">
        <v>5</v>
      </c>
      <c r="C120" t="s">
        <v>7</v>
      </c>
      <c r="D120" t="s">
        <v>1149</v>
      </c>
      <c r="E120">
        <v>1</v>
      </c>
    </row>
    <row r="121" spans="1:6" x14ac:dyDescent="0.3">
      <c r="A121">
        <v>43</v>
      </c>
      <c r="B121" t="s">
        <v>4</v>
      </c>
      <c r="C121" t="s">
        <v>7</v>
      </c>
      <c r="D121" t="s">
        <v>301</v>
      </c>
      <c r="E121">
        <v>1</v>
      </c>
    </row>
    <row r="122" spans="1:6" x14ac:dyDescent="0.3">
      <c r="B122" t="s">
        <v>5</v>
      </c>
      <c r="C122" t="s">
        <v>28</v>
      </c>
      <c r="D122" t="s">
        <v>302</v>
      </c>
      <c r="E122">
        <v>0</v>
      </c>
      <c r="F122">
        <v>0</v>
      </c>
    </row>
    <row r="123" spans="1:6" x14ac:dyDescent="0.3">
      <c r="A123">
        <v>44</v>
      </c>
      <c r="B123" t="s">
        <v>4</v>
      </c>
      <c r="C123" t="s">
        <v>28</v>
      </c>
      <c r="D123" t="s">
        <v>308</v>
      </c>
      <c r="E123">
        <v>0</v>
      </c>
      <c r="F123">
        <v>0</v>
      </c>
    </row>
    <row r="124" spans="1:6" x14ac:dyDescent="0.3">
      <c r="B124" t="s">
        <v>5</v>
      </c>
      <c r="C124" t="s">
        <v>7</v>
      </c>
      <c r="D124" t="s">
        <v>309</v>
      </c>
      <c r="E124">
        <v>1</v>
      </c>
    </row>
    <row r="125" spans="1:6" x14ac:dyDescent="0.3">
      <c r="A125">
        <v>45</v>
      </c>
      <c r="B125" t="s">
        <v>4</v>
      </c>
      <c r="C125" t="s">
        <v>7</v>
      </c>
      <c r="D125" t="s">
        <v>313</v>
      </c>
      <c r="E125">
        <v>1</v>
      </c>
    </row>
    <row r="126" spans="1:6" x14ac:dyDescent="0.3">
      <c r="B126" t="s">
        <v>5</v>
      </c>
      <c r="C126" t="s">
        <v>28</v>
      </c>
      <c r="D126" t="s">
        <v>314</v>
      </c>
      <c r="E126">
        <v>0</v>
      </c>
      <c r="F126">
        <v>0</v>
      </c>
    </row>
    <row r="127" spans="1:6" x14ac:dyDescent="0.3">
      <c r="B127" t="s">
        <v>6</v>
      </c>
      <c r="C127" t="s">
        <v>7</v>
      </c>
      <c r="D127" t="s">
        <v>315</v>
      </c>
      <c r="E127">
        <v>0</v>
      </c>
    </row>
    <row r="128" spans="1:6" x14ac:dyDescent="0.3">
      <c r="A128">
        <v>46</v>
      </c>
      <c r="B128" t="s">
        <v>4</v>
      </c>
      <c r="C128" t="s">
        <v>7</v>
      </c>
      <c r="D128" t="s">
        <v>1073</v>
      </c>
      <c r="E128">
        <v>0</v>
      </c>
    </row>
    <row r="129" spans="1:6" x14ac:dyDescent="0.3">
      <c r="B129" t="s">
        <v>5</v>
      </c>
      <c r="C129" t="s">
        <v>7</v>
      </c>
      <c r="D129" t="s">
        <v>316</v>
      </c>
      <c r="E129">
        <v>1</v>
      </c>
    </row>
    <row r="130" spans="1:6" x14ac:dyDescent="0.3">
      <c r="B130" t="s">
        <v>6</v>
      </c>
      <c r="C130" t="s">
        <v>28</v>
      </c>
      <c r="D130" t="s">
        <v>317</v>
      </c>
      <c r="E130">
        <v>0</v>
      </c>
      <c r="F130">
        <v>0</v>
      </c>
    </row>
    <row r="131" spans="1:6" x14ac:dyDescent="0.3">
      <c r="B131" t="s">
        <v>21</v>
      </c>
      <c r="C131" t="s">
        <v>7</v>
      </c>
      <c r="D131" t="s">
        <v>318</v>
      </c>
      <c r="E131">
        <v>0</v>
      </c>
    </row>
    <row r="132" spans="1:6" x14ac:dyDescent="0.3">
      <c r="B132" t="s">
        <v>50</v>
      </c>
      <c r="C132" t="s">
        <v>7</v>
      </c>
      <c r="D132" t="s">
        <v>319</v>
      </c>
      <c r="E132">
        <v>0</v>
      </c>
    </row>
    <row r="133" spans="1:6" x14ac:dyDescent="0.3">
      <c r="A133">
        <v>47</v>
      </c>
      <c r="B133" t="s">
        <v>4</v>
      </c>
      <c r="C133" t="s">
        <v>7</v>
      </c>
      <c r="D133" t="s">
        <v>320</v>
      </c>
      <c r="E133">
        <v>0</v>
      </c>
    </row>
    <row r="134" spans="1:6" x14ac:dyDescent="0.3">
      <c r="B134" t="s">
        <v>5</v>
      </c>
      <c r="C134" t="s">
        <v>7</v>
      </c>
      <c r="D134" t="s">
        <v>321</v>
      </c>
      <c r="E134">
        <v>0</v>
      </c>
    </row>
    <row r="135" spans="1:6" x14ac:dyDescent="0.3">
      <c r="B135" t="s">
        <v>6</v>
      </c>
      <c r="C135" t="s">
        <v>28</v>
      </c>
      <c r="D135" t="s">
        <v>322</v>
      </c>
      <c r="E135">
        <v>1</v>
      </c>
      <c r="F135">
        <v>1</v>
      </c>
    </row>
    <row r="136" spans="1:6" x14ac:dyDescent="0.3">
      <c r="A136">
        <v>48</v>
      </c>
      <c r="B136" t="s">
        <v>4</v>
      </c>
      <c r="C136" t="s">
        <v>28</v>
      </c>
      <c r="D136" t="s">
        <v>1143</v>
      </c>
      <c r="E136">
        <v>1</v>
      </c>
      <c r="F136">
        <v>1</v>
      </c>
    </row>
    <row r="137" spans="1:6" x14ac:dyDescent="0.3">
      <c r="B137" t="s">
        <v>5</v>
      </c>
      <c r="C137" t="s">
        <v>7</v>
      </c>
      <c r="D137" t="s">
        <v>1144</v>
      </c>
      <c r="E137">
        <v>0</v>
      </c>
    </row>
    <row r="138" spans="1:6" x14ac:dyDescent="0.3">
      <c r="A138">
        <v>49</v>
      </c>
      <c r="B138" t="s">
        <v>4</v>
      </c>
      <c r="C138" t="s">
        <v>28</v>
      </c>
      <c r="D138" t="s">
        <v>1145</v>
      </c>
      <c r="E138">
        <v>0</v>
      </c>
      <c r="F138">
        <v>0</v>
      </c>
    </row>
    <row r="139" spans="1:6" x14ac:dyDescent="0.3">
      <c r="B139" t="s">
        <v>5</v>
      </c>
      <c r="C139" t="s">
        <v>7</v>
      </c>
      <c r="D139" t="s">
        <v>1146</v>
      </c>
      <c r="E139">
        <v>1</v>
      </c>
    </row>
    <row r="140" spans="1:6" x14ac:dyDescent="0.3">
      <c r="A140">
        <v>50</v>
      </c>
      <c r="B140" s="9" t="s">
        <v>4</v>
      </c>
      <c r="C140" s="9" t="s">
        <v>28</v>
      </c>
      <c r="D140" s="9" t="s">
        <v>1147</v>
      </c>
      <c r="E140">
        <v>1</v>
      </c>
      <c r="F140">
        <v>1</v>
      </c>
    </row>
    <row r="141" spans="1:6" x14ac:dyDescent="0.3">
      <c r="B141" s="9" t="s">
        <v>5</v>
      </c>
      <c r="C141" s="9" t="s">
        <v>7</v>
      </c>
      <c r="D141" s="9" t="s">
        <v>333</v>
      </c>
      <c r="E141">
        <v>0</v>
      </c>
    </row>
    <row r="142" spans="1:6" x14ac:dyDescent="0.3">
      <c r="A142">
        <v>51</v>
      </c>
      <c r="B142" t="s">
        <v>4</v>
      </c>
      <c r="C142" t="s">
        <v>7</v>
      </c>
      <c r="D142" t="s">
        <v>339</v>
      </c>
      <c r="E142">
        <v>0</v>
      </c>
    </row>
    <row r="143" spans="1:6" x14ac:dyDescent="0.3">
      <c r="B143" t="s">
        <v>5</v>
      </c>
      <c r="C143" t="s">
        <v>28</v>
      </c>
      <c r="D143" t="s">
        <v>1080</v>
      </c>
      <c r="E143">
        <v>1</v>
      </c>
      <c r="F143">
        <v>1</v>
      </c>
    </row>
    <row r="144" spans="1:6" x14ac:dyDescent="0.3">
      <c r="B144" t="s">
        <v>6</v>
      </c>
      <c r="C144" t="s">
        <v>7</v>
      </c>
      <c r="D144" t="s">
        <v>340</v>
      </c>
      <c r="E144">
        <v>1</v>
      </c>
    </row>
    <row r="145" spans="1:6" x14ac:dyDescent="0.3">
      <c r="B145" t="s">
        <v>21</v>
      </c>
      <c r="C145" t="s">
        <v>7</v>
      </c>
      <c r="D145" t="s">
        <v>341</v>
      </c>
      <c r="E145">
        <v>1</v>
      </c>
    </row>
    <row r="146" spans="1:6" x14ac:dyDescent="0.3">
      <c r="A146">
        <v>52</v>
      </c>
      <c r="B146" t="s">
        <v>4</v>
      </c>
      <c r="C146" t="s">
        <v>7</v>
      </c>
      <c r="D146" t="s">
        <v>1081</v>
      </c>
      <c r="E146">
        <v>1</v>
      </c>
    </row>
    <row r="147" spans="1:6" x14ac:dyDescent="0.3">
      <c r="B147" t="s">
        <v>5</v>
      </c>
      <c r="C147" t="s">
        <v>28</v>
      </c>
      <c r="D147" t="s">
        <v>342</v>
      </c>
      <c r="E147">
        <v>0</v>
      </c>
      <c r="F147">
        <v>0</v>
      </c>
    </row>
    <row r="148" spans="1:6" x14ac:dyDescent="0.3">
      <c r="A148">
        <v>53</v>
      </c>
      <c r="B148" t="s">
        <v>4</v>
      </c>
      <c r="C148" t="s">
        <v>28</v>
      </c>
      <c r="D148" t="s">
        <v>349</v>
      </c>
      <c r="E148">
        <v>1</v>
      </c>
      <c r="F148">
        <v>1</v>
      </c>
    </row>
    <row r="149" spans="1:6" x14ac:dyDescent="0.3">
      <c r="B149" t="s">
        <v>5</v>
      </c>
      <c r="C149" t="s">
        <v>7</v>
      </c>
      <c r="D149" t="s">
        <v>350</v>
      </c>
      <c r="E149">
        <v>0</v>
      </c>
    </row>
    <row r="150" spans="1:6" x14ac:dyDescent="0.3">
      <c r="A150">
        <v>54</v>
      </c>
      <c r="B150" t="s">
        <v>4</v>
      </c>
      <c r="C150" t="s">
        <v>28</v>
      </c>
      <c r="D150" t="s">
        <v>351</v>
      </c>
      <c r="E150">
        <v>0</v>
      </c>
      <c r="F150">
        <v>0</v>
      </c>
    </row>
    <row r="151" spans="1:6" x14ac:dyDescent="0.3">
      <c r="B151" t="s">
        <v>5</v>
      </c>
      <c r="C151" t="s">
        <v>7</v>
      </c>
      <c r="D151" t="s">
        <v>352</v>
      </c>
      <c r="E151">
        <v>1</v>
      </c>
    </row>
    <row r="152" spans="1:6" x14ac:dyDescent="0.3">
      <c r="A152">
        <v>55</v>
      </c>
      <c r="B152" t="s">
        <v>4</v>
      </c>
      <c r="C152" t="s">
        <v>7</v>
      </c>
      <c r="D152" t="s">
        <v>1094</v>
      </c>
      <c r="E152">
        <v>1</v>
      </c>
    </row>
    <row r="153" spans="1:6" x14ac:dyDescent="0.3">
      <c r="B153" t="s">
        <v>5</v>
      </c>
      <c r="C153" t="s">
        <v>7</v>
      </c>
      <c r="D153" t="s">
        <v>370</v>
      </c>
      <c r="E153">
        <v>0</v>
      </c>
    </row>
    <row r="154" spans="1:6" x14ac:dyDescent="0.3">
      <c r="B154" t="s">
        <v>6</v>
      </c>
      <c r="C154" t="s">
        <v>7</v>
      </c>
      <c r="D154" t="s">
        <v>371</v>
      </c>
      <c r="E154">
        <v>0</v>
      </c>
    </row>
    <row r="155" spans="1:6" x14ac:dyDescent="0.3">
      <c r="B155" t="s">
        <v>21</v>
      </c>
      <c r="C155" t="s">
        <v>28</v>
      </c>
      <c r="D155" t="s">
        <v>372</v>
      </c>
      <c r="E155">
        <v>0</v>
      </c>
      <c r="F155">
        <v>0</v>
      </c>
    </row>
    <row r="156" spans="1:6" x14ac:dyDescent="0.3">
      <c r="A156">
        <v>56</v>
      </c>
      <c r="B156" t="s">
        <v>4</v>
      </c>
      <c r="C156" t="s">
        <v>28</v>
      </c>
      <c r="D156" t="s">
        <v>384</v>
      </c>
      <c r="E156">
        <v>1</v>
      </c>
      <c r="F156">
        <v>1</v>
      </c>
    </row>
    <row r="157" spans="1:6" x14ac:dyDescent="0.3">
      <c r="B157" t="s">
        <v>5</v>
      </c>
      <c r="C157" t="s">
        <v>7</v>
      </c>
      <c r="D157" t="s">
        <v>385</v>
      </c>
      <c r="E157">
        <v>0</v>
      </c>
    </row>
    <row r="158" spans="1:6" x14ac:dyDescent="0.3">
      <c r="A158">
        <v>57</v>
      </c>
      <c r="B158" t="s">
        <v>4</v>
      </c>
      <c r="C158" t="s">
        <v>7</v>
      </c>
      <c r="D158" t="s">
        <v>386</v>
      </c>
      <c r="E158">
        <v>0</v>
      </c>
    </row>
    <row r="159" spans="1:6" x14ac:dyDescent="0.3">
      <c r="B159" t="s">
        <v>5</v>
      </c>
      <c r="C159" t="s">
        <v>28</v>
      </c>
      <c r="D159" t="s">
        <v>387</v>
      </c>
      <c r="E159">
        <v>1</v>
      </c>
      <c r="F159">
        <v>1</v>
      </c>
    </row>
    <row r="160" spans="1:6" x14ac:dyDescent="0.3">
      <c r="A160">
        <v>58</v>
      </c>
      <c r="B160" t="s">
        <v>4</v>
      </c>
      <c r="C160" t="s">
        <v>7</v>
      </c>
      <c r="D160" t="s">
        <v>1101</v>
      </c>
      <c r="E160">
        <v>0</v>
      </c>
    </row>
    <row r="161" spans="1:6" x14ac:dyDescent="0.3">
      <c r="B161" t="s">
        <v>5</v>
      </c>
      <c r="C161" t="s">
        <v>28</v>
      </c>
      <c r="D161" t="s">
        <v>389</v>
      </c>
      <c r="E161">
        <v>1</v>
      </c>
      <c r="F161">
        <v>1</v>
      </c>
    </row>
    <row r="162" spans="1:6" x14ac:dyDescent="0.3">
      <c r="A162">
        <v>59</v>
      </c>
      <c r="B162" t="s">
        <v>4</v>
      </c>
      <c r="C162" t="s">
        <v>7</v>
      </c>
      <c r="D162" t="s">
        <v>400</v>
      </c>
      <c r="E162">
        <v>1</v>
      </c>
    </row>
    <row r="163" spans="1:6" x14ac:dyDescent="0.3">
      <c r="B163" t="s">
        <v>5</v>
      </c>
      <c r="C163" t="s">
        <v>28</v>
      </c>
      <c r="D163" t="s">
        <v>401</v>
      </c>
      <c r="E163">
        <v>0</v>
      </c>
      <c r="F163">
        <v>0</v>
      </c>
    </row>
    <row r="164" spans="1:6" x14ac:dyDescent="0.3">
      <c r="A164">
        <v>60</v>
      </c>
      <c r="B164" t="s">
        <v>4</v>
      </c>
      <c r="C164" t="s">
        <v>28</v>
      </c>
      <c r="D164" t="s">
        <v>404</v>
      </c>
      <c r="E164">
        <v>1</v>
      </c>
      <c r="F164">
        <v>1</v>
      </c>
    </row>
    <row r="165" spans="1:6" x14ac:dyDescent="0.3">
      <c r="B165" t="s">
        <v>5</v>
      </c>
      <c r="C165" t="s">
        <v>7</v>
      </c>
      <c r="D165" t="s">
        <v>405</v>
      </c>
      <c r="E165">
        <v>0</v>
      </c>
    </row>
    <row r="166" spans="1:6" x14ac:dyDescent="0.3">
      <c r="A166">
        <v>61</v>
      </c>
      <c r="B166" t="s">
        <v>4</v>
      </c>
      <c r="C166" t="s">
        <v>7</v>
      </c>
      <c r="D166" t="s">
        <v>406</v>
      </c>
      <c r="E166">
        <v>0</v>
      </c>
    </row>
    <row r="167" spans="1:6" x14ac:dyDescent="0.3">
      <c r="B167" t="s">
        <v>5</v>
      </c>
      <c r="C167" t="s">
        <v>28</v>
      </c>
      <c r="D167" t="s">
        <v>407</v>
      </c>
      <c r="E167">
        <v>1</v>
      </c>
      <c r="F167">
        <v>1</v>
      </c>
    </row>
    <row r="168" spans="1:6" x14ac:dyDescent="0.3">
      <c r="A168">
        <v>62</v>
      </c>
      <c r="B168" t="s">
        <v>4</v>
      </c>
      <c r="C168" t="s">
        <v>7</v>
      </c>
      <c r="D168" t="s">
        <v>415</v>
      </c>
      <c r="E168">
        <v>0</v>
      </c>
    </row>
    <row r="169" spans="1:6" x14ac:dyDescent="0.3">
      <c r="B169" t="s">
        <v>5</v>
      </c>
      <c r="C169" t="s">
        <v>28</v>
      </c>
      <c r="D169" t="s">
        <v>1116</v>
      </c>
      <c r="E169">
        <v>1</v>
      </c>
      <c r="F169">
        <v>1</v>
      </c>
    </row>
    <row r="170" spans="1:6" x14ac:dyDescent="0.3">
      <c r="A170">
        <v>63</v>
      </c>
      <c r="B170" t="s">
        <v>4</v>
      </c>
      <c r="C170" t="s">
        <v>7</v>
      </c>
      <c r="D170" t="s">
        <v>1120</v>
      </c>
      <c r="E170">
        <v>0</v>
      </c>
    </row>
    <row r="171" spans="1:6" x14ac:dyDescent="0.3">
      <c r="B171" t="s">
        <v>5</v>
      </c>
      <c r="C171" t="s">
        <v>28</v>
      </c>
      <c r="D171" t="s">
        <v>424</v>
      </c>
      <c r="E171">
        <v>1</v>
      </c>
      <c r="F171">
        <v>1</v>
      </c>
    </row>
    <row r="172" spans="1:6" x14ac:dyDescent="0.3">
      <c r="A172">
        <v>64</v>
      </c>
      <c r="B172" s="9" t="s">
        <v>4</v>
      </c>
      <c r="C172" s="9" t="s">
        <v>28</v>
      </c>
      <c r="D172" s="9" t="s">
        <v>429</v>
      </c>
      <c r="E172">
        <v>1</v>
      </c>
    </row>
    <row r="173" spans="1:6" x14ac:dyDescent="0.3">
      <c r="B173" s="9" t="s">
        <v>5</v>
      </c>
      <c r="C173" s="9" t="s">
        <v>7</v>
      </c>
      <c r="D173" s="9" t="s">
        <v>430</v>
      </c>
      <c r="E173">
        <v>0</v>
      </c>
    </row>
    <row r="174" spans="1:6" x14ac:dyDescent="0.3">
      <c r="A174">
        <v>65</v>
      </c>
      <c r="B174" t="s">
        <v>4</v>
      </c>
      <c r="C174" t="s">
        <v>7</v>
      </c>
      <c r="D174" t="s">
        <v>1123</v>
      </c>
      <c r="E174">
        <v>1</v>
      </c>
    </row>
    <row r="175" spans="1:6" x14ac:dyDescent="0.3">
      <c r="B175" t="s">
        <v>5</v>
      </c>
      <c r="C175" t="s">
        <v>7</v>
      </c>
      <c r="D175" t="s">
        <v>1124</v>
      </c>
      <c r="E175">
        <v>0</v>
      </c>
    </row>
    <row r="176" spans="1:6" x14ac:dyDescent="0.3">
      <c r="B176" t="s">
        <v>6</v>
      </c>
      <c r="C176" t="s">
        <v>28</v>
      </c>
      <c r="D176" t="s">
        <v>1125</v>
      </c>
      <c r="E176">
        <v>1</v>
      </c>
      <c r="F176">
        <v>1</v>
      </c>
    </row>
    <row r="177" spans="1:6" x14ac:dyDescent="0.3">
      <c r="B177" t="s">
        <v>21</v>
      </c>
      <c r="C177" t="s">
        <v>7</v>
      </c>
      <c r="D177" t="s">
        <v>1126</v>
      </c>
      <c r="E177">
        <v>0</v>
      </c>
    </row>
    <row r="178" spans="1:6" x14ac:dyDescent="0.3">
      <c r="A178">
        <v>66</v>
      </c>
      <c r="B178" s="9" t="s">
        <v>4</v>
      </c>
      <c r="C178" s="9" t="s">
        <v>28</v>
      </c>
      <c r="D178" s="9" t="s">
        <v>1132</v>
      </c>
      <c r="E178">
        <v>1</v>
      </c>
      <c r="F178">
        <v>1</v>
      </c>
    </row>
    <row r="179" spans="1:6" x14ac:dyDescent="0.3">
      <c r="B179" s="9" t="s">
        <v>5</v>
      </c>
      <c r="C179" s="9" t="s">
        <v>7</v>
      </c>
      <c r="D179" s="9" t="s">
        <v>1133</v>
      </c>
      <c r="E179">
        <v>1</v>
      </c>
    </row>
    <row r="180" spans="1:6" x14ac:dyDescent="0.3">
      <c r="B180" s="9" t="s">
        <v>6</v>
      </c>
      <c r="C180" s="9" t="s">
        <v>7</v>
      </c>
      <c r="D180" s="9" t="s">
        <v>1134</v>
      </c>
      <c r="E180">
        <v>1</v>
      </c>
    </row>
    <row r="181" spans="1:6" x14ac:dyDescent="0.3">
      <c r="A181">
        <v>67</v>
      </c>
      <c r="B181" t="s">
        <v>4</v>
      </c>
      <c r="C181" t="s">
        <v>7</v>
      </c>
      <c r="D181" t="s">
        <v>440</v>
      </c>
      <c r="E181">
        <v>0</v>
      </c>
    </row>
    <row r="182" spans="1:6" x14ac:dyDescent="0.3">
      <c r="B182" t="s">
        <v>5</v>
      </c>
      <c r="C182" t="s">
        <v>7</v>
      </c>
      <c r="D182" t="s">
        <v>441</v>
      </c>
      <c r="E182">
        <v>1</v>
      </c>
    </row>
    <row r="183" spans="1:6" x14ac:dyDescent="0.3">
      <c r="B183" t="s">
        <v>6</v>
      </c>
      <c r="C183" t="s">
        <v>28</v>
      </c>
      <c r="D183" t="s">
        <v>1135</v>
      </c>
      <c r="E183">
        <v>1</v>
      </c>
      <c r="F183">
        <v>1</v>
      </c>
    </row>
    <row r="184" spans="1:6" x14ac:dyDescent="0.3">
      <c r="A184">
        <v>68</v>
      </c>
      <c r="B184" t="s">
        <v>4</v>
      </c>
      <c r="C184" t="s">
        <v>7</v>
      </c>
      <c r="D184" t="s">
        <v>442</v>
      </c>
      <c r="E184">
        <v>1</v>
      </c>
    </row>
    <row r="185" spans="1:6" x14ac:dyDescent="0.3">
      <c r="B185" t="s">
        <v>5</v>
      </c>
      <c r="C185" t="s">
        <v>28</v>
      </c>
      <c r="D185" t="s">
        <v>1136</v>
      </c>
      <c r="E185">
        <v>0</v>
      </c>
      <c r="F185">
        <v>0</v>
      </c>
    </row>
    <row r="186" spans="1:6" x14ac:dyDescent="0.3">
      <c r="A186">
        <v>69</v>
      </c>
      <c r="B186" t="s">
        <v>4</v>
      </c>
      <c r="C186" t="s">
        <v>7</v>
      </c>
      <c r="D186" t="s">
        <v>447</v>
      </c>
      <c r="E186">
        <v>0</v>
      </c>
    </row>
    <row r="187" spans="1:6" x14ac:dyDescent="0.3">
      <c r="B187" t="s">
        <v>5</v>
      </c>
      <c r="C187" t="s">
        <v>28</v>
      </c>
      <c r="D187" t="s">
        <v>448</v>
      </c>
      <c r="E187">
        <v>0</v>
      </c>
      <c r="F187">
        <v>0</v>
      </c>
    </row>
    <row r="188" spans="1:6" x14ac:dyDescent="0.3">
      <c r="B188" t="s">
        <v>6</v>
      </c>
      <c r="C188" t="s">
        <v>7</v>
      </c>
      <c r="D188" t="s">
        <v>449</v>
      </c>
      <c r="E188">
        <v>1</v>
      </c>
    </row>
    <row r="189" spans="1:6" x14ac:dyDescent="0.3">
      <c r="A189">
        <v>70</v>
      </c>
      <c r="B189" t="s">
        <v>4</v>
      </c>
      <c r="C189" t="s">
        <v>7</v>
      </c>
      <c r="D189" t="s">
        <v>1140</v>
      </c>
      <c r="E189">
        <v>0</v>
      </c>
    </row>
    <row r="190" spans="1:6" x14ac:dyDescent="0.3">
      <c r="B190" t="s">
        <v>5</v>
      </c>
      <c r="C190" t="s">
        <v>7</v>
      </c>
      <c r="D190" t="s">
        <v>1141</v>
      </c>
      <c r="E190">
        <v>1</v>
      </c>
    </row>
    <row r="191" spans="1:6" x14ac:dyDescent="0.3">
      <c r="B191" t="s">
        <v>6</v>
      </c>
      <c r="C191" t="s">
        <v>28</v>
      </c>
      <c r="D191" t="s">
        <v>1142</v>
      </c>
      <c r="E191">
        <v>0</v>
      </c>
      <c r="F191">
        <v>0</v>
      </c>
    </row>
    <row r="192" spans="1:6" x14ac:dyDescent="0.3">
      <c r="A192">
        <v>71</v>
      </c>
      <c r="B192" t="s">
        <v>4</v>
      </c>
      <c r="C192" t="s">
        <v>7</v>
      </c>
      <c r="D192" t="s">
        <v>455</v>
      </c>
      <c r="E192">
        <v>1</v>
      </c>
    </row>
    <row r="193" spans="1:6" x14ac:dyDescent="0.3">
      <c r="B193" t="s">
        <v>5</v>
      </c>
      <c r="C193" t="s">
        <v>28</v>
      </c>
      <c r="D193" t="s">
        <v>456</v>
      </c>
      <c r="E193">
        <v>0</v>
      </c>
      <c r="F193">
        <v>0</v>
      </c>
    </row>
    <row r="194" spans="1:6" x14ac:dyDescent="0.3">
      <c r="B194" t="s">
        <v>6</v>
      </c>
      <c r="C194" t="s">
        <v>7</v>
      </c>
      <c r="D194" t="s">
        <v>457</v>
      </c>
      <c r="E194">
        <v>0</v>
      </c>
    </row>
    <row r="195" spans="1:6" x14ac:dyDescent="0.3">
      <c r="A195">
        <v>72</v>
      </c>
      <c r="B195" t="s">
        <v>4</v>
      </c>
      <c r="C195" t="s">
        <v>28</v>
      </c>
      <c r="D195" t="s">
        <v>463</v>
      </c>
      <c r="E195">
        <v>1</v>
      </c>
      <c r="F195">
        <v>1</v>
      </c>
    </row>
    <row r="196" spans="1:6" x14ac:dyDescent="0.3">
      <c r="B196" t="s">
        <v>5</v>
      </c>
      <c r="C196" t="s">
        <v>7</v>
      </c>
      <c r="D196" t="s">
        <v>464</v>
      </c>
      <c r="E196">
        <v>0</v>
      </c>
    </row>
    <row r="197" spans="1:6" x14ac:dyDescent="0.3">
      <c r="B197" t="s">
        <v>6</v>
      </c>
      <c r="C197" t="s">
        <v>7</v>
      </c>
      <c r="D197" t="s">
        <v>465</v>
      </c>
      <c r="E197">
        <v>0</v>
      </c>
    </row>
    <row r="198" spans="1:6" x14ac:dyDescent="0.3">
      <c r="A198">
        <v>73</v>
      </c>
      <c r="B198" t="s">
        <v>4</v>
      </c>
      <c r="C198" t="s">
        <v>7</v>
      </c>
      <c r="D198" t="s">
        <v>470</v>
      </c>
      <c r="E198">
        <v>0</v>
      </c>
    </row>
    <row r="199" spans="1:6" x14ac:dyDescent="0.3">
      <c r="B199" t="s">
        <v>5</v>
      </c>
      <c r="C199" t="s">
        <v>28</v>
      </c>
      <c r="D199" t="s">
        <v>471</v>
      </c>
      <c r="E199">
        <v>1</v>
      </c>
      <c r="F199">
        <v>1</v>
      </c>
    </row>
    <row r="200" spans="1:6" x14ac:dyDescent="0.3">
      <c r="A200">
        <v>74</v>
      </c>
      <c r="B200" t="s">
        <v>4</v>
      </c>
      <c r="C200" t="s">
        <v>7</v>
      </c>
      <c r="D200" t="s">
        <v>1152</v>
      </c>
      <c r="E200">
        <v>1</v>
      </c>
    </row>
    <row r="201" spans="1:6" x14ac:dyDescent="0.3">
      <c r="B201" t="s">
        <v>5</v>
      </c>
      <c r="C201" t="s">
        <v>28</v>
      </c>
      <c r="D201" t="s">
        <v>472</v>
      </c>
      <c r="E201">
        <v>0</v>
      </c>
      <c r="F201">
        <v>0</v>
      </c>
    </row>
    <row r="202" spans="1:6" x14ac:dyDescent="0.3">
      <c r="A202">
        <v>75</v>
      </c>
      <c r="B202" t="s">
        <v>4</v>
      </c>
      <c r="C202" t="s">
        <v>7</v>
      </c>
      <c r="D202" t="s">
        <v>1153</v>
      </c>
      <c r="E202">
        <v>1</v>
      </c>
    </row>
    <row r="203" spans="1:6" x14ac:dyDescent="0.3">
      <c r="B203" t="s">
        <v>5</v>
      </c>
      <c r="C203" t="s">
        <v>28</v>
      </c>
      <c r="D203" t="s">
        <v>1154</v>
      </c>
      <c r="E203">
        <v>0</v>
      </c>
      <c r="F203">
        <v>0</v>
      </c>
    </row>
    <row r="204" spans="1:6" x14ac:dyDescent="0.3">
      <c r="A204">
        <v>76</v>
      </c>
      <c r="B204" t="s">
        <v>4</v>
      </c>
      <c r="C204" t="s">
        <v>7</v>
      </c>
      <c r="D204" t="s">
        <v>478</v>
      </c>
      <c r="E204">
        <v>0</v>
      </c>
    </row>
    <row r="205" spans="1:6" x14ac:dyDescent="0.3">
      <c r="B205" t="s">
        <v>5</v>
      </c>
      <c r="C205" t="s">
        <v>7</v>
      </c>
      <c r="D205" t="s">
        <v>479</v>
      </c>
      <c r="E205">
        <v>1</v>
      </c>
    </row>
    <row r="206" spans="1:6" x14ac:dyDescent="0.3">
      <c r="B206" t="s">
        <v>6</v>
      </c>
      <c r="C206" t="s">
        <v>28</v>
      </c>
      <c r="D206" t="s">
        <v>480</v>
      </c>
      <c r="E206">
        <v>0</v>
      </c>
      <c r="F206">
        <v>0</v>
      </c>
    </row>
    <row r="207" spans="1:6" x14ac:dyDescent="0.3">
      <c r="A207">
        <v>77</v>
      </c>
      <c r="B207" t="s">
        <v>4</v>
      </c>
      <c r="C207" t="s">
        <v>28</v>
      </c>
      <c r="D207" t="s">
        <v>483</v>
      </c>
      <c r="E207">
        <v>1</v>
      </c>
      <c r="F207">
        <v>1</v>
      </c>
    </row>
    <row r="208" spans="1:6" x14ac:dyDescent="0.3">
      <c r="B208" t="s">
        <v>5</v>
      </c>
      <c r="C208" t="s">
        <v>7</v>
      </c>
      <c r="D208" t="s">
        <v>484</v>
      </c>
      <c r="E208">
        <v>0</v>
      </c>
    </row>
    <row r="209" spans="1:6" x14ac:dyDescent="0.3">
      <c r="A209">
        <v>78</v>
      </c>
      <c r="B209" t="s">
        <v>4</v>
      </c>
      <c r="C209" t="s">
        <v>28</v>
      </c>
      <c r="D209" t="s">
        <v>492</v>
      </c>
      <c r="E209">
        <v>0</v>
      </c>
      <c r="F209">
        <v>0</v>
      </c>
    </row>
    <row r="210" spans="1:6" x14ac:dyDescent="0.3">
      <c r="B210" t="s">
        <v>5</v>
      </c>
      <c r="C210" t="s">
        <v>7</v>
      </c>
      <c r="D210" t="s">
        <v>494</v>
      </c>
      <c r="E210">
        <v>1</v>
      </c>
    </row>
    <row r="211" spans="1:6" x14ac:dyDescent="0.3">
      <c r="B211" t="s">
        <v>6</v>
      </c>
      <c r="C211" t="s">
        <v>7</v>
      </c>
      <c r="D211" t="s">
        <v>495</v>
      </c>
      <c r="E211">
        <v>0</v>
      </c>
    </row>
    <row r="212" spans="1:6" x14ac:dyDescent="0.3">
      <c r="A212">
        <v>79</v>
      </c>
      <c r="B212" t="s">
        <v>4</v>
      </c>
      <c r="C212" t="s">
        <v>7</v>
      </c>
      <c r="D212" t="s">
        <v>496</v>
      </c>
      <c r="E212">
        <v>0</v>
      </c>
    </row>
    <row r="213" spans="1:6" x14ac:dyDescent="0.3">
      <c r="B213" t="s">
        <v>5</v>
      </c>
      <c r="C213" t="s">
        <v>28</v>
      </c>
      <c r="D213" t="s">
        <v>497</v>
      </c>
      <c r="E213">
        <v>1</v>
      </c>
      <c r="F213">
        <v>1</v>
      </c>
    </row>
    <row r="214" spans="1:6" x14ac:dyDescent="0.3">
      <c r="A214">
        <v>80</v>
      </c>
      <c r="B214" t="s">
        <v>4</v>
      </c>
      <c r="C214" t="s">
        <v>7</v>
      </c>
      <c r="D214" t="s">
        <v>1163</v>
      </c>
      <c r="E214">
        <v>1</v>
      </c>
    </row>
    <row r="215" spans="1:6" x14ac:dyDescent="0.3">
      <c r="B215" t="s">
        <v>5</v>
      </c>
      <c r="C215" t="s">
        <v>28</v>
      </c>
      <c r="D215" t="s">
        <v>502</v>
      </c>
      <c r="E215">
        <v>0</v>
      </c>
      <c r="F215">
        <v>0</v>
      </c>
    </row>
    <row r="216" spans="1:6" x14ac:dyDescent="0.3">
      <c r="A216">
        <v>81</v>
      </c>
      <c r="B216" t="s">
        <v>4</v>
      </c>
      <c r="C216" t="s">
        <v>28</v>
      </c>
      <c r="D216" t="s">
        <v>1163</v>
      </c>
      <c r="E216">
        <v>1</v>
      </c>
      <c r="F216">
        <v>1</v>
      </c>
    </row>
    <row r="217" spans="1:6" x14ac:dyDescent="0.3">
      <c r="B217" t="s">
        <v>5</v>
      </c>
      <c r="C217" t="s">
        <v>7</v>
      </c>
      <c r="D217" t="s">
        <v>503</v>
      </c>
      <c r="E217">
        <v>0</v>
      </c>
    </row>
    <row r="218" spans="1:6" x14ac:dyDescent="0.3">
      <c r="A218">
        <v>82</v>
      </c>
      <c r="B218" t="s">
        <v>4</v>
      </c>
      <c r="C218" t="s">
        <v>28</v>
      </c>
      <c r="D218" t="s">
        <v>506</v>
      </c>
      <c r="E218">
        <v>0</v>
      </c>
      <c r="F218">
        <v>0</v>
      </c>
    </row>
    <row r="219" spans="1:6" x14ac:dyDescent="0.3">
      <c r="B219" t="s">
        <v>5</v>
      </c>
      <c r="C219" t="s">
        <v>7</v>
      </c>
      <c r="D219" t="s">
        <v>508</v>
      </c>
      <c r="E219">
        <v>1</v>
      </c>
    </row>
    <row r="220" spans="1:6" x14ac:dyDescent="0.3">
      <c r="A220">
        <v>83</v>
      </c>
      <c r="B220" t="s">
        <v>4</v>
      </c>
      <c r="C220" t="s">
        <v>28</v>
      </c>
      <c r="D220" t="s">
        <v>509</v>
      </c>
      <c r="E220">
        <v>0</v>
      </c>
      <c r="F220">
        <v>0</v>
      </c>
    </row>
    <row r="221" spans="1:6" x14ac:dyDescent="0.3">
      <c r="B221" t="s">
        <v>5</v>
      </c>
      <c r="C221" t="s">
        <v>7</v>
      </c>
      <c r="D221" t="s">
        <v>1164</v>
      </c>
      <c r="E221">
        <v>1</v>
      </c>
    </row>
    <row r="222" spans="1:6" x14ac:dyDescent="0.3">
      <c r="A222">
        <v>84</v>
      </c>
      <c r="B222" t="s">
        <v>4</v>
      </c>
      <c r="C222" t="s">
        <v>28</v>
      </c>
      <c r="D222" t="s">
        <v>1166</v>
      </c>
      <c r="E222">
        <v>0</v>
      </c>
      <c r="F222">
        <v>0</v>
      </c>
    </row>
    <row r="223" spans="1:6" x14ac:dyDescent="0.3">
      <c r="B223" t="s">
        <v>5</v>
      </c>
      <c r="C223" t="s">
        <v>7</v>
      </c>
      <c r="D223" t="s">
        <v>518</v>
      </c>
      <c r="E223">
        <v>1</v>
      </c>
    </row>
    <row r="224" spans="1:6" x14ac:dyDescent="0.3">
      <c r="A224">
        <v>85</v>
      </c>
      <c r="B224" t="s">
        <v>4</v>
      </c>
      <c r="C224" t="s">
        <v>7</v>
      </c>
      <c r="D224" t="s">
        <v>519</v>
      </c>
      <c r="E224">
        <v>0</v>
      </c>
    </row>
    <row r="225" spans="1:6" x14ac:dyDescent="0.3">
      <c r="B225" t="s">
        <v>5</v>
      </c>
      <c r="C225" t="s">
        <v>28</v>
      </c>
      <c r="D225" t="s">
        <v>520</v>
      </c>
      <c r="E225">
        <v>1</v>
      </c>
      <c r="F225">
        <v>1</v>
      </c>
    </row>
    <row r="226" spans="1:6" x14ac:dyDescent="0.3">
      <c r="A226">
        <v>86</v>
      </c>
      <c r="B226" t="s">
        <v>4</v>
      </c>
      <c r="C226" t="s">
        <v>28</v>
      </c>
      <c r="D226" t="s">
        <v>525</v>
      </c>
      <c r="E226" s="5">
        <v>0</v>
      </c>
      <c r="F226">
        <v>0</v>
      </c>
    </row>
    <row r="227" spans="1:6" x14ac:dyDescent="0.3">
      <c r="B227" t="s">
        <v>5</v>
      </c>
      <c r="C227" t="s">
        <v>7</v>
      </c>
      <c r="D227" t="s">
        <v>526</v>
      </c>
      <c r="E227" s="5">
        <v>1</v>
      </c>
    </row>
    <row r="228" spans="1:6" x14ac:dyDescent="0.3">
      <c r="A228">
        <v>87</v>
      </c>
      <c r="B228" t="s">
        <v>4</v>
      </c>
      <c r="C228" t="s">
        <v>7</v>
      </c>
      <c r="D228" t="s">
        <v>527</v>
      </c>
      <c r="E228" s="5">
        <v>1</v>
      </c>
    </row>
    <row r="229" spans="1:6" x14ac:dyDescent="0.3">
      <c r="B229" t="s">
        <v>5</v>
      </c>
      <c r="C229" t="s">
        <v>7</v>
      </c>
      <c r="D229" t="s">
        <v>528</v>
      </c>
      <c r="E229" s="5">
        <v>0</v>
      </c>
    </row>
    <row r="230" spans="1:6" x14ac:dyDescent="0.3">
      <c r="B230" t="s">
        <v>6</v>
      </c>
      <c r="C230" t="s">
        <v>28</v>
      </c>
      <c r="D230" t="s">
        <v>529</v>
      </c>
      <c r="E230" s="5">
        <v>0</v>
      </c>
      <c r="F230">
        <v>0</v>
      </c>
    </row>
    <row r="231" spans="1:6" x14ac:dyDescent="0.3">
      <c r="A231">
        <v>88</v>
      </c>
      <c r="B231" t="s">
        <v>4</v>
      </c>
      <c r="C231" t="s">
        <v>7</v>
      </c>
      <c r="D231" t="s">
        <v>530</v>
      </c>
      <c r="E231" s="5">
        <v>0</v>
      </c>
    </row>
    <row r="232" spans="1:6" x14ac:dyDescent="0.3">
      <c r="B232" t="s">
        <v>5</v>
      </c>
      <c r="C232" t="s">
        <v>28</v>
      </c>
      <c r="D232" t="s">
        <v>531</v>
      </c>
      <c r="E232" s="5">
        <v>1</v>
      </c>
      <c r="F232">
        <v>1</v>
      </c>
    </row>
    <row r="233" spans="1:6" x14ac:dyDescent="0.3">
      <c r="B233" t="s">
        <v>6</v>
      </c>
      <c r="C233" t="s">
        <v>7</v>
      </c>
      <c r="D233" t="s">
        <v>532</v>
      </c>
      <c r="E233" s="5">
        <v>0</v>
      </c>
    </row>
    <row r="234" spans="1:6" x14ac:dyDescent="0.3">
      <c r="B234" t="s">
        <v>21</v>
      </c>
      <c r="C234" t="s">
        <v>7</v>
      </c>
      <c r="D234" t="s">
        <v>533</v>
      </c>
      <c r="E234" s="5">
        <v>0</v>
      </c>
    </row>
    <row r="235" spans="1:6" x14ac:dyDescent="0.3">
      <c r="A235">
        <v>89</v>
      </c>
      <c r="B235" t="s">
        <v>4</v>
      </c>
      <c r="C235" t="s">
        <v>7</v>
      </c>
      <c r="D235" t="s">
        <v>545</v>
      </c>
      <c r="E235" s="5">
        <v>0</v>
      </c>
    </row>
    <row r="236" spans="1:6" x14ac:dyDescent="0.3">
      <c r="B236" t="s">
        <v>5</v>
      </c>
      <c r="C236" t="s">
        <v>28</v>
      </c>
      <c r="D236" t="s">
        <v>546</v>
      </c>
      <c r="E236" s="5">
        <v>0</v>
      </c>
      <c r="F236">
        <v>0</v>
      </c>
    </row>
    <row r="237" spans="1:6" x14ac:dyDescent="0.3">
      <c r="B237" t="s">
        <v>6</v>
      </c>
      <c r="C237" t="s">
        <v>7</v>
      </c>
      <c r="D237" t="s">
        <v>547</v>
      </c>
      <c r="E237" s="5">
        <v>1</v>
      </c>
    </row>
    <row r="238" spans="1:6" x14ac:dyDescent="0.3">
      <c r="A238">
        <v>90</v>
      </c>
      <c r="B238" s="5" t="s">
        <v>4</v>
      </c>
      <c r="C238" s="5" t="s">
        <v>7</v>
      </c>
      <c r="D238" s="5" t="s">
        <v>1173</v>
      </c>
      <c r="E238" s="5">
        <v>0</v>
      </c>
    </row>
    <row r="239" spans="1:6" x14ac:dyDescent="0.3">
      <c r="B239" t="s">
        <v>5</v>
      </c>
      <c r="C239" t="s">
        <v>28</v>
      </c>
      <c r="D239" t="s">
        <v>1174</v>
      </c>
      <c r="E239" s="5">
        <v>1</v>
      </c>
      <c r="F239">
        <v>1</v>
      </c>
    </row>
    <row r="240" spans="1:6" x14ac:dyDescent="0.3">
      <c r="B240" t="s">
        <v>6</v>
      </c>
      <c r="C240" t="s">
        <v>7</v>
      </c>
      <c r="D240" t="s">
        <v>564</v>
      </c>
      <c r="E240" s="5">
        <v>1</v>
      </c>
    </row>
    <row r="241" spans="1:6" x14ac:dyDescent="0.3">
      <c r="A241">
        <v>91</v>
      </c>
      <c r="B241" t="s">
        <v>4</v>
      </c>
      <c r="C241" t="s">
        <v>28</v>
      </c>
      <c r="D241" t="s">
        <v>1175</v>
      </c>
      <c r="E241" s="5">
        <v>1</v>
      </c>
      <c r="F241">
        <v>1</v>
      </c>
    </row>
    <row r="242" spans="1:6" x14ac:dyDescent="0.3">
      <c r="B242" t="s">
        <v>5</v>
      </c>
      <c r="C242" t="s">
        <v>7</v>
      </c>
      <c r="D242" t="s">
        <v>1176</v>
      </c>
      <c r="E242" s="5">
        <v>0</v>
      </c>
    </row>
    <row r="243" spans="1:6" x14ac:dyDescent="0.3">
      <c r="B243" t="s">
        <v>6</v>
      </c>
      <c r="C243" t="s">
        <v>7</v>
      </c>
      <c r="D243" t="s">
        <v>565</v>
      </c>
      <c r="E243" s="5">
        <v>1</v>
      </c>
    </row>
    <row r="244" spans="1:6" x14ac:dyDescent="0.3">
      <c r="A244">
        <v>92</v>
      </c>
      <c r="B244" t="s">
        <v>4</v>
      </c>
      <c r="C244" t="s">
        <v>7</v>
      </c>
      <c r="D244" t="s">
        <v>573</v>
      </c>
      <c r="E244" s="5">
        <v>1</v>
      </c>
    </row>
    <row r="245" spans="1:6" x14ac:dyDescent="0.3">
      <c r="B245" t="s">
        <v>5</v>
      </c>
      <c r="C245" t="s">
        <v>28</v>
      </c>
      <c r="D245" t="s">
        <v>572</v>
      </c>
      <c r="E245" s="5">
        <v>1</v>
      </c>
      <c r="F245">
        <v>1</v>
      </c>
    </row>
    <row r="246" spans="1:6" x14ac:dyDescent="0.3">
      <c r="B246" t="s">
        <v>6</v>
      </c>
      <c r="C246" t="s">
        <v>7</v>
      </c>
      <c r="D246" t="s">
        <v>574</v>
      </c>
      <c r="E246" s="5">
        <v>0</v>
      </c>
    </row>
    <row r="247" spans="1:6" x14ac:dyDescent="0.3">
      <c r="B247" t="s">
        <v>21</v>
      </c>
      <c r="C247" t="s">
        <v>7</v>
      </c>
      <c r="D247" t="s">
        <v>575</v>
      </c>
      <c r="E247" s="5">
        <v>1</v>
      </c>
    </row>
    <row r="248" spans="1:6" x14ac:dyDescent="0.3">
      <c r="A248">
        <v>93</v>
      </c>
      <c r="B248" t="s">
        <v>4</v>
      </c>
      <c r="C248" t="s">
        <v>7</v>
      </c>
      <c r="D248" t="s">
        <v>1180</v>
      </c>
      <c r="E248" s="5">
        <v>1</v>
      </c>
    </row>
    <row r="249" spans="1:6" x14ac:dyDescent="0.3">
      <c r="B249" t="s">
        <v>5</v>
      </c>
      <c r="C249" t="s">
        <v>28</v>
      </c>
      <c r="D249" t="s">
        <v>582</v>
      </c>
      <c r="E249" s="5">
        <v>0</v>
      </c>
      <c r="F249">
        <v>0</v>
      </c>
    </row>
    <row r="250" spans="1:6" x14ac:dyDescent="0.3">
      <c r="A250">
        <v>94</v>
      </c>
      <c r="B250" t="s">
        <v>4</v>
      </c>
      <c r="C250" t="s">
        <v>7</v>
      </c>
      <c r="D250" t="s">
        <v>610</v>
      </c>
      <c r="E250" s="5">
        <v>1</v>
      </c>
    </row>
    <row r="251" spans="1:6" x14ac:dyDescent="0.3">
      <c r="B251" t="s">
        <v>5</v>
      </c>
      <c r="C251" t="s">
        <v>28</v>
      </c>
      <c r="D251" t="s">
        <v>611</v>
      </c>
      <c r="E251" s="5">
        <v>0</v>
      </c>
      <c r="F251">
        <v>0</v>
      </c>
    </row>
    <row r="252" spans="1:6" x14ac:dyDescent="0.3">
      <c r="A252">
        <v>95</v>
      </c>
      <c r="B252" t="s">
        <v>4</v>
      </c>
      <c r="C252" t="s">
        <v>7</v>
      </c>
      <c r="D252" t="s">
        <v>612</v>
      </c>
      <c r="E252" s="5">
        <v>1</v>
      </c>
    </row>
    <row r="253" spans="1:6" x14ac:dyDescent="0.3">
      <c r="B253" t="s">
        <v>5</v>
      </c>
      <c r="C253" t="s">
        <v>28</v>
      </c>
      <c r="D253" t="s">
        <v>613</v>
      </c>
      <c r="E253" s="5">
        <v>0</v>
      </c>
      <c r="F253">
        <v>0</v>
      </c>
    </row>
    <row r="254" spans="1:6" x14ac:dyDescent="0.3">
      <c r="A254">
        <v>96</v>
      </c>
      <c r="B254" t="s">
        <v>4</v>
      </c>
      <c r="C254" t="s">
        <v>7</v>
      </c>
      <c r="D254" t="s">
        <v>616</v>
      </c>
      <c r="E254" s="5">
        <v>0</v>
      </c>
    </row>
    <row r="255" spans="1:6" x14ac:dyDescent="0.3">
      <c r="B255" t="s">
        <v>5</v>
      </c>
      <c r="C255" t="s">
        <v>28</v>
      </c>
      <c r="D255" t="s">
        <v>617</v>
      </c>
      <c r="E255" s="5">
        <v>1</v>
      </c>
      <c r="F255">
        <v>1</v>
      </c>
    </row>
    <row r="256" spans="1:6" x14ac:dyDescent="0.3">
      <c r="A256">
        <v>97</v>
      </c>
      <c r="B256" t="s">
        <v>4</v>
      </c>
      <c r="C256" t="s">
        <v>28</v>
      </c>
      <c r="D256" t="s">
        <v>621</v>
      </c>
      <c r="E256" s="5">
        <v>1</v>
      </c>
      <c r="F256">
        <v>1</v>
      </c>
    </row>
    <row r="257" spans="1:6" x14ac:dyDescent="0.3">
      <c r="B257" t="s">
        <v>5</v>
      </c>
      <c r="C257" t="s">
        <v>7</v>
      </c>
      <c r="D257" t="s">
        <v>1199</v>
      </c>
      <c r="E257" s="5">
        <v>0</v>
      </c>
    </row>
    <row r="258" spans="1:6" x14ac:dyDescent="0.3">
      <c r="A258">
        <v>98</v>
      </c>
      <c r="B258" t="s">
        <v>4</v>
      </c>
      <c r="C258" t="s">
        <v>28</v>
      </c>
      <c r="D258" t="s">
        <v>1203</v>
      </c>
      <c r="E258" s="5">
        <v>1</v>
      </c>
      <c r="F258">
        <v>1</v>
      </c>
    </row>
    <row r="259" spans="1:6" x14ac:dyDescent="0.3">
      <c r="B259" t="s">
        <v>5</v>
      </c>
      <c r="C259" t="s">
        <v>7</v>
      </c>
      <c r="D259" t="s">
        <v>629</v>
      </c>
      <c r="E259" s="5">
        <v>1</v>
      </c>
    </row>
    <row r="260" spans="1:6" x14ac:dyDescent="0.3">
      <c r="B260" t="s">
        <v>6</v>
      </c>
      <c r="C260" t="s">
        <v>7</v>
      </c>
      <c r="D260" t="s">
        <v>630</v>
      </c>
      <c r="E260" s="5">
        <v>0</v>
      </c>
    </row>
    <row r="261" spans="1:6" x14ac:dyDescent="0.3">
      <c r="A261">
        <v>99</v>
      </c>
      <c r="B261" t="s">
        <v>4</v>
      </c>
      <c r="C261" t="s">
        <v>28</v>
      </c>
      <c r="D261" t="s">
        <v>1205</v>
      </c>
      <c r="E261" s="5">
        <v>0</v>
      </c>
      <c r="F261">
        <v>0</v>
      </c>
    </row>
    <row r="262" spans="1:6" x14ac:dyDescent="0.3">
      <c r="B262" t="s">
        <v>5</v>
      </c>
      <c r="C262" t="s">
        <v>7</v>
      </c>
      <c r="D262" t="s">
        <v>633</v>
      </c>
      <c r="E262" s="5">
        <v>1</v>
      </c>
    </row>
    <row r="263" spans="1:6" x14ac:dyDescent="0.3">
      <c r="A263">
        <v>100</v>
      </c>
      <c r="B263" t="s">
        <v>4</v>
      </c>
      <c r="C263" t="s">
        <v>28</v>
      </c>
      <c r="D263" t="s">
        <v>637</v>
      </c>
      <c r="E263" s="5">
        <v>0</v>
      </c>
      <c r="F263">
        <v>0</v>
      </c>
    </row>
    <row r="264" spans="1:6" x14ac:dyDescent="0.3">
      <c r="B264" t="s">
        <v>5</v>
      </c>
      <c r="C264" t="s">
        <v>7</v>
      </c>
      <c r="D264" t="s">
        <v>638</v>
      </c>
      <c r="E264" s="5">
        <v>1</v>
      </c>
    </row>
    <row r="265" spans="1:6" x14ac:dyDescent="0.3">
      <c r="A265">
        <v>101</v>
      </c>
      <c r="B265" t="s">
        <v>4</v>
      </c>
      <c r="C265" t="s">
        <v>7</v>
      </c>
      <c r="D265" t="s">
        <v>642</v>
      </c>
      <c r="E265" s="5">
        <v>1</v>
      </c>
    </row>
    <row r="266" spans="1:6" x14ac:dyDescent="0.3">
      <c r="B266" t="s">
        <v>5</v>
      </c>
      <c r="C266" t="s">
        <v>28</v>
      </c>
      <c r="D266" t="s">
        <v>643</v>
      </c>
      <c r="E266" s="5">
        <v>0</v>
      </c>
      <c r="F266">
        <v>0</v>
      </c>
    </row>
    <row r="267" spans="1:6" x14ac:dyDescent="0.3">
      <c r="A267">
        <v>102</v>
      </c>
      <c r="B267" t="s">
        <v>4</v>
      </c>
      <c r="C267" t="s">
        <v>7</v>
      </c>
      <c r="D267" t="s">
        <v>647</v>
      </c>
      <c r="E267" s="5">
        <v>0</v>
      </c>
    </row>
    <row r="268" spans="1:6" x14ac:dyDescent="0.3">
      <c r="B268" t="s">
        <v>5</v>
      </c>
      <c r="C268" t="s">
        <v>28</v>
      </c>
      <c r="D268" t="s">
        <v>1262</v>
      </c>
      <c r="E268" s="5">
        <v>1</v>
      </c>
      <c r="F268">
        <v>1</v>
      </c>
    </row>
    <row r="269" spans="1:6" x14ac:dyDescent="0.3">
      <c r="A269">
        <v>103</v>
      </c>
      <c r="B269" t="s">
        <v>4</v>
      </c>
      <c r="C269" t="s">
        <v>7</v>
      </c>
      <c r="D269" t="s">
        <v>1264</v>
      </c>
      <c r="E269" s="5">
        <v>0</v>
      </c>
    </row>
    <row r="270" spans="1:6" x14ac:dyDescent="0.3">
      <c r="B270" t="s">
        <v>5</v>
      </c>
      <c r="C270" t="s">
        <v>28</v>
      </c>
      <c r="D270" t="s">
        <v>1259</v>
      </c>
      <c r="E270" s="5">
        <v>0</v>
      </c>
      <c r="F270">
        <v>0</v>
      </c>
    </row>
    <row r="271" spans="1:6" x14ac:dyDescent="0.3">
      <c r="B271" t="s">
        <v>6</v>
      </c>
      <c r="C271" t="s">
        <v>7</v>
      </c>
      <c r="D271" t="s">
        <v>652</v>
      </c>
      <c r="E271" s="5">
        <v>1</v>
      </c>
    </row>
    <row r="272" spans="1:6" x14ac:dyDescent="0.3">
      <c r="A272">
        <v>104</v>
      </c>
      <c r="B272" t="s">
        <v>4</v>
      </c>
      <c r="C272" t="s">
        <v>28</v>
      </c>
      <c r="D272" t="s">
        <v>1258</v>
      </c>
      <c r="E272" s="5">
        <v>0</v>
      </c>
      <c r="F272">
        <v>0</v>
      </c>
    </row>
    <row r="273" spans="1:6" x14ac:dyDescent="0.3">
      <c r="B273" t="s">
        <v>5</v>
      </c>
      <c r="C273" t="s">
        <v>7</v>
      </c>
      <c r="D273" t="s">
        <v>653</v>
      </c>
      <c r="E273" s="5">
        <v>0</v>
      </c>
    </row>
    <row r="274" spans="1:6" x14ac:dyDescent="0.3">
      <c r="B274" t="s">
        <v>6</v>
      </c>
      <c r="C274" t="s">
        <v>7</v>
      </c>
      <c r="D274" t="s">
        <v>654</v>
      </c>
      <c r="E274" s="5">
        <v>1</v>
      </c>
    </row>
    <row r="275" spans="1:6" x14ac:dyDescent="0.3">
      <c r="A275">
        <v>105</v>
      </c>
      <c r="B275" t="s">
        <v>4</v>
      </c>
      <c r="C275" t="s">
        <v>28</v>
      </c>
      <c r="D275" t="s">
        <v>656</v>
      </c>
      <c r="E275" s="5">
        <v>0</v>
      </c>
      <c r="F275">
        <v>0</v>
      </c>
    </row>
    <row r="276" spans="1:6" x14ac:dyDescent="0.3">
      <c r="B276" t="s">
        <v>5</v>
      </c>
      <c r="C276" t="s">
        <v>7</v>
      </c>
      <c r="D276" t="s">
        <v>657</v>
      </c>
      <c r="E276" s="5">
        <v>1</v>
      </c>
    </row>
    <row r="277" spans="1:6" x14ac:dyDescent="0.3">
      <c r="B277" t="s">
        <v>6</v>
      </c>
      <c r="C277" t="s">
        <v>7</v>
      </c>
      <c r="D277" t="s">
        <v>658</v>
      </c>
      <c r="E277" s="5">
        <v>0</v>
      </c>
    </row>
    <row r="278" spans="1:6" x14ac:dyDescent="0.3">
      <c r="A278">
        <v>107</v>
      </c>
      <c r="B278" t="s">
        <v>4</v>
      </c>
      <c r="C278" t="s">
        <v>7</v>
      </c>
      <c r="D278" t="s">
        <v>1250</v>
      </c>
      <c r="E278" s="5">
        <v>1</v>
      </c>
    </row>
    <row r="279" spans="1:6" x14ac:dyDescent="0.3">
      <c r="B279" t="s">
        <v>5</v>
      </c>
      <c r="C279" t="s">
        <v>7</v>
      </c>
      <c r="D279" t="s">
        <v>659</v>
      </c>
      <c r="E279" s="5">
        <v>0</v>
      </c>
    </row>
    <row r="280" spans="1:6" x14ac:dyDescent="0.3">
      <c r="B280" t="s">
        <v>6</v>
      </c>
      <c r="C280" t="s">
        <v>28</v>
      </c>
      <c r="D280" t="s">
        <v>660</v>
      </c>
      <c r="E280" s="5">
        <v>0</v>
      </c>
      <c r="F280">
        <v>0</v>
      </c>
    </row>
    <row r="281" spans="1:6" x14ac:dyDescent="0.3">
      <c r="A281">
        <v>108</v>
      </c>
      <c r="B281" t="s">
        <v>4</v>
      </c>
      <c r="C281" t="s">
        <v>28</v>
      </c>
      <c r="D281" t="s">
        <v>1249</v>
      </c>
      <c r="E281" s="5">
        <v>0</v>
      </c>
      <c r="F281">
        <v>0</v>
      </c>
    </row>
    <row r="282" spans="1:6" x14ac:dyDescent="0.3">
      <c r="B282" t="s">
        <v>5</v>
      </c>
      <c r="C282" t="s">
        <v>7</v>
      </c>
      <c r="D282" t="s">
        <v>661</v>
      </c>
      <c r="E282" s="5">
        <v>1</v>
      </c>
    </row>
    <row r="283" spans="1:6" x14ac:dyDescent="0.3">
      <c r="A283">
        <v>109</v>
      </c>
      <c r="B283" t="s">
        <v>4</v>
      </c>
      <c r="C283" t="s">
        <v>7</v>
      </c>
      <c r="D283" t="s">
        <v>1248</v>
      </c>
      <c r="E283" s="5">
        <v>0</v>
      </c>
    </row>
    <row r="284" spans="1:6" x14ac:dyDescent="0.3">
      <c r="B284" t="s">
        <v>5</v>
      </c>
      <c r="C284" t="s">
        <v>28</v>
      </c>
      <c r="D284" t="s">
        <v>1247</v>
      </c>
      <c r="E284" s="5">
        <v>1</v>
      </c>
      <c r="F284">
        <v>1</v>
      </c>
    </row>
    <row r="285" spans="1:6" x14ac:dyDescent="0.3">
      <c r="A285">
        <v>110</v>
      </c>
      <c r="B285" t="s">
        <v>4</v>
      </c>
      <c r="C285" t="s">
        <v>28</v>
      </c>
      <c r="D285" t="s">
        <v>672</v>
      </c>
      <c r="E285" s="5">
        <v>0</v>
      </c>
      <c r="F285">
        <v>0</v>
      </c>
    </row>
    <row r="286" spans="1:6" x14ac:dyDescent="0.3">
      <c r="B286" t="s">
        <v>5</v>
      </c>
      <c r="C286" t="s">
        <v>7</v>
      </c>
      <c r="D286" t="s">
        <v>673</v>
      </c>
      <c r="E286" s="5">
        <v>1</v>
      </c>
    </row>
    <row r="287" spans="1:6" x14ac:dyDescent="0.3">
      <c r="A287">
        <v>111</v>
      </c>
      <c r="B287" t="s">
        <v>4</v>
      </c>
      <c r="C287" t="s">
        <v>7</v>
      </c>
      <c r="D287" t="s">
        <v>683</v>
      </c>
      <c r="E287" s="5">
        <v>1</v>
      </c>
    </row>
    <row r="288" spans="1:6" x14ac:dyDescent="0.3">
      <c r="B288" t="s">
        <v>5</v>
      </c>
      <c r="C288" t="s">
        <v>28</v>
      </c>
      <c r="D288" t="s">
        <v>684</v>
      </c>
      <c r="E288" s="5">
        <v>0</v>
      </c>
      <c r="F288">
        <v>0</v>
      </c>
    </row>
    <row r="289" spans="1:6" x14ac:dyDescent="0.3">
      <c r="A289">
        <v>112</v>
      </c>
      <c r="B289" t="s">
        <v>4</v>
      </c>
      <c r="C289" t="s">
        <v>7</v>
      </c>
      <c r="D289" t="s">
        <v>1226</v>
      </c>
      <c r="E289" s="5">
        <v>1</v>
      </c>
    </row>
    <row r="290" spans="1:6" x14ac:dyDescent="0.3">
      <c r="B290" t="s">
        <v>5</v>
      </c>
      <c r="C290" t="s">
        <v>7</v>
      </c>
      <c r="D290" t="s">
        <v>1225</v>
      </c>
      <c r="E290" s="5">
        <v>0</v>
      </c>
    </row>
    <row r="291" spans="1:6" x14ac:dyDescent="0.3">
      <c r="B291" t="s">
        <v>6</v>
      </c>
      <c r="C291" t="s">
        <v>7</v>
      </c>
      <c r="D291" t="s">
        <v>1224</v>
      </c>
      <c r="E291" s="5">
        <v>0</v>
      </c>
    </row>
    <row r="292" spans="1:6" x14ac:dyDescent="0.3">
      <c r="B292" t="s">
        <v>21</v>
      </c>
      <c r="C292" t="s">
        <v>7</v>
      </c>
      <c r="D292" t="s">
        <v>693</v>
      </c>
      <c r="E292" s="5">
        <v>0</v>
      </c>
    </row>
    <row r="293" spans="1:6" x14ac:dyDescent="0.3">
      <c r="B293" t="s">
        <v>50</v>
      </c>
      <c r="C293" t="s">
        <v>28</v>
      </c>
      <c r="D293" t="s">
        <v>1223</v>
      </c>
      <c r="E293" s="5">
        <v>1</v>
      </c>
      <c r="F293">
        <v>1</v>
      </c>
    </row>
    <row r="294" spans="1:6" x14ac:dyDescent="0.3">
      <c r="A294">
        <v>113</v>
      </c>
      <c r="B294" t="s">
        <v>4</v>
      </c>
      <c r="C294" t="s">
        <v>7</v>
      </c>
      <c r="D294" t="s">
        <v>1265</v>
      </c>
      <c r="E294" s="5">
        <v>0</v>
      </c>
    </row>
    <row r="295" spans="1:6" x14ac:dyDescent="0.3">
      <c r="B295" t="s">
        <v>5</v>
      </c>
      <c r="C295" t="s">
        <v>28</v>
      </c>
      <c r="D295" t="s">
        <v>694</v>
      </c>
      <c r="E295" s="5">
        <v>1</v>
      </c>
      <c r="F295">
        <v>1</v>
      </c>
    </row>
    <row r="296" spans="1:6" x14ac:dyDescent="0.3">
      <c r="A296">
        <v>114</v>
      </c>
      <c r="B296" t="s">
        <v>4</v>
      </c>
      <c r="C296" t="s">
        <v>7</v>
      </c>
      <c r="D296" t="s">
        <v>700</v>
      </c>
      <c r="E296" s="5">
        <v>0</v>
      </c>
    </row>
    <row r="297" spans="1:6" x14ac:dyDescent="0.3">
      <c r="B297" t="s">
        <v>5</v>
      </c>
      <c r="C297" t="s">
        <v>28</v>
      </c>
      <c r="D297" t="s">
        <v>701</v>
      </c>
      <c r="E297" s="5">
        <v>0</v>
      </c>
      <c r="F297">
        <v>0</v>
      </c>
    </row>
    <row r="298" spans="1:6" x14ac:dyDescent="0.3">
      <c r="B298" t="s">
        <v>6</v>
      </c>
      <c r="C298" t="s">
        <v>7</v>
      </c>
      <c r="D298" t="s">
        <v>702</v>
      </c>
      <c r="E298" s="5">
        <v>1</v>
      </c>
    </row>
    <row r="299" spans="1:6" x14ac:dyDescent="0.3">
      <c r="A299">
        <v>115</v>
      </c>
      <c r="B299" t="s">
        <v>4</v>
      </c>
      <c r="C299" t="s">
        <v>28</v>
      </c>
      <c r="D299" t="s">
        <v>712</v>
      </c>
      <c r="E299" s="5">
        <v>1</v>
      </c>
      <c r="F299">
        <v>1</v>
      </c>
    </row>
    <row r="300" spans="1:6" x14ac:dyDescent="0.3">
      <c r="B300" t="s">
        <v>5</v>
      </c>
      <c r="C300" t="s">
        <v>7</v>
      </c>
      <c r="D300" t="s">
        <v>713</v>
      </c>
      <c r="E300" s="5">
        <v>0</v>
      </c>
    </row>
    <row r="301" spans="1:6" x14ac:dyDescent="0.3">
      <c r="B301" t="s">
        <v>6</v>
      </c>
      <c r="C301" t="s">
        <v>7</v>
      </c>
      <c r="D301" t="s">
        <v>1214</v>
      </c>
      <c r="E301" s="5">
        <v>1</v>
      </c>
    </row>
    <row r="302" spans="1:6" x14ac:dyDescent="0.3">
      <c r="A302">
        <v>116</v>
      </c>
      <c r="B302" t="s">
        <v>4</v>
      </c>
      <c r="C302" t="s">
        <v>7</v>
      </c>
      <c r="D302" t="s">
        <v>1383</v>
      </c>
      <c r="E302" s="5">
        <v>0</v>
      </c>
    </row>
    <row r="303" spans="1:6" x14ac:dyDescent="0.3">
      <c r="B303" t="s">
        <v>5</v>
      </c>
      <c r="C303" t="s">
        <v>7</v>
      </c>
      <c r="D303" t="s">
        <v>1382</v>
      </c>
      <c r="E303" s="5">
        <v>1</v>
      </c>
    </row>
    <row r="304" spans="1:6" x14ac:dyDescent="0.3">
      <c r="B304" t="s">
        <v>6</v>
      </c>
      <c r="C304" t="s">
        <v>28</v>
      </c>
      <c r="D304" t="s">
        <v>1381</v>
      </c>
      <c r="E304" s="5">
        <v>0</v>
      </c>
      <c r="F304">
        <v>0</v>
      </c>
    </row>
    <row r="305" spans="1:6" x14ac:dyDescent="0.3">
      <c r="A305">
        <v>117</v>
      </c>
      <c r="B305" t="s">
        <v>4</v>
      </c>
      <c r="C305" t="s">
        <v>7</v>
      </c>
      <c r="D305" t="s">
        <v>754</v>
      </c>
      <c r="E305" s="5">
        <v>1</v>
      </c>
    </row>
    <row r="306" spans="1:6" x14ac:dyDescent="0.3">
      <c r="B306" t="s">
        <v>5</v>
      </c>
      <c r="C306" t="s">
        <v>7</v>
      </c>
      <c r="D306" t="s">
        <v>755</v>
      </c>
      <c r="E306" s="5">
        <v>0</v>
      </c>
    </row>
    <row r="307" spans="1:6" x14ac:dyDescent="0.3">
      <c r="B307" t="s">
        <v>6</v>
      </c>
      <c r="C307" t="s">
        <v>28</v>
      </c>
      <c r="D307" t="s">
        <v>756</v>
      </c>
      <c r="E307" s="5">
        <v>0</v>
      </c>
      <c r="F307">
        <v>0</v>
      </c>
    </row>
    <row r="308" spans="1:6" x14ac:dyDescent="0.3">
      <c r="B308" t="s">
        <v>21</v>
      </c>
      <c r="C308" t="s">
        <v>7</v>
      </c>
      <c r="D308" t="s">
        <v>757</v>
      </c>
      <c r="E308" s="5">
        <v>0</v>
      </c>
    </row>
    <row r="309" spans="1:6" x14ac:dyDescent="0.3">
      <c r="B309" t="s">
        <v>50</v>
      </c>
      <c r="C309" t="s">
        <v>7</v>
      </c>
      <c r="D309" t="s">
        <v>758</v>
      </c>
      <c r="E309" s="5">
        <v>1</v>
      </c>
    </row>
    <row r="310" spans="1:6" x14ac:dyDescent="0.3">
      <c r="A310">
        <v>118</v>
      </c>
      <c r="B310" t="s">
        <v>4</v>
      </c>
      <c r="C310" t="s">
        <v>28</v>
      </c>
      <c r="D310" t="s">
        <v>762</v>
      </c>
      <c r="E310" s="5">
        <v>0</v>
      </c>
      <c r="F310">
        <v>0</v>
      </c>
    </row>
    <row r="311" spans="1:6" x14ac:dyDescent="0.3">
      <c r="B311" t="s">
        <v>5</v>
      </c>
      <c r="C311" t="s">
        <v>7</v>
      </c>
      <c r="D311" t="s">
        <v>763</v>
      </c>
      <c r="E311" s="5">
        <v>1</v>
      </c>
    </row>
    <row r="312" spans="1:6" x14ac:dyDescent="0.3">
      <c r="A312">
        <v>119</v>
      </c>
      <c r="B312" t="s">
        <v>4</v>
      </c>
      <c r="C312" t="s">
        <v>7</v>
      </c>
      <c r="D312" t="s">
        <v>1367</v>
      </c>
      <c r="E312" s="5">
        <v>1</v>
      </c>
    </row>
    <row r="313" spans="1:6" x14ac:dyDescent="0.3">
      <c r="B313" t="s">
        <v>5</v>
      </c>
      <c r="C313" t="s">
        <v>7</v>
      </c>
      <c r="D313" t="s">
        <v>764</v>
      </c>
      <c r="E313" s="5">
        <v>0</v>
      </c>
    </row>
    <row r="314" spans="1:6" x14ac:dyDescent="0.3">
      <c r="B314" t="s">
        <v>6</v>
      </c>
      <c r="C314" t="s">
        <v>28</v>
      </c>
      <c r="D314" t="s">
        <v>765</v>
      </c>
      <c r="E314" s="5">
        <v>0</v>
      </c>
      <c r="F314">
        <v>0</v>
      </c>
    </row>
    <row r="315" spans="1:6" x14ac:dyDescent="0.3">
      <c r="A315">
        <v>120</v>
      </c>
      <c r="B315" t="s">
        <v>4</v>
      </c>
      <c r="C315" t="s">
        <v>7</v>
      </c>
      <c r="D315" t="s">
        <v>766</v>
      </c>
      <c r="E315" s="5">
        <v>0</v>
      </c>
    </row>
    <row r="316" spans="1:6" x14ac:dyDescent="0.3">
      <c r="B316" t="s">
        <v>5</v>
      </c>
      <c r="C316" t="s">
        <v>28</v>
      </c>
      <c r="D316" t="s">
        <v>767</v>
      </c>
      <c r="E316" s="5">
        <v>1</v>
      </c>
      <c r="F316">
        <v>1</v>
      </c>
    </row>
    <row r="317" spans="1:6" x14ac:dyDescent="0.3">
      <c r="A317">
        <v>121</v>
      </c>
      <c r="B317" t="s">
        <v>4</v>
      </c>
      <c r="C317" t="s">
        <v>28</v>
      </c>
      <c r="D317" t="s">
        <v>774</v>
      </c>
      <c r="E317" s="5">
        <v>1</v>
      </c>
      <c r="F317">
        <v>1</v>
      </c>
    </row>
    <row r="318" spans="1:6" x14ac:dyDescent="0.3">
      <c r="B318" t="s">
        <v>5</v>
      </c>
      <c r="C318" t="s">
        <v>7</v>
      </c>
      <c r="D318" t="s">
        <v>1364</v>
      </c>
      <c r="E318" s="5">
        <v>0</v>
      </c>
    </row>
    <row r="319" spans="1:6" x14ac:dyDescent="0.3">
      <c r="B319" t="s">
        <v>6</v>
      </c>
      <c r="C319" t="s">
        <v>7</v>
      </c>
      <c r="D319" t="s">
        <v>775</v>
      </c>
      <c r="E319" s="5">
        <v>1</v>
      </c>
    </row>
    <row r="320" spans="1:6" x14ac:dyDescent="0.3">
      <c r="A320">
        <v>122</v>
      </c>
      <c r="B320" t="s">
        <v>4</v>
      </c>
      <c r="C320" t="s">
        <v>7</v>
      </c>
      <c r="D320" t="s">
        <v>778</v>
      </c>
      <c r="E320" s="5">
        <v>1</v>
      </c>
    </row>
    <row r="321" spans="1:6" x14ac:dyDescent="0.3">
      <c r="B321" t="s">
        <v>5</v>
      </c>
      <c r="C321" t="s">
        <v>28</v>
      </c>
      <c r="D321" t="s">
        <v>779</v>
      </c>
      <c r="E321" s="5">
        <v>0</v>
      </c>
      <c r="F321">
        <v>0</v>
      </c>
    </row>
    <row r="322" spans="1:6" x14ac:dyDescent="0.3">
      <c r="A322">
        <v>123</v>
      </c>
      <c r="B322" t="s">
        <v>4</v>
      </c>
      <c r="C322" t="s">
        <v>28</v>
      </c>
      <c r="D322" t="s">
        <v>780</v>
      </c>
      <c r="E322" s="5">
        <v>0</v>
      </c>
      <c r="F322">
        <v>0</v>
      </c>
    </row>
    <row r="323" spans="1:6" x14ac:dyDescent="0.3">
      <c r="B323" t="s">
        <v>5</v>
      </c>
      <c r="C323" t="s">
        <v>7</v>
      </c>
      <c r="D323" t="s">
        <v>781</v>
      </c>
      <c r="E323" s="5">
        <v>1</v>
      </c>
    </row>
    <row r="324" spans="1:6" x14ac:dyDescent="0.3">
      <c r="B324" t="s">
        <v>6</v>
      </c>
      <c r="C324" t="s">
        <v>7</v>
      </c>
      <c r="D324" t="s">
        <v>782</v>
      </c>
      <c r="E324" s="5">
        <v>1</v>
      </c>
    </row>
    <row r="325" spans="1:6" x14ac:dyDescent="0.3">
      <c r="A325">
        <v>124</v>
      </c>
      <c r="B325" t="s">
        <v>4</v>
      </c>
      <c r="C325" t="s">
        <v>28</v>
      </c>
      <c r="D325" t="s">
        <v>783</v>
      </c>
      <c r="E325" s="5">
        <v>1</v>
      </c>
      <c r="F325">
        <v>1</v>
      </c>
    </row>
    <row r="326" spans="1:6" x14ac:dyDescent="0.3">
      <c r="B326" t="s">
        <v>5</v>
      </c>
      <c r="C326" t="s">
        <v>7</v>
      </c>
      <c r="D326" t="s">
        <v>784</v>
      </c>
      <c r="E326" s="5">
        <v>0</v>
      </c>
    </row>
    <row r="327" spans="1:6" x14ac:dyDescent="0.3">
      <c r="A327">
        <v>125</v>
      </c>
      <c r="B327" t="s">
        <v>4</v>
      </c>
      <c r="C327" t="s">
        <v>28</v>
      </c>
      <c r="D327" t="s">
        <v>783</v>
      </c>
      <c r="E327" s="5">
        <v>1</v>
      </c>
      <c r="F327">
        <v>1</v>
      </c>
    </row>
    <row r="328" spans="1:6" x14ac:dyDescent="0.3">
      <c r="B328" t="s">
        <v>5</v>
      </c>
      <c r="C328" t="s">
        <v>7</v>
      </c>
      <c r="D328" t="s">
        <v>785</v>
      </c>
      <c r="E328" s="5">
        <v>1</v>
      </c>
    </row>
    <row r="329" spans="1:6" x14ac:dyDescent="0.3">
      <c r="B329" t="s">
        <v>6</v>
      </c>
      <c r="C329" t="s">
        <v>7</v>
      </c>
      <c r="D329" t="s">
        <v>1361</v>
      </c>
      <c r="E329" s="5">
        <v>0</v>
      </c>
    </row>
    <row r="330" spans="1:6" x14ac:dyDescent="0.3">
      <c r="A330">
        <v>126</v>
      </c>
      <c r="B330" t="s">
        <v>4</v>
      </c>
      <c r="C330" t="s">
        <v>7</v>
      </c>
      <c r="D330" t="s">
        <v>1356</v>
      </c>
      <c r="E330" s="5">
        <v>0</v>
      </c>
    </row>
    <row r="331" spans="1:6" x14ac:dyDescent="0.3">
      <c r="B331" t="s">
        <v>5</v>
      </c>
      <c r="C331" t="s">
        <v>28</v>
      </c>
      <c r="D331" t="s">
        <v>792</v>
      </c>
      <c r="E331" s="5">
        <v>1</v>
      </c>
      <c r="F331">
        <v>1</v>
      </c>
    </row>
    <row r="332" spans="1:6" x14ac:dyDescent="0.3">
      <c r="A332">
        <v>127</v>
      </c>
      <c r="B332" t="s">
        <v>4</v>
      </c>
      <c r="C332" t="s">
        <v>7</v>
      </c>
      <c r="D332" t="s">
        <v>1354</v>
      </c>
      <c r="E332" s="5">
        <v>0</v>
      </c>
    </row>
    <row r="333" spans="1:6" x14ac:dyDescent="0.3">
      <c r="B333" t="s">
        <v>5</v>
      </c>
      <c r="C333" t="s">
        <v>28</v>
      </c>
      <c r="D333" t="s">
        <v>793</v>
      </c>
      <c r="E333" s="5">
        <v>1</v>
      </c>
      <c r="F333">
        <v>1</v>
      </c>
    </row>
    <row r="334" spans="1:6" x14ac:dyDescent="0.3">
      <c r="A334">
        <v>128</v>
      </c>
      <c r="B334" t="s">
        <v>4</v>
      </c>
      <c r="C334" t="s">
        <v>7</v>
      </c>
      <c r="D334" t="s">
        <v>1349</v>
      </c>
      <c r="E334" s="5">
        <v>0</v>
      </c>
    </row>
    <row r="335" spans="1:6" x14ac:dyDescent="0.3">
      <c r="B335" t="s">
        <v>5</v>
      </c>
      <c r="C335" t="s">
        <v>28</v>
      </c>
      <c r="D335" t="s">
        <v>1348</v>
      </c>
      <c r="E335" s="5">
        <v>1</v>
      </c>
      <c r="F335">
        <v>1</v>
      </c>
    </row>
    <row r="336" spans="1:6" x14ac:dyDescent="0.3">
      <c r="A336">
        <v>129</v>
      </c>
      <c r="B336" t="s">
        <v>4</v>
      </c>
      <c r="C336" t="s">
        <v>7</v>
      </c>
      <c r="D336" t="s">
        <v>1343</v>
      </c>
      <c r="E336" s="5">
        <v>1</v>
      </c>
    </row>
    <row r="337" spans="1:6" x14ac:dyDescent="0.3">
      <c r="B337" t="s">
        <v>5</v>
      </c>
      <c r="C337" t="s">
        <v>28</v>
      </c>
      <c r="D337" t="s">
        <v>1342</v>
      </c>
      <c r="E337" s="5">
        <v>0</v>
      </c>
      <c r="F337">
        <v>0</v>
      </c>
    </row>
    <row r="338" spans="1:6" x14ac:dyDescent="0.3">
      <c r="A338">
        <v>130</v>
      </c>
      <c r="B338" t="s">
        <v>4</v>
      </c>
      <c r="C338" t="s">
        <v>7</v>
      </c>
      <c r="D338" t="s">
        <v>826</v>
      </c>
      <c r="E338" s="5">
        <v>0</v>
      </c>
    </row>
    <row r="339" spans="1:6" x14ac:dyDescent="0.3">
      <c r="B339" t="s">
        <v>5</v>
      </c>
      <c r="C339" t="s">
        <v>28</v>
      </c>
      <c r="D339" t="s">
        <v>1341</v>
      </c>
      <c r="E339" s="5">
        <v>1</v>
      </c>
      <c r="F339">
        <v>1</v>
      </c>
    </row>
    <row r="340" spans="1:6" x14ac:dyDescent="0.3">
      <c r="A340">
        <v>131</v>
      </c>
      <c r="B340" t="s">
        <v>4</v>
      </c>
      <c r="C340" t="s">
        <v>28</v>
      </c>
      <c r="D340" t="s">
        <v>1336</v>
      </c>
      <c r="E340" s="5">
        <v>0</v>
      </c>
    </row>
    <row r="341" spans="1:6" x14ac:dyDescent="0.3">
      <c r="B341" t="s">
        <v>5</v>
      </c>
      <c r="C341" t="s">
        <v>7</v>
      </c>
      <c r="D341" t="s">
        <v>848</v>
      </c>
      <c r="E341" s="5">
        <v>1</v>
      </c>
      <c r="F341">
        <v>1</v>
      </c>
    </row>
    <row r="342" spans="1:6" x14ac:dyDescent="0.3">
      <c r="B342" t="s">
        <v>6</v>
      </c>
      <c r="C342" t="s">
        <v>7</v>
      </c>
      <c r="D342" t="s">
        <v>849</v>
      </c>
      <c r="E342" s="5">
        <v>0</v>
      </c>
    </row>
    <row r="343" spans="1:6" x14ac:dyDescent="0.3">
      <c r="B343" t="s">
        <v>21</v>
      </c>
      <c r="C343" t="s">
        <v>7</v>
      </c>
      <c r="D343" t="s">
        <v>850</v>
      </c>
      <c r="E343" s="5">
        <v>0</v>
      </c>
    </row>
    <row r="344" spans="1:6" x14ac:dyDescent="0.3">
      <c r="A344">
        <v>132</v>
      </c>
      <c r="B344" t="s">
        <v>4</v>
      </c>
      <c r="C344" t="s">
        <v>28</v>
      </c>
      <c r="D344" t="s">
        <v>855</v>
      </c>
      <c r="E344" s="5">
        <v>1</v>
      </c>
      <c r="F344">
        <v>1</v>
      </c>
    </row>
    <row r="345" spans="1:6" x14ac:dyDescent="0.3">
      <c r="B345" t="s">
        <v>5</v>
      </c>
      <c r="C345" t="s">
        <v>7</v>
      </c>
      <c r="D345" t="s">
        <v>856</v>
      </c>
      <c r="E345" s="5">
        <v>0</v>
      </c>
    </row>
    <row r="346" spans="1:6" x14ac:dyDescent="0.3">
      <c r="B346" t="s">
        <v>6</v>
      </c>
      <c r="C346" t="s">
        <v>7</v>
      </c>
      <c r="D346" t="s">
        <v>857</v>
      </c>
      <c r="E346" s="5">
        <v>0</v>
      </c>
    </row>
    <row r="347" spans="1:6" x14ac:dyDescent="0.3">
      <c r="A347">
        <v>133</v>
      </c>
      <c r="B347" t="s">
        <v>4</v>
      </c>
      <c r="C347" t="s">
        <v>28</v>
      </c>
      <c r="D347" t="s">
        <v>858</v>
      </c>
      <c r="E347" s="5">
        <v>0</v>
      </c>
      <c r="F347">
        <v>0</v>
      </c>
    </row>
    <row r="348" spans="1:6" x14ac:dyDescent="0.3">
      <c r="B348" t="s">
        <v>5</v>
      </c>
      <c r="C348" t="s">
        <v>7</v>
      </c>
      <c r="D348" t="s">
        <v>859</v>
      </c>
      <c r="E348" s="5">
        <v>1</v>
      </c>
    </row>
    <row r="349" spans="1:6" x14ac:dyDescent="0.3">
      <c r="A349">
        <v>134</v>
      </c>
      <c r="B349" t="s">
        <v>4</v>
      </c>
      <c r="C349" t="s">
        <v>28</v>
      </c>
      <c r="D349" t="s">
        <v>1330</v>
      </c>
      <c r="E349" s="5">
        <v>1</v>
      </c>
      <c r="F349">
        <v>1</v>
      </c>
    </row>
    <row r="350" spans="1:6" x14ac:dyDescent="0.3">
      <c r="B350" t="s">
        <v>5</v>
      </c>
      <c r="C350" t="s">
        <v>7</v>
      </c>
      <c r="D350" t="s">
        <v>862</v>
      </c>
      <c r="E350" s="5">
        <v>1</v>
      </c>
    </row>
    <row r="351" spans="1:6" x14ac:dyDescent="0.3">
      <c r="B351" t="s">
        <v>6</v>
      </c>
      <c r="C351" t="s">
        <v>7</v>
      </c>
      <c r="D351" t="s">
        <v>863</v>
      </c>
      <c r="E351" s="5">
        <v>0</v>
      </c>
    </row>
    <row r="352" spans="1:6" x14ac:dyDescent="0.3">
      <c r="A352">
        <v>135</v>
      </c>
      <c r="B352" t="s">
        <v>4</v>
      </c>
      <c r="C352" t="s">
        <v>28</v>
      </c>
      <c r="D352" t="s">
        <v>1330</v>
      </c>
      <c r="E352" s="5">
        <v>1</v>
      </c>
      <c r="F352">
        <v>1</v>
      </c>
    </row>
    <row r="353" spans="1:6" x14ac:dyDescent="0.3">
      <c r="B353" t="s">
        <v>5</v>
      </c>
      <c r="C353" t="s">
        <v>7</v>
      </c>
      <c r="D353" t="s">
        <v>865</v>
      </c>
      <c r="E353" s="5">
        <v>0</v>
      </c>
    </row>
    <row r="354" spans="1:6" x14ac:dyDescent="0.3">
      <c r="B354" t="s">
        <v>6</v>
      </c>
      <c r="C354" t="s">
        <v>7</v>
      </c>
      <c r="D354" t="s">
        <v>866</v>
      </c>
      <c r="E354" s="5">
        <v>0</v>
      </c>
    </row>
    <row r="355" spans="1:6" x14ac:dyDescent="0.3">
      <c r="A355">
        <v>136</v>
      </c>
      <c r="B355" t="s">
        <v>4</v>
      </c>
      <c r="C355" t="s">
        <v>7</v>
      </c>
      <c r="D355" t="s">
        <v>867</v>
      </c>
      <c r="E355" s="5">
        <v>0</v>
      </c>
    </row>
    <row r="356" spans="1:6" x14ac:dyDescent="0.3">
      <c r="B356" t="s">
        <v>5</v>
      </c>
      <c r="C356" t="s">
        <v>28</v>
      </c>
      <c r="D356" t="s">
        <v>1329</v>
      </c>
      <c r="E356" s="5">
        <v>1</v>
      </c>
      <c r="F356">
        <v>1</v>
      </c>
    </row>
    <row r="357" spans="1:6" x14ac:dyDescent="0.3">
      <c r="A357">
        <v>137</v>
      </c>
      <c r="B357" t="s">
        <v>4</v>
      </c>
      <c r="C357" t="s">
        <v>7</v>
      </c>
      <c r="D357" t="s">
        <v>1328</v>
      </c>
      <c r="E357" s="5">
        <v>0</v>
      </c>
    </row>
    <row r="358" spans="1:6" x14ac:dyDescent="0.3">
      <c r="B358" t="s">
        <v>5</v>
      </c>
      <c r="C358" t="s">
        <v>28</v>
      </c>
      <c r="D358" t="s">
        <v>1327</v>
      </c>
      <c r="E358" s="5">
        <v>1</v>
      </c>
      <c r="F358">
        <v>1</v>
      </c>
    </row>
    <row r="359" spans="1:6" x14ac:dyDescent="0.3">
      <c r="A359">
        <v>138</v>
      </c>
      <c r="B359" t="s">
        <v>4</v>
      </c>
      <c r="C359" t="s">
        <v>7</v>
      </c>
      <c r="D359" t="s">
        <v>1326</v>
      </c>
      <c r="E359" s="5">
        <v>0</v>
      </c>
    </row>
    <row r="360" spans="1:6" x14ac:dyDescent="0.3">
      <c r="B360" t="s">
        <v>5</v>
      </c>
      <c r="C360" t="s">
        <v>28</v>
      </c>
      <c r="D360" t="s">
        <v>868</v>
      </c>
      <c r="E360" s="5">
        <v>1</v>
      </c>
      <c r="F360">
        <v>1</v>
      </c>
    </row>
    <row r="361" spans="1:6" x14ac:dyDescent="0.3">
      <c r="A361">
        <v>139</v>
      </c>
      <c r="B361" t="s">
        <v>4</v>
      </c>
      <c r="C361" t="s">
        <v>7</v>
      </c>
      <c r="D361" t="s">
        <v>871</v>
      </c>
      <c r="E361" s="5">
        <v>1</v>
      </c>
    </row>
    <row r="362" spans="1:6" x14ac:dyDescent="0.3">
      <c r="B362" t="s">
        <v>5</v>
      </c>
      <c r="C362" t="s">
        <v>28</v>
      </c>
      <c r="D362" t="s">
        <v>872</v>
      </c>
      <c r="E362" s="5">
        <v>0</v>
      </c>
      <c r="F362">
        <v>0</v>
      </c>
    </row>
    <row r="363" spans="1:6" x14ac:dyDescent="0.3">
      <c r="A363">
        <v>140</v>
      </c>
      <c r="B363" t="s">
        <v>4</v>
      </c>
      <c r="C363" t="s">
        <v>7</v>
      </c>
      <c r="D363" t="s">
        <v>874</v>
      </c>
      <c r="E363" s="5">
        <v>0</v>
      </c>
    </row>
    <row r="364" spans="1:6" x14ac:dyDescent="0.3">
      <c r="B364" t="s">
        <v>5</v>
      </c>
      <c r="C364" t="s">
        <v>28</v>
      </c>
      <c r="D364" t="s">
        <v>875</v>
      </c>
      <c r="E364" s="5">
        <v>1</v>
      </c>
      <c r="F364">
        <v>1</v>
      </c>
    </row>
    <row r="365" spans="1:6" x14ac:dyDescent="0.3">
      <c r="A365">
        <v>141</v>
      </c>
      <c r="B365" t="s">
        <v>4</v>
      </c>
      <c r="C365" t="s">
        <v>7</v>
      </c>
      <c r="D365" t="s">
        <v>1315</v>
      </c>
      <c r="E365" s="5">
        <v>1</v>
      </c>
    </row>
    <row r="366" spans="1:6" x14ac:dyDescent="0.3">
      <c r="B366" t="s">
        <v>5</v>
      </c>
      <c r="C366" t="s">
        <v>28</v>
      </c>
      <c r="D366" t="s">
        <v>885</v>
      </c>
      <c r="E366" s="5">
        <v>1</v>
      </c>
      <c r="F366">
        <v>1</v>
      </c>
    </row>
    <row r="367" spans="1:6" x14ac:dyDescent="0.3">
      <c r="B367" t="s">
        <v>6</v>
      </c>
      <c r="C367" t="s">
        <v>7</v>
      </c>
      <c r="D367" t="s">
        <v>886</v>
      </c>
      <c r="E367" s="5">
        <v>0</v>
      </c>
    </row>
    <row r="368" spans="1:6" x14ac:dyDescent="0.3">
      <c r="A368">
        <v>142</v>
      </c>
      <c r="B368" t="s">
        <v>4</v>
      </c>
      <c r="C368" t="s">
        <v>28</v>
      </c>
      <c r="D368" t="s">
        <v>1308</v>
      </c>
      <c r="E368" s="5">
        <v>1</v>
      </c>
      <c r="F368">
        <v>1</v>
      </c>
    </row>
    <row r="369" spans="1:6" x14ac:dyDescent="0.3">
      <c r="B369" t="s">
        <v>5</v>
      </c>
      <c r="C369" t="s">
        <v>7</v>
      </c>
      <c r="D369" t="s">
        <v>894</v>
      </c>
      <c r="E369" s="5">
        <v>0</v>
      </c>
    </row>
    <row r="370" spans="1:6" x14ac:dyDescent="0.3">
      <c r="A370">
        <v>143</v>
      </c>
      <c r="B370" t="s">
        <v>4</v>
      </c>
      <c r="C370" t="s">
        <v>7</v>
      </c>
      <c r="D370" t="s">
        <v>1302</v>
      </c>
      <c r="E370" s="5">
        <v>0</v>
      </c>
    </row>
    <row r="371" spans="1:6" x14ac:dyDescent="0.3">
      <c r="B371" t="s">
        <v>5</v>
      </c>
      <c r="C371" t="s">
        <v>7</v>
      </c>
      <c r="D371" t="s">
        <v>902</v>
      </c>
      <c r="E371" s="5">
        <v>0</v>
      </c>
    </row>
    <row r="372" spans="1:6" x14ac:dyDescent="0.3">
      <c r="B372" t="s">
        <v>6</v>
      </c>
      <c r="C372" t="s">
        <v>7</v>
      </c>
      <c r="D372" t="s">
        <v>1301</v>
      </c>
      <c r="E372" s="5">
        <v>0</v>
      </c>
    </row>
    <row r="373" spans="1:6" x14ac:dyDescent="0.3">
      <c r="B373" t="s">
        <v>21</v>
      </c>
      <c r="C373" t="s">
        <v>28</v>
      </c>
      <c r="D373" t="s">
        <v>903</v>
      </c>
      <c r="E373" s="5">
        <v>1</v>
      </c>
      <c r="F373">
        <v>1</v>
      </c>
    </row>
    <row r="374" spans="1:6" x14ac:dyDescent="0.3">
      <c r="B374" t="s">
        <v>50</v>
      </c>
      <c r="C374" t="s">
        <v>7</v>
      </c>
      <c r="D374" t="s">
        <v>904</v>
      </c>
      <c r="E374" s="5">
        <v>1</v>
      </c>
    </row>
    <row r="375" spans="1:6" x14ac:dyDescent="0.3">
      <c r="A375">
        <v>144</v>
      </c>
      <c r="B375" t="s">
        <v>4</v>
      </c>
      <c r="C375" t="s">
        <v>28</v>
      </c>
      <c r="D375" t="s">
        <v>1290</v>
      </c>
      <c r="E375" s="5">
        <v>1</v>
      </c>
      <c r="F375">
        <v>1</v>
      </c>
    </row>
    <row r="376" spans="1:6" x14ac:dyDescent="0.3">
      <c r="B376" t="s">
        <v>5</v>
      </c>
      <c r="C376" t="s">
        <v>7</v>
      </c>
      <c r="D376" t="s">
        <v>1289</v>
      </c>
      <c r="E376" s="5">
        <v>1</v>
      </c>
    </row>
    <row r="377" spans="1:6" x14ac:dyDescent="0.3">
      <c r="B377" t="s">
        <v>6</v>
      </c>
      <c r="C377" t="s">
        <v>7</v>
      </c>
      <c r="D377" t="s">
        <v>916</v>
      </c>
      <c r="E377" s="5">
        <v>0</v>
      </c>
    </row>
    <row r="378" spans="1:6" x14ac:dyDescent="0.3">
      <c r="A378">
        <v>145</v>
      </c>
      <c r="B378" t="s">
        <v>4</v>
      </c>
      <c r="C378" t="s">
        <v>28</v>
      </c>
      <c r="D378" t="s">
        <v>1385</v>
      </c>
      <c r="E378" s="5">
        <v>1</v>
      </c>
      <c r="F378">
        <v>1</v>
      </c>
    </row>
    <row r="379" spans="1:6" x14ac:dyDescent="0.3">
      <c r="B379" t="s">
        <v>5</v>
      </c>
      <c r="C379" t="s">
        <v>7</v>
      </c>
      <c r="D379" t="s">
        <v>917</v>
      </c>
      <c r="E379" s="5">
        <v>0</v>
      </c>
    </row>
    <row r="380" spans="1:6" x14ac:dyDescent="0.3">
      <c r="A380">
        <v>146</v>
      </c>
      <c r="B380" t="s">
        <v>4</v>
      </c>
      <c r="C380" t="s">
        <v>28</v>
      </c>
      <c r="D380" t="s">
        <v>921</v>
      </c>
      <c r="E380" s="5">
        <v>1</v>
      </c>
      <c r="F380">
        <v>1</v>
      </c>
    </row>
    <row r="381" spans="1:6" x14ac:dyDescent="0.3">
      <c r="B381" t="s">
        <v>5</v>
      </c>
      <c r="C381" t="s">
        <v>7</v>
      </c>
      <c r="D381" t="s">
        <v>1283</v>
      </c>
      <c r="E381" s="5">
        <v>0</v>
      </c>
    </row>
    <row r="382" spans="1:6" x14ac:dyDescent="0.3">
      <c r="B382" t="s">
        <v>6</v>
      </c>
      <c r="C382" t="s">
        <v>7</v>
      </c>
      <c r="D382" t="s">
        <v>922</v>
      </c>
      <c r="E382" s="5">
        <v>1</v>
      </c>
    </row>
    <row r="383" spans="1:6" x14ac:dyDescent="0.3">
      <c r="A383">
        <v>147</v>
      </c>
      <c r="B383" t="s">
        <v>4</v>
      </c>
      <c r="C383" t="s">
        <v>7</v>
      </c>
      <c r="D383" t="s">
        <v>1279</v>
      </c>
      <c r="E383" s="5">
        <v>1</v>
      </c>
    </row>
    <row r="384" spans="1:6" x14ac:dyDescent="0.3">
      <c r="B384" t="s">
        <v>5</v>
      </c>
      <c r="C384" t="s">
        <v>7</v>
      </c>
      <c r="D384" t="s">
        <v>924</v>
      </c>
      <c r="E384" s="5">
        <v>0</v>
      </c>
    </row>
    <row r="385" spans="1:6" x14ac:dyDescent="0.3">
      <c r="B385" t="s">
        <v>6</v>
      </c>
      <c r="C385" t="s">
        <v>28</v>
      </c>
      <c r="D385" t="s">
        <v>925</v>
      </c>
      <c r="E385" s="5">
        <v>0</v>
      </c>
      <c r="F385">
        <v>0</v>
      </c>
    </row>
    <row r="386" spans="1:6" x14ac:dyDescent="0.3">
      <c r="A386">
        <v>148</v>
      </c>
      <c r="B386" t="s">
        <v>4</v>
      </c>
      <c r="C386" t="s">
        <v>28</v>
      </c>
      <c r="D386" t="s">
        <v>926</v>
      </c>
      <c r="E386" s="5">
        <v>0</v>
      </c>
      <c r="F386">
        <v>0</v>
      </c>
    </row>
    <row r="387" spans="1:6" x14ac:dyDescent="0.3">
      <c r="B387" t="s">
        <v>5</v>
      </c>
      <c r="C387" t="s">
        <v>7</v>
      </c>
      <c r="D387" t="s">
        <v>927</v>
      </c>
      <c r="E387" s="5">
        <v>1</v>
      </c>
    </row>
    <row r="388" spans="1:6" x14ac:dyDescent="0.3">
      <c r="A388">
        <v>149</v>
      </c>
      <c r="B388" t="s">
        <v>4</v>
      </c>
      <c r="C388" t="s">
        <v>7</v>
      </c>
      <c r="D388" t="s">
        <v>932</v>
      </c>
      <c r="E388" s="5">
        <v>0</v>
      </c>
    </row>
    <row r="389" spans="1:6" x14ac:dyDescent="0.3">
      <c r="B389" t="s">
        <v>5</v>
      </c>
      <c r="C389" t="s">
        <v>28</v>
      </c>
      <c r="D389" t="s">
        <v>933</v>
      </c>
      <c r="E389" s="5">
        <v>1</v>
      </c>
      <c r="F389">
        <v>1</v>
      </c>
    </row>
    <row r="390" spans="1:6" x14ac:dyDescent="0.3">
      <c r="A390">
        <v>150</v>
      </c>
      <c r="B390" t="s">
        <v>4</v>
      </c>
      <c r="C390" t="s">
        <v>28</v>
      </c>
      <c r="D390" t="s">
        <v>1272</v>
      </c>
      <c r="E390" s="5">
        <v>0</v>
      </c>
      <c r="F390">
        <v>0</v>
      </c>
    </row>
    <row r="391" spans="1:6" x14ac:dyDescent="0.3">
      <c r="B391" t="s">
        <v>5</v>
      </c>
      <c r="C391" t="s">
        <v>7</v>
      </c>
      <c r="D391" t="s">
        <v>936</v>
      </c>
      <c r="E391" s="5">
        <v>1</v>
      </c>
    </row>
    <row r="392" spans="1:6" x14ac:dyDescent="0.3">
      <c r="B392" t="s">
        <v>6</v>
      </c>
      <c r="C392" t="s">
        <v>7</v>
      </c>
      <c r="D392" t="s">
        <v>937</v>
      </c>
      <c r="E392" s="5">
        <v>1</v>
      </c>
    </row>
    <row r="393" spans="1:6" x14ac:dyDescent="0.3">
      <c r="A393">
        <v>151</v>
      </c>
      <c r="B393" t="s">
        <v>4</v>
      </c>
      <c r="C393" t="s">
        <v>28</v>
      </c>
      <c r="D393" t="s">
        <v>1269</v>
      </c>
      <c r="E393" s="5">
        <v>1</v>
      </c>
      <c r="F393">
        <v>1</v>
      </c>
    </row>
    <row r="394" spans="1:6" x14ac:dyDescent="0.3">
      <c r="B394" t="s">
        <v>5</v>
      </c>
      <c r="C394" t="s">
        <v>7</v>
      </c>
      <c r="D394" t="s">
        <v>947</v>
      </c>
      <c r="E394" s="5">
        <v>0</v>
      </c>
    </row>
    <row r="395" spans="1:6" x14ac:dyDescent="0.3">
      <c r="A395">
        <v>152</v>
      </c>
      <c r="B395" t="s">
        <v>4</v>
      </c>
      <c r="C395" t="s">
        <v>7</v>
      </c>
      <c r="D395" t="s">
        <v>1268</v>
      </c>
      <c r="E395" s="5">
        <v>1</v>
      </c>
    </row>
    <row r="396" spans="1:6" x14ac:dyDescent="0.3">
      <c r="B396" t="s">
        <v>5</v>
      </c>
      <c r="C396" t="s">
        <v>28</v>
      </c>
      <c r="D396" t="s">
        <v>950</v>
      </c>
      <c r="E396" s="5">
        <v>0</v>
      </c>
      <c r="F396">
        <v>0</v>
      </c>
    </row>
    <row r="397" spans="1:6" x14ac:dyDescent="0.3">
      <c r="A397">
        <v>153</v>
      </c>
      <c r="B397" t="s">
        <v>4</v>
      </c>
      <c r="C397" t="s">
        <v>7</v>
      </c>
      <c r="D397" t="s">
        <v>951</v>
      </c>
      <c r="E397" s="5">
        <v>1</v>
      </c>
    </row>
    <row r="398" spans="1:6" x14ac:dyDescent="0.3">
      <c r="B398" t="s">
        <v>5</v>
      </c>
      <c r="C398" t="s">
        <v>7</v>
      </c>
      <c r="D398" t="s">
        <v>952</v>
      </c>
      <c r="E398" s="5">
        <v>0</v>
      </c>
    </row>
    <row r="399" spans="1:6" x14ac:dyDescent="0.3">
      <c r="B399" t="s">
        <v>6</v>
      </c>
      <c r="C399" t="s">
        <v>28</v>
      </c>
      <c r="D399" t="s">
        <v>953</v>
      </c>
      <c r="E399" s="5">
        <v>0</v>
      </c>
      <c r="F399">
        <v>0</v>
      </c>
    </row>
    <row r="400" spans="1:6" x14ac:dyDescent="0.3">
      <c r="A400">
        <v>154</v>
      </c>
      <c r="B400" t="s">
        <v>4</v>
      </c>
      <c r="C400" t="s">
        <v>28</v>
      </c>
      <c r="D400" t="s">
        <v>2215</v>
      </c>
      <c r="E400" s="5">
        <v>1</v>
      </c>
      <c r="F400">
        <v>1</v>
      </c>
    </row>
    <row r="401" spans="1:6" x14ac:dyDescent="0.3">
      <c r="B401" t="s">
        <v>5</v>
      </c>
      <c r="C401" t="s">
        <v>7</v>
      </c>
      <c r="D401" t="s">
        <v>2218</v>
      </c>
      <c r="E401" s="5">
        <v>0</v>
      </c>
    </row>
    <row r="402" spans="1:6" x14ac:dyDescent="0.3">
      <c r="A402">
        <v>155</v>
      </c>
      <c r="B402" t="s">
        <v>4</v>
      </c>
      <c r="C402" t="s">
        <v>28</v>
      </c>
      <c r="D402" t="s">
        <v>2219</v>
      </c>
      <c r="E402" s="5">
        <v>0</v>
      </c>
      <c r="F402">
        <v>0</v>
      </c>
    </row>
    <row r="403" spans="1:6" x14ac:dyDescent="0.3">
      <c r="B403" t="s">
        <v>5</v>
      </c>
      <c r="C403" t="s">
        <v>7</v>
      </c>
      <c r="D403" t="s">
        <v>2220</v>
      </c>
      <c r="E403" s="5">
        <v>1</v>
      </c>
    </row>
    <row r="404" spans="1:6" x14ac:dyDescent="0.3">
      <c r="A404">
        <v>156</v>
      </c>
      <c r="B404" t="s">
        <v>4</v>
      </c>
      <c r="C404" t="s">
        <v>7</v>
      </c>
      <c r="D404" t="s">
        <v>1389</v>
      </c>
      <c r="E404" s="5">
        <v>0</v>
      </c>
    </row>
    <row r="405" spans="1:6" x14ac:dyDescent="0.3">
      <c r="B405" t="s">
        <v>5</v>
      </c>
      <c r="C405" t="s">
        <v>28</v>
      </c>
      <c r="D405" t="s">
        <v>1390</v>
      </c>
      <c r="E405" s="5">
        <v>1</v>
      </c>
      <c r="F405">
        <v>1</v>
      </c>
    </row>
    <row r="406" spans="1:6" x14ac:dyDescent="0.3">
      <c r="A406">
        <v>157</v>
      </c>
      <c r="B406" t="s">
        <v>4</v>
      </c>
      <c r="C406" t="s">
        <v>7</v>
      </c>
      <c r="D406" t="s">
        <v>2226</v>
      </c>
      <c r="E406" s="5">
        <v>0</v>
      </c>
    </row>
    <row r="407" spans="1:6" x14ac:dyDescent="0.3">
      <c r="B407" t="s">
        <v>5</v>
      </c>
      <c r="C407" t="s">
        <v>28</v>
      </c>
      <c r="D407" t="s">
        <v>1404</v>
      </c>
      <c r="E407" s="5">
        <v>0</v>
      </c>
      <c r="F407">
        <v>0</v>
      </c>
    </row>
    <row r="408" spans="1:6" x14ac:dyDescent="0.3">
      <c r="B408" t="s">
        <v>6</v>
      </c>
      <c r="C408" t="s">
        <v>7</v>
      </c>
      <c r="D408" t="s">
        <v>1405</v>
      </c>
      <c r="E408" s="5">
        <v>1</v>
      </c>
    </row>
    <row r="409" spans="1:6" x14ac:dyDescent="0.3">
      <c r="A409">
        <v>158</v>
      </c>
      <c r="B409" t="s">
        <v>4</v>
      </c>
      <c r="C409" t="s">
        <v>7</v>
      </c>
      <c r="D409" t="s">
        <v>1407</v>
      </c>
      <c r="E409" s="5">
        <v>0</v>
      </c>
    </row>
    <row r="410" spans="1:6" x14ac:dyDescent="0.3">
      <c r="B410" t="s">
        <v>5</v>
      </c>
      <c r="C410" t="s">
        <v>28</v>
      </c>
      <c r="D410" t="s">
        <v>1408</v>
      </c>
      <c r="E410" s="5">
        <v>1</v>
      </c>
      <c r="F410">
        <v>1</v>
      </c>
    </row>
    <row r="411" spans="1:6" x14ac:dyDescent="0.3">
      <c r="B411" t="s">
        <v>6</v>
      </c>
      <c r="C411" t="s">
        <v>7</v>
      </c>
      <c r="D411" t="s">
        <v>1409</v>
      </c>
      <c r="E411" s="5">
        <v>0</v>
      </c>
    </row>
    <row r="412" spans="1:6" x14ac:dyDescent="0.3">
      <c r="A412">
        <v>159</v>
      </c>
      <c r="B412" t="s">
        <v>4</v>
      </c>
      <c r="C412" t="s">
        <v>28</v>
      </c>
      <c r="D412" t="s">
        <v>2228</v>
      </c>
      <c r="E412" s="5">
        <v>0</v>
      </c>
      <c r="F412">
        <v>0</v>
      </c>
    </row>
    <row r="413" spans="1:6" x14ac:dyDescent="0.3">
      <c r="B413" t="s">
        <v>5</v>
      </c>
      <c r="C413" t="s">
        <v>7</v>
      </c>
      <c r="D413" t="s">
        <v>2229</v>
      </c>
      <c r="E413" s="5">
        <v>1</v>
      </c>
    </row>
    <row r="414" spans="1:6" x14ac:dyDescent="0.3">
      <c r="B414" t="s">
        <v>6</v>
      </c>
      <c r="C414" t="s">
        <v>7</v>
      </c>
      <c r="D414" t="s">
        <v>2230</v>
      </c>
      <c r="E414" s="5">
        <v>0</v>
      </c>
    </row>
    <row r="415" spans="1:6" x14ac:dyDescent="0.3">
      <c r="B415" t="s">
        <v>21</v>
      </c>
      <c r="C415" t="s">
        <v>7</v>
      </c>
      <c r="D415" t="s">
        <v>2231</v>
      </c>
      <c r="E415" s="5">
        <v>0</v>
      </c>
    </row>
    <row r="416" spans="1:6" x14ac:dyDescent="0.3">
      <c r="A416">
        <v>160</v>
      </c>
      <c r="B416" t="s">
        <v>4</v>
      </c>
      <c r="C416" t="s">
        <v>28</v>
      </c>
      <c r="D416" t="s">
        <v>1422</v>
      </c>
      <c r="E416" s="5">
        <v>1</v>
      </c>
      <c r="F416">
        <v>1</v>
      </c>
    </row>
    <row r="417" spans="1:6" x14ac:dyDescent="0.3">
      <c r="B417" t="s">
        <v>5</v>
      </c>
      <c r="C417" t="s">
        <v>7</v>
      </c>
      <c r="D417" t="s">
        <v>2208</v>
      </c>
      <c r="E417" s="5">
        <v>0</v>
      </c>
    </row>
    <row r="418" spans="1:6" x14ac:dyDescent="0.3">
      <c r="B418" t="s">
        <v>6</v>
      </c>
      <c r="C418" t="s">
        <v>7</v>
      </c>
      <c r="D418" t="s">
        <v>1423</v>
      </c>
      <c r="E418" s="5">
        <v>1</v>
      </c>
    </row>
    <row r="419" spans="1:6" x14ac:dyDescent="0.3">
      <c r="A419">
        <v>161</v>
      </c>
      <c r="B419" t="s">
        <v>4</v>
      </c>
      <c r="C419" t="s">
        <v>7</v>
      </c>
      <c r="D419" t="s">
        <v>1436</v>
      </c>
      <c r="E419" s="5">
        <v>0</v>
      </c>
    </row>
    <row r="420" spans="1:6" x14ac:dyDescent="0.3">
      <c r="B420" t="s">
        <v>5</v>
      </c>
      <c r="C420" t="s">
        <v>28</v>
      </c>
      <c r="D420" t="s">
        <v>1437</v>
      </c>
      <c r="E420" s="5">
        <v>1</v>
      </c>
      <c r="F420">
        <v>1</v>
      </c>
    </row>
    <row r="421" spans="1:6" x14ac:dyDescent="0.3">
      <c r="A421">
        <v>162</v>
      </c>
      <c r="B421" t="s">
        <v>4</v>
      </c>
      <c r="C421" t="s">
        <v>7</v>
      </c>
      <c r="D421" t="s">
        <v>1449</v>
      </c>
      <c r="E421" s="5">
        <v>0</v>
      </c>
    </row>
    <row r="422" spans="1:6" x14ac:dyDescent="0.3">
      <c r="B422" t="s">
        <v>5</v>
      </c>
      <c r="C422" t="s">
        <v>28</v>
      </c>
      <c r="D422" t="s">
        <v>1444</v>
      </c>
      <c r="E422" s="5">
        <v>1</v>
      </c>
      <c r="F422">
        <v>1</v>
      </c>
    </row>
    <row r="423" spans="1:6" x14ac:dyDescent="0.3">
      <c r="B423" t="s">
        <v>6</v>
      </c>
      <c r="C423" t="s">
        <v>7</v>
      </c>
      <c r="D423" t="s">
        <v>1450</v>
      </c>
      <c r="E423" s="5">
        <v>1</v>
      </c>
    </row>
    <row r="424" spans="1:6" x14ac:dyDescent="0.3">
      <c r="A424">
        <v>163</v>
      </c>
      <c r="B424" t="s">
        <v>4</v>
      </c>
      <c r="C424" t="s">
        <v>28</v>
      </c>
      <c r="D424" t="s">
        <v>1451</v>
      </c>
      <c r="E424" s="5">
        <v>0</v>
      </c>
      <c r="F424">
        <v>0</v>
      </c>
    </row>
    <row r="425" spans="1:6" x14ac:dyDescent="0.3">
      <c r="B425" t="s">
        <v>5</v>
      </c>
      <c r="C425" t="s">
        <v>7</v>
      </c>
      <c r="D425" t="s">
        <v>1452</v>
      </c>
      <c r="E425" s="5">
        <v>1</v>
      </c>
    </row>
    <row r="426" spans="1:6" x14ac:dyDescent="0.3">
      <c r="A426">
        <v>164</v>
      </c>
      <c r="B426" t="s">
        <v>4</v>
      </c>
      <c r="C426" t="s">
        <v>7</v>
      </c>
      <c r="D426" t="s">
        <v>1455</v>
      </c>
      <c r="E426" s="5">
        <v>1</v>
      </c>
    </row>
    <row r="427" spans="1:6" x14ac:dyDescent="0.3">
      <c r="B427" t="s">
        <v>5</v>
      </c>
      <c r="C427" t="s">
        <v>7</v>
      </c>
      <c r="D427" t="s">
        <v>1456</v>
      </c>
      <c r="E427" s="5">
        <v>0</v>
      </c>
    </row>
    <row r="428" spans="1:6" x14ac:dyDescent="0.3">
      <c r="B428" t="s">
        <v>6</v>
      </c>
      <c r="C428" t="s">
        <v>28</v>
      </c>
      <c r="D428" t="s">
        <v>1457</v>
      </c>
      <c r="E428" s="5">
        <v>0</v>
      </c>
      <c r="F428">
        <v>0</v>
      </c>
    </row>
    <row r="429" spans="1:6" x14ac:dyDescent="0.3">
      <c r="B429" t="s">
        <v>21</v>
      </c>
      <c r="C429" t="s">
        <v>7</v>
      </c>
      <c r="D429" t="s">
        <v>1458</v>
      </c>
      <c r="E429" s="5">
        <v>0</v>
      </c>
    </row>
    <row r="430" spans="1:6" x14ac:dyDescent="0.3">
      <c r="A430">
        <v>165</v>
      </c>
      <c r="B430" t="s">
        <v>4</v>
      </c>
      <c r="C430" t="s">
        <v>7</v>
      </c>
      <c r="D430" t="s">
        <v>1464</v>
      </c>
      <c r="E430" s="5">
        <v>0</v>
      </c>
    </row>
    <row r="431" spans="1:6" x14ac:dyDescent="0.3">
      <c r="B431" t="s">
        <v>5</v>
      </c>
      <c r="C431" t="s">
        <v>7</v>
      </c>
      <c r="D431" t="s">
        <v>1465</v>
      </c>
      <c r="E431" s="5">
        <v>0</v>
      </c>
    </row>
    <row r="432" spans="1:6" x14ac:dyDescent="0.3">
      <c r="B432" t="s">
        <v>6</v>
      </c>
      <c r="C432" t="s">
        <v>28</v>
      </c>
      <c r="D432" t="s">
        <v>1466</v>
      </c>
      <c r="E432" s="5">
        <v>1</v>
      </c>
      <c r="F432">
        <v>1</v>
      </c>
    </row>
    <row r="433" spans="1:6" x14ac:dyDescent="0.3">
      <c r="A433">
        <v>166</v>
      </c>
      <c r="B433" t="s">
        <v>4</v>
      </c>
      <c r="C433" t="s">
        <v>7</v>
      </c>
      <c r="D433" t="s">
        <v>1467</v>
      </c>
      <c r="E433" s="5">
        <v>0</v>
      </c>
    </row>
    <row r="434" spans="1:6" x14ac:dyDescent="0.3">
      <c r="B434" t="s">
        <v>5</v>
      </c>
      <c r="C434" t="s">
        <v>28</v>
      </c>
      <c r="D434" t="s">
        <v>1464</v>
      </c>
      <c r="E434" s="5">
        <v>1</v>
      </c>
      <c r="F434">
        <v>1</v>
      </c>
    </row>
    <row r="435" spans="1:6" x14ac:dyDescent="0.3">
      <c r="A435">
        <v>167</v>
      </c>
      <c r="B435" t="s">
        <v>4</v>
      </c>
      <c r="C435" t="s">
        <v>7</v>
      </c>
      <c r="D435" t="s">
        <v>1488</v>
      </c>
      <c r="E435" s="5">
        <v>0</v>
      </c>
    </row>
    <row r="436" spans="1:6" x14ac:dyDescent="0.3">
      <c r="B436" t="s">
        <v>5</v>
      </c>
      <c r="C436" t="s">
        <v>28</v>
      </c>
      <c r="D436" t="s">
        <v>1486</v>
      </c>
      <c r="E436" s="5">
        <v>1</v>
      </c>
      <c r="F436">
        <v>1</v>
      </c>
    </row>
    <row r="437" spans="1:6" x14ac:dyDescent="0.3">
      <c r="A437">
        <v>168</v>
      </c>
      <c r="B437" t="s">
        <v>4</v>
      </c>
      <c r="C437" t="s">
        <v>7</v>
      </c>
      <c r="D437" t="s">
        <v>2198</v>
      </c>
      <c r="E437" s="5">
        <v>0</v>
      </c>
    </row>
    <row r="438" spans="1:6" x14ac:dyDescent="0.3">
      <c r="B438" t="s">
        <v>5</v>
      </c>
      <c r="C438" t="s">
        <v>7</v>
      </c>
      <c r="D438" t="s">
        <v>1514</v>
      </c>
      <c r="E438" s="5">
        <v>1</v>
      </c>
    </row>
    <row r="439" spans="1:6" x14ac:dyDescent="0.3">
      <c r="B439" t="s">
        <v>6</v>
      </c>
      <c r="C439" t="s">
        <v>28</v>
      </c>
      <c r="D439" t="s">
        <v>1515</v>
      </c>
      <c r="E439" s="5">
        <v>0</v>
      </c>
      <c r="F439">
        <v>0</v>
      </c>
    </row>
    <row r="440" spans="1:6" x14ac:dyDescent="0.3">
      <c r="A440">
        <v>169</v>
      </c>
      <c r="B440" t="s">
        <v>4</v>
      </c>
      <c r="C440" t="s">
        <v>28</v>
      </c>
      <c r="D440" t="s">
        <v>1536</v>
      </c>
      <c r="E440" s="5">
        <v>1</v>
      </c>
      <c r="F440">
        <v>1</v>
      </c>
    </row>
    <row r="441" spans="1:6" x14ac:dyDescent="0.3">
      <c r="B441" t="s">
        <v>5</v>
      </c>
      <c r="C441" t="s">
        <v>7</v>
      </c>
      <c r="D441" t="s">
        <v>1537</v>
      </c>
      <c r="E441" s="5">
        <v>0</v>
      </c>
    </row>
    <row r="442" spans="1:6" x14ac:dyDescent="0.3">
      <c r="B442" t="s">
        <v>6</v>
      </c>
      <c r="C442" t="s">
        <v>7</v>
      </c>
      <c r="D442" t="s">
        <v>2185</v>
      </c>
      <c r="E442" s="5">
        <v>0</v>
      </c>
    </row>
    <row r="443" spans="1:6" x14ac:dyDescent="0.3">
      <c r="A443">
        <v>170</v>
      </c>
      <c r="B443" t="s">
        <v>4</v>
      </c>
      <c r="C443" t="s">
        <v>28</v>
      </c>
      <c r="D443" t="s">
        <v>2186</v>
      </c>
      <c r="E443" s="5">
        <v>1</v>
      </c>
      <c r="F443">
        <v>1</v>
      </c>
    </row>
    <row r="444" spans="1:6" x14ac:dyDescent="0.3">
      <c r="B444" t="s">
        <v>5</v>
      </c>
      <c r="C444" t="s">
        <v>7</v>
      </c>
      <c r="D444" t="s">
        <v>1538</v>
      </c>
      <c r="E444" s="5">
        <v>0</v>
      </c>
    </row>
    <row r="445" spans="1:6" x14ac:dyDescent="0.3">
      <c r="B445" t="s">
        <v>6</v>
      </c>
      <c r="C445" t="s">
        <v>7</v>
      </c>
      <c r="D445" t="s">
        <v>2187</v>
      </c>
      <c r="E445" s="5">
        <v>0</v>
      </c>
    </row>
    <row r="446" spans="1:6" x14ac:dyDescent="0.3">
      <c r="A446">
        <v>171</v>
      </c>
      <c r="B446" t="s">
        <v>4</v>
      </c>
      <c r="C446" t="s">
        <v>7</v>
      </c>
      <c r="D446" t="s">
        <v>1547</v>
      </c>
      <c r="E446" s="5">
        <v>0</v>
      </c>
    </row>
    <row r="447" spans="1:6" x14ac:dyDescent="0.3">
      <c r="B447" t="s">
        <v>5</v>
      </c>
      <c r="C447" t="s">
        <v>28</v>
      </c>
      <c r="D447" t="s">
        <v>1548</v>
      </c>
      <c r="E447" s="5">
        <v>1</v>
      </c>
      <c r="F447">
        <v>1</v>
      </c>
    </row>
    <row r="448" spans="1:6" x14ac:dyDescent="0.3">
      <c r="A448">
        <v>172</v>
      </c>
      <c r="B448" t="s">
        <v>4</v>
      </c>
      <c r="C448" t="s">
        <v>28</v>
      </c>
      <c r="D448" t="s">
        <v>1562</v>
      </c>
      <c r="E448" s="5">
        <v>1</v>
      </c>
      <c r="F448">
        <v>1</v>
      </c>
    </row>
    <row r="449" spans="1:6" x14ac:dyDescent="0.3">
      <c r="B449" t="s">
        <v>5</v>
      </c>
      <c r="C449" t="s">
        <v>7</v>
      </c>
      <c r="D449" t="s">
        <v>1563</v>
      </c>
      <c r="E449" s="5">
        <v>0</v>
      </c>
    </row>
    <row r="450" spans="1:6" x14ac:dyDescent="0.3">
      <c r="A450">
        <v>173</v>
      </c>
      <c r="B450" s="9" t="s">
        <v>4</v>
      </c>
      <c r="C450" s="9" t="s">
        <v>7</v>
      </c>
      <c r="D450" s="9" t="s">
        <v>1572</v>
      </c>
      <c r="E450" s="5">
        <v>0</v>
      </c>
    </row>
    <row r="451" spans="1:6" x14ac:dyDescent="0.3">
      <c r="B451" s="9" t="s">
        <v>5</v>
      </c>
      <c r="C451" s="9" t="s">
        <v>7</v>
      </c>
      <c r="D451" s="9" t="s">
        <v>1573</v>
      </c>
      <c r="E451" s="5">
        <v>1</v>
      </c>
    </row>
    <row r="452" spans="1:6" x14ac:dyDescent="0.3">
      <c r="B452" s="9" t="s">
        <v>6</v>
      </c>
      <c r="C452" s="9" t="s">
        <v>7</v>
      </c>
      <c r="D452" s="9" t="s">
        <v>1574</v>
      </c>
      <c r="E452" s="5">
        <v>1</v>
      </c>
    </row>
    <row r="453" spans="1:6" x14ac:dyDescent="0.3">
      <c r="B453" s="9" t="s">
        <v>21</v>
      </c>
      <c r="C453" s="9" t="s">
        <v>28</v>
      </c>
      <c r="D453" s="9" t="s">
        <v>1575</v>
      </c>
      <c r="E453" s="5">
        <v>0</v>
      </c>
      <c r="F453">
        <v>0</v>
      </c>
    </row>
    <row r="454" spans="1:6" x14ac:dyDescent="0.3">
      <c r="A454">
        <v>174</v>
      </c>
      <c r="B454" t="s">
        <v>4</v>
      </c>
      <c r="C454" t="s">
        <v>28</v>
      </c>
      <c r="D454" t="s">
        <v>2169</v>
      </c>
      <c r="E454" s="5">
        <v>0</v>
      </c>
      <c r="F454">
        <v>0</v>
      </c>
    </row>
    <row r="455" spans="1:6" x14ac:dyDescent="0.3">
      <c r="B455" t="s">
        <v>5</v>
      </c>
      <c r="C455" t="s">
        <v>7</v>
      </c>
      <c r="D455" t="s">
        <v>2170</v>
      </c>
      <c r="E455" s="5">
        <v>0</v>
      </c>
    </row>
    <row r="456" spans="1:6" x14ac:dyDescent="0.3">
      <c r="B456" t="s">
        <v>6</v>
      </c>
      <c r="C456" t="s">
        <v>7</v>
      </c>
      <c r="D456" t="s">
        <v>1578</v>
      </c>
      <c r="E456" s="5">
        <v>1</v>
      </c>
    </row>
    <row r="457" spans="1:6" x14ac:dyDescent="0.3">
      <c r="A457">
        <v>175</v>
      </c>
      <c r="B457" t="s">
        <v>4</v>
      </c>
      <c r="C457" t="s">
        <v>7</v>
      </c>
      <c r="D457" t="s">
        <v>1579</v>
      </c>
      <c r="E457" s="5">
        <v>0</v>
      </c>
    </row>
    <row r="458" spans="1:6" x14ac:dyDescent="0.3">
      <c r="B458" t="s">
        <v>5</v>
      </c>
      <c r="C458" t="s">
        <v>28</v>
      </c>
      <c r="D458" t="s">
        <v>1580</v>
      </c>
      <c r="E458" s="5">
        <v>1</v>
      </c>
      <c r="F458">
        <v>1</v>
      </c>
    </row>
    <row r="459" spans="1:6" x14ac:dyDescent="0.3">
      <c r="A459">
        <v>176</v>
      </c>
      <c r="B459" s="9" t="s">
        <v>4</v>
      </c>
      <c r="C459" s="9" t="s">
        <v>7</v>
      </c>
      <c r="D459" s="9" t="s">
        <v>2171</v>
      </c>
      <c r="E459" s="5">
        <v>0</v>
      </c>
    </row>
    <row r="460" spans="1:6" x14ac:dyDescent="0.3">
      <c r="B460" s="9" t="s">
        <v>5</v>
      </c>
      <c r="C460" s="9" t="s">
        <v>28</v>
      </c>
      <c r="D460" s="9" t="s">
        <v>1585</v>
      </c>
      <c r="E460" s="5">
        <v>1</v>
      </c>
      <c r="F460">
        <v>1</v>
      </c>
    </row>
    <row r="461" spans="1:6" x14ac:dyDescent="0.3">
      <c r="A461">
        <v>177</v>
      </c>
      <c r="B461" t="s">
        <v>4</v>
      </c>
      <c r="C461" t="s">
        <v>7</v>
      </c>
      <c r="D461" t="s">
        <v>1591</v>
      </c>
      <c r="E461" s="5">
        <v>1</v>
      </c>
    </row>
    <row r="462" spans="1:6" x14ac:dyDescent="0.3">
      <c r="B462" t="s">
        <v>5</v>
      </c>
      <c r="C462" t="s">
        <v>28</v>
      </c>
      <c r="D462" t="s">
        <v>1592</v>
      </c>
      <c r="E462" s="5">
        <v>0</v>
      </c>
      <c r="F462">
        <v>0</v>
      </c>
    </row>
    <row r="463" spans="1:6" x14ac:dyDescent="0.3">
      <c r="A463">
        <v>178</v>
      </c>
      <c r="B463" t="s">
        <v>4</v>
      </c>
      <c r="C463" t="s">
        <v>7</v>
      </c>
      <c r="D463" t="s">
        <v>1595</v>
      </c>
      <c r="E463" s="5">
        <v>0</v>
      </c>
    </row>
    <row r="464" spans="1:6" x14ac:dyDescent="0.3">
      <c r="B464" t="s">
        <v>5</v>
      </c>
      <c r="C464" t="s">
        <v>28</v>
      </c>
      <c r="D464" t="s">
        <v>1596</v>
      </c>
      <c r="E464" s="5">
        <v>1</v>
      </c>
      <c r="F464">
        <v>1</v>
      </c>
    </row>
    <row r="465" spans="1:6" x14ac:dyDescent="0.3">
      <c r="A465">
        <v>179</v>
      </c>
      <c r="B465" t="s">
        <v>4</v>
      </c>
      <c r="C465" t="s">
        <v>7</v>
      </c>
      <c r="D465" t="s">
        <v>1597</v>
      </c>
      <c r="E465" s="5">
        <v>1</v>
      </c>
    </row>
    <row r="466" spans="1:6" x14ac:dyDescent="0.3">
      <c r="B466" t="s">
        <v>5</v>
      </c>
      <c r="C466" t="s">
        <v>28</v>
      </c>
      <c r="D466" t="s">
        <v>1598</v>
      </c>
      <c r="E466" s="5">
        <v>0</v>
      </c>
      <c r="F466">
        <v>0</v>
      </c>
    </row>
    <row r="467" spans="1:6" x14ac:dyDescent="0.3">
      <c r="A467">
        <v>180</v>
      </c>
      <c r="B467" t="s">
        <v>4</v>
      </c>
      <c r="C467" t="s">
        <v>7</v>
      </c>
      <c r="D467" t="s">
        <v>2159</v>
      </c>
      <c r="E467">
        <v>0</v>
      </c>
    </row>
    <row r="468" spans="1:6" x14ac:dyDescent="0.3">
      <c r="B468" t="s">
        <v>5</v>
      </c>
      <c r="C468" t="s">
        <v>7</v>
      </c>
      <c r="D468" t="s">
        <v>2160</v>
      </c>
      <c r="E468">
        <v>0</v>
      </c>
    </row>
    <row r="469" spans="1:6" x14ac:dyDescent="0.3">
      <c r="B469" t="s">
        <v>6</v>
      </c>
      <c r="C469" t="s">
        <v>7</v>
      </c>
      <c r="D469" t="s">
        <v>2161</v>
      </c>
      <c r="E469">
        <v>0</v>
      </c>
    </row>
    <row r="470" spans="1:6" x14ac:dyDescent="0.3">
      <c r="B470" t="s">
        <v>21</v>
      </c>
      <c r="C470" t="s">
        <v>28</v>
      </c>
      <c r="D470" t="s">
        <v>1616</v>
      </c>
      <c r="E470">
        <v>1</v>
      </c>
      <c r="F470">
        <v>1</v>
      </c>
    </row>
    <row r="471" spans="1:6" x14ac:dyDescent="0.3">
      <c r="B471" t="s">
        <v>50</v>
      </c>
      <c r="C471" t="s">
        <v>7</v>
      </c>
      <c r="D471" t="s">
        <v>1617</v>
      </c>
      <c r="E471">
        <v>0</v>
      </c>
    </row>
    <row r="472" spans="1:6" x14ac:dyDescent="0.3">
      <c r="A472">
        <v>181</v>
      </c>
      <c r="B472" t="s">
        <v>4</v>
      </c>
      <c r="C472" t="s">
        <v>7</v>
      </c>
      <c r="D472" t="s">
        <v>1618</v>
      </c>
      <c r="E472">
        <v>0</v>
      </c>
    </row>
    <row r="473" spans="1:6" x14ac:dyDescent="0.3">
      <c r="B473" t="s">
        <v>5</v>
      </c>
      <c r="C473" t="s">
        <v>7</v>
      </c>
      <c r="D473" t="s">
        <v>1619</v>
      </c>
      <c r="E473">
        <v>0</v>
      </c>
    </row>
    <row r="474" spans="1:6" x14ac:dyDescent="0.3">
      <c r="B474" t="s">
        <v>6</v>
      </c>
      <c r="C474" t="s">
        <v>28</v>
      </c>
      <c r="D474" t="s">
        <v>1620</v>
      </c>
      <c r="E474">
        <v>1</v>
      </c>
      <c r="F474">
        <v>1</v>
      </c>
    </row>
    <row r="475" spans="1:6" x14ac:dyDescent="0.3">
      <c r="B475" t="s">
        <v>21</v>
      </c>
      <c r="C475" t="s">
        <v>7</v>
      </c>
      <c r="D475" t="s">
        <v>1621</v>
      </c>
      <c r="E475">
        <v>1</v>
      </c>
    </row>
    <row r="476" spans="1:6" x14ac:dyDescent="0.3">
      <c r="A476">
        <v>182</v>
      </c>
      <c r="B476" t="s">
        <v>4</v>
      </c>
      <c r="C476" t="s">
        <v>7</v>
      </c>
      <c r="D476" t="s">
        <v>2142</v>
      </c>
      <c r="E476">
        <v>0</v>
      </c>
    </row>
    <row r="477" spans="1:6" x14ac:dyDescent="0.3">
      <c r="B477" t="s">
        <v>5</v>
      </c>
      <c r="C477" t="s">
        <v>28</v>
      </c>
      <c r="D477" t="s">
        <v>2143</v>
      </c>
      <c r="E477">
        <v>1</v>
      </c>
      <c r="F477">
        <v>1</v>
      </c>
    </row>
    <row r="478" spans="1:6" x14ac:dyDescent="0.3">
      <c r="B478" t="s">
        <v>6</v>
      </c>
      <c r="C478" t="s">
        <v>7</v>
      </c>
      <c r="D478" t="s">
        <v>2144</v>
      </c>
      <c r="E478">
        <v>1</v>
      </c>
    </row>
    <row r="479" spans="1:6" x14ac:dyDescent="0.3">
      <c r="A479">
        <v>183</v>
      </c>
      <c r="B479" t="s">
        <v>4</v>
      </c>
      <c r="C479" t="s">
        <v>7</v>
      </c>
      <c r="D479" t="s">
        <v>1638</v>
      </c>
      <c r="E479">
        <v>1</v>
      </c>
    </row>
    <row r="480" spans="1:6" x14ac:dyDescent="0.3">
      <c r="B480" t="s">
        <v>5</v>
      </c>
      <c r="C480" t="s">
        <v>7</v>
      </c>
      <c r="D480" t="s">
        <v>1639</v>
      </c>
      <c r="E480">
        <v>0</v>
      </c>
    </row>
    <row r="481" spans="1:6" x14ac:dyDescent="0.3">
      <c r="B481" t="s">
        <v>6</v>
      </c>
      <c r="C481" t="s">
        <v>28</v>
      </c>
      <c r="D481" t="s">
        <v>1640</v>
      </c>
      <c r="E481">
        <v>0</v>
      </c>
      <c r="F481">
        <v>0</v>
      </c>
    </row>
    <row r="482" spans="1:6" x14ac:dyDescent="0.3">
      <c r="A482">
        <v>184</v>
      </c>
      <c r="B482" t="s">
        <v>4</v>
      </c>
      <c r="C482" t="s">
        <v>7</v>
      </c>
      <c r="D482" t="s">
        <v>1653</v>
      </c>
      <c r="E482">
        <v>0</v>
      </c>
    </row>
    <row r="483" spans="1:6" x14ac:dyDescent="0.3">
      <c r="B483" t="s">
        <v>5</v>
      </c>
      <c r="C483" t="s">
        <v>7</v>
      </c>
      <c r="D483" t="s">
        <v>1654</v>
      </c>
      <c r="E483">
        <v>0</v>
      </c>
    </row>
    <row r="484" spans="1:6" x14ac:dyDescent="0.3">
      <c r="B484" t="s">
        <v>6</v>
      </c>
      <c r="C484" t="s">
        <v>28</v>
      </c>
      <c r="D484" t="s">
        <v>1655</v>
      </c>
      <c r="E484">
        <v>0</v>
      </c>
      <c r="F484">
        <v>0</v>
      </c>
    </row>
    <row r="485" spans="1:6" x14ac:dyDescent="0.3">
      <c r="B485" t="s">
        <v>21</v>
      </c>
      <c r="C485" t="s">
        <v>7</v>
      </c>
      <c r="D485" t="s">
        <v>1656</v>
      </c>
      <c r="E485">
        <v>0</v>
      </c>
    </row>
    <row r="486" spans="1:6" x14ac:dyDescent="0.3">
      <c r="B486" t="s">
        <v>50</v>
      </c>
      <c r="C486" t="s">
        <v>7</v>
      </c>
      <c r="D486" t="s">
        <v>1657</v>
      </c>
      <c r="E486">
        <v>1</v>
      </c>
    </row>
    <row r="487" spans="1:6" x14ac:dyDescent="0.3">
      <c r="B487" t="s">
        <v>52</v>
      </c>
      <c r="C487" t="s">
        <v>7</v>
      </c>
      <c r="D487" t="s">
        <v>1658</v>
      </c>
      <c r="E487">
        <v>0</v>
      </c>
    </row>
    <row r="488" spans="1:6" x14ac:dyDescent="0.3">
      <c r="A488">
        <v>185</v>
      </c>
      <c r="B488" t="s">
        <v>4</v>
      </c>
      <c r="C488" t="s">
        <v>28</v>
      </c>
      <c r="D488" t="s">
        <v>2133</v>
      </c>
      <c r="E488">
        <v>1</v>
      </c>
      <c r="F488">
        <v>1</v>
      </c>
    </row>
    <row r="489" spans="1:6" x14ac:dyDescent="0.3">
      <c r="B489" t="s">
        <v>5</v>
      </c>
      <c r="C489" t="s">
        <v>7</v>
      </c>
      <c r="D489" t="s">
        <v>1681</v>
      </c>
      <c r="E489">
        <v>0</v>
      </c>
    </row>
    <row r="490" spans="1:6" x14ac:dyDescent="0.3">
      <c r="A490">
        <v>186</v>
      </c>
      <c r="B490" t="s">
        <v>4</v>
      </c>
      <c r="C490" t="s">
        <v>7</v>
      </c>
      <c r="D490" t="s">
        <v>2135</v>
      </c>
      <c r="E490">
        <v>1</v>
      </c>
    </row>
    <row r="491" spans="1:6" x14ac:dyDescent="0.3">
      <c r="B491" t="s">
        <v>5</v>
      </c>
      <c r="C491" t="s">
        <v>28</v>
      </c>
      <c r="D491" t="s">
        <v>2136</v>
      </c>
      <c r="E491">
        <v>0</v>
      </c>
      <c r="F491">
        <v>0</v>
      </c>
    </row>
    <row r="492" spans="1:6" x14ac:dyDescent="0.3">
      <c r="A492">
        <v>187</v>
      </c>
      <c r="B492" t="s">
        <v>4</v>
      </c>
      <c r="C492" t="s">
        <v>7</v>
      </c>
      <c r="D492" t="s">
        <v>1691</v>
      </c>
      <c r="E492">
        <v>1</v>
      </c>
    </row>
    <row r="493" spans="1:6" x14ac:dyDescent="0.3">
      <c r="B493" t="s">
        <v>5</v>
      </c>
      <c r="C493" t="s">
        <v>7</v>
      </c>
      <c r="D493" t="s">
        <v>1692</v>
      </c>
      <c r="E493">
        <v>1</v>
      </c>
    </row>
    <row r="494" spans="1:6" x14ac:dyDescent="0.3">
      <c r="B494" t="s">
        <v>6</v>
      </c>
      <c r="C494" t="s">
        <v>28</v>
      </c>
      <c r="D494" t="s">
        <v>1693</v>
      </c>
      <c r="E494">
        <v>0</v>
      </c>
      <c r="F494">
        <v>0</v>
      </c>
    </row>
    <row r="495" spans="1:6" x14ac:dyDescent="0.3">
      <c r="A495">
        <v>188</v>
      </c>
      <c r="B495" t="s">
        <v>4</v>
      </c>
      <c r="C495" t="s">
        <v>7</v>
      </c>
      <c r="D495" t="s">
        <v>2128</v>
      </c>
      <c r="E495">
        <v>1</v>
      </c>
    </row>
    <row r="496" spans="1:6" x14ac:dyDescent="0.3">
      <c r="B496" t="s">
        <v>5</v>
      </c>
      <c r="C496" t="s">
        <v>28</v>
      </c>
      <c r="D496" t="s">
        <v>1700</v>
      </c>
      <c r="E496">
        <v>0</v>
      </c>
      <c r="F496">
        <v>0</v>
      </c>
    </row>
    <row r="497" spans="1:6" x14ac:dyDescent="0.3">
      <c r="B497" t="s">
        <v>6</v>
      </c>
      <c r="C497" t="s">
        <v>7</v>
      </c>
      <c r="D497" t="s">
        <v>1701</v>
      </c>
      <c r="E497">
        <v>1</v>
      </c>
    </row>
    <row r="498" spans="1:6" x14ac:dyDescent="0.3">
      <c r="A498">
        <v>189</v>
      </c>
      <c r="B498" t="s">
        <v>4</v>
      </c>
      <c r="C498" t="s">
        <v>7</v>
      </c>
      <c r="D498" t="s">
        <v>1702</v>
      </c>
      <c r="E498">
        <v>1</v>
      </c>
    </row>
    <row r="499" spans="1:6" x14ac:dyDescent="0.3">
      <c r="B499" t="s">
        <v>5</v>
      </c>
      <c r="C499" t="s">
        <v>28</v>
      </c>
      <c r="D499" t="s">
        <v>1703</v>
      </c>
      <c r="E499">
        <v>0</v>
      </c>
      <c r="F499">
        <v>0</v>
      </c>
    </row>
    <row r="500" spans="1:6" x14ac:dyDescent="0.3">
      <c r="A500">
        <v>190</v>
      </c>
      <c r="B500" t="s">
        <v>4</v>
      </c>
      <c r="C500" t="s">
        <v>7</v>
      </c>
      <c r="D500" t="s">
        <v>1704</v>
      </c>
      <c r="E500">
        <v>1</v>
      </c>
    </row>
    <row r="501" spans="1:6" x14ac:dyDescent="0.3">
      <c r="B501" t="s">
        <v>5</v>
      </c>
      <c r="C501" t="s">
        <v>28</v>
      </c>
      <c r="D501" t="s">
        <v>1705</v>
      </c>
      <c r="E501">
        <v>0</v>
      </c>
      <c r="F501">
        <v>0</v>
      </c>
    </row>
    <row r="502" spans="1:6" x14ac:dyDescent="0.3">
      <c r="B502" t="s">
        <v>6</v>
      </c>
      <c r="C502" t="s">
        <v>7</v>
      </c>
      <c r="D502" t="s">
        <v>1706</v>
      </c>
      <c r="E502">
        <v>1</v>
      </c>
    </row>
    <row r="503" spans="1:6" x14ac:dyDescent="0.3">
      <c r="A503">
        <v>191</v>
      </c>
      <c r="B503" t="s">
        <v>4</v>
      </c>
      <c r="C503" t="s">
        <v>7</v>
      </c>
      <c r="D503" s="8" t="s">
        <v>2118</v>
      </c>
      <c r="E503">
        <v>0</v>
      </c>
    </row>
    <row r="504" spans="1:6" x14ac:dyDescent="0.3">
      <c r="B504" t="s">
        <v>5</v>
      </c>
      <c r="C504" t="s">
        <v>28</v>
      </c>
      <c r="D504" s="8" t="s">
        <v>2125</v>
      </c>
      <c r="E504">
        <v>1</v>
      </c>
      <c r="F504">
        <v>1</v>
      </c>
    </row>
    <row r="505" spans="1:6" x14ac:dyDescent="0.3">
      <c r="B505" t="s">
        <v>6</v>
      </c>
      <c r="C505" t="s">
        <v>7</v>
      </c>
      <c r="D505" s="8" t="s">
        <v>2124</v>
      </c>
      <c r="E505">
        <v>0</v>
      </c>
    </row>
    <row r="506" spans="1:6" x14ac:dyDescent="0.3">
      <c r="B506" t="s">
        <v>21</v>
      </c>
      <c r="C506" t="s">
        <v>7</v>
      </c>
      <c r="D506" s="8" t="s">
        <v>2123</v>
      </c>
      <c r="E506">
        <v>0</v>
      </c>
    </row>
    <row r="507" spans="1:6" x14ac:dyDescent="0.3">
      <c r="B507" t="s">
        <v>50</v>
      </c>
      <c r="C507" t="s">
        <v>7</v>
      </c>
      <c r="D507" s="8" t="s">
        <v>2122</v>
      </c>
      <c r="E507">
        <v>0</v>
      </c>
    </row>
    <row r="508" spans="1:6" x14ac:dyDescent="0.3">
      <c r="A508">
        <v>192</v>
      </c>
      <c r="B508" t="s">
        <v>4</v>
      </c>
      <c r="C508" t="s">
        <v>7</v>
      </c>
      <c r="D508" t="s">
        <v>2121</v>
      </c>
      <c r="E508">
        <v>0</v>
      </c>
    </row>
    <row r="509" spans="1:6" x14ac:dyDescent="0.3">
      <c r="B509" t="s">
        <v>5</v>
      </c>
      <c r="C509" t="s">
        <v>28</v>
      </c>
      <c r="D509" t="s">
        <v>1727</v>
      </c>
      <c r="E509">
        <v>1</v>
      </c>
      <c r="F509">
        <v>1</v>
      </c>
    </row>
    <row r="510" spans="1:6" x14ac:dyDescent="0.3">
      <c r="A510">
        <v>193</v>
      </c>
      <c r="B510" t="s">
        <v>4</v>
      </c>
      <c r="C510" t="s">
        <v>7</v>
      </c>
      <c r="D510" t="s">
        <v>1729</v>
      </c>
      <c r="E510">
        <v>0</v>
      </c>
    </row>
    <row r="511" spans="1:6" x14ac:dyDescent="0.3">
      <c r="B511" t="s">
        <v>5</v>
      </c>
      <c r="C511" t="s">
        <v>7</v>
      </c>
      <c r="D511" t="s">
        <v>1730</v>
      </c>
      <c r="E511">
        <v>1</v>
      </c>
    </row>
    <row r="512" spans="1:6" x14ac:dyDescent="0.3">
      <c r="B512" t="s">
        <v>6</v>
      </c>
      <c r="C512" t="s">
        <v>28</v>
      </c>
      <c r="D512" t="s">
        <v>1731</v>
      </c>
      <c r="E512">
        <v>0</v>
      </c>
      <c r="F512">
        <v>0</v>
      </c>
    </row>
    <row r="513" spans="1:6" x14ac:dyDescent="0.3">
      <c r="A513">
        <v>194</v>
      </c>
      <c r="B513" t="s">
        <v>4</v>
      </c>
      <c r="C513" t="s">
        <v>28</v>
      </c>
      <c r="D513" t="s">
        <v>2105</v>
      </c>
      <c r="E513">
        <v>1</v>
      </c>
      <c r="F513">
        <v>1</v>
      </c>
    </row>
    <row r="514" spans="1:6" x14ac:dyDescent="0.3">
      <c r="B514" t="s">
        <v>5</v>
      </c>
      <c r="C514" t="s">
        <v>7</v>
      </c>
      <c r="D514" t="s">
        <v>1750</v>
      </c>
      <c r="E514">
        <v>0</v>
      </c>
    </row>
    <row r="515" spans="1:6" x14ac:dyDescent="0.3">
      <c r="B515" t="s">
        <v>6</v>
      </c>
      <c r="C515" t="s">
        <v>7</v>
      </c>
      <c r="D515" t="s">
        <v>2106</v>
      </c>
      <c r="E515">
        <v>0</v>
      </c>
    </row>
    <row r="516" spans="1:6" x14ac:dyDescent="0.3">
      <c r="A516">
        <v>195</v>
      </c>
      <c r="B516" t="s">
        <v>4</v>
      </c>
      <c r="C516" t="s">
        <v>7</v>
      </c>
      <c r="D516" t="s">
        <v>1751</v>
      </c>
      <c r="E516">
        <v>1</v>
      </c>
    </row>
    <row r="517" spans="1:6" x14ac:dyDescent="0.3">
      <c r="B517" t="s">
        <v>5</v>
      </c>
      <c r="C517" t="s">
        <v>7</v>
      </c>
      <c r="D517" t="s">
        <v>2107</v>
      </c>
      <c r="E517">
        <v>0</v>
      </c>
    </row>
    <row r="518" spans="1:6" x14ac:dyDescent="0.3">
      <c r="B518" t="s">
        <v>6</v>
      </c>
      <c r="C518" t="s">
        <v>28</v>
      </c>
      <c r="D518" t="s">
        <v>1752</v>
      </c>
      <c r="E518">
        <v>0</v>
      </c>
      <c r="F518">
        <v>0</v>
      </c>
    </row>
    <row r="519" spans="1:6" x14ac:dyDescent="0.3">
      <c r="B519" t="s">
        <v>21</v>
      </c>
      <c r="C519" t="s">
        <v>7</v>
      </c>
      <c r="D519" t="s">
        <v>1753</v>
      </c>
      <c r="E519">
        <v>1</v>
      </c>
    </row>
    <row r="520" spans="1:6" x14ac:dyDescent="0.3">
      <c r="A520">
        <v>196</v>
      </c>
      <c r="B520" t="s">
        <v>4</v>
      </c>
      <c r="C520" t="s">
        <v>28</v>
      </c>
      <c r="D520" t="s">
        <v>2114</v>
      </c>
      <c r="E520">
        <v>1</v>
      </c>
      <c r="F520">
        <v>1</v>
      </c>
    </row>
    <row r="521" spans="1:6" x14ac:dyDescent="0.3">
      <c r="B521" t="s">
        <v>5</v>
      </c>
      <c r="C521" t="s">
        <v>7</v>
      </c>
      <c r="D521" t="s">
        <v>1756</v>
      </c>
      <c r="E521">
        <v>0</v>
      </c>
    </row>
    <row r="522" spans="1:6" x14ac:dyDescent="0.3">
      <c r="A522">
        <v>197</v>
      </c>
      <c r="B522" t="s">
        <v>4</v>
      </c>
      <c r="C522" t="s">
        <v>28</v>
      </c>
      <c r="D522" t="s">
        <v>1763</v>
      </c>
      <c r="E522">
        <v>1</v>
      </c>
      <c r="F522">
        <v>1</v>
      </c>
    </row>
    <row r="523" spans="1:6" x14ac:dyDescent="0.3">
      <c r="B523" t="s">
        <v>5</v>
      </c>
      <c r="C523" t="s">
        <v>7</v>
      </c>
      <c r="D523" t="s">
        <v>1764</v>
      </c>
      <c r="E523">
        <v>0</v>
      </c>
    </row>
    <row r="524" spans="1:6" x14ac:dyDescent="0.3">
      <c r="A524">
        <v>198</v>
      </c>
      <c r="B524" t="s">
        <v>4</v>
      </c>
      <c r="C524" t="s">
        <v>28</v>
      </c>
      <c r="D524" t="s">
        <v>1780</v>
      </c>
      <c r="E524">
        <v>1</v>
      </c>
      <c r="F524">
        <v>1</v>
      </c>
    </row>
    <row r="525" spans="1:6" x14ac:dyDescent="0.3">
      <c r="B525" t="s">
        <v>5</v>
      </c>
      <c r="C525" t="s">
        <v>7</v>
      </c>
      <c r="D525" t="s">
        <v>1781</v>
      </c>
      <c r="E525">
        <v>0</v>
      </c>
    </row>
    <row r="526" spans="1:6" x14ac:dyDescent="0.3">
      <c r="A526">
        <v>199</v>
      </c>
      <c r="B526" t="s">
        <v>4</v>
      </c>
      <c r="C526" t="s">
        <v>7</v>
      </c>
      <c r="D526" t="s">
        <v>2095</v>
      </c>
      <c r="E526">
        <v>0</v>
      </c>
    </row>
    <row r="527" spans="1:6" x14ac:dyDescent="0.3">
      <c r="B527" t="s">
        <v>5</v>
      </c>
      <c r="C527" t="s">
        <v>7</v>
      </c>
      <c r="D527" t="s">
        <v>1785</v>
      </c>
      <c r="E527">
        <v>1</v>
      </c>
    </row>
    <row r="528" spans="1:6" x14ac:dyDescent="0.3">
      <c r="B528" t="s">
        <v>6</v>
      </c>
      <c r="C528" t="s">
        <v>28</v>
      </c>
      <c r="D528" t="s">
        <v>1786</v>
      </c>
      <c r="E528">
        <v>0</v>
      </c>
      <c r="F528">
        <v>0</v>
      </c>
    </row>
    <row r="529" spans="1:6" x14ac:dyDescent="0.3">
      <c r="A529">
        <v>200</v>
      </c>
      <c r="B529" t="s">
        <v>4</v>
      </c>
      <c r="C529" t="s">
        <v>7</v>
      </c>
      <c r="D529" t="s">
        <v>1790</v>
      </c>
      <c r="E529">
        <v>1</v>
      </c>
    </row>
    <row r="530" spans="1:6" x14ac:dyDescent="0.3">
      <c r="B530" t="s">
        <v>5</v>
      </c>
      <c r="C530" t="s">
        <v>28</v>
      </c>
      <c r="D530" t="s">
        <v>1791</v>
      </c>
      <c r="E530">
        <v>0</v>
      </c>
      <c r="F530">
        <v>0</v>
      </c>
    </row>
    <row r="531" spans="1:6" x14ac:dyDescent="0.3">
      <c r="A531">
        <v>201</v>
      </c>
      <c r="B531" t="s">
        <v>4</v>
      </c>
      <c r="C531" t="s">
        <v>28</v>
      </c>
      <c r="D531" t="s">
        <v>1792</v>
      </c>
      <c r="E531">
        <v>1</v>
      </c>
      <c r="F531">
        <v>1</v>
      </c>
    </row>
    <row r="532" spans="1:6" x14ac:dyDescent="0.3">
      <c r="B532" t="s">
        <v>5</v>
      </c>
      <c r="C532" t="s">
        <v>7</v>
      </c>
      <c r="D532" t="s">
        <v>1793</v>
      </c>
      <c r="E532">
        <v>0</v>
      </c>
    </row>
    <row r="533" spans="1:6" x14ac:dyDescent="0.3">
      <c r="A533">
        <v>202</v>
      </c>
      <c r="B533" t="s">
        <v>4</v>
      </c>
      <c r="C533" t="s">
        <v>7</v>
      </c>
      <c r="D533" t="s">
        <v>1797</v>
      </c>
      <c r="E533">
        <v>0</v>
      </c>
    </row>
    <row r="534" spans="1:6" x14ac:dyDescent="0.3">
      <c r="B534" t="s">
        <v>5</v>
      </c>
      <c r="C534" t="s">
        <v>28</v>
      </c>
      <c r="D534" t="s">
        <v>1798</v>
      </c>
      <c r="E534">
        <v>1</v>
      </c>
      <c r="F534">
        <v>1</v>
      </c>
    </row>
    <row r="535" spans="1:6" x14ac:dyDescent="0.3">
      <c r="A535">
        <v>203</v>
      </c>
      <c r="B535" t="s">
        <v>4</v>
      </c>
      <c r="C535" t="s">
        <v>7</v>
      </c>
      <c r="D535" t="s">
        <v>1799</v>
      </c>
      <c r="E535">
        <v>1</v>
      </c>
    </row>
    <row r="536" spans="1:6" x14ac:dyDescent="0.3">
      <c r="B536" t="s">
        <v>5</v>
      </c>
      <c r="C536" t="s">
        <v>7</v>
      </c>
      <c r="D536" t="s">
        <v>1800</v>
      </c>
      <c r="E536">
        <v>0</v>
      </c>
    </row>
    <row r="537" spans="1:6" x14ac:dyDescent="0.3">
      <c r="B537" t="s">
        <v>6</v>
      </c>
      <c r="C537" t="s">
        <v>28</v>
      </c>
      <c r="D537" t="s">
        <v>2098</v>
      </c>
      <c r="E537">
        <v>0</v>
      </c>
      <c r="F537">
        <v>0</v>
      </c>
    </row>
    <row r="538" spans="1:6" x14ac:dyDescent="0.3">
      <c r="A538">
        <v>204</v>
      </c>
      <c r="B538" t="s">
        <v>4</v>
      </c>
      <c r="C538" t="s">
        <v>7</v>
      </c>
      <c r="D538" t="s">
        <v>2078</v>
      </c>
      <c r="E538">
        <v>1</v>
      </c>
    </row>
    <row r="539" spans="1:6" x14ac:dyDescent="0.3">
      <c r="B539" t="s">
        <v>5</v>
      </c>
      <c r="C539" t="s">
        <v>28</v>
      </c>
      <c r="D539" t="s">
        <v>1803</v>
      </c>
      <c r="E539">
        <v>0</v>
      </c>
      <c r="F539">
        <v>0</v>
      </c>
    </row>
    <row r="540" spans="1:6" x14ac:dyDescent="0.3">
      <c r="A540">
        <v>205</v>
      </c>
      <c r="B540" t="s">
        <v>4</v>
      </c>
      <c r="C540" t="s">
        <v>7</v>
      </c>
      <c r="D540" t="s">
        <v>1821</v>
      </c>
      <c r="E540">
        <v>0</v>
      </c>
    </row>
    <row r="541" spans="1:6" x14ac:dyDescent="0.3">
      <c r="B541" t="s">
        <v>5</v>
      </c>
      <c r="C541" t="s">
        <v>7</v>
      </c>
      <c r="D541" t="s">
        <v>1822</v>
      </c>
      <c r="E541">
        <v>1</v>
      </c>
    </row>
    <row r="542" spans="1:6" x14ac:dyDescent="0.3">
      <c r="B542" t="s">
        <v>6</v>
      </c>
      <c r="C542" t="s">
        <v>28</v>
      </c>
      <c r="D542" t="s">
        <v>1823</v>
      </c>
      <c r="E542">
        <v>1</v>
      </c>
      <c r="F542">
        <v>1</v>
      </c>
    </row>
    <row r="543" spans="1:6" x14ac:dyDescent="0.3">
      <c r="A543">
        <v>206</v>
      </c>
      <c r="B543" t="s">
        <v>4</v>
      </c>
      <c r="C543" t="s">
        <v>28</v>
      </c>
      <c r="D543" t="s">
        <v>1829</v>
      </c>
      <c r="E543">
        <v>1</v>
      </c>
      <c r="F543">
        <v>1</v>
      </c>
    </row>
    <row r="544" spans="1:6" x14ac:dyDescent="0.3">
      <c r="B544" t="s">
        <v>5</v>
      </c>
      <c r="C544" t="s">
        <v>7</v>
      </c>
      <c r="D544" t="s">
        <v>1830</v>
      </c>
      <c r="E544">
        <v>0</v>
      </c>
    </row>
    <row r="545" spans="1:6" x14ac:dyDescent="0.3">
      <c r="B545" t="s">
        <v>6</v>
      </c>
      <c r="C545" t="s">
        <v>7</v>
      </c>
      <c r="D545" t="s">
        <v>1831</v>
      </c>
      <c r="E545">
        <v>0</v>
      </c>
    </row>
    <row r="546" spans="1:6" x14ac:dyDescent="0.3">
      <c r="A546">
        <v>207</v>
      </c>
      <c r="B546" t="s">
        <v>4</v>
      </c>
      <c r="C546" t="s">
        <v>28</v>
      </c>
      <c r="D546" t="s">
        <v>1836</v>
      </c>
      <c r="E546">
        <v>1</v>
      </c>
      <c r="F546" s="29">
        <v>1</v>
      </c>
    </row>
    <row r="547" spans="1:6" x14ac:dyDescent="0.3">
      <c r="B547" t="s">
        <v>5</v>
      </c>
      <c r="C547" t="s">
        <v>7</v>
      </c>
      <c r="D547" t="s">
        <v>1837</v>
      </c>
      <c r="E547">
        <v>0</v>
      </c>
    </row>
    <row r="548" spans="1:6" x14ac:dyDescent="0.3">
      <c r="A548">
        <v>208</v>
      </c>
      <c r="B548" t="s">
        <v>4</v>
      </c>
      <c r="C548" t="s">
        <v>7</v>
      </c>
      <c r="D548" t="s">
        <v>1839</v>
      </c>
      <c r="E548">
        <v>0</v>
      </c>
    </row>
    <row r="549" spans="1:6" x14ac:dyDescent="0.3">
      <c r="B549" t="s">
        <v>5</v>
      </c>
      <c r="C549" t="s">
        <v>28</v>
      </c>
      <c r="D549" t="s">
        <v>1836</v>
      </c>
      <c r="E549">
        <v>0</v>
      </c>
      <c r="F549" s="29">
        <v>0</v>
      </c>
    </row>
    <row r="550" spans="1:6" x14ac:dyDescent="0.3">
      <c r="B550" t="s">
        <v>6</v>
      </c>
      <c r="C550" t="s">
        <v>7</v>
      </c>
      <c r="D550" t="s">
        <v>2058</v>
      </c>
      <c r="E550">
        <v>1</v>
      </c>
    </row>
    <row r="551" spans="1:6" x14ac:dyDescent="0.3">
      <c r="A551">
        <v>209</v>
      </c>
      <c r="B551" t="s">
        <v>4</v>
      </c>
      <c r="C551" t="s">
        <v>7</v>
      </c>
      <c r="D551" t="s">
        <v>2063</v>
      </c>
      <c r="E551">
        <v>0</v>
      </c>
    </row>
    <row r="552" spans="1:6" x14ac:dyDescent="0.3">
      <c r="B552" t="s">
        <v>5</v>
      </c>
      <c r="C552" t="s">
        <v>7</v>
      </c>
      <c r="D552" t="s">
        <v>2064</v>
      </c>
      <c r="E552">
        <v>1</v>
      </c>
    </row>
    <row r="553" spans="1:6" x14ac:dyDescent="0.3">
      <c r="B553" t="s">
        <v>6</v>
      </c>
      <c r="C553" t="s">
        <v>28</v>
      </c>
      <c r="D553" t="s">
        <v>2065</v>
      </c>
      <c r="E553">
        <v>1</v>
      </c>
      <c r="F553" s="29">
        <v>1</v>
      </c>
    </row>
    <row r="554" spans="1:6" x14ac:dyDescent="0.3">
      <c r="A554">
        <v>210</v>
      </c>
      <c r="B554" t="s">
        <v>4</v>
      </c>
      <c r="C554" t="s">
        <v>7</v>
      </c>
      <c r="D554" t="s">
        <v>2070</v>
      </c>
      <c r="E554">
        <v>0</v>
      </c>
    </row>
    <row r="555" spans="1:6" x14ac:dyDescent="0.3">
      <c r="B555" t="s">
        <v>5</v>
      </c>
      <c r="C555" t="s">
        <v>28</v>
      </c>
      <c r="D555" t="s">
        <v>1861</v>
      </c>
      <c r="E555">
        <v>1</v>
      </c>
      <c r="F555" s="29">
        <v>1</v>
      </c>
    </row>
    <row r="556" spans="1:6" x14ac:dyDescent="0.3">
      <c r="B556" t="s">
        <v>6</v>
      </c>
      <c r="C556" t="s">
        <v>7</v>
      </c>
      <c r="D556" t="s">
        <v>1862</v>
      </c>
      <c r="E556">
        <v>0</v>
      </c>
    </row>
    <row r="557" spans="1:6" x14ac:dyDescent="0.3">
      <c r="B557" t="s">
        <v>21</v>
      </c>
      <c r="C557" t="s">
        <v>7</v>
      </c>
      <c r="D557" t="s">
        <v>1863</v>
      </c>
      <c r="E557">
        <v>0</v>
      </c>
    </row>
    <row r="558" spans="1:6" x14ac:dyDescent="0.3">
      <c r="A558">
        <v>211</v>
      </c>
      <c r="B558" t="s">
        <v>4</v>
      </c>
      <c r="C558" t="s">
        <v>28</v>
      </c>
      <c r="D558" t="s">
        <v>1866</v>
      </c>
      <c r="E558">
        <v>1</v>
      </c>
      <c r="F558" s="29">
        <v>1</v>
      </c>
    </row>
    <row r="559" spans="1:6" x14ac:dyDescent="0.3">
      <c r="B559" t="s">
        <v>5</v>
      </c>
      <c r="C559" t="s">
        <v>7</v>
      </c>
      <c r="D559" t="s">
        <v>1867</v>
      </c>
      <c r="E559">
        <v>1</v>
      </c>
    </row>
    <row r="560" spans="1:6" x14ac:dyDescent="0.3">
      <c r="B560" t="s">
        <v>6</v>
      </c>
      <c r="C560" t="s">
        <v>7</v>
      </c>
      <c r="D560" t="s">
        <v>1868</v>
      </c>
      <c r="E560">
        <v>0</v>
      </c>
    </row>
    <row r="561" spans="1:6" x14ac:dyDescent="0.3">
      <c r="A561">
        <v>212</v>
      </c>
      <c r="B561" t="s">
        <v>4</v>
      </c>
      <c r="C561" t="s">
        <v>28</v>
      </c>
      <c r="D561" t="s">
        <v>2043</v>
      </c>
      <c r="E561">
        <v>0</v>
      </c>
      <c r="F561" s="29">
        <v>0</v>
      </c>
    </row>
    <row r="562" spans="1:6" x14ac:dyDescent="0.3">
      <c r="B562" t="s">
        <v>5</v>
      </c>
      <c r="C562" t="s">
        <v>7</v>
      </c>
      <c r="D562" t="s">
        <v>1879</v>
      </c>
      <c r="E562">
        <v>1</v>
      </c>
    </row>
    <row r="563" spans="1:6" x14ac:dyDescent="0.3">
      <c r="B563" t="s">
        <v>6</v>
      </c>
      <c r="C563" t="s">
        <v>7</v>
      </c>
      <c r="D563" t="s">
        <v>1880</v>
      </c>
      <c r="E563">
        <v>0</v>
      </c>
    </row>
    <row r="564" spans="1:6" x14ac:dyDescent="0.3">
      <c r="A564">
        <v>213</v>
      </c>
      <c r="B564" t="s">
        <v>4</v>
      </c>
      <c r="C564" t="s">
        <v>7</v>
      </c>
      <c r="D564" t="s">
        <v>1881</v>
      </c>
      <c r="E564">
        <v>1</v>
      </c>
    </row>
    <row r="565" spans="1:6" x14ac:dyDescent="0.3">
      <c r="B565" t="s">
        <v>5</v>
      </c>
      <c r="C565" t="s">
        <v>28</v>
      </c>
      <c r="D565" t="s">
        <v>1882</v>
      </c>
      <c r="E565">
        <v>0</v>
      </c>
      <c r="F565" s="29">
        <v>0</v>
      </c>
    </row>
    <row r="566" spans="1:6" x14ac:dyDescent="0.3">
      <c r="B566" t="s">
        <v>6</v>
      </c>
      <c r="C566" t="s">
        <v>7</v>
      </c>
      <c r="D566" t="s">
        <v>1883</v>
      </c>
      <c r="E566">
        <v>1</v>
      </c>
    </row>
    <row r="567" spans="1:6" x14ac:dyDescent="0.3">
      <c r="A567">
        <v>214</v>
      </c>
      <c r="B567" t="s">
        <v>4</v>
      </c>
      <c r="C567" t="s">
        <v>28</v>
      </c>
      <c r="D567" t="s">
        <v>1884</v>
      </c>
      <c r="E567">
        <v>0</v>
      </c>
      <c r="F567" s="29">
        <v>0</v>
      </c>
    </row>
    <row r="568" spans="1:6" x14ac:dyDescent="0.3">
      <c r="B568" t="s">
        <v>5</v>
      </c>
      <c r="C568" t="s">
        <v>7</v>
      </c>
      <c r="D568" t="s">
        <v>1885</v>
      </c>
      <c r="E568">
        <v>1</v>
      </c>
    </row>
    <row r="569" spans="1:6" x14ac:dyDescent="0.3">
      <c r="B569" t="s">
        <v>6</v>
      </c>
      <c r="C569" t="s">
        <v>7</v>
      </c>
      <c r="D569" t="s">
        <v>1886</v>
      </c>
      <c r="E569">
        <v>1</v>
      </c>
    </row>
    <row r="570" spans="1:6" x14ac:dyDescent="0.3">
      <c r="A570">
        <v>215</v>
      </c>
      <c r="B570" t="s">
        <v>4</v>
      </c>
      <c r="C570" t="s">
        <v>7</v>
      </c>
      <c r="D570" t="s">
        <v>1894</v>
      </c>
      <c r="E570">
        <v>1</v>
      </c>
    </row>
    <row r="571" spans="1:6" x14ac:dyDescent="0.3">
      <c r="B571" t="s">
        <v>5</v>
      </c>
      <c r="C571" t="s">
        <v>28</v>
      </c>
      <c r="D571" t="s">
        <v>1895</v>
      </c>
      <c r="E571">
        <v>0</v>
      </c>
      <c r="F571" s="27">
        <v>0</v>
      </c>
    </row>
    <row r="572" spans="1:6" x14ac:dyDescent="0.3">
      <c r="A572">
        <v>216</v>
      </c>
      <c r="B572" t="s">
        <v>4</v>
      </c>
      <c r="C572" t="s">
        <v>7</v>
      </c>
      <c r="D572" t="s">
        <v>1902</v>
      </c>
      <c r="E572">
        <v>0</v>
      </c>
    </row>
    <row r="573" spans="1:6" x14ac:dyDescent="0.3">
      <c r="B573" t="s">
        <v>5</v>
      </c>
      <c r="C573" t="s">
        <v>28</v>
      </c>
      <c r="D573" t="s">
        <v>1903</v>
      </c>
      <c r="E573">
        <v>1</v>
      </c>
      <c r="F573" s="27">
        <v>1</v>
      </c>
    </row>
    <row r="574" spans="1:6" x14ac:dyDescent="0.3">
      <c r="A574">
        <v>217</v>
      </c>
      <c r="B574" t="s">
        <v>4</v>
      </c>
      <c r="C574" t="s">
        <v>7</v>
      </c>
      <c r="D574" t="s">
        <v>1919</v>
      </c>
      <c r="E574">
        <v>0</v>
      </c>
    </row>
    <row r="575" spans="1:6" x14ac:dyDescent="0.3">
      <c r="B575" t="s">
        <v>5</v>
      </c>
      <c r="C575" t="s">
        <v>7</v>
      </c>
      <c r="D575" t="s">
        <v>1920</v>
      </c>
      <c r="E575">
        <v>1</v>
      </c>
    </row>
    <row r="576" spans="1:6" x14ac:dyDescent="0.3">
      <c r="B576" t="s">
        <v>6</v>
      </c>
      <c r="C576" t="s">
        <v>28</v>
      </c>
      <c r="D576" t="s">
        <v>1921</v>
      </c>
      <c r="E576">
        <v>1</v>
      </c>
      <c r="F576" s="29">
        <v>1</v>
      </c>
    </row>
    <row r="577" spans="1:6" x14ac:dyDescent="0.3">
      <c r="B577" t="s">
        <v>21</v>
      </c>
      <c r="C577" t="s">
        <v>7</v>
      </c>
      <c r="D577" t="s">
        <v>2019</v>
      </c>
      <c r="E577">
        <v>1</v>
      </c>
    </row>
    <row r="578" spans="1:6" x14ac:dyDescent="0.3">
      <c r="A578">
        <v>218</v>
      </c>
      <c r="B578" t="s">
        <v>4</v>
      </c>
      <c r="C578" t="s">
        <v>7</v>
      </c>
      <c r="D578" t="s">
        <v>1924</v>
      </c>
      <c r="E578">
        <v>0</v>
      </c>
    </row>
    <row r="579" spans="1:6" x14ac:dyDescent="0.3">
      <c r="B579" t="s">
        <v>5</v>
      </c>
      <c r="C579" t="s">
        <v>7</v>
      </c>
      <c r="D579" t="s">
        <v>1925</v>
      </c>
      <c r="E579">
        <v>1</v>
      </c>
    </row>
    <row r="580" spans="1:6" x14ac:dyDescent="0.3">
      <c r="B580" t="s">
        <v>6</v>
      </c>
      <c r="C580" t="s">
        <v>28</v>
      </c>
      <c r="D580" t="s">
        <v>1926</v>
      </c>
      <c r="E580">
        <v>1</v>
      </c>
      <c r="F580" s="29">
        <v>1</v>
      </c>
    </row>
    <row r="581" spans="1:6" x14ac:dyDescent="0.3">
      <c r="A581">
        <v>219</v>
      </c>
      <c r="B581" t="s">
        <v>4</v>
      </c>
      <c r="C581" t="s">
        <v>7</v>
      </c>
      <c r="D581" t="s">
        <v>1956</v>
      </c>
      <c r="E581">
        <v>1</v>
      </c>
    </row>
    <row r="582" spans="1:6" x14ac:dyDescent="0.3">
      <c r="B582" t="s">
        <v>5</v>
      </c>
      <c r="C582" t="s">
        <v>28</v>
      </c>
      <c r="D582" t="s">
        <v>1957</v>
      </c>
      <c r="E582">
        <v>0</v>
      </c>
      <c r="F582" s="29">
        <v>0</v>
      </c>
    </row>
    <row r="583" spans="1:6" x14ac:dyDescent="0.3">
      <c r="A583">
        <v>220</v>
      </c>
      <c r="B583" t="s">
        <v>4</v>
      </c>
      <c r="C583" t="s">
        <v>7</v>
      </c>
      <c r="D583" t="s">
        <v>2005</v>
      </c>
      <c r="E583">
        <v>1</v>
      </c>
    </row>
    <row r="584" spans="1:6" x14ac:dyDescent="0.3">
      <c r="B584" t="s">
        <v>5</v>
      </c>
      <c r="C584" t="s">
        <v>7</v>
      </c>
      <c r="D584" t="s">
        <v>2004</v>
      </c>
      <c r="E584">
        <v>1</v>
      </c>
    </row>
    <row r="585" spans="1:6" x14ac:dyDescent="0.3">
      <c r="B585" t="s">
        <v>6</v>
      </c>
      <c r="C585" t="s">
        <v>28</v>
      </c>
      <c r="D585" t="s">
        <v>1970</v>
      </c>
      <c r="E585">
        <v>0</v>
      </c>
      <c r="F585" s="27">
        <v>0</v>
      </c>
    </row>
    <row r="586" spans="1:6" x14ac:dyDescent="0.3">
      <c r="B586" t="s">
        <v>21</v>
      </c>
      <c r="C586" t="s">
        <v>7</v>
      </c>
      <c r="D586" t="s">
        <v>1971</v>
      </c>
      <c r="E586">
        <v>1</v>
      </c>
    </row>
    <row r="587" spans="1:6" x14ac:dyDescent="0.3">
      <c r="A587">
        <v>221</v>
      </c>
      <c r="B587" t="s">
        <v>4</v>
      </c>
      <c r="C587" t="s">
        <v>28</v>
      </c>
      <c r="D587" t="s">
        <v>2001</v>
      </c>
      <c r="E587">
        <v>0</v>
      </c>
      <c r="F587" s="29">
        <v>0</v>
      </c>
    </row>
    <row r="588" spans="1:6" x14ac:dyDescent="0.3">
      <c r="B588" t="s">
        <v>5</v>
      </c>
      <c r="C588" t="s">
        <v>7</v>
      </c>
      <c r="D588" t="s">
        <v>1972</v>
      </c>
      <c r="E588">
        <v>1</v>
      </c>
    </row>
    <row r="589" spans="1:6" x14ac:dyDescent="0.3">
      <c r="B589" t="s">
        <v>6</v>
      </c>
      <c r="C589" t="s">
        <v>7</v>
      </c>
      <c r="D589" t="s">
        <v>1973</v>
      </c>
      <c r="E589">
        <v>1</v>
      </c>
    </row>
    <row r="598" spans="5:7" x14ac:dyDescent="0.3">
      <c r="F598">
        <f>SUM(F1:F597)</f>
        <v>116</v>
      </c>
    </row>
    <row r="599" spans="5:7" x14ac:dyDescent="0.3">
      <c r="F599" s="15">
        <f>116/221</f>
        <v>0.52488687782805432</v>
      </c>
    </row>
    <row r="601" spans="5:7" x14ac:dyDescent="0.3">
      <c r="F601" t="s">
        <v>2311</v>
      </c>
      <c r="G601" t="s">
        <v>7</v>
      </c>
    </row>
    <row r="602" spans="5:7" x14ac:dyDescent="0.3">
      <c r="E602" s="29" t="s">
        <v>2331</v>
      </c>
    </row>
    <row r="603" spans="5:7" x14ac:dyDescent="0.3">
      <c r="E603" s="27" t="s">
        <v>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6640-F432-4D4B-A5E0-0BDB09A39782}">
  <dimension ref="A1:H623"/>
  <sheetViews>
    <sheetView topLeftCell="A603" workbookViewId="0">
      <selection activeCell="G619" sqref="G619"/>
    </sheetView>
  </sheetViews>
  <sheetFormatPr defaultRowHeight="14.4" x14ac:dyDescent="0.3"/>
  <cols>
    <col min="4" max="4" width="96.5546875" customWidth="1"/>
  </cols>
  <sheetData>
    <row r="1" spans="1:6" x14ac:dyDescent="0.3">
      <c r="A1">
        <v>1</v>
      </c>
      <c r="B1" t="s">
        <v>4</v>
      </c>
      <c r="C1" t="s">
        <v>7</v>
      </c>
      <c r="D1" t="s">
        <v>24</v>
      </c>
      <c r="E1">
        <v>0</v>
      </c>
    </row>
    <row r="2" spans="1:6" x14ac:dyDescent="0.3">
      <c r="B2" t="s">
        <v>5</v>
      </c>
      <c r="C2" t="s">
        <v>28</v>
      </c>
      <c r="D2" t="s">
        <v>25</v>
      </c>
      <c r="E2">
        <v>1</v>
      </c>
      <c r="F2" s="11">
        <v>1</v>
      </c>
    </row>
    <row r="3" spans="1:6" x14ac:dyDescent="0.3">
      <c r="A3">
        <v>2</v>
      </c>
      <c r="B3" t="s">
        <v>4</v>
      </c>
      <c r="C3" t="s">
        <v>7</v>
      </c>
      <c r="D3" t="s">
        <v>29</v>
      </c>
      <c r="E3">
        <v>0</v>
      </c>
    </row>
    <row r="4" spans="1:6" x14ac:dyDescent="0.3">
      <c r="B4" t="s">
        <v>5</v>
      </c>
      <c r="C4" t="s">
        <v>7</v>
      </c>
      <c r="D4" t="s">
        <v>30</v>
      </c>
      <c r="E4">
        <v>1</v>
      </c>
    </row>
    <row r="5" spans="1:6" x14ac:dyDescent="0.3">
      <c r="B5" t="s">
        <v>6</v>
      </c>
      <c r="C5" t="s">
        <v>7</v>
      </c>
      <c r="D5" t="s">
        <v>31</v>
      </c>
      <c r="E5">
        <v>0</v>
      </c>
    </row>
    <row r="6" spans="1:6" x14ac:dyDescent="0.3">
      <c r="B6" t="s">
        <v>21</v>
      </c>
      <c r="C6" t="s">
        <v>28</v>
      </c>
      <c r="D6" t="s">
        <v>32</v>
      </c>
      <c r="E6">
        <v>1</v>
      </c>
      <c r="F6" s="11">
        <v>1</v>
      </c>
    </row>
    <row r="7" spans="1:6" x14ac:dyDescent="0.3">
      <c r="A7">
        <v>3</v>
      </c>
      <c r="B7" t="s">
        <v>4</v>
      </c>
      <c r="C7" t="s">
        <v>7</v>
      </c>
      <c r="D7" t="s">
        <v>960</v>
      </c>
      <c r="E7">
        <v>0</v>
      </c>
    </row>
    <row r="8" spans="1:6" x14ac:dyDescent="0.3">
      <c r="B8" t="s">
        <v>5</v>
      </c>
      <c r="C8" t="s">
        <v>7</v>
      </c>
      <c r="D8" t="s">
        <v>961</v>
      </c>
      <c r="E8">
        <v>1</v>
      </c>
    </row>
    <row r="9" spans="1:6" x14ac:dyDescent="0.3">
      <c r="B9" t="s">
        <v>6</v>
      </c>
      <c r="C9" t="s">
        <v>28</v>
      </c>
      <c r="D9" t="s">
        <v>962</v>
      </c>
      <c r="E9">
        <v>0</v>
      </c>
      <c r="F9" s="11">
        <v>0</v>
      </c>
    </row>
    <row r="10" spans="1:6" x14ac:dyDescent="0.3">
      <c r="A10">
        <v>4</v>
      </c>
      <c r="B10" t="s">
        <v>4</v>
      </c>
      <c r="C10" t="s">
        <v>7</v>
      </c>
      <c r="D10" t="s">
        <v>977</v>
      </c>
      <c r="E10">
        <v>0</v>
      </c>
    </row>
    <row r="11" spans="1:6" x14ac:dyDescent="0.3">
      <c r="B11" t="s">
        <v>5</v>
      </c>
      <c r="C11" t="s">
        <v>28</v>
      </c>
      <c r="D11" t="s">
        <v>978</v>
      </c>
      <c r="E11">
        <v>1</v>
      </c>
      <c r="F11" s="11">
        <v>1</v>
      </c>
    </row>
    <row r="12" spans="1:6" x14ac:dyDescent="0.3">
      <c r="A12">
        <v>5</v>
      </c>
      <c r="B12" t="s">
        <v>4</v>
      </c>
      <c r="C12" t="s">
        <v>7</v>
      </c>
      <c r="D12" t="s">
        <v>981</v>
      </c>
      <c r="E12">
        <v>0</v>
      </c>
    </row>
    <row r="13" spans="1:6" x14ac:dyDescent="0.3">
      <c r="B13" t="s">
        <v>5</v>
      </c>
      <c r="C13" t="s">
        <v>7</v>
      </c>
      <c r="D13" t="s">
        <v>70</v>
      </c>
      <c r="E13">
        <v>0</v>
      </c>
    </row>
    <row r="14" spans="1:6" x14ac:dyDescent="0.3">
      <c r="B14" t="s">
        <v>6</v>
      </c>
      <c r="C14" t="s">
        <v>28</v>
      </c>
      <c r="D14" t="s">
        <v>71</v>
      </c>
      <c r="E14">
        <v>1</v>
      </c>
      <c r="F14" s="11">
        <v>1</v>
      </c>
    </row>
    <row r="15" spans="1:6" x14ac:dyDescent="0.3">
      <c r="A15">
        <v>6</v>
      </c>
      <c r="B15" t="s">
        <v>4</v>
      </c>
      <c r="C15" t="s">
        <v>28</v>
      </c>
      <c r="D15" t="s">
        <v>984</v>
      </c>
      <c r="E15">
        <v>1</v>
      </c>
      <c r="F15">
        <v>1</v>
      </c>
    </row>
    <row r="16" spans="1:6" x14ac:dyDescent="0.3">
      <c r="B16" t="s">
        <v>5</v>
      </c>
      <c r="C16" t="s">
        <v>7</v>
      </c>
      <c r="D16" t="s">
        <v>76</v>
      </c>
      <c r="E16">
        <v>0</v>
      </c>
    </row>
    <row r="17" spans="1:7" x14ac:dyDescent="0.3">
      <c r="A17">
        <v>7</v>
      </c>
      <c r="B17" t="s">
        <v>4</v>
      </c>
      <c r="C17" t="s">
        <v>7</v>
      </c>
      <c r="D17" t="s">
        <v>78</v>
      </c>
      <c r="E17">
        <v>0</v>
      </c>
    </row>
    <row r="18" spans="1:7" x14ac:dyDescent="0.3">
      <c r="B18" t="s">
        <v>5</v>
      </c>
      <c r="C18" t="s">
        <v>28</v>
      </c>
      <c r="D18" t="s">
        <v>79</v>
      </c>
      <c r="E18">
        <v>1</v>
      </c>
      <c r="F18" s="11">
        <v>1</v>
      </c>
      <c r="G18" t="s">
        <v>2271</v>
      </c>
    </row>
    <row r="19" spans="1:7" x14ac:dyDescent="0.3">
      <c r="A19">
        <v>8</v>
      </c>
      <c r="B19" t="s">
        <v>4</v>
      </c>
      <c r="C19" t="s">
        <v>28</v>
      </c>
      <c r="D19" t="s">
        <v>80</v>
      </c>
      <c r="E19">
        <v>1</v>
      </c>
      <c r="F19" s="11">
        <v>1</v>
      </c>
      <c r="G19" t="s">
        <v>10</v>
      </c>
    </row>
    <row r="20" spans="1:7" x14ac:dyDescent="0.3">
      <c r="B20" t="s">
        <v>5</v>
      </c>
      <c r="C20" t="s">
        <v>7</v>
      </c>
      <c r="D20" t="s">
        <v>81</v>
      </c>
      <c r="E20">
        <v>1</v>
      </c>
    </row>
    <row r="21" spans="1:7" x14ac:dyDescent="0.3">
      <c r="B21" t="s">
        <v>6</v>
      </c>
      <c r="C21" t="s">
        <v>7</v>
      </c>
      <c r="D21" t="s">
        <v>82</v>
      </c>
      <c r="E21">
        <v>0</v>
      </c>
    </row>
    <row r="22" spans="1:7" x14ac:dyDescent="0.3">
      <c r="B22" t="s">
        <v>21</v>
      </c>
      <c r="C22" t="s">
        <v>7</v>
      </c>
      <c r="D22" t="s">
        <v>83</v>
      </c>
      <c r="E22">
        <v>0</v>
      </c>
    </row>
    <row r="23" spans="1:7" x14ac:dyDescent="0.3">
      <c r="A23">
        <v>9</v>
      </c>
      <c r="B23" t="s">
        <v>4</v>
      </c>
      <c r="C23" t="s">
        <v>7</v>
      </c>
      <c r="D23" t="s">
        <v>88</v>
      </c>
      <c r="E23">
        <v>0</v>
      </c>
    </row>
    <row r="24" spans="1:7" x14ac:dyDescent="0.3">
      <c r="B24" t="s">
        <v>5</v>
      </c>
      <c r="C24" t="s">
        <v>28</v>
      </c>
      <c r="D24" t="s">
        <v>89</v>
      </c>
      <c r="E24">
        <v>1</v>
      </c>
      <c r="F24" s="11">
        <v>1</v>
      </c>
    </row>
    <row r="25" spans="1:7" x14ac:dyDescent="0.3">
      <c r="A25">
        <v>10</v>
      </c>
      <c r="B25" t="s">
        <v>4</v>
      </c>
      <c r="C25" t="s">
        <v>28</v>
      </c>
      <c r="D25" t="s">
        <v>90</v>
      </c>
      <c r="E25">
        <v>1</v>
      </c>
      <c r="F25" s="11">
        <v>1</v>
      </c>
    </row>
    <row r="26" spans="1:7" x14ac:dyDescent="0.3">
      <c r="B26" t="s">
        <v>5</v>
      </c>
      <c r="C26" t="s">
        <v>7</v>
      </c>
      <c r="D26" t="s">
        <v>91</v>
      </c>
      <c r="E26">
        <v>0</v>
      </c>
    </row>
    <row r="27" spans="1:7" x14ac:dyDescent="0.3">
      <c r="A27">
        <v>11</v>
      </c>
      <c r="B27" t="s">
        <v>4</v>
      </c>
      <c r="C27" t="s">
        <v>7</v>
      </c>
      <c r="D27" t="s">
        <v>98</v>
      </c>
      <c r="E27">
        <v>1</v>
      </c>
    </row>
    <row r="28" spans="1:7" x14ac:dyDescent="0.3">
      <c r="B28" t="s">
        <v>5</v>
      </c>
      <c r="C28" t="s">
        <v>28</v>
      </c>
      <c r="D28" s="11" t="s">
        <v>99</v>
      </c>
      <c r="E28">
        <v>0</v>
      </c>
      <c r="F28">
        <v>0</v>
      </c>
    </row>
    <row r="29" spans="1:7" x14ac:dyDescent="0.3">
      <c r="A29">
        <v>12</v>
      </c>
      <c r="B29" t="s">
        <v>4</v>
      </c>
      <c r="C29" t="s">
        <v>7</v>
      </c>
      <c r="D29" t="s">
        <v>102</v>
      </c>
      <c r="E29">
        <v>0</v>
      </c>
    </row>
    <row r="30" spans="1:7" x14ac:dyDescent="0.3">
      <c r="B30" t="s">
        <v>5</v>
      </c>
      <c r="C30" t="s">
        <v>28</v>
      </c>
      <c r="D30" t="s">
        <v>103</v>
      </c>
      <c r="E30">
        <v>1</v>
      </c>
      <c r="F30" s="11">
        <v>1</v>
      </c>
    </row>
    <row r="31" spans="1:7" x14ac:dyDescent="0.3">
      <c r="A31">
        <v>13</v>
      </c>
      <c r="B31" t="s">
        <v>4</v>
      </c>
      <c r="C31" t="s">
        <v>7</v>
      </c>
      <c r="D31" t="s">
        <v>107</v>
      </c>
      <c r="E31">
        <v>1</v>
      </c>
    </row>
    <row r="32" spans="1:7" x14ac:dyDescent="0.3">
      <c r="B32" t="s">
        <v>5</v>
      </c>
      <c r="C32" t="s">
        <v>28</v>
      </c>
      <c r="D32" t="s">
        <v>108</v>
      </c>
      <c r="E32">
        <v>0</v>
      </c>
      <c r="F32" s="11">
        <v>0</v>
      </c>
    </row>
    <row r="33" spans="1:6" x14ac:dyDescent="0.3">
      <c r="A33">
        <v>14</v>
      </c>
      <c r="B33" t="s">
        <v>4</v>
      </c>
      <c r="C33" t="s">
        <v>7</v>
      </c>
      <c r="D33" t="s">
        <v>115</v>
      </c>
      <c r="E33">
        <v>1</v>
      </c>
    </row>
    <row r="34" spans="1:6" x14ac:dyDescent="0.3">
      <c r="B34" t="s">
        <v>5</v>
      </c>
      <c r="C34" t="s">
        <v>28</v>
      </c>
      <c r="D34" t="s">
        <v>116</v>
      </c>
      <c r="E34">
        <v>0</v>
      </c>
      <c r="F34" s="11">
        <v>0</v>
      </c>
    </row>
    <row r="35" spans="1:6" x14ac:dyDescent="0.3">
      <c r="A35">
        <v>15</v>
      </c>
      <c r="B35" t="s">
        <v>4</v>
      </c>
      <c r="C35" t="s">
        <v>28</v>
      </c>
      <c r="D35" s="11" t="s">
        <v>130</v>
      </c>
      <c r="E35">
        <v>0</v>
      </c>
      <c r="F35">
        <v>0</v>
      </c>
    </row>
    <row r="36" spans="1:6" x14ac:dyDescent="0.3">
      <c r="B36" t="s">
        <v>5</v>
      </c>
      <c r="C36" t="s">
        <v>7</v>
      </c>
      <c r="D36" t="s">
        <v>131</v>
      </c>
      <c r="E36">
        <v>1</v>
      </c>
    </row>
    <row r="37" spans="1:6" x14ac:dyDescent="0.3">
      <c r="A37">
        <v>16</v>
      </c>
      <c r="B37" t="s">
        <v>4</v>
      </c>
      <c r="C37" t="s">
        <v>28</v>
      </c>
      <c r="D37" t="s">
        <v>1003</v>
      </c>
      <c r="E37">
        <v>1</v>
      </c>
      <c r="F37" s="11">
        <v>1</v>
      </c>
    </row>
    <row r="38" spans="1:6" x14ac:dyDescent="0.3">
      <c r="B38" t="s">
        <v>5</v>
      </c>
      <c r="C38" t="s">
        <v>7</v>
      </c>
      <c r="D38" t="s">
        <v>144</v>
      </c>
      <c r="E38">
        <v>0</v>
      </c>
    </row>
    <row r="39" spans="1:6" x14ac:dyDescent="0.3">
      <c r="A39">
        <v>17</v>
      </c>
      <c r="B39" t="s">
        <v>4</v>
      </c>
      <c r="C39" t="s">
        <v>7</v>
      </c>
      <c r="D39" t="s">
        <v>145</v>
      </c>
      <c r="E39">
        <v>1</v>
      </c>
    </row>
    <row r="40" spans="1:6" x14ac:dyDescent="0.3">
      <c r="B40" t="s">
        <v>5</v>
      </c>
      <c r="C40" t="s">
        <v>28</v>
      </c>
      <c r="D40" t="s">
        <v>146</v>
      </c>
      <c r="E40">
        <v>1</v>
      </c>
      <c r="F40" s="11">
        <v>1</v>
      </c>
    </row>
    <row r="41" spans="1:6" x14ac:dyDescent="0.3">
      <c r="B41" t="s">
        <v>6</v>
      </c>
      <c r="C41" t="s">
        <v>7</v>
      </c>
      <c r="D41" t="s">
        <v>147</v>
      </c>
      <c r="E41">
        <v>0</v>
      </c>
    </row>
    <row r="42" spans="1:6" x14ac:dyDescent="0.3">
      <c r="A42">
        <v>18</v>
      </c>
      <c r="B42" t="s">
        <v>4</v>
      </c>
      <c r="C42" t="s">
        <v>7</v>
      </c>
      <c r="D42" t="s">
        <v>148</v>
      </c>
      <c r="E42">
        <v>1</v>
      </c>
    </row>
    <row r="43" spans="1:6" x14ac:dyDescent="0.3">
      <c r="B43" t="s">
        <v>5</v>
      </c>
      <c r="C43" t="s">
        <v>28</v>
      </c>
      <c r="D43" t="s">
        <v>149</v>
      </c>
      <c r="E43">
        <v>0</v>
      </c>
      <c r="F43" s="11">
        <v>0</v>
      </c>
    </row>
    <row r="44" spans="1:6" x14ac:dyDescent="0.3">
      <c r="B44" t="s">
        <v>6</v>
      </c>
      <c r="C44" t="s">
        <v>7</v>
      </c>
      <c r="D44" t="s">
        <v>150</v>
      </c>
      <c r="E44">
        <v>0</v>
      </c>
    </row>
    <row r="45" spans="1:6" x14ac:dyDescent="0.3">
      <c r="A45">
        <v>19</v>
      </c>
      <c r="B45" t="s">
        <v>4</v>
      </c>
      <c r="C45" t="s">
        <v>7</v>
      </c>
      <c r="D45" t="s">
        <v>1025</v>
      </c>
      <c r="E45">
        <v>0</v>
      </c>
    </row>
    <row r="46" spans="1:6" x14ac:dyDescent="0.3">
      <c r="B46" t="s">
        <v>5</v>
      </c>
      <c r="C46" t="s">
        <v>28</v>
      </c>
      <c r="D46" t="s">
        <v>165</v>
      </c>
      <c r="E46">
        <v>1</v>
      </c>
      <c r="F46" s="11">
        <v>1</v>
      </c>
    </row>
    <row r="47" spans="1:6" x14ac:dyDescent="0.3">
      <c r="A47">
        <v>20</v>
      </c>
      <c r="B47" t="s">
        <v>4</v>
      </c>
      <c r="C47" t="s">
        <v>28</v>
      </c>
      <c r="D47" t="s">
        <v>168</v>
      </c>
      <c r="E47">
        <v>1</v>
      </c>
      <c r="F47">
        <v>1</v>
      </c>
    </row>
    <row r="48" spans="1:6" x14ac:dyDescent="0.3">
      <c r="B48" t="s">
        <v>5</v>
      </c>
      <c r="C48" t="s">
        <v>7</v>
      </c>
      <c r="D48" t="s">
        <v>169</v>
      </c>
      <c r="E48">
        <v>0</v>
      </c>
    </row>
    <row r="49" spans="1:6" x14ac:dyDescent="0.3">
      <c r="B49" t="s">
        <v>6</v>
      </c>
      <c r="C49" t="s">
        <v>7</v>
      </c>
      <c r="D49" t="s">
        <v>170</v>
      </c>
      <c r="E49">
        <v>0</v>
      </c>
    </row>
    <row r="50" spans="1:6" x14ac:dyDescent="0.3">
      <c r="A50">
        <v>21</v>
      </c>
      <c r="B50" t="s">
        <v>4</v>
      </c>
      <c r="C50" t="s">
        <v>28</v>
      </c>
      <c r="D50" t="s">
        <v>189</v>
      </c>
      <c r="E50">
        <v>1</v>
      </c>
      <c r="F50" s="11">
        <v>1</v>
      </c>
    </row>
    <row r="51" spans="1:6" x14ac:dyDescent="0.3">
      <c r="B51" t="s">
        <v>5</v>
      </c>
      <c r="C51" t="s">
        <v>7</v>
      </c>
      <c r="D51" t="s">
        <v>190</v>
      </c>
      <c r="E51">
        <v>0</v>
      </c>
    </row>
    <row r="52" spans="1:6" x14ac:dyDescent="0.3">
      <c r="A52">
        <v>22</v>
      </c>
      <c r="B52" t="s">
        <v>4</v>
      </c>
      <c r="C52" t="s">
        <v>7</v>
      </c>
      <c r="D52" t="s">
        <v>1024</v>
      </c>
      <c r="E52">
        <v>1</v>
      </c>
    </row>
    <row r="53" spans="1:6" x14ac:dyDescent="0.3">
      <c r="B53" t="s">
        <v>5</v>
      </c>
      <c r="C53" t="s">
        <v>7</v>
      </c>
      <c r="D53" t="s">
        <v>191</v>
      </c>
      <c r="E53">
        <v>0</v>
      </c>
    </row>
    <row r="54" spans="1:6" x14ac:dyDescent="0.3">
      <c r="B54" t="s">
        <v>6</v>
      </c>
      <c r="C54" t="s">
        <v>28</v>
      </c>
      <c r="D54" t="s">
        <v>192</v>
      </c>
      <c r="E54">
        <v>1</v>
      </c>
      <c r="F54">
        <v>1</v>
      </c>
    </row>
    <row r="55" spans="1:6" x14ac:dyDescent="0.3">
      <c r="A55">
        <v>23</v>
      </c>
      <c r="B55" t="s">
        <v>4</v>
      </c>
      <c r="C55" t="s">
        <v>7</v>
      </c>
      <c r="D55" t="s">
        <v>193</v>
      </c>
      <c r="E55">
        <v>0</v>
      </c>
    </row>
    <row r="56" spans="1:6" x14ac:dyDescent="0.3">
      <c r="B56" t="s">
        <v>5</v>
      </c>
      <c r="C56" t="s">
        <v>28</v>
      </c>
      <c r="D56" t="s">
        <v>194</v>
      </c>
      <c r="E56">
        <v>1</v>
      </c>
      <c r="F56">
        <v>1</v>
      </c>
    </row>
    <row r="57" spans="1:6" x14ac:dyDescent="0.3">
      <c r="B57" t="s">
        <v>6</v>
      </c>
      <c r="C57" t="s">
        <v>7</v>
      </c>
      <c r="D57" t="s">
        <v>195</v>
      </c>
      <c r="E57">
        <v>1</v>
      </c>
    </row>
    <row r="58" spans="1:6" x14ac:dyDescent="0.3">
      <c r="A58">
        <v>24</v>
      </c>
      <c r="B58" t="s">
        <v>4</v>
      </c>
      <c r="C58" t="s">
        <v>7</v>
      </c>
      <c r="D58" t="s">
        <v>199</v>
      </c>
      <c r="E58">
        <v>0</v>
      </c>
    </row>
    <row r="59" spans="1:6" x14ac:dyDescent="0.3">
      <c r="B59" t="s">
        <v>5</v>
      </c>
      <c r="C59" t="s">
        <v>28</v>
      </c>
      <c r="D59" t="s">
        <v>200</v>
      </c>
      <c r="E59">
        <v>1</v>
      </c>
      <c r="F59">
        <v>1</v>
      </c>
    </row>
    <row r="60" spans="1:6" x14ac:dyDescent="0.3">
      <c r="B60" t="s">
        <v>6</v>
      </c>
      <c r="C60" t="s">
        <v>7</v>
      </c>
      <c r="D60" t="s">
        <v>201</v>
      </c>
      <c r="E60">
        <v>1</v>
      </c>
    </row>
    <row r="61" spans="1:6" x14ac:dyDescent="0.3">
      <c r="A61">
        <v>25</v>
      </c>
      <c r="B61" t="s">
        <v>4</v>
      </c>
      <c r="C61" t="s">
        <v>7</v>
      </c>
      <c r="D61" t="s">
        <v>1014</v>
      </c>
      <c r="E61">
        <v>0</v>
      </c>
    </row>
    <row r="62" spans="1:6" x14ac:dyDescent="0.3">
      <c r="B62" t="s">
        <v>5</v>
      </c>
      <c r="C62" t="s">
        <v>28</v>
      </c>
      <c r="D62" t="s">
        <v>205</v>
      </c>
      <c r="E62">
        <v>0</v>
      </c>
      <c r="F62" s="11">
        <v>0</v>
      </c>
    </row>
    <row r="63" spans="1:6" x14ac:dyDescent="0.3">
      <c r="B63" t="s">
        <v>6</v>
      </c>
      <c r="C63" t="s">
        <v>7</v>
      </c>
      <c r="D63" t="s">
        <v>206</v>
      </c>
      <c r="E63">
        <v>1</v>
      </c>
    </row>
    <row r="64" spans="1:6" x14ac:dyDescent="0.3">
      <c r="A64">
        <v>26</v>
      </c>
      <c r="B64" t="s">
        <v>4</v>
      </c>
      <c r="C64" t="s">
        <v>28</v>
      </c>
      <c r="D64" t="s">
        <v>1017</v>
      </c>
      <c r="E64">
        <v>1</v>
      </c>
      <c r="F64">
        <v>1</v>
      </c>
    </row>
    <row r="65" spans="1:6" x14ac:dyDescent="0.3">
      <c r="B65" t="s">
        <v>5</v>
      </c>
      <c r="C65" t="s">
        <v>7</v>
      </c>
      <c r="D65" t="s">
        <v>211</v>
      </c>
      <c r="E65">
        <v>0</v>
      </c>
    </row>
    <row r="66" spans="1:6" x14ac:dyDescent="0.3">
      <c r="B66" t="s">
        <v>6</v>
      </c>
      <c r="C66" t="s">
        <v>7</v>
      </c>
      <c r="D66" t="s">
        <v>212</v>
      </c>
      <c r="E66">
        <v>0</v>
      </c>
    </row>
    <row r="67" spans="1:6" x14ac:dyDescent="0.3">
      <c r="A67">
        <v>27</v>
      </c>
      <c r="B67" t="s">
        <v>4</v>
      </c>
      <c r="C67" t="s">
        <v>28</v>
      </c>
      <c r="D67" t="s">
        <v>213</v>
      </c>
      <c r="E67">
        <v>1</v>
      </c>
      <c r="F67" s="11">
        <v>1</v>
      </c>
    </row>
    <row r="68" spans="1:6" x14ac:dyDescent="0.3">
      <c r="B68" t="s">
        <v>5</v>
      </c>
      <c r="C68" t="s">
        <v>7</v>
      </c>
      <c r="D68" t="s">
        <v>214</v>
      </c>
      <c r="E68">
        <v>0</v>
      </c>
    </row>
    <row r="69" spans="1:6" x14ac:dyDescent="0.3">
      <c r="B69" t="s">
        <v>6</v>
      </c>
      <c r="C69" t="s">
        <v>7</v>
      </c>
      <c r="D69" t="s">
        <v>215</v>
      </c>
      <c r="E69">
        <v>1</v>
      </c>
    </row>
    <row r="70" spans="1:6" x14ac:dyDescent="0.3">
      <c r="A70">
        <v>28</v>
      </c>
      <c r="B70" t="s">
        <v>4</v>
      </c>
      <c r="C70" t="s">
        <v>28</v>
      </c>
      <c r="D70" t="s">
        <v>225</v>
      </c>
      <c r="E70">
        <v>1</v>
      </c>
      <c r="F70">
        <v>1</v>
      </c>
    </row>
    <row r="71" spans="1:6" x14ac:dyDescent="0.3">
      <c r="B71" t="s">
        <v>5</v>
      </c>
      <c r="C71" t="s">
        <v>7</v>
      </c>
      <c r="D71" t="s">
        <v>1026</v>
      </c>
      <c r="E71">
        <v>1</v>
      </c>
    </row>
    <row r="72" spans="1:6" x14ac:dyDescent="0.3">
      <c r="B72" t="s">
        <v>6</v>
      </c>
      <c r="C72" t="s">
        <v>7</v>
      </c>
      <c r="D72" t="s">
        <v>226</v>
      </c>
      <c r="E72">
        <v>0</v>
      </c>
    </row>
    <row r="73" spans="1:6" x14ac:dyDescent="0.3">
      <c r="B73" t="s">
        <v>21</v>
      </c>
      <c r="C73" t="s">
        <v>7</v>
      </c>
      <c r="D73" t="s">
        <v>227</v>
      </c>
      <c r="E73">
        <v>0</v>
      </c>
    </row>
    <row r="74" spans="1:6" x14ac:dyDescent="0.3">
      <c r="A74">
        <v>29</v>
      </c>
      <c r="B74" t="s">
        <v>4</v>
      </c>
      <c r="C74" t="s">
        <v>7</v>
      </c>
      <c r="D74" t="s">
        <v>231</v>
      </c>
      <c r="E74">
        <v>1</v>
      </c>
    </row>
    <row r="75" spans="1:6" x14ac:dyDescent="0.3">
      <c r="B75" t="s">
        <v>5</v>
      </c>
      <c r="C75" t="s">
        <v>7</v>
      </c>
      <c r="D75" t="s">
        <v>232</v>
      </c>
      <c r="E75">
        <v>0</v>
      </c>
    </row>
    <row r="76" spans="1:6" x14ac:dyDescent="0.3">
      <c r="B76" t="s">
        <v>6</v>
      </c>
      <c r="C76" t="s">
        <v>7</v>
      </c>
      <c r="D76" t="s">
        <v>233</v>
      </c>
      <c r="E76">
        <v>0</v>
      </c>
    </row>
    <row r="77" spans="1:6" x14ac:dyDescent="0.3">
      <c r="B77" t="s">
        <v>21</v>
      </c>
      <c r="C77" t="s">
        <v>28</v>
      </c>
      <c r="D77" t="s">
        <v>234</v>
      </c>
      <c r="E77">
        <v>0</v>
      </c>
      <c r="F77" s="11">
        <v>0</v>
      </c>
    </row>
    <row r="78" spans="1:6" x14ac:dyDescent="0.3">
      <c r="A78">
        <v>30</v>
      </c>
      <c r="B78" t="s">
        <v>4</v>
      </c>
      <c r="C78" t="s">
        <v>28</v>
      </c>
      <c r="D78" t="s">
        <v>237</v>
      </c>
      <c r="E78">
        <v>1</v>
      </c>
      <c r="F78" s="11">
        <v>1</v>
      </c>
    </row>
    <row r="79" spans="1:6" x14ac:dyDescent="0.3">
      <c r="B79" t="s">
        <v>5</v>
      </c>
      <c r="C79" t="s">
        <v>7</v>
      </c>
      <c r="D79" t="s">
        <v>238</v>
      </c>
      <c r="E79">
        <v>0</v>
      </c>
    </row>
    <row r="80" spans="1:6" x14ac:dyDescent="0.3">
      <c r="A80">
        <v>31</v>
      </c>
      <c r="B80" t="s">
        <v>4</v>
      </c>
      <c r="C80" t="s">
        <v>7</v>
      </c>
      <c r="D80" t="s">
        <v>1030</v>
      </c>
      <c r="E80">
        <v>0</v>
      </c>
    </row>
    <row r="81" spans="1:7" x14ac:dyDescent="0.3">
      <c r="B81" t="s">
        <v>5</v>
      </c>
      <c r="C81" t="s">
        <v>7</v>
      </c>
      <c r="D81" t="s">
        <v>1031</v>
      </c>
      <c r="E81">
        <v>1</v>
      </c>
    </row>
    <row r="82" spans="1:7" x14ac:dyDescent="0.3">
      <c r="B82" t="s">
        <v>6</v>
      </c>
      <c r="C82" t="s">
        <v>28</v>
      </c>
      <c r="D82" t="s">
        <v>242</v>
      </c>
      <c r="E82">
        <v>0</v>
      </c>
      <c r="F82" s="11">
        <v>0</v>
      </c>
    </row>
    <row r="83" spans="1:7" x14ac:dyDescent="0.3">
      <c r="A83">
        <v>32</v>
      </c>
      <c r="B83" t="s">
        <v>4</v>
      </c>
      <c r="C83" t="s">
        <v>7</v>
      </c>
      <c r="D83" t="s">
        <v>264</v>
      </c>
      <c r="E83">
        <v>0</v>
      </c>
    </row>
    <row r="84" spans="1:7" x14ac:dyDescent="0.3">
      <c r="B84" t="s">
        <v>5</v>
      </c>
      <c r="C84" t="s">
        <v>28</v>
      </c>
      <c r="D84" t="s">
        <v>265</v>
      </c>
      <c r="E84">
        <v>1</v>
      </c>
      <c r="F84">
        <v>1</v>
      </c>
    </row>
    <row r="85" spans="1:7" x14ac:dyDescent="0.3">
      <c r="A85" s="9">
        <v>33</v>
      </c>
      <c r="B85" s="9" t="s">
        <v>4</v>
      </c>
      <c r="C85" s="9" t="s">
        <v>7</v>
      </c>
      <c r="D85" s="9" t="s">
        <v>1042</v>
      </c>
      <c r="E85" s="9">
        <v>1</v>
      </c>
      <c r="F85" s="9"/>
    </row>
    <row r="86" spans="1:7" x14ac:dyDescent="0.3">
      <c r="A86" s="9"/>
      <c r="B86" s="9" t="s">
        <v>5</v>
      </c>
      <c r="C86" s="9" t="s">
        <v>28</v>
      </c>
      <c r="D86" s="11" t="s">
        <v>1043</v>
      </c>
      <c r="E86" s="9">
        <v>1</v>
      </c>
      <c r="F86" s="9">
        <v>1</v>
      </c>
    </row>
    <row r="87" spans="1:7" x14ac:dyDescent="0.3">
      <c r="A87">
        <v>34</v>
      </c>
      <c r="B87" t="s">
        <v>4</v>
      </c>
      <c r="C87" t="s">
        <v>7</v>
      </c>
      <c r="D87" t="s">
        <v>279</v>
      </c>
      <c r="E87">
        <v>0</v>
      </c>
    </row>
    <row r="88" spans="1:7" x14ac:dyDescent="0.3">
      <c r="B88" t="s">
        <v>5</v>
      </c>
      <c r="C88" t="s">
        <v>7</v>
      </c>
      <c r="D88" t="s">
        <v>280</v>
      </c>
      <c r="E88">
        <v>1</v>
      </c>
    </row>
    <row r="89" spans="1:7" x14ac:dyDescent="0.3">
      <c r="B89" t="s">
        <v>6</v>
      </c>
      <c r="C89" t="s">
        <v>28</v>
      </c>
      <c r="D89" t="s">
        <v>281</v>
      </c>
      <c r="E89">
        <v>1</v>
      </c>
      <c r="F89">
        <v>1</v>
      </c>
      <c r="G89" t="s">
        <v>2272</v>
      </c>
    </row>
    <row r="90" spans="1:7" x14ac:dyDescent="0.3">
      <c r="A90">
        <v>35</v>
      </c>
      <c r="B90" t="s">
        <v>4</v>
      </c>
      <c r="C90" t="s">
        <v>28</v>
      </c>
      <c r="D90" t="s">
        <v>284</v>
      </c>
      <c r="E90">
        <v>1</v>
      </c>
      <c r="F90">
        <v>1</v>
      </c>
    </row>
    <row r="91" spans="1:7" x14ac:dyDescent="0.3">
      <c r="B91" t="s">
        <v>5</v>
      </c>
      <c r="C91" t="s">
        <v>7</v>
      </c>
      <c r="D91" t="s">
        <v>285</v>
      </c>
      <c r="E91">
        <v>0</v>
      </c>
    </row>
    <row r="92" spans="1:7" x14ac:dyDescent="0.3">
      <c r="A92">
        <v>36</v>
      </c>
      <c r="B92" t="s">
        <v>4</v>
      </c>
      <c r="C92" t="s">
        <v>28</v>
      </c>
      <c r="D92" t="s">
        <v>1046</v>
      </c>
      <c r="E92">
        <v>1</v>
      </c>
      <c r="F92">
        <v>1</v>
      </c>
    </row>
    <row r="93" spans="1:7" x14ac:dyDescent="0.3">
      <c r="B93" t="s">
        <v>5</v>
      </c>
      <c r="C93" t="s">
        <v>7</v>
      </c>
      <c r="D93" t="s">
        <v>1047</v>
      </c>
      <c r="E93">
        <v>0</v>
      </c>
    </row>
    <row r="94" spans="1:7" x14ac:dyDescent="0.3">
      <c r="B94" t="s">
        <v>6</v>
      </c>
      <c r="C94" t="s">
        <v>7</v>
      </c>
      <c r="D94" t="s">
        <v>286</v>
      </c>
      <c r="E94">
        <v>0</v>
      </c>
    </row>
    <row r="95" spans="1:7" x14ac:dyDescent="0.3">
      <c r="A95">
        <v>37</v>
      </c>
      <c r="B95" t="s">
        <v>4</v>
      </c>
      <c r="C95" t="s">
        <v>7</v>
      </c>
      <c r="D95" t="s">
        <v>297</v>
      </c>
      <c r="E95">
        <v>1</v>
      </c>
    </row>
    <row r="96" spans="1:7" x14ac:dyDescent="0.3">
      <c r="B96" t="s">
        <v>5</v>
      </c>
      <c r="C96" t="s">
        <v>7</v>
      </c>
      <c r="D96" t="s">
        <v>1049</v>
      </c>
      <c r="E96">
        <v>0</v>
      </c>
    </row>
    <row r="97" spans="1:6" x14ac:dyDescent="0.3">
      <c r="B97" t="s">
        <v>6</v>
      </c>
      <c r="C97" t="s">
        <v>28</v>
      </c>
      <c r="D97" t="s">
        <v>1048</v>
      </c>
      <c r="E97">
        <v>0</v>
      </c>
      <c r="F97">
        <v>0</v>
      </c>
    </row>
    <row r="98" spans="1:6" x14ac:dyDescent="0.3">
      <c r="A98">
        <v>38</v>
      </c>
      <c r="B98" t="s">
        <v>4</v>
      </c>
      <c r="C98" t="s">
        <v>28</v>
      </c>
      <c r="D98" t="s">
        <v>297</v>
      </c>
      <c r="E98">
        <v>1</v>
      </c>
      <c r="F98">
        <v>1</v>
      </c>
    </row>
    <row r="99" spans="1:6" x14ac:dyDescent="0.3">
      <c r="B99" t="s">
        <v>5</v>
      </c>
      <c r="C99" t="s">
        <v>7</v>
      </c>
      <c r="D99" t="s">
        <v>1149</v>
      </c>
      <c r="E99">
        <v>0</v>
      </c>
    </row>
    <row r="100" spans="1:6" x14ac:dyDescent="0.3">
      <c r="A100">
        <v>39</v>
      </c>
      <c r="B100" t="s">
        <v>4</v>
      </c>
      <c r="C100" t="s">
        <v>7</v>
      </c>
      <c r="D100" t="s">
        <v>1072</v>
      </c>
      <c r="E100">
        <v>0</v>
      </c>
    </row>
    <row r="101" spans="1:6" x14ac:dyDescent="0.3">
      <c r="B101" t="s">
        <v>5</v>
      </c>
      <c r="C101" t="s">
        <v>28</v>
      </c>
      <c r="D101" t="s">
        <v>299</v>
      </c>
      <c r="E101">
        <v>1</v>
      </c>
      <c r="F101">
        <v>1</v>
      </c>
    </row>
    <row r="102" spans="1:6" x14ac:dyDescent="0.3">
      <c r="A102">
        <v>40</v>
      </c>
      <c r="B102" t="s">
        <v>4</v>
      </c>
      <c r="C102" t="s">
        <v>7</v>
      </c>
      <c r="D102" t="s">
        <v>301</v>
      </c>
      <c r="E102">
        <v>0</v>
      </c>
    </row>
    <row r="103" spans="1:6" x14ac:dyDescent="0.3">
      <c r="B103" t="s">
        <v>5</v>
      </c>
      <c r="C103" t="s">
        <v>28</v>
      </c>
      <c r="D103" t="s">
        <v>302</v>
      </c>
      <c r="E103">
        <v>1</v>
      </c>
      <c r="F103" s="11">
        <v>1</v>
      </c>
    </row>
    <row r="104" spans="1:6" x14ac:dyDescent="0.3">
      <c r="A104">
        <v>41</v>
      </c>
      <c r="B104" t="s">
        <v>4</v>
      </c>
      <c r="C104" t="s">
        <v>28</v>
      </c>
      <c r="D104" t="s">
        <v>303</v>
      </c>
      <c r="E104">
        <v>0</v>
      </c>
      <c r="F104">
        <v>0</v>
      </c>
    </row>
    <row r="105" spans="1:6" x14ac:dyDescent="0.3">
      <c r="B105" t="s">
        <v>5</v>
      </c>
      <c r="C105" t="s">
        <v>7</v>
      </c>
      <c r="D105" t="s">
        <v>304</v>
      </c>
      <c r="E105">
        <v>0</v>
      </c>
    </row>
    <row r="106" spans="1:6" x14ac:dyDescent="0.3">
      <c r="B106" t="s">
        <v>6</v>
      </c>
      <c r="C106" t="s">
        <v>7</v>
      </c>
      <c r="D106" t="s">
        <v>305</v>
      </c>
      <c r="E106">
        <v>1</v>
      </c>
    </row>
    <row r="107" spans="1:6" x14ac:dyDescent="0.3">
      <c r="A107">
        <v>42</v>
      </c>
      <c r="B107" t="s">
        <v>4</v>
      </c>
      <c r="C107" t="s">
        <v>7</v>
      </c>
      <c r="D107" t="s">
        <v>313</v>
      </c>
      <c r="E107">
        <v>0</v>
      </c>
    </row>
    <row r="108" spans="1:6" x14ac:dyDescent="0.3">
      <c r="B108" t="s">
        <v>5</v>
      </c>
      <c r="C108" t="s">
        <v>28</v>
      </c>
      <c r="D108" t="s">
        <v>314</v>
      </c>
      <c r="E108">
        <v>1</v>
      </c>
      <c r="F108">
        <v>1</v>
      </c>
    </row>
    <row r="109" spans="1:6" x14ac:dyDescent="0.3">
      <c r="B109" t="s">
        <v>6</v>
      </c>
      <c r="C109" t="s">
        <v>7</v>
      </c>
      <c r="D109" t="s">
        <v>315</v>
      </c>
      <c r="E109">
        <v>0</v>
      </c>
    </row>
    <row r="110" spans="1:6" x14ac:dyDescent="0.3">
      <c r="A110">
        <v>43</v>
      </c>
      <c r="B110" t="s">
        <v>4</v>
      </c>
      <c r="C110" t="s">
        <v>28</v>
      </c>
      <c r="D110" t="s">
        <v>325</v>
      </c>
      <c r="E110">
        <v>1</v>
      </c>
      <c r="F110">
        <v>1</v>
      </c>
    </row>
    <row r="111" spans="1:6" x14ac:dyDescent="0.3">
      <c r="B111" t="s">
        <v>5</v>
      </c>
      <c r="C111" t="s">
        <v>7</v>
      </c>
      <c r="D111" t="s">
        <v>1066</v>
      </c>
      <c r="E111">
        <v>1</v>
      </c>
    </row>
    <row r="112" spans="1:6" x14ac:dyDescent="0.3">
      <c r="B112" t="s">
        <v>6</v>
      </c>
      <c r="C112" t="s">
        <v>7</v>
      </c>
      <c r="D112" t="s">
        <v>326</v>
      </c>
      <c r="E112">
        <v>0</v>
      </c>
    </row>
    <row r="113" spans="1:6" x14ac:dyDescent="0.3">
      <c r="A113">
        <v>44</v>
      </c>
      <c r="B113" t="s">
        <v>4</v>
      </c>
      <c r="C113" t="s">
        <v>7</v>
      </c>
      <c r="D113" t="s">
        <v>1067</v>
      </c>
      <c r="E113">
        <v>0</v>
      </c>
    </row>
    <row r="114" spans="1:6" x14ac:dyDescent="0.3">
      <c r="B114" t="s">
        <v>5</v>
      </c>
      <c r="C114" t="s">
        <v>28</v>
      </c>
      <c r="D114" t="s">
        <v>325</v>
      </c>
      <c r="E114">
        <v>1</v>
      </c>
      <c r="F114">
        <v>1</v>
      </c>
    </row>
    <row r="115" spans="1:6" x14ac:dyDescent="0.3">
      <c r="B115" t="s">
        <v>6</v>
      </c>
      <c r="C115" t="s">
        <v>7</v>
      </c>
      <c r="D115" t="s">
        <v>1068</v>
      </c>
      <c r="E115">
        <v>0</v>
      </c>
    </row>
    <row r="116" spans="1:6" x14ac:dyDescent="0.3">
      <c r="A116">
        <v>45</v>
      </c>
      <c r="B116" t="s">
        <v>4</v>
      </c>
      <c r="C116" t="s">
        <v>7</v>
      </c>
      <c r="D116" t="s">
        <v>327</v>
      </c>
      <c r="E116">
        <v>1</v>
      </c>
    </row>
    <row r="117" spans="1:6" x14ac:dyDescent="0.3">
      <c r="B117" t="s">
        <v>5</v>
      </c>
      <c r="C117" t="s">
        <v>28</v>
      </c>
      <c r="D117" t="s">
        <v>328</v>
      </c>
      <c r="E117">
        <v>0</v>
      </c>
      <c r="F117">
        <v>0</v>
      </c>
    </row>
    <row r="118" spans="1:6" x14ac:dyDescent="0.3">
      <c r="A118">
        <v>46</v>
      </c>
      <c r="B118" t="s">
        <v>4</v>
      </c>
      <c r="C118" t="s">
        <v>28</v>
      </c>
      <c r="D118" t="s">
        <v>329</v>
      </c>
      <c r="E118">
        <v>0</v>
      </c>
      <c r="F118" s="11">
        <v>0</v>
      </c>
    </row>
    <row r="119" spans="1:6" x14ac:dyDescent="0.3">
      <c r="B119" t="s">
        <v>5</v>
      </c>
      <c r="C119" t="s">
        <v>7</v>
      </c>
      <c r="D119" t="s">
        <v>330</v>
      </c>
      <c r="E119">
        <v>1</v>
      </c>
    </row>
    <row r="120" spans="1:6" x14ac:dyDescent="0.3">
      <c r="A120">
        <v>47</v>
      </c>
      <c r="B120" t="s">
        <v>4</v>
      </c>
      <c r="C120" t="s">
        <v>7</v>
      </c>
      <c r="D120" t="s">
        <v>331</v>
      </c>
      <c r="E120">
        <v>1</v>
      </c>
    </row>
    <row r="121" spans="1:6" x14ac:dyDescent="0.3">
      <c r="B121" t="s">
        <v>5</v>
      </c>
      <c r="C121" t="s">
        <v>28</v>
      </c>
      <c r="D121" t="s">
        <v>332</v>
      </c>
      <c r="E121">
        <v>0</v>
      </c>
      <c r="F121">
        <v>0</v>
      </c>
    </row>
    <row r="122" spans="1:6" x14ac:dyDescent="0.3">
      <c r="A122">
        <v>48</v>
      </c>
      <c r="B122" t="s">
        <v>4</v>
      </c>
      <c r="C122" t="s">
        <v>28</v>
      </c>
      <c r="D122" t="s">
        <v>1147</v>
      </c>
      <c r="E122">
        <v>0</v>
      </c>
      <c r="F122" s="11">
        <v>0</v>
      </c>
    </row>
    <row r="123" spans="1:6" x14ac:dyDescent="0.3">
      <c r="B123" t="s">
        <v>5</v>
      </c>
      <c r="C123" t="s">
        <v>7</v>
      </c>
      <c r="D123" t="s">
        <v>333</v>
      </c>
      <c r="E123">
        <v>1</v>
      </c>
    </row>
    <row r="124" spans="1:6" x14ac:dyDescent="0.3">
      <c r="A124">
        <v>49</v>
      </c>
      <c r="B124" t="s">
        <v>4</v>
      </c>
      <c r="C124" t="s">
        <v>28</v>
      </c>
      <c r="D124" t="s">
        <v>334</v>
      </c>
      <c r="E124">
        <v>1</v>
      </c>
      <c r="F124">
        <v>1</v>
      </c>
    </row>
    <row r="125" spans="1:6" x14ac:dyDescent="0.3">
      <c r="B125" t="s">
        <v>5</v>
      </c>
      <c r="C125" t="s">
        <v>7</v>
      </c>
      <c r="D125" t="s">
        <v>1074</v>
      </c>
      <c r="E125">
        <v>0</v>
      </c>
    </row>
    <row r="126" spans="1:6" x14ac:dyDescent="0.3">
      <c r="A126" s="9">
        <v>50</v>
      </c>
      <c r="B126" s="9" t="s">
        <v>4</v>
      </c>
      <c r="C126" s="9" t="s">
        <v>7</v>
      </c>
      <c r="D126" s="9" t="s">
        <v>1076</v>
      </c>
      <c r="E126" s="9">
        <v>0</v>
      </c>
      <c r="F126" s="9"/>
    </row>
    <row r="127" spans="1:6" x14ac:dyDescent="0.3">
      <c r="A127" s="9"/>
      <c r="B127" s="9" t="s">
        <v>5</v>
      </c>
      <c r="C127" s="9" t="s">
        <v>28</v>
      </c>
      <c r="D127" s="9" t="s">
        <v>336</v>
      </c>
      <c r="E127" s="9">
        <v>1</v>
      </c>
      <c r="F127" s="11">
        <v>1</v>
      </c>
    </row>
    <row r="128" spans="1:6" x14ac:dyDescent="0.3">
      <c r="A128" s="9"/>
      <c r="B128" s="9" t="s">
        <v>6</v>
      </c>
      <c r="C128" s="9" t="s">
        <v>7</v>
      </c>
      <c r="D128" s="9" t="s">
        <v>337</v>
      </c>
      <c r="E128" s="9">
        <v>1</v>
      </c>
      <c r="F128" s="9"/>
    </row>
    <row r="129" spans="1:6" x14ac:dyDescent="0.3">
      <c r="A129">
        <v>51</v>
      </c>
      <c r="B129" t="s">
        <v>4</v>
      </c>
      <c r="C129" t="s">
        <v>7</v>
      </c>
      <c r="D129" t="s">
        <v>343</v>
      </c>
      <c r="E129" s="5">
        <v>1</v>
      </c>
    </row>
    <row r="130" spans="1:6" x14ac:dyDescent="0.3">
      <c r="B130" t="s">
        <v>5</v>
      </c>
      <c r="C130" t="s">
        <v>28</v>
      </c>
      <c r="D130" t="s">
        <v>344</v>
      </c>
      <c r="E130" s="5">
        <v>1</v>
      </c>
      <c r="F130">
        <v>1</v>
      </c>
    </row>
    <row r="131" spans="1:6" x14ac:dyDescent="0.3">
      <c r="B131" t="s">
        <v>6</v>
      </c>
      <c r="C131" t="s">
        <v>7</v>
      </c>
      <c r="D131" t="s">
        <v>345</v>
      </c>
      <c r="E131" s="5">
        <v>0</v>
      </c>
    </row>
    <row r="132" spans="1:6" x14ac:dyDescent="0.3">
      <c r="A132">
        <v>52</v>
      </c>
      <c r="B132" t="s">
        <v>4</v>
      </c>
      <c r="C132" t="s">
        <v>7</v>
      </c>
      <c r="D132" t="s">
        <v>1084</v>
      </c>
      <c r="E132" s="5">
        <v>0</v>
      </c>
    </row>
    <row r="133" spans="1:6" x14ac:dyDescent="0.3">
      <c r="B133" t="s">
        <v>5</v>
      </c>
      <c r="C133" t="s">
        <v>28</v>
      </c>
      <c r="D133" t="s">
        <v>1085</v>
      </c>
      <c r="E133" s="5">
        <v>1</v>
      </c>
      <c r="F133">
        <v>1</v>
      </c>
    </row>
    <row r="134" spans="1:6" x14ac:dyDescent="0.3">
      <c r="A134">
        <v>53</v>
      </c>
      <c r="B134" t="s">
        <v>4</v>
      </c>
      <c r="C134" t="s">
        <v>7</v>
      </c>
      <c r="D134" t="s">
        <v>1089</v>
      </c>
      <c r="E134">
        <v>0</v>
      </c>
    </row>
    <row r="135" spans="1:6" x14ac:dyDescent="0.3">
      <c r="B135" t="s">
        <v>5</v>
      </c>
      <c r="C135" t="s">
        <v>28</v>
      </c>
      <c r="D135" t="s">
        <v>348</v>
      </c>
      <c r="E135">
        <v>1</v>
      </c>
      <c r="F135">
        <v>1</v>
      </c>
    </row>
    <row r="136" spans="1:6" x14ac:dyDescent="0.3">
      <c r="A136">
        <v>54</v>
      </c>
      <c r="B136" t="s">
        <v>4</v>
      </c>
      <c r="C136" t="s">
        <v>28</v>
      </c>
      <c r="D136" t="s">
        <v>349</v>
      </c>
      <c r="E136">
        <v>1</v>
      </c>
      <c r="F136" s="11">
        <v>1</v>
      </c>
    </row>
    <row r="137" spans="1:6" x14ac:dyDescent="0.3">
      <c r="B137" t="s">
        <v>5</v>
      </c>
      <c r="C137" t="s">
        <v>7</v>
      </c>
      <c r="D137" t="s">
        <v>350</v>
      </c>
      <c r="E137">
        <v>0</v>
      </c>
    </row>
    <row r="138" spans="1:6" x14ac:dyDescent="0.3">
      <c r="A138">
        <v>55</v>
      </c>
      <c r="B138" t="s">
        <v>4</v>
      </c>
      <c r="C138" t="s">
        <v>7</v>
      </c>
      <c r="D138" t="s">
        <v>1090</v>
      </c>
      <c r="E138">
        <v>0</v>
      </c>
    </row>
    <row r="139" spans="1:6" x14ac:dyDescent="0.3">
      <c r="B139" t="s">
        <v>5</v>
      </c>
      <c r="C139" t="s">
        <v>28</v>
      </c>
      <c r="D139" t="s">
        <v>355</v>
      </c>
      <c r="E139">
        <v>1</v>
      </c>
      <c r="F139" s="11">
        <v>1</v>
      </c>
    </row>
    <row r="140" spans="1:6" x14ac:dyDescent="0.3">
      <c r="A140">
        <v>56</v>
      </c>
      <c r="B140" t="s">
        <v>4</v>
      </c>
      <c r="C140" t="s">
        <v>7</v>
      </c>
      <c r="D140" t="s">
        <v>356</v>
      </c>
      <c r="E140">
        <v>1</v>
      </c>
    </row>
    <row r="141" spans="1:6" x14ac:dyDescent="0.3">
      <c r="B141" t="s">
        <v>5</v>
      </c>
      <c r="C141" t="s">
        <v>7</v>
      </c>
      <c r="D141" t="s">
        <v>357</v>
      </c>
      <c r="E141">
        <v>1</v>
      </c>
    </row>
    <row r="142" spans="1:6" x14ac:dyDescent="0.3">
      <c r="B142" t="s">
        <v>6</v>
      </c>
      <c r="C142" t="s">
        <v>7</v>
      </c>
      <c r="D142" t="s">
        <v>358</v>
      </c>
      <c r="E142">
        <v>0</v>
      </c>
    </row>
    <row r="143" spans="1:6" x14ac:dyDescent="0.3">
      <c r="B143" t="s">
        <v>21</v>
      </c>
      <c r="C143" t="s">
        <v>28</v>
      </c>
      <c r="D143" t="s">
        <v>359</v>
      </c>
      <c r="E143">
        <v>0</v>
      </c>
      <c r="F143">
        <v>0</v>
      </c>
    </row>
    <row r="144" spans="1:6" x14ac:dyDescent="0.3">
      <c r="A144">
        <v>57</v>
      </c>
      <c r="B144" t="s">
        <v>4</v>
      </c>
      <c r="C144" t="s">
        <v>7</v>
      </c>
      <c r="D144" t="s">
        <v>366</v>
      </c>
      <c r="E144">
        <v>1</v>
      </c>
    </row>
    <row r="145" spans="1:6" x14ac:dyDescent="0.3">
      <c r="B145" t="s">
        <v>5</v>
      </c>
      <c r="C145" t="s">
        <v>28</v>
      </c>
      <c r="D145" t="s">
        <v>367</v>
      </c>
      <c r="E145">
        <v>0</v>
      </c>
      <c r="F145">
        <v>0</v>
      </c>
    </row>
    <row r="146" spans="1:6" x14ac:dyDescent="0.3">
      <c r="A146">
        <v>58</v>
      </c>
      <c r="B146" t="s">
        <v>4</v>
      </c>
      <c r="C146" t="s">
        <v>7</v>
      </c>
      <c r="D146" t="s">
        <v>1095</v>
      </c>
      <c r="E146">
        <v>1</v>
      </c>
    </row>
    <row r="147" spans="1:6" x14ac:dyDescent="0.3">
      <c r="B147" t="s">
        <v>5</v>
      </c>
      <c r="C147" t="s">
        <v>28</v>
      </c>
      <c r="D147" t="s">
        <v>373</v>
      </c>
      <c r="E147">
        <v>0</v>
      </c>
      <c r="F147">
        <v>0</v>
      </c>
    </row>
    <row r="148" spans="1:6" x14ac:dyDescent="0.3">
      <c r="A148">
        <v>59</v>
      </c>
      <c r="B148" t="s">
        <v>4</v>
      </c>
      <c r="C148" t="s">
        <v>28</v>
      </c>
      <c r="D148" t="s">
        <v>374</v>
      </c>
      <c r="E148">
        <v>0</v>
      </c>
      <c r="F148">
        <v>0</v>
      </c>
    </row>
    <row r="149" spans="1:6" x14ac:dyDescent="0.3">
      <c r="B149" t="s">
        <v>5</v>
      </c>
      <c r="C149" t="s">
        <v>7</v>
      </c>
      <c r="D149" t="s">
        <v>375</v>
      </c>
      <c r="E149">
        <v>1</v>
      </c>
    </row>
    <row r="150" spans="1:6" x14ac:dyDescent="0.3">
      <c r="A150">
        <v>60</v>
      </c>
      <c r="B150" t="s">
        <v>4</v>
      </c>
      <c r="C150" t="s">
        <v>28</v>
      </c>
      <c r="D150" t="s">
        <v>1098</v>
      </c>
      <c r="E150">
        <v>0</v>
      </c>
      <c r="F150">
        <v>0</v>
      </c>
    </row>
    <row r="151" spans="1:6" x14ac:dyDescent="0.3">
      <c r="B151" t="s">
        <v>5</v>
      </c>
      <c r="C151" t="s">
        <v>7</v>
      </c>
      <c r="D151" t="s">
        <v>388</v>
      </c>
      <c r="E151">
        <v>1</v>
      </c>
    </row>
    <row r="152" spans="1:6" x14ac:dyDescent="0.3">
      <c r="A152">
        <v>61</v>
      </c>
      <c r="B152" t="s">
        <v>4</v>
      </c>
      <c r="C152" t="s">
        <v>28</v>
      </c>
      <c r="D152" t="s">
        <v>1105</v>
      </c>
      <c r="E152">
        <v>1</v>
      </c>
      <c r="F152">
        <v>1</v>
      </c>
    </row>
    <row r="153" spans="1:6" x14ac:dyDescent="0.3">
      <c r="B153" t="s">
        <v>5</v>
      </c>
      <c r="C153" t="s">
        <v>7</v>
      </c>
      <c r="D153" t="s">
        <v>397</v>
      </c>
      <c r="E153">
        <v>0</v>
      </c>
    </row>
    <row r="154" spans="1:6" x14ac:dyDescent="0.3">
      <c r="A154">
        <v>62</v>
      </c>
      <c r="B154" t="s">
        <v>4</v>
      </c>
      <c r="C154" t="s">
        <v>7</v>
      </c>
      <c r="D154" t="s">
        <v>1106</v>
      </c>
      <c r="E154">
        <v>0</v>
      </c>
    </row>
    <row r="155" spans="1:6" x14ac:dyDescent="0.3">
      <c r="B155" t="s">
        <v>5</v>
      </c>
      <c r="C155" t="s">
        <v>28</v>
      </c>
      <c r="D155" t="s">
        <v>398</v>
      </c>
      <c r="E155">
        <v>1</v>
      </c>
      <c r="F155">
        <v>1</v>
      </c>
    </row>
    <row r="156" spans="1:6" x14ac:dyDescent="0.3">
      <c r="B156" t="s">
        <v>6</v>
      </c>
      <c r="C156" t="s">
        <v>7</v>
      </c>
      <c r="D156" t="s">
        <v>399</v>
      </c>
      <c r="E156">
        <v>1</v>
      </c>
    </row>
    <row r="157" spans="1:6" x14ac:dyDescent="0.3">
      <c r="A157">
        <v>63</v>
      </c>
      <c r="B157" t="s">
        <v>4</v>
      </c>
      <c r="C157" t="s">
        <v>28</v>
      </c>
      <c r="D157" t="s">
        <v>404</v>
      </c>
      <c r="E157">
        <v>0</v>
      </c>
      <c r="F157">
        <v>0</v>
      </c>
    </row>
    <row r="158" spans="1:6" x14ac:dyDescent="0.3">
      <c r="B158" t="s">
        <v>5</v>
      </c>
      <c r="C158" t="s">
        <v>7</v>
      </c>
      <c r="D158" t="s">
        <v>405</v>
      </c>
      <c r="E158">
        <v>1</v>
      </c>
    </row>
    <row r="159" spans="1:6" x14ac:dyDescent="0.3">
      <c r="A159">
        <v>64</v>
      </c>
      <c r="B159" t="s">
        <v>4</v>
      </c>
      <c r="C159" t="s">
        <v>7</v>
      </c>
      <c r="D159" t="s">
        <v>408</v>
      </c>
      <c r="E159">
        <v>0</v>
      </c>
    </row>
    <row r="160" spans="1:6" x14ac:dyDescent="0.3">
      <c r="B160" t="s">
        <v>5</v>
      </c>
      <c r="C160" t="s">
        <v>28</v>
      </c>
      <c r="D160" t="s">
        <v>409</v>
      </c>
      <c r="E160">
        <v>1</v>
      </c>
      <c r="F160" s="11">
        <v>1</v>
      </c>
    </row>
    <row r="161" spans="1:7" x14ac:dyDescent="0.3">
      <c r="A161">
        <v>65</v>
      </c>
      <c r="B161" t="s">
        <v>4</v>
      </c>
      <c r="C161" t="s">
        <v>7</v>
      </c>
      <c r="D161" t="s">
        <v>415</v>
      </c>
      <c r="E161">
        <v>0</v>
      </c>
    </row>
    <row r="162" spans="1:7" x14ac:dyDescent="0.3">
      <c r="B162" t="s">
        <v>5</v>
      </c>
      <c r="C162" t="s">
        <v>28</v>
      </c>
      <c r="D162" t="s">
        <v>1116</v>
      </c>
      <c r="E162">
        <v>1</v>
      </c>
      <c r="F162">
        <v>1</v>
      </c>
    </row>
    <row r="163" spans="1:7" x14ac:dyDescent="0.3">
      <c r="A163">
        <v>66</v>
      </c>
      <c r="B163" t="s">
        <v>4</v>
      </c>
      <c r="C163" t="s">
        <v>28</v>
      </c>
      <c r="D163" t="s">
        <v>419</v>
      </c>
      <c r="E163">
        <v>1</v>
      </c>
      <c r="F163">
        <v>1</v>
      </c>
      <c r="G163" t="s">
        <v>2245</v>
      </c>
    </row>
    <row r="164" spans="1:7" x14ac:dyDescent="0.3">
      <c r="B164" t="s">
        <v>5</v>
      </c>
      <c r="C164" t="s">
        <v>7</v>
      </c>
      <c r="D164" t="s">
        <v>420</v>
      </c>
      <c r="E164">
        <v>0</v>
      </c>
    </row>
    <row r="165" spans="1:7" x14ac:dyDescent="0.3">
      <c r="B165" t="s">
        <v>6</v>
      </c>
      <c r="C165" t="s">
        <v>7</v>
      </c>
      <c r="D165" t="s">
        <v>421</v>
      </c>
      <c r="E165">
        <v>0</v>
      </c>
    </row>
    <row r="166" spans="1:7" x14ac:dyDescent="0.3">
      <c r="A166">
        <v>67</v>
      </c>
      <c r="B166" t="s">
        <v>4</v>
      </c>
      <c r="C166" t="s">
        <v>28</v>
      </c>
      <c r="D166" t="s">
        <v>432</v>
      </c>
      <c r="E166">
        <v>0</v>
      </c>
      <c r="F166">
        <v>0</v>
      </c>
    </row>
    <row r="167" spans="1:7" x14ac:dyDescent="0.3">
      <c r="B167" t="s">
        <v>5</v>
      </c>
      <c r="C167" t="s">
        <v>7</v>
      </c>
      <c r="D167" t="s">
        <v>433</v>
      </c>
      <c r="E167">
        <v>1</v>
      </c>
    </row>
    <row r="168" spans="1:7" x14ac:dyDescent="0.3">
      <c r="A168" s="9">
        <v>68</v>
      </c>
      <c r="B168" s="9" t="s">
        <v>4</v>
      </c>
      <c r="C168" s="9" t="s">
        <v>7</v>
      </c>
      <c r="D168" s="9" t="s">
        <v>436</v>
      </c>
      <c r="E168" s="9">
        <v>0</v>
      </c>
      <c r="F168" s="9"/>
    </row>
    <row r="169" spans="1:7" x14ac:dyDescent="0.3">
      <c r="A169" s="9"/>
      <c r="B169" s="9" t="s">
        <v>5</v>
      </c>
      <c r="C169" s="9" t="s">
        <v>28</v>
      </c>
      <c r="D169" s="9" t="s">
        <v>437</v>
      </c>
      <c r="E169" s="9">
        <v>1</v>
      </c>
      <c r="F169" s="9">
        <v>1</v>
      </c>
    </row>
    <row r="170" spans="1:7" x14ac:dyDescent="0.3">
      <c r="A170">
        <v>69</v>
      </c>
      <c r="B170" t="s">
        <v>4</v>
      </c>
      <c r="C170" t="s">
        <v>28</v>
      </c>
      <c r="D170" t="s">
        <v>443</v>
      </c>
      <c r="E170">
        <v>1</v>
      </c>
      <c r="F170" s="11">
        <v>1</v>
      </c>
    </row>
    <row r="171" spans="1:7" x14ac:dyDescent="0.3">
      <c r="B171" t="s">
        <v>5</v>
      </c>
      <c r="C171" t="s">
        <v>7</v>
      </c>
      <c r="D171" t="s">
        <v>444</v>
      </c>
      <c r="E171">
        <v>0</v>
      </c>
    </row>
    <row r="172" spans="1:7" x14ac:dyDescent="0.3">
      <c r="A172">
        <v>70</v>
      </c>
      <c r="B172" t="s">
        <v>4</v>
      </c>
      <c r="C172" t="s">
        <v>7</v>
      </c>
      <c r="D172" t="s">
        <v>447</v>
      </c>
      <c r="E172">
        <v>0</v>
      </c>
    </row>
    <row r="173" spans="1:7" x14ac:dyDescent="0.3">
      <c r="B173" t="s">
        <v>5</v>
      </c>
      <c r="C173" t="s">
        <v>28</v>
      </c>
      <c r="D173" t="s">
        <v>448</v>
      </c>
      <c r="E173">
        <v>1</v>
      </c>
      <c r="F173" s="11">
        <v>1</v>
      </c>
    </row>
    <row r="174" spans="1:7" x14ac:dyDescent="0.3">
      <c r="B174" t="s">
        <v>6</v>
      </c>
      <c r="C174" t="s">
        <v>7</v>
      </c>
      <c r="D174" t="s">
        <v>449</v>
      </c>
      <c r="E174">
        <v>1</v>
      </c>
    </row>
    <row r="175" spans="1:7" x14ac:dyDescent="0.3">
      <c r="A175">
        <v>71</v>
      </c>
      <c r="B175" t="s">
        <v>4</v>
      </c>
      <c r="C175" t="s">
        <v>7</v>
      </c>
      <c r="D175" t="s">
        <v>450</v>
      </c>
      <c r="E175">
        <v>1</v>
      </c>
    </row>
    <row r="176" spans="1:7" x14ac:dyDescent="0.3">
      <c r="B176" t="s">
        <v>5</v>
      </c>
      <c r="C176" t="s">
        <v>7</v>
      </c>
      <c r="D176" t="s">
        <v>451</v>
      </c>
      <c r="E176">
        <v>0</v>
      </c>
    </row>
    <row r="177" spans="1:6" x14ac:dyDescent="0.3">
      <c r="B177" t="s">
        <v>6</v>
      </c>
      <c r="C177" t="s">
        <v>28</v>
      </c>
      <c r="D177" t="s">
        <v>452</v>
      </c>
      <c r="E177">
        <v>0</v>
      </c>
      <c r="F177">
        <v>0</v>
      </c>
    </row>
    <row r="178" spans="1:6" x14ac:dyDescent="0.3">
      <c r="A178">
        <v>72</v>
      </c>
      <c r="B178" t="s">
        <v>4</v>
      </c>
      <c r="C178" t="s">
        <v>28</v>
      </c>
      <c r="D178" t="s">
        <v>453</v>
      </c>
      <c r="E178">
        <v>0</v>
      </c>
      <c r="F178">
        <v>0</v>
      </c>
    </row>
    <row r="179" spans="1:6" x14ac:dyDescent="0.3">
      <c r="B179" t="s">
        <v>5</v>
      </c>
      <c r="C179" t="s">
        <v>7</v>
      </c>
      <c r="D179" t="s">
        <v>454</v>
      </c>
      <c r="E179">
        <v>1</v>
      </c>
    </row>
    <row r="180" spans="1:6" x14ac:dyDescent="0.3">
      <c r="A180">
        <v>73</v>
      </c>
      <c r="B180" t="s">
        <v>4</v>
      </c>
      <c r="C180" t="s">
        <v>7</v>
      </c>
      <c r="D180" t="s">
        <v>1140</v>
      </c>
      <c r="E180">
        <v>0</v>
      </c>
    </row>
    <row r="181" spans="1:6" x14ac:dyDescent="0.3">
      <c r="B181" t="s">
        <v>5</v>
      </c>
      <c r="C181" t="s">
        <v>7</v>
      </c>
      <c r="D181" t="s">
        <v>1141</v>
      </c>
      <c r="E181">
        <v>0</v>
      </c>
    </row>
    <row r="182" spans="1:6" x14ac:dyDescent="0.3">
      <c r="B182" t="s">
        <v>6</v>
      </c>
      <c r="C182" t="s">
        <v>28</v>
      </c>
      <c r="D182" t="s">
        <v>1142</v>
      </c>
      <c r="E182">
        <v>1</v>
      </c>
      <c r="F182">
        <v>1</v>
      </c>
    </row>
    <row r="183" spans="1:6" x14ac:dyDescent="0.3">
      <c r="A183">
        <v>74</v>
      </c>
      <c r="B183" t="s">
        <v>4</v>
      </c>
      <c r="C183" t="s">
        <v>28</v>
      </c>
      <c r="D183" t="s">
        <v>1150</v>
      </c>
      <c r="E183">
        <v>0</v>
      </c>
      <c r="F183">
        <v>0</v>
      </c>
    </row>
    <row r="184" spans="1:6" x14ac:dyDescent="0.3">
      <c r="B184" t="s">
        <v>5</v>
      </c>
      <c r="C184" t="s">
        <v>7</v>
      </c>
      <c r="D184" t="s">
        <v>1151</v>
      </c>
      <c r="E184">
        <v>0</v>
      </c>
    </row>
    <row r="185" spans="1:6" x14ac:dyDescent="0.3">
      <c r="B185" t="s">
        <v>6</v>
      </c>
      <c r="C185" t="s">
        <v>7</v>
      </c>
      <c r="D185" t="s">
        <v>461</v>
      </c>
      <c r="E185">
        <v>1</v>
      </c>
    </row>
    <row r="186" spans="1:6" x14ac:dyDescent="0.3">
      <c r="B186" t="s">
        <v>21</v>
      </c>
      <c r="C186" t="s">
        <v>7</v>
      </c>
      <c r="D186" t="s">
        <v>462</v>
      </c>
      <c r="E186">
        <v>0</v>
      </c>
    </row>
    <row r="187" spans="1:6" x14ac:dyDescent="0.3">
      <c r="A187">
        <v>75</v>
      </c>
      <c r="B187" t="s">
        <v>4</v>
      </c>
      <c r="C187" t="s">
        <v>7</v>
      </c>
      <c r="D187" t="s">
        <v>1152</v>
      </c>
      <c r="E187">
        <v>1</v>
      </c>
    </row>
    <row r="188" spans="1:6" x14ac:dyDescent="0.3">
      <c r="B188" t="s">
        <v>5</v>
      </c>
      <c r="C188" t="s">
        <v>28</v>
      </c>
      <c r="D188" t="s">
        <v>472</v>
      </c>
      <c r="E188">
        <v>0</v>
      </c>
      <c r="F188" s="11">
        <v>0</v>
      </c>
    </row>
    <row r="189" spans="1:6" x14ac:dyDescent="0.3">
      <c r="A189">
        <v>76</v>
      </c>
      <c r="B189" t="s">
        <v>4</v>
      </c>
      <c r="C189" t="s">
        <v>7</v>
      </c>
      <c r="D189" t="s">
        <v>473</v>
      </c>
      <c r="E189">
        <v>0</v>
      </c>
    </row>
    <row r="190" spans="1:6" x14ac:dyDescent="0.3">
      <c r="B190" t="s">
        <v>5</v>
      </c>
      <c r="C190" t="s">
        <v>28</v>
      </c>
      <c r="D190" t="s">
        <v>474</v>
      </c>
      <c r="E190">
        <v>1</v>
      </c>
      <c r="F190">
        <v>1</v>
      </c>
    </row>
    <row r="191" spans="1:6" x14ac:dyDescent="0.3">
      <c r="A191">
        <v>77</v>
      </c>
      <c r="B191" t="s">
        <v>4</v>
      </c>
      <c r="C191" t="s">
        <v>7</v>
      </c>
      <c r="D191" t="s">
        <v>485</v>
      </c>
      <c r="E191">
        <v>1</v>
      </c>
    </row>
    <row r="192" spans="1:6" x14ac:dyDescent="0.3">
      <c r="B192" t="s">
        <v>5</v>
      </c>
      <c r="C192" t="s">
        <v>7</v>
      </c>
      <c r="D192" t="s">
        <v>486</v>
      </c>
      <c r="E192">
        <v>1</v>
      </c>
    </row>
    <row r="193" spans="1:7" x14ac:dyDescent="0.3">
      <c r="B193" t="s">
        <v>6</v>
      </c>
      <c r="C193" t="s">
        <v>28</v>
      </c>
      <c r="D193" t="s">
        <v>487</v>
      </c>
      <c r="E193">
        <v>0</v>
      </c>
      <c r="F193">
        <v>0</v>
      </c>
      <c r="G193" t="s">
        <v>10</v>
      </c>
    </row>
    <row r="194" spans="1:7" x14ac:dyDescent="0.3">
      <c r="A194">
        <v>78</v>
      </c>
      <c r="B194" t="s">
        <v>4</v>
      </c>
      <c r="C194" t="s">
        <v>7</v>
      </c>
      <c r="D194" t="s">
        <v>1163</v>
      </c>
      <c r="E194">
        <v>0</v>
      </c>
    </row>
    <row r="195" spans="1:7" x14ac:dyDescent="0.3">
      <c r="B195" t="s">
        <v>5</v>
      </c>
      <c r="C195" t="s">
        <v>28</v>
      </c>
      <c r="D195" t="s">
        <v>502</v>
      </c>
      <c r="E195">
        <v>1</v>
      </c>
      <c r="F195">
        <v>1</v>
      </c>
    </row>
    <row r="196" spans="1:7" x14ac:dyDescent="0.3">
      <c r="A196">
        <v>79</v>
      </c>
      <c r="B196" t="s">
        <v>4</v>
      </c>
      <c r="C196" t="s">
        <v>28</v>
      </c>
      <c r="D196" t="s">
        <v>506</v>
      </c>
      <c r="E196">
        <v>0</v>
      </c>
      <c r="F196">
        <v>0</v>
      </c>
    </row>
    <row r="197" spans="1:7" x14ac:dyDescent="0.3">
      <c r="B197" t="s">
        <v>5</v>
      </c>
      <c r="C197" t="s">
        <v>7</v>
      </c>
      <c r="D197" t="s">
        <v>508</v>
      </c>
      <c r="E197">
        <v>1</v>
      </c>
    </row>
    <row r="198" spans="1:7" x14ac:dyDescent="0.3">
      <c r="A198">
        <v>80</v>
      </c>
      <c r="B198" t="s">
        <v>4</v>
      </c>
      <c r="C198" t="s">
        <v>7</v>
      </c>
      <c r="D198" t="s">
        <v>514</v>
      </c>
      <c r="E198">
        <v>0</v>
      </c>
    </row>
    <row r="199" spans="1:7" x14ac:dyDescent="0.3">
      <c r="B199" t="s">
        <v>5</v>
      </c>
      <c r="C199" t="s">
        <v>28</v>
      </c>
      <c r="D199" t="s">
        <v>515</v>
      </c>
      <c r="E199">
        <v>1</v>
      </c>
      <c r="F199">
        <v>1</v>
      </c>
    </row>
    <row r="200" spans="1:7" x14ac:dyDescent="0.3">
      <c r="A200">
        <v>81</v>
      </c>
      <c r="B200" t="s">
        <v>4</v>
      </c>
      <c r="C200" t="s">
        <v>7</v>
      </c>
      <c r="D200" t="s">
        <v>534</v>
      </c>
      <c r="E200">
        <v>0</v>
      </c>
    </row>
    <row r="201" spans="1:7" x14ac:dyDescent="0.3">
      <c r="B201" t="s">
        <v>5</v>
      </c>
      <c r="C201" t="s">
        <v>28</v>
      </c>
      <c r="D201" t="s">
        <v>535</v>
      </c>
      <c r="E201">
        <v>1</v>
      </c>
      <c r="F201">
        <v>1</v>
      </c>
    </row>
    <row r="202" spans="1:7" x14ac:dyDescent="0.3">
      <c r="B202" t="s">
        <v>6</v>
      </c>
      <c r="C202" t="s">
        <v>7</v>
      </c>
      <c r="D202" t="s">
        <v>536</v>
      </c>
      <c r="E202">
        <v>1</v>
      </c>
    </row>
    <row r="203" spans="1:7" x14ac:dyDescent="0.3">
      <c r="A203">
        <v>82</v>
      </c>
      <c r="B203" t="s">
        <v>4</v>
      </c>
      <c r="C203" t="s">
        <v>7</v>
      </c>
      <c r="D203" t="s">
        <v>537</v>
      </c>
      <c r="E203">
        <v>0</v>
      </c>
    </row>
    <row r="204" spans="1:7" x14ac:dyDescent="0.3">
      <c r="B204" t="s">
        <v>5</v>
      </c>
      <c r="C204" t="s">
        <v>28</v>
      </c>
      <c r="D204" t="s">
        <v>538</v>
      </c>
      <c r="E204">
        <v>1</v>
      </c>
      <c r="F204">
        <v>1</v>
      </c>
    </row>
    <row r="205" spans="1:7" x14ac:dyDescent="0.3">
      <c r="B205" t="s">
        <v>6</v>
      </c>
      <c r="C205" t="s">
        <v>7</v>
      </c>
      <c r="D205" t="s">
        <v>539</v>
      </c>
      <c r="E205">
        <v>0</v>
      </c>
    </row>
    <row r="206" spans="1:7" x14ac:dyDescent="0.3">
      <c r="A206">
        <v>83</v>
      </c>
      <c r="B206" t="s">
        <v>4</v>
      </c>
      <c r="C206" t="s">
        <v>7</v>
      </c>
      <c r="D206" t="s">
        <v>540</v>
      </c>
      <c r="E206">
        <v>0</v>
      </c>
      <c r="F206">
        <v>0</v>
      </c>
    </row>
    <row r="207" spans="1:7" x14ac:dyDescent="0.3">
      <c r="B207" t="s">
        <v>5</v>
      </c>
      <c r="C207" t="s">
        <v>28</v>
      </c>
      <c r="D207" s="11" t="str">
        <f>D205</f>
        <v>"17 jaar geprobeerd om hem gelukkig te maken": man die echtgenote neerstak met vleesmes, kent zijn straf</v>
      </c>
      <c r="E207">
        <v>1</v>
      </c>
    </row>
    <row r="208" spans="1:7" x14ac:dyDescent="0.3">
      <c r="A208">
        <v>84</v>
      </c>
      <c r="B208" t="s">
        <v>4</v>
      </c>
      <c r="C208" t="s">
        <v>7</v>
      </c>
      <c r="D208" t="s">
        <v>548</v>
      </c>
      <c r="E208">
        <v>0</v>
      </c>
    </row>
    <row r="209" spans="1:6" x14ac:dyDescent="0.3">
      <c r="B209" t="s">
        <v>5</v>
      </c>
      <c r="C209" t="s">
        <v>28</v>
      </c>
      <c r="D209" t="s">
        <v>1171</v>
      </c>
      <c r="E209">
        <v>1</v>
      </c>
      <c r="F209">
        <v>1</v>
      </c>
    </row>
    <row r="210" spans="1:6" x14ac:dyDescent="0.3">
      <c r="B210" t="s">
        <v>6</v>
      </c>
      <c r="C210" t="s">
        <v>7</v>
      </c>
      <c r="D210" t="s">
        <v>549</v>
      </c>
      <c r="E210">
        <v>0</v>
      </c>
    </row>
    <row r="211" spans="1:6" x14ac:dyDescent="0.3">
      <c r="A211">
        <v>85</v>
      </c>
      <c r="B211" s="5" t="s">
        <v>4</v>
      </c>
      <c r="C211" s="5" t="s">
        <v>7</v>
      </c>
      <c r="D211" s="5" t="s">
        <v>1173</v>
      </c>
      <c r="E211" s="5">
        <v>1</v>
      </c>
    </row>
    <row r="212" spans="1:6" x14ac:dyDescent="0.3">
      <c r="B212" t="s">
        <v>5</v>
      </c>
      <c r="C212" t="s">
        <v>28</v>
      </c>
      <c r="D212" t="s">
        <v>1174</v>
      </c>
      <c r="E212">
        <v>0</v>
      </c>
      <c r="F212">
        <v>0</v>
      </c>
    </row>
    <row r="213" spans="1:6" x14ac:dyDescent="0.3">
      <c r="B213" t="s">
        <v>6</v>
      </c>
      <c r="C213" t="s">
        <v>7</v>
      </c>
      <c r="D213" t="s">
        <v>564</v>
      </c>
      <c r="E213">
        <v>0</v>
      </c>
    </row>
    <row r="214" spans="1:6" x14ac:dyDescent="0.3">
      <c r="A214">
        <v>86</v>
      </c>
      <c r="B214" t="s">
        <v>4</v>
      </c>
      <c r="C214" t="s">
        <v>28</v>
      </c>
      <c r="D214" t="s">
        <v>1175</v>
      </c>
      <c r="E214">
        <v>0</v>
      </c>
      <c r="F214">
        <v>0</v>
      </c>
    </row>
    <row r="215" spans="1:6" x14ac:dyDescent="0.3">
      <c r="B215" t="s">
        <v>5</v>
      </c>
      <c r="C215" t="s">
        <v>7</v>
      </c>
      <c r="D215" t="s">
        <v>1176</v>
      </c>
      <c r="E215">
        <v>0</v>
      </c>
    </row>
    <row r="216" spans="1:6" x14ac:dyDescent="0.3">
      <c r="B216" t="s">
        <v>6</v>
      </c>
      <c r="C216" t="s">
        <v>7</v>
      </c>
      <c r="D216" t="s">
        <v>565</v>
      </c>
      <c r="E216">
        <v>1</v>
      </c>
    </row>
    <row r="217" spans="1:6" x14ac:dyDescent="0.3">
      <c r="A217">
        <v>87</v>
      </c>
      <c r="B217" t="s">
        <v>4</v>
      </c>
      <c r="C217" t="s">
        <v>7</v>
      </c>
      <c r="D217" t="s">
        <v>566</v>
      </c>
      <c r="E217">
        <v>1</v>
      </c>
    </row>
    <row r="218" spans="1:6" x14ac:dyDescent="0.3">
      <c r="B218" t="s">
        <v>5</v>
      </c>
      <c r="C218" t="s">
        <v>7</v>
      </c>
      <c r="D218" t="s">
        <v>567</v>
      </c>
      <c r="E218">
        <v>0</v>
      </c>
    </row>
    <row r="219" spans="1:6" x14ac:dyDescent="0.3">
      <c r="B219" t="s">
        <v>6</v>
      </c>
      <c r="C219" t="s">
        <v>28</v>
      </c>
      <c r="D219" t="s">
        <v>568</v>
      </c>
      <c r="E219">
        <v>0</v>
      </c>
      <c r="F219" s="11">
        <v>0</v>
      </c>
    </row>
    <row r="220" spans="1:6" x14ac:dyDescent="0.3">
      <c r="A220">
        <v>88</v>
      </c>
      <c r="B220" t="s">
        <v>4</v>
      </c>
      <c r="C220" t="s">
        <v>28</v>
      </c>
      <c r="D220" t="s">
        <v>566</v>
      </c>
      <c r="E220">
        <v>1</v>
      </c>
      <c r="F220" s="11">
        <v>1</v>
      </c>
    </row>
    <row r="221" spans="1:6" x14ac:dyDescent="0.3">
      <c r="B221" t="s">
        <v>5</v>
      </c>
      <c r="C221" t="s">
        <v>7</v>
      </c>
      <c r="D221" t="s">
        <v>569</v>
      </c>
      <c r="E221">
        <v>0</v>
      </c>
    </row>
    <row r="222" spans="1:6" x14ac:dyDescent="0.3">
      <c r="A222">
        <v>89</v>
      </c>
      <c r="B222" t="s">
        <v>4</v>
      </c>
      <c r="C222" t="s">
        <v>7</v>
      </c>
      <c r="D222" t="s">
        <v>573</v>
      </c>
      <c r="E222">
        <v>1</v>
      </c>
    </row>
    <row r="223" spans="1:6" x14ac:dyDescent="0.3">
      <c r="B223" t="s">
        <v>5</v>
      </c>
      <c r="C223" t="s">
        <v>28</v>
      </c>
      <c r="D223" t="s">
        <v>572</v>
      </c>
      <c r="E223">
        <v>0</v>
      </c>
      <c r="F223">
        <v>0</v>
      </c>
    </row>
    <row r="224" spans="1:6" x14ac:dyDescent="0.3">
      <c r="B224" t="s">
        <v>6</v>
      </c>
      <c r="C224" t="s">
        <v>7</v>
      </c>
      <c r="D224" t="s">
        <v>574</v>
      </c>
      <c r="E224">
        <v>0</v>
      </c>
    </row>
    <row r="225" spans="1:6" x14ac:dyDescent="0.3">
      <c r="B225" t="s">
        <v>21</v>
      </c>
      <c r="C225" t="s">
        <v>7</v>
      </c>
      <c r="D225" t="s">
        <v>575</v>
      </c>
      <c r="E225">
        <v>0</v>
      </c>
    </row>
    <row r="226" spans="1:6" x14ac:dyDescent="0.3">
      <c r="A226">
        <v>90</v>
      </c>
      <c r="B226" t="s">
        <v>4</v>
      </c>
      <c r="C226" t="s">
        <v>7</v>
      </c>
      <c r="D226" t="s">
        <v>576</v>
      </c>
      <c r="E226">
        <v>1</v>
      </c>
    </row>
    <row r="227" spans="1:6" x14ac:dyDescent="0.3">
      <c r="B227" t="s">
        <v>5</v>
      </c>
      <c r="C227" t="s">
        <v>28</v>
      </c>
      <c r="D227" t="s">
        <v>577</v>
      </c>
      <c r="E227">
        <v>0</v>
      </c>
      <c r="F227">
        <v>0</v>
      </c>
    </row>
    <row r="228" spans="1:6" x14ac:dyDescent="0.3">
      <c r="A228">
        <v>91</v>
      </c>
      <c r="B228" t="s">
        <v>4</v>
      </c>
      <c r="C228" t="s">
        <v>7</v>
      </c>
      <c r="D228" t="s">
        <v>578</v>
      </c>
      <c r="E228">
        <v>0</v>
      </c>
    </row>
    <row r="229" spans="1:6" x14ac:dyDescent="0.3">
      <c r="B229" t="s">
        <v>5</v>
      </c>
      <c r="C229" t="s">
        <v>28</v>
      </c>
      <c r="D229" t="s">
        <v>579</v>
      </c>
      <c r="E229">
        <v>1</v>
      </c>
      <c r="F229">
        <v>1</v>
      </c>
    </row>
    <row r="230" spans="1:6" x14ac:dyDescent="0.3">
      <c r="A230">
        <v>92</v>
      </c>
      <c r="B230" t="s">
        <v>4</v>
      </c>
      <c r="C230" t="s">
        <v>7</v>
      </c>
      <c r="D230" t="s">
        <v>1180</v>
      </c>
      <c r="E230">
        <v>1</v>
      </c>
    </row>
    <row r="231" spans="1:6" x14ac:dyDescent="0.3">
      <c r="B231" t="s">
        <v>5</v>
      </c>
      <c r="C231" t="s">
        <v>28</v>
      </c>
      <c r="D231" t="s">
        <v>582</v>
      </c>
      <c r="E231">
        <v>0</v>
      </c>
      <c r="F231">
        <v>0</v>
      </c>
    </row>
    <row r="232" spans="1:6" x14ac:dyDescent="0.3">
      <c r="A232">
        <v>93</v>
      </c>
      <c r="B232" t="s">
        <v>4</v>
      </c>
      <c r="C232" t="s">
        <v>7</v>
      </c>
      <c r="D232" t="s">
        <v>1212</v>
      </c>
      <c r="E232">
        <v>0</v>
      </c>
    </row>
    <row r="233" spans="1:6" x14ac:dyDescent="0.3">
      <c r="B233" t="s">
        <v>5</v>
      </c>
      <c r="C233" t="s">
        <v>7</v>
      </c>
      <c r="D233" t="s">
        <v>590</v>
      </c>
      <c r="E233">
        <v>0</v>
      </c>
    </row>
    <row r="234" spans="1:6" x14ac:dyDescent="0.3">
      <c r="B234" t="s">
        <v>6</v>
      </c>
      <c r="C234" t="s">
        <v>7</v>
      </c>
      <c r="D234" t="s">
        <v>591</v>
      </c>
      <c r="E234">
        <v>0</v>
      </c>
    </row>
    <row r="235" spans="1:6" x14ac:dyDescent="0.3">
      <c r="B235" t="s">
        <v>21</v>
      </c>
      <c r="C235" t="s">
        <v>28</v>
      </c>
      <c r="D235" t="s">
        <v>1182</v>
      </c>
      <c r="E235">
        <v>1</v>
      </c>
      <c r="F235" s="11">
        <v>1</v>
      </c>
    </row>
    <row r="236" spans="1:6" x14ac:dyDescent="0.3">
      <c r="A236">
        <v>94</v>
      </c>
      <c r="B236" t="s">
        <v>4</v>
      </c>
      <c r="C236" t="s">
        <v>7</v>
      </c>
      <c r="D236" t="s">
        <v>592</v>
      </c>
      <c r="E236">
        <v>0</v>
      </c>
    </row>
    <row r="237" spans="1:6" x14ac:dyDescent="0.3">
      <c r="B237" t="s">
        <v>5</v>
      </c>
      <c r="C237" t="s">
        <v>28</v>
      </c>
      <c r="D237" t="s">
        <v>593</v>
      </c>
      <c r="E237">
        <v>1</v>
      </c>
      <c r="F237">
        <v>1</v>
      </c>
    </row>
    <row r="238" spans="1:6" x14ac:dyDescent="0.3">
      <c r="A238">
        <v>95</v>
      </c>
      <c r="B238" t="s">
        <v>4</v>
      </c>
      <c r="C238" t="s">
        <v>7</v>
      </c>
      <c r="D238" t="s">
        <v>1191</v>
      </c>
      <c r="E238">
        <v>1</v>
      </c>
    </row>
    <row r="239" spans="1:6" x14ac:dyDescent="0.3">
      <c r="B239" t="s">
        <v>5</v>
      </c>
      <c r="C239" t="s">
        <v>7</v>
      </c>
      <c r="D239" t="s">
        <v>599</v>
      </c>
      <c r="E239">
        <v>0</v>
      </c>
    </row>
    <row r="240" spans="1:6" x14ac:dyDescent="0.3">
      <c r="B240" t="s">
        <v>6</v>
      </c>
      <c r="C240" t="s">
        <v>7</v>
      </c>
      <c r="D240" t="s">
        <v>600</v>
      </c>
      <c r="E240">
        <v>1</v>
      </c>
    </row>
    <row r="241" spans="1:7" x14ac:dyDescent="0.3">
      <c r="B241" t="s">
        <v>21</v>
      </c>
      <c r="C241" t="s">
        <v>28</v>
      </c>
      <c r="D241" t="s">
        <v>601</v>
      </c>
      <c r="E241">
        <v>1</v>
      </c>
      <c r="F241" s="11">
        <v>1</v>
      </c>
    </row>
    <row r="242" spans="1:7" x14ac:dyDescent="0.3">
      <c r="A242">
        <v>96</v>
      </c>
      <c r="B242" t="s">
        <v>4</v>
      </c>
      <c r="C242" t="s">
        <v>7</v>
      </c>
      <c r="D242" t="s">
        <v>602</v>
      </c>
      <c r="E242">
        <v>0</v>
      </c>
    </row>
    <row r="243" spans="1:7" x14ac:dyDescent="0.3">
      <c r="B243" t="s">
        <v>5</v>
      </c>
      <c r="C243" t="s">
        <v>28</v>
      </c>
      <c r="D243" t="s">
        <v>603</v>
      </c>
      <c r="E243">
        <v>1</v>
      </c>
      <c r="F243">
        <v>1</v>
      </c>
    </row>
    <row r="244" spans="1:7" x14ac:dyDescent="0.3">
      <c r="B244" t="s">
        <v>6</v>
      </c>
      <c r="C244" t="s">
        <v>7</v>
      </c>
      <c r="D244" t="s">
        <v>604</v>
      </c>
      <c r="E244">
        <v>1</v>
      </c>
    </row>
    <row r="245" spans="1:7" x14ac:dyDescent="0.3">
      <c r="B245" t="s">
        <v>21</v>
      </c>
      <c r="C245" t="s">
        <v>7</v>
      </c>
      <c r="D245" t="s">
        <v>1213</v>
      </c>
      <c r="E245">
        <v>0</v>
      </c>
    </row>
    <row r="246" spans="1:7" x14ac:dyDescent="0.3">
      <c r="A246">
        <v>97</v>
      </c>
      <c r="B246" t="s">
        <v>4</v>
      </c>
      <c r="C246" t="s">
        <v>7</v>
      </c>
      <c r="D246" t="s">
        <v>612</v>
      </c>
      <c r="E246">
        <v>1</v>
      </c>
    </row>
    <row r="247" spans="1:7" x14ac:dyDescent="0.3">
      <c r="B247" t="s">
        <v>5</v>
      </c>
      <c r="C247" t="s">
        <v>28</v>
      </c>
      <c r="D247" t="s">
        <v>613</v>
      </c>
      <c r="E247">
        <v>0</v>
      </c>
      <c r="F247">
        <v>0</v>
      </c>
    </row>
    <row r="248" spans="1:7" x14ac:dyDescent="0.3">
      <c r="A248">
        <v>98</v>
      </c>
      <c r="B248" t="s">
        <v>4</v>
      </c>
      <c r="C248" t="s">
        <v>7</v>
      </c>
      <c r="D248" t="s">
        <v>624</v>
      </c>
      <c r="E248">
        <v>1</v>
      </c>
    </row>
    <row r="249" spans="1:7" x14ac:dyDescent="0.3">
      <c r="B249" t="s">
        <v>5</v>
      </c>
      <c r="C249" t="s">
        <v>28</v>
      </c>
      <c r="D249" t="s">
        <v>625</v>
      </c>
      <c r="E249">
        <v>0</v>
      </c>
      <c r="F249">
        <v>0</v>
      </c>
      <c r="G249" t="s">
        <v>2273</v>
      </c>
    </row>
    <row r="250" spans="1:7" x14ac:dyDescent="0.3">
      <c r="A250">
        <v>99</v>
      </c>
      <c r="B250" t="s">
        <v>4</v>
      </c>
      <c r="C250" t="s">
        <v>28</v>
      </c>
      <c r="D250" t="s">
        <v>1201</v>
      </c>
      <c r="E250">
        <v>1</v>
      </c>
      <c r="F250">
        <v>1</v>
      </c>
    </row>
    <row r="251" spans="1:7" x14ac:dyDescent="0.3">
      <c r="B251" t="s">
        <v>5</v>
      </c>
      <c r="C251" t="s">
        <v>7</v>
      </c>
      <c r="D251" t="s">
        <v>627</v>
      </c>
      <c r="E251">
        <v>0</v>
      </c>
    </row>
    <row r="252" spans="1:7" x14ac:dyDescent="0.3">
      <c r="A252">
        <v>100</v>
      </c>
      <c r="B252" t="s">
        <v>4</v>
      </c>
      <c r="C252" t="s">
        <v>7</v>
      </c>
      <c r="D252" t="s">
        <v>1204</v>
      </c>
      <c r="E252">
        <v>0</v>
      </c>
    </row>
    <row r="253" spans="1:7" x14ac:dyDescent="0.3">
      <c r="B253" t="s">
        <v>5</v>
      </c>
      <c r="C253" t="s">
        <v>28</v>
      </c>
      <c r="D253" t="s">
        <v>631</v>
      </c>
      <c r="E253">
        <v>1</v>
      </c>
      <c r="F253">
        <v>1</v>
      </c>
    </row>
    <row r="254" spans="1:7" x14ac:dyDescent="0.3">
      <c r="B254" t="s">
        <v>6</v>
      </c>
      <c r="C254" t="s">
        <v>7</v>
      </c>
      <c r="D254" t="s">
        <v>632</v>
      </c>
      <c r="E254">
        <v>0</v>
      </c>
    </row>
    <row r="255" spans="1:7" x14ac:dyDescent="0.3">
      <c r="A255">
        <v>101</v>
      </c>
      <c r="B255" t="s">
        <v>4</v>
      </c>
      <c r="C255" t="s">
        <v>7</v>
      </c>
      <c r="D255" t="s">
        <v>1208</v>
      </c>
      <c r="E255">
        <v>0</v>
      </c>
    </row>
    <row r="256" spans="1:7" x14ac:dyDescent="0.3">
      <c r="B256" t="s">
        <v>5</v>
      </c>
      <c r="C256" t="s">
        <v>28</v>
      </c>
      <c r="D256" t="s">
        <v>1209</v>
      </c>
      <c r="E256">
        <v>1</v>
      </c>
      <c r="F256" s="11">
        <v>1</v>
      </c>
    </row>
    <row r="257" spans="1:6" x14ac:dyDescent="0.3">
      <c r="A257">
        <v>102</v>
      </c>
      <c r="B257" t="s">
        <v>4</v>
      </c>
      <c r="C257" t="s">
        <v>7</v>
      </c>
      <c r="D257" t="s">
        <v>642</v>
      </c>
      <c r="E257">
        <v>0</v>
      </c>
    </row>
    <row r="258" spans="1:6" x14ac:dyDescent="0.3">
      <c r="B258" t="s">
        <v>5</v>
      </c>
      <c r="C258" t="s">
        <v>28</v>
      </c>
      <c r="D258" t="s">
        <v>643</v>
      </c>
      <c r="E258">
        <v>1</v>
      </c>
      <c r="F258" s="11">
        <v>1</v>
      </c>
    </row>
    <row r="259" spans="1:6" x14ac:dyDescent="0.3">
      <c r="A259">
        <v>103</v>
      </c>
      <c r="B259" t="s">
        <v>4</v>
      </c>
      <c r="C259" t="s">
        <v>7</v>
      </c>
      <c r="D259" t="s">
        <v>1250</v>
      </c>
      <c r="E259">
        <v>0</v>
      </c>
    </row>
    <row r="260" spans="1:6" x14ac:dyDescent="0.3">
      <c r="B260" t="s">
        <v>5</v>
      </c>
      <c r="C260" t="s">
        <v>7</v>
      </c>
      <c r="D260" t="s">
        <v>659</v>
      </c>
      <c r="E260">
        <v>1</v>
      </c>
    </row>
    <row r="261" spans="1:6" x14ac:dyDescent="0.3">
      <c r="B261" t="s">
        <v>6</v>
      </c>
      <c r="C261" t="s">
        <v>28</v>
      </c>
      <c r="D261" t="s">
        <v>660</v>
      </c>
      <c r="E261">
        <v>1</v>
      </c>
      <c r="F261">
        <v>1</v>
      </c>
    </row>
    <row r="262" spans="1:6" x14ac:dyDescent="0.3">
      <c r="A262">
        <v>104</v>
      </c>
      <c r="B262" t="s">
        <v>4</v>
      </c>
      <c r="C262" t="s">
        <v>7</v>
      </c>
      <c r="D262" t="s">
        <v>1241</v>
      </c>
      <c r="E262">
        <v>1</v>
      </c>
    </row>
    <row r="263" spans="1:6" x14ac:dyDescent="0.3">
      <c r="B263" t="s">
        <v>5</v>
      </c>
      <c r="C263" t="s">
        <v>7</v>
      </c>
      <c r="D263" t="s">
        <v>667</v>
      </c>
      <c r="E263">
        <v>0</v>
      </c>
    </row>
    <row r="264" spans="1:6" x14ac:dyDescent="0.3">
      <c r="B264" t="s">
        <v>6</v>
      </c>
      <c r="C264" t="s">
        <v>28</v>
      </c>
      <c r="D264" t="s">
        <v>1240</v>
      </c>
      <c r="E264">
        <v>1</v>
      </c>
      <c r="F264" s="11">
        <v>1</v>
      </c>
    </row>
    <row r="265" spans="1:6" x14ac:dyDescent="0.3">
      <c r="A265">
        <v>105</v>
      </c>
      <c r="B265" t="s">
        <v>4</v>
      </c>
      <c r="C265" t="s">
        <v>7</v>
      </c>
      <c r="D265" t="s">
        <v>669</v>
      </c>
      <c r="E265">
        <v>0</v>
      </c>
    </row>
    <row r="266" spans="1:6" x14ac:dyDescent="0.3">
      <c r="B266" t="s">
        <v>5</v>
      </c>
      <c r="C266" t="s">
        <v>7</v>
      </c>
      <c r="D266" t="s">
        <v>670</v>
      </c>
      <c r="E266">
        <v>0</v>
      </c>
    </row>
    <row r="267" spans="1:6" x14ac:dyDescent="0.3">
      <c r="B267" t="s">
        <v>6</v>
      </c>
      <c r="C267" t="s">
        <v>28</v>
      </c>
      <c r="D267" t="s">
        <v>671</v>
      </c>
      <c r="E267">
        <v>1</v>
      </c>
      <c r="F267">
        <v>1</v>
      </c>
    </row>
    <row r="268" spans="1:6" x14ac:dyDescent="0.3">
      <c r="A268">
        <v>106</v>
      </c>
      <c r="B268" t="s">
        <v>4</v>
      </c>
      <c r="C268" t="s">
        <v>28</v>
      </c>
      <c r="D268" t="s">
        <v>679</v>
      </c>
      <c r="E268">
        <v>0</v>
      </c>
      <c r="F268">
        <v>0</v>
      </c>
    </row>
    <row r="269" spans="1:6" x14ac:dyDescent="0.3">
      <c r="B269" t="s">
        <v>5</v>
      </c>
      <c r="C269" t="s">
        <v>7</v>
      </c>
      <c r="D269" t="s">
        <v>680</v>
      </c>
      <c r="E269">
        <v>1</v>
      </c>
    </row>
    <row r="270" spans="1:6" x14ac:dyDescent="0.3">
      <c r="B270" t="s">
        <v>6</v>
      </c>
      <c r="C270" t="s">
        <v>7</v>
      </c>
      <c r="D270" t="s">
        <v>681</v>
      </c>
      <c r="E270">
        <v>0</v>
      </c>
    </row>
    <row r="271" spans="1:6" x14ac:dyDescent="0.3">
      <c r="B271" t="s">
        <v>21</v>
      </c>
      <c r="C271" t="s">
        <v>7</v>
      </c>
      <c r="D271" t="s">
        <v>682</v>
      </c>
      <c r="E271">
        <v>1</v>
      </c>
    </row>
    <row r="272" spans="1:6" x14ac:dyDescent="0.3">
      <c r="A272">
        <v>107</v>
      </c>
      <c r="B272" t="s">
        <v>4</v>
      </c>
      <c r="C272" t="s">
        <v>7</v>
      </c>
      <c r="D272" t="s">
        <v>688</v>
      </c>
      <c r="E272">
        <v>1</v>
      </c>
    </row>
    <row r="273" spans="1:6" x14ac:dyDescent="0.3">
      <c r="B273" t="s">
        <v>5</v>
      </c>
      <c r="C273" t="s">
        <v>28</v>
      </c>
      <c r="D273" t="s">
        <v>1229</v>
      </c>
      <c r="E273">
        <v>0</v>
      </c>
      <c r="F273">
        <v>0</v>
      </c>
    </row>
    <row r="274" spans="1:6" x14ac:dyDescent="0.3">
      <c r="A274">
        <v>108</v>
      </c>
      <c r="B274" t="s">
        <v>4</v>
      </c>
      <c r="C274" t="s">
        <v>7</v>
      </c>
      <c r="D274" t="s">
        <v>1226</v>
      </c>
      <c r="E274">
        <v>0</v>
      </c>
    </row>
    <row r="275" spans="1:6" x14ac:dyDescent="0.3">
      <c r="B275" t="s">
        <v>5</v>
      </c>
      <c r="C275" t="s">
        <v>7</v>
      </c>
      <c r="D275" t="s">
        <v>1225</v>
      </c>
      <c r="E275">
        <v>0</v>
      </c>
    </row>
    <row r="276" spans="1:6" x14ac:dyDescent="0.3">
      <c r="B276" t="s">
        <v>6</v>
      </c>
      <c r="C276" t="s">
        <v>7</v>
      </c>
      <c r="D276" t="s">
        <v>1224</v>
      </c>
      <c r="E276">
        <v>1</v>
      </c>
    </row>
    <row r="277" spans="1:6" x14ac:dyDescent="0.3">
      <c r="B277" t="s">
        <v>21</v>
      </c>
      <c r="C277" t="s">
        <v>7</v>
      </c>
      <c r="D277" t="s">
        <v>693</v>
      </c>
      <c r="E277">
        <v>0</v>
      </c>
    </row>
    <row r="278" spans="1:6" x14ac:dyDescent="0.3">
      <c r="B278" t="s">
        <v>50</v>
      </c>
      <c r="C278" t="s">
        <v>28</v>
      </c>
      <c r="D278" t="s">
        <v>1223</v>
      </c>
      <c r="E278">
        <v>1</v>
      </c>
      <c r="F278">
        <v>1</v>
      </c>
    </row>
    <row r="279" spans="1:6" x14ac:dyDescent="0.3">
      <c r="A279">
        <v>109</v>
      </c>
      <c r="B279" t="s">
        <v>4</v>
      </c>
      <c r="C279" t="s">
        <v>7</v>
      </c>
      <c r="D279" t="s">
        <v>1217</v>
      </c>
      <c r="E279">
        <v>1</v>
      </c>
    </row>
    <row r="280" spans="1:6" x14ac:dyDescent="0.3">
      <c r="B280" t="s">
        <v>5</v>
      </c>
      <c r="C280" t="s">
        <v>28</v>
      </c>
      <c r="D280" t="s">
        <v>1216</v>
      </c>
      <c r="E280">
        <v>0</v>
      </c>
      <c r="F280">
        <v>0</v>
      </c>
    </row>
    <row r="281" spans="1:6" x14ac:dyDescent="0.3">
      <c r="B281" t="s">
        <v>6</v>
      </c>
      <c r="C281" t="s">
        <v>7</v>
      </c>
      <c r="D281" t="s">
        <v>1215</v>
      </c>
      <c r="E281">
        <v>1</v>
      </c>
    </row>
    <row r="282" spans="1:6" x14ac:dyDescent="0.3">
      <c r="A282">
        <v>110</v>
      </c>
      <c r="B282" t="s">
        <v>4</v>
      </c>
      <c r="C282" t="s">
        <v>28</v>
      </c>
      <c r="D282" t="s">
        <v>707</v>
      </c>
      <c r="E282">
        <v>1</v>
      </c>
      <c r="F282">
        <v>1</v>
      </c>
    </row>
    <row r="283" spans="1:6" x14ac:dyDescent="0.3">
      <c r="B283" t="s">
        <v>5</v>
      </c>
      <c r="C283" t="s">
        <v>7</v>
      </c>
      <c r="D283" t="s">
        <v>708</v>
      </c>
      <c r="E283">
        <v>0</v>
      </c>
    </row>
    <row r="284" spans="1:6" x14ac:dyDescent="0.3">
      <c r="A284">
        <v>111</v>
      </c>
      <c r="B284" t="s">
        <v>4</v>
      </c>
      <c r="C284" t="s">
        <v>7</v>
      </c>
      <c r="D284" t="s">
        <v>709</v>
      </c>
      <c r="E284">
        <v>0</v>
      </c>
    </row>
    <row r="285" spans="1:6" x14ac:dyDescent="0.3">
      <c r="B285" t="s">
        <v>5</v>
      </c>
      <c r="C285" t="s">
        <v>28</v>
      </c>
      <c r="D285" t="s">
        <v>710</v>
      </c>
      <c r="E285">
        <v>1</v>
      </c>
      <c r="F285" s="11">
        <v>1</v>
      </c>
    </row>
    <row r="286" spans="1:6" x14ac:dyDescent="0.3">
      <c r="B286" t="s">
        <v>6</v>
      </c>
      <c r="C286" t="s">
        <v>7</v>
      </c>
      <c r="D286" t="s">
        <v>711</v>
      </c>
      <c r="E286">
        <v>0</v>
      </c>
    </row>
    <row r="287" spans="1:6" x14ac:dyDescent="0.3">
      <c r="A287">
        <v>112</v>
      </c>
      <c r="B287" t="s">
        <v>4</v>
      </c>
      <c r="C287" t="s">
        <v>7</v>
      </c>
      <c r="D287" t="s">
        <v>1383</v>
      </c>
      <c r="E287">
        <v>0</v>
      </c>
    </row>
    <row r="288" spans="1:6" x14ac:dyDescent="0.3">
      <c r="B288" t="s">
        <v>5</v>
      </c>
      <c r="C288" t="s">
        <v>7</v>
      </c>
      <c r="D288" t="s">
        <v>1382</v>
      </c>
      <c r="E288">
        <v>0</v>
      </c>
    </row>
    <row r="289" spans="1:6" x14ac:dyDescent="0.3">
      <c r="B289" t="s">
        <v>6</v>
      </c>
      <c r="C289" t="s">
        <v>28</v>
      </c>
      <c r="D289" t="s">
        <v>1381</v>
      </c>
      <c r="E289">
        <v>1</v>
      </c>
      <c r="F289">
        <v>1</v>
      </c>
    </row>
    <row r="290" spans="1:6" x14ac:dyDescent="0.3">
      <c r="A290">
        <v>113</v>
      </c>
      <c r="B290" t="s">
        <v>4</v>
      </c>
      <c r="C290" t="s">
        <v>28</v>
      </c>
      <c r="D290" t="s">
        <v>725</v>
      </c>
      <c r="E290">
        <v>1</v>
      </c>
      <c r="F290">
        <v>1</v>
      </c>
    </row>
    <row r="291" spans="1:6" x14ac:dyDescent="0.3">
      <c r="B291" t="s">
        <v>5</v>
      </c>
      <c r="C291" t="s">
        <v>7</v>
      </c>
      <c r="D291" t="s">
        <v>726</v>
      </c>
      <c r="E291">
        <v>0</v>
      </c>
    </row>
    <row r="292" spans="1:6" x14ac:dyDescent="0.3">
      <c r="B292" t="s">
        <v>6</v>
      </c>
      <c r="C292" t="s">
        <v>7</v>
      </c>
      <c r="D292" t="s">
        <v>727</v>
      </c>
      <c r="E292">
        <v>0</v>
      </c>
    </row>
    <row r="293" spans="1:6" x14ac:dyDescent="0.3">
      <c r="A293">
        <v>114</v>
      </c>
      <c r="B293" t="s">
        <v>4</v>
      </c>
      <c r="C293" t="s">
        <v>7</v>
      </c>
      <c r="D293" t="s">
        <v>728</v>
      </c>
      <c r="E293">
        <v>0</v>
      </c>
    </row>
    <row r="294" spans="1:6" x14ac:dyDescent="0.3">
      <c r="B294" t="s">
        <v>5</v>
      </c>
      <c r="C294" t="s">
        <v>7</v>
      </c>
      <c r="D294" t="s">
        <v>729</v>
      </c>
      <c r="E294">
        <v>0</v>
      </c>
    </row>
    <row r="295" spans="1:6" x14ac:dyDescent="0.3">
      <c r="B295" t="s">
        <v>6</v>
      </c>
      <c r="C295" t="s">
        <v>28</v>
      </c>
      <c r="D295" t="s">
        <v>730</v>
      </c>
      <c r="E295">
        <v>1</v>
      </c>
      <c r="F295">
        <v>1</v>
      </c>
    </row>
    <row r="296" spans="1:6" x14ac:dyDescent="0.3">
      <c r="A296">
        <v>115</v>
      </c>
      <c r="B296" t="s">
        <v>4</v>
      </c>
      <c r="C296" t="s">
        <v>28</v>
      </c>
      <c r="D296" t="s">
        <v>735</v>
      </c>
      <c r="E296">
        <v>0</v>
      </c>
      <c r="F296" s="11">
        <v>0</v>
      </c>
    </row>
    <row r="297" spans="1:6" x14ac:dyDescent="0.3">
      <c r="B297" t="s">
        <v>5</v>
      </c>
      <c r="C297" t="s">
        <v>7</v>
      </c>
      <c r="D297" t="s">
        <v>736</v>
      </c>
      <c r="E297">
        <v>1</v>
      </c>
    </row>
    <row r="298" spans="1:6" x14ac:dyDescent="0.3">
      <c r="A298">
        <v>116</v>
      </c>
      <c r="B298" t="s">
        <v>4</v>
      </c>
      <c r="C298" t="s">
        <v>28</v>
      </c>
      <c r="D298" t="s">
        <v>740</v>
      </c>
      <c r="E298">
        <v>0</v>
      </c>
      <c r="F298" s="11">
        <v>0</v>
      </c>
    </row>
    <row r="299" spans="1:6" x14ac:dyDescent="0.3">
      <c r="B299" t="s">
        <v>5</v>
      </c>
      <c r="C299" t="s">
        <v>7</v>
      </c>
      <c r="D299" t="s">
        <v>741</v>
      </c>
      <c r="E299">
        <v>1</v>
      </c>
    </row>
    <row r="300" spans="1:6" x14ac:dyDescent="0.3">
      <c r="B300" t="s">
        <v>6</v>
      </c>
      <c r="C300" t="s">
        <v>7</v>
      </c>
      <c r="D300" t="s">
        <v>742</v>
      </c>
      <c r="E300">
        <v>0</v>
      </c>
    </row>
    <row r="301" spans="1:6" x14ac:dyDescent="0.3">
      <c r="A301">
        <v>117</v>
      </c>
      <c r="B301" t="s">
        <v>4</v>
      </c>
      <c r="C301" t="s">
        <v>7</v>
      </c>
      <c r="D301" t="s">
        <v>750</v>
      </c>
      <c r="E301">
        <v>0</v>
      </c>
    </row>
    <row r="302" spans="1:6" x14ac:dyDescent="0.3">
      <c r="B302" t="s">
        <v>5</v>
      </c>
      <c r="C302" t="s">
        <v>7</v>
      </c>
      <c r="D302" t="s">
        <v>751</v>
      </c>
      <c r="E302">
        <v>0</v>
      </c>
    </row>
    <row r="303" spans="1:6" x14ac:dyDescent="0.3">
      <c r="B303" t="s">
        <v>6</v>
      </c>
      <c r="C303" t="s">
        <v>7</v>
      </c>
      <c r="D303" t="s">
        <v>752</v>
      </c>
      <c r="E303">
        <v>1</v>
      </c>
    </row>
    <row r="304" spans="1:6" x14ac:dyDescent="0.3">
      <c r="B304" t="s">
        <v>21</v>
      </c>
      <c r="C304" t="s">
        <v>28</v>
      </c>
      <c r="D304" t="s">
        <v>753</v>
      </c>
      <c r="E304">
        <v>1</v>
      </c>
      <c r="F304" s="11">
        <v>1</v>
      </c>
    </row>
    <row r="305" spans="1:7" x14ac:dyDescent="0.3">
      <c r="A305">
        <v>118</v>
      </c>
      <c r="B305" t="s">
        <v>4</v>
      </c>
      <c r="C305" t="s">
        <v>7</v>
      </c>
      <c r="D305" t="s">
        <v>754</v>
      </c>
      <c r="E305">
        <v>0</v>
      </c>
    </row>
    <row r="306" spans="1:7" x14ac:dyDescent="0.3">
      <c r="B306" t="s">
        <v>5</v>
      </c>
      <c r="C306" t="s">
        <v>7</v>
      </c>
      <c r="D306" t="s">
        <v>755</v>
      </c>
      <c r="E306">
        <v>0</v>
      </c>
    </row>
    <row r="307" spans="1:7" x14ac:dyDescent="0.3">
      <c r="B307" t="s">
        <v>6</v>
      </c>
      <c r="C307" t="s">
        <v>28</v>
      </c>
      <c r="D307" t="s">
        <v>756</v>
      </c>
      <c r="E307">
        <v>1</v>
      </c>
      <c r="F307" s="11">
        <v>1</v>
      </c>
    </row>
    <row r="308" spans="1:7" x14ac:dyDescent="0.3">
      <c r="B308" t="s">
        <v>21</v>
      </c>
      <c r="C308" t="s">
        <v>7</v>
      </c>
      <c r="D308" t="s">
        <v>757</v>
      </c>
      <c r="E308">
        <v>1</v>
      </c>
    </row>
    <row r="309" spans="1:7" x14ac:dyDescent="0.3">
      <c r="B309" t="s">
        <v>50</v>
      </c>
      <c r="C309" t="s">
        <v>7</v>
      </c>
      <c r="D309" t="s">
        <v>758</v>
      </c>
      <c r="E309">
        <v>0</v>
      </c>
    </row>
    <row r="310" spans="1:7" x14ac:dyDescent="0.3">
      <c r="A310">
        <v>119</v>
      </c>
      <c r="B310" t="s">
        <v>4</v>
      </c>
      <c r="C310" t="s">
        <v>7</v>
      </c>
      <c r="D310" t="s">
        <v>1369</v>
      </c>
      <c r="E310">
        <v>0</v>
      </c>
    </row>
    <row r="311" spans="1:7" x14ac:dyDescent="0.3">
      <c r="B311" t="s">
        <v>5</v>
      </c>
      <c r="C311" t="s">
        <v>7</v>
      </c>
      <c r="D311" t="s">
        <v>759</v>
      </c>
      <c r="E311">
        <v>1</v>
      </c>
    </row>
    <row r="312" spans="1:7" x14ac:dyDescent="0.3">
      <c r="B312" t="s">
        <v>6</v>
      </c>
      <c r="C312" t="s">
        <v>28</v>
      </c>
      <c r="D312" t="s">
        <v>760</v>
      </c>
      <c r="E312">
        <v>0</v>
      </c>
      <c r="F312" s="11">
        <v>0</v>
      </c>
      <c r="G312" t="s">
        <v>2274</v>
      </c>
    </row>
    <row r="313" spans="1:7" x14ac:dyDescent="0.3">
      <c r="A313">
        <v>120</v>
      </c>
      <c r="B313" t="s">
        <v>4</v>
      </c>
      <c r="C313" t="s">
        <v>7</v>
      </c>
      <c r="D313" t="s">
        <v>1368</v>
      </c>
      <c r="E313">
        <v>0</v>
      </c>
    </row>
    <row r="314" spans="1:7" x14ac:dyDescent="0.3">
      <c r="B314" t="s">
        <v>5</v>
      </c>
      <c r="C314" t="s">
        <v>28</v>
      </c>
      <c r="D314" t="s">
        <v>761</v>
      </c>
      <c r="E314">
        <v>1</v>
      </c>
      <c r="F314">
        <v>1</v>
      </c>
    </row>
    <row r="315" spans="1:7" x14ac:dyDescent="0.3">
      <c r="A315">
        <v>121</v>
      </c>
      <c r="B315" t="s">
        <v>4</v>
      </c>
      <c r="C315" t="s">
        <v>28</v>
      </c>
      <c r="D315" t="s">
        <v>762</v>
      </c>
      <c r="E315">
        <v>1</v>
      </c>
      <c r="F315">
        <v>1</v>
      </c>
    </row>
    <row r="316" spans="1:7" x14ac:dyDescent="0.3">
      <c r="B316" t="s">
        <v>5</v>
      </c>
      <c r="C316" t="s">
        <v>7</v>
      </c>
      <c r="D316" t="s">
        <v>763</v>
      </c>
      <c r="E316">
        <v>0</v>
      </c>
    </row>
    <row r="317" spans="1:7" x14ac:dyDescent="0.3">
      <c r="A317">
        <v>122</v>
      </c>
      <c r="B317" t="s">
        <v>4</v>
      </c>
      <c r="C317" t="s">
        <v>7</v>
      </c>
      <c r="D317" t="s">
        <v>1367</v>
      </c>
      <c r="E317">
        <v>1</v>
      </c>
    </row>
    <row r="318" spans="1:7" x14ac:dyDescent="0.3">
      <c r="B318" t="s">
        <v>5</v>
      </c>
      <c r="C318" t="s">
        <v>7</v>
      </c>
      <c r="D318" t="s">
        <v>764</v>
      </c>
      <c r="E318">
        <v>1</v>
      </c>
    </row>
    <row r="319" spans="1:7" x14ac:dyDescent="0.3">
      <c r="B319" t="s">
        <v>6</v>
      </c>
      <c r="C319" t="s">
        <v>28</v>
      </c>
      <c r="D319" t="s">
        <v>765</v>
      </c>
      <c r="E319">
        <v>0</v>
      </c>
      <c r="F319" s="11">
        <v>0</v>
      </c>
    </row>
    <row r="320" spans="1:7" x14ac:dyDescent="0.3">
      <c r="A320">
        <v>123</v>
      </c>
      <c r="B320" t="s">
        <v>4</v>
      </c>
      <c r="C320" t="s">
        <v>7</v>
      </c>
      <c r="D320" t="s">
        <v>1366</v>
      </c>
      <c r="E320">
        <v>0</v>
      </c>
    </row>
    <row r="321" spans="1:6" x14ac:dyDescent="0.3">
      <c r="B321" t="s">
        <v>5</v>
      </c>
      <c r="C321" t="s">
        <v>28</v>
      </c>
      <c r="D321" t="s">
        <v>768</v>
      </c>
      <c r="E321">
        <v>1</v>
      </c>
    </row>
    <row r="322" spans="1:6" x14ac:dyDescent="0.3">
      <c r="A322">
        <v>124</v>
      </c>
      <c r="B322" t="s">
        <v>4</v>
      </c>
      <c r="C322" t="s">
        <v>28</v>
      </c>
      <c r="D322" t="s">
        <v>774</v>
      </c>
      <c r="E322">
        <v>0</v>
      </c>
      <c r="F322">
        <v>0</v>
      </c>
    </row>
    <row r="323" spans="1:6" x14ac:dyDescent="0.3">
      <c r="B323" t="s">
        <v>5</v>
      </c>
      <c r="C323" t="s">
        <v>7</v>
      </c>
      <c r="D323" t="s">
        <v>1364</v>
      </c>
      <c r="E323">
        <v>0</v>
      </c>
    </row>
    <row r="324" spans="1:6" x14ac:dyDescent="0.3">
      <c r="B324" t="s">
        <v>6</v>
      </c>
      <c r="C324" t="s">
        <v>7</v>
      </c>
      <c r="D324" t="s">
        <v>775</v>
      </c>
      <c r="E324">
        <v>1</v>
      </c>
    </row>
    <row r="325" spans="1:6" x14ac:dyDescent="0.3">
      <c r="A325">
        <v>125</v>
      </c>
      <c r="B325" t="s">
        <v>4</v>
      </c>
      <c r="C325" t="s">
        <v>7</v>
      </c>
      <c r="D325" t="s">
        <v>776</v>
      </c>
      <c r="E325">
        <v>0</v>
      </c>
    </row>
    <row r="326" spans="1:6" x14ac:dyDescent="0.3">
      <c r="B326" t="s">
        <v>5</v>
      </c>
      <c r="C326" t="s">
        <v>28</v>
      </c>
      <c r="D326" t="s">
        <v>777</v>
      </c>
      <c r="E326">
        <v>1</v>
      </c>
      <c r="F326">
        <v>1</v>
      </c>
    </row>
    <row r="327" spans="1:6" x14ac:dyDescent="0.3">
      <c r="A327">
        <v>126</v>
      </c>
      <c r="B327" t="s">
        <v>4</v>
      </c>
      <c r="C327" t="s">
        <v>7</v>
      </c>
      <c r="D327" t="s">
        <v>1349</v>
      </c>
      <c r="E327">
        <v>1</v>
      </c>
    </row>
    <row r="328" spans="1:6" x14ac:dyDescent="0.3">
      <c r="B328" t="s">
        <v>5</v>
      </c>
      <c r="C328" t="s">
        <v>28</v>
      </c>
      <c r="D328" t="s">
        <v>1348</v>
      </c>
      <c r="E328">
        <v>0</v>
      </c>
      <c r="F328" s="11">
        <v>0</v>
      </c>
    </row>
    <row r="329" spans="1:6" x14ac:dyDescent="0.3">
      <c r="A329">
        <v>127</v>
      </c>
      <c r="B329" t="s">
        <v>4</v>
      </c>
      <c r="C329" t="s">
        <v>7</v>
      </c>
      <c r="D329" t="s">
        <v>813</v>
      </c>
      <c r="E329">
        <v>0</v>
      </c>
    </row>
    <row r="330" spans="1:6" x14ac:dyDescent="0.3">
      <c r="B330" t="s">
        <v>5</v>
      </c>
      <c r="C330" t="s">
        <v>28</v>
      </c>
      <c r="D330" t="s">
        <v>814</v>
      </c>
      <c r="E330">
        <v>1</v>
      </c>
      <c r="F330">
        <v>1</v>
      </c>
    </row>
    <row r="331" spans="1:6" x14ac:dyDescent="0.3">
      <c r="B331" t="s">
        <v>6</v>
      </c>
      <c r="C331" t="s">
        <v>7</v>
      </c>
      <c r="D331" t="s">
        <v>815</v>
      </c>
      <c r="E331">
        <v>0</v>
      </c>
    </row>
    <row r="332" spans="1:6" x14ac:dyDescent="0.3">
      <c r="B332" t="s">
        <v>21</v>
      </c>
      <c r="C332" t="s">
        <v>7</v>
      </c>
      <c r="D332" t="s">
        <v>816</v>
      </c>
      <c r="E332">
        <v>0</v>
      </c>
    </row>
    <row r="333" spans="1:6" x14ac:dyDescent="0.3">
      <c r="A333">
        <v>128</v>
      </c>
      <c r="B333" t="s">
        <v>4</v>
      </c>
      <c r="C333" t="s">
        <v>7</v>
      </c>
      <c r="D333" t="s">
        <v>846</v>
      </c>
      <c r="E333">
        <v>0</v>
      </c>
    </row>
    <row r="334" spans="1:6" x14ac:dyDescent="0.3">
      <c r="B334" t="s">
        <v>5</v>
      </c>
      <c r="C334" t="s">
        <v>28</v>
      </c>
      <c r="D334" t="s">
        <v>847</v>
      </c>
      <c r="E334">
        <v>1</v>
      </c>
      <c r="F334" s="11">
        <v>1</v>
      </c>
    </row>
    <row r="335" spans="1:6" x14ac:dyDescent="0.3">
      <c r="A335">
        <v>129</v>
      </c>
      <c r="B335" t="s">
        <v>4</v>
      </c>
      <c r="C335" t="s">
        <v>7</v>
      </c>
      <c r="D335" t="s">
        <v>853</v>
      </c>
      <c r="E335">
        <v>1</v>
      </c>
    </row>
    <row r="336" spans="1:6" x14ac:dyDescent="0.3">
      <c r="B336" t="s">
        <v>5</v>
      </c>
      <c r="C336" t="s">
        <v>28</v>
      </c>
      <c r="D336" t="s">
        <v>854</v>
      </c>
      <c r="E336">
        <v>0</v>
      </c>
      <c r="F336">
        <v>0</v>
      </c>
    </row>
    <row r="337" spans="1:6" x14ac:dyDescent="0.3">
      <c r="A337">
        <v>130</v>
      </c>
      <c r="B337" t="s">
        <v>4</v>
      </c>
      <c r="C337" t="s">
        <v>7</v>
      </c>
      <c r="D337" t="s">
        <v>1317</v>
      </c>
      <c r="E337">
        <v>1</v>
      </c>
    </row>
    <row r="338" spans="1:6" x14ac:dyDescent="0.3">
      <c r="B338" t="s">
        <v>5</v>
      </c>
      <c r="C338" t="s">
        <v>28</v>
      </c>
      <c r="D338" t="s">
        <v>880</v>
      </c>
      <c r="E338">
        <v>1</v>
      </c>
      <c r="F338">
        <v>1</v>
      </c>
    </row>
    <row r="339" spans="1:6" x14ac:dyDescent="0.3">
      <c r="B339" t="s">
        <v>6</v>
      </c>
      <c r="C339" t="s">
        <v>7</v>
      </c>
      <c r="D339" t="s">
        <v>881</v>
      </c>
      <c r="E339">
        <v>1</v>
      </c>
    </row>
    <row r="340" spans="1:6" x14ac:dyDescent="0.3">
      <c r="B340" t="s">
        <v>21</v>
      </c>
      <c r="C340" t="s">
        <v>7</v>
      </c>
      <c r="D340" t="s">
        <v>882</v>
      </c>
      <c r="E340">
        <v>0</v>
      </c>
    </row>
    <row r="341" spans="1:6" x14ac:dyDescent="0.3">
      <c r="A341">
        <v>131</v>
      </c>
      <c r="B341" t="s">
        <v>4</v>
      </c>
      <c r="C341" t="s">
        <v>28</v>
      </c>
      <c r="D341" t="s">
        <v>883</v>
      </c>
      <c r="E341">
        <v>0</v>
      </c>
      <c r="F341">
        <v>0</v>
      </c>
    </row>
    <row r="342" spans="1:6" x14ac:dyDescent="0.3">
      <c r="B342" t="s">
        <v>5</v>
      </c>
      <c r="C342" t="s">
        <v>7</v>
      </c>
      <c r="D342" t="s">
        <v>1314</v>
      </c>
      <c r="E342">
        <v>0</v>
      </c>
    </row>
    <row r="343" spans="1:6" x14ac:dyDescent="0.3">
      <c r="B343" t="s">
        <v>6</v>
      </c>
      <c r="C343" t="s">
        <v>7</v>
      </c>
      <c r="D343" t="s">
        <v>887</v>
      </c>
      <c r="E343">
        <v>0</v>
      </c>
    </row>
    <row r="344" spans="1:6" x14ac:dyDescent="0.3">
      <c r="B344" t="s">
        <v>21</v>
      </c>
      <c r="C344" t="s">
        <v>7</v>
      </c>
      <c r="D344" t="s">
        <v>888</v>
      </c>
      <c r="E344">
        <v>1</v>
      </c>
    </row>
    <row r="345" spans="1:6" x14ac:dyDescent="0.3">
      <c r="A345">
        <v>132</v>
      </c>
      <c r="B345" t="s">
        <v>4</v>
      </c>
      <c r="C345" t="s">
        <v>28</v>
      </c>
      <c r="D345" t="s">
        <v>891</v>
      </c>
      <c r="E345">
        <v>1</v>
      </c>
      <c r="F345" s="11">
        <v>1</v>
      </c>
    </row>
    <row r="346" spans="1:6" x14ac:dyDescent="0.3">
      <c r="B346" t="s">
        <v>5</v>
      </c>
      <c r="C346" t="s">
        <v>7</v>
      </c>
      <c r="D346" t="s">
        <v>892</v>
      </c>
      <c r="E346">
        <v>1</v>
      </c>
    </row>
    <row r="347" spans="1:6" x14ac:dyDescent="0.3">
      <c r="B347" t="s">
        <v>6</v>
      </c>
      <c r="C347" t="s">
        <v>7</v>
      </c>
      <c r="D347" t="s">
        <v>893</v>
      </c>
      <c r="E347">
        <v>0</v>
      </c>
    </row>
    <row r="348" spans="1:6" x14ac:dyDescent="0.3">
      <c r="A348">
        <v>133</v>
      </c>
      <c r="B348" t="s">
        <v>4</v>
      </c>
      <c r="C348" t="s">
        <v>7</v>
      </c>
      <c r="D348" t="s">
        <v>1307</v>
      </c>
      <c r="E348">
        <v>0</v>
      </c>
    </row>
    <row r="349" spans="1:6" x14ac:dyDescent="0.3">
      <c r="B349" t="s">
        <v>5</v>
      </c>
      <c r="C349" t="s">
        <v>7</v>
      </c>
      <c r="D349" t="s">
        <v>895</v>
      </c>
      <c r="E349">
        <v>1</v>
      </c>
    </row>
    <row r="350" spans="1:6" x14ac:dyDescent="0.3">
      <c r="B350" t="s">
        <v>6</v>
      </c>
      <c r="C350" t="s">
        <v>28</v>
      </c>
      <c r="D350" t="s">
        <v>896</v>
      </c>
      <c r="E350">
        <v>1</v>
      </c>
      <c r="F350">
        <v>1</v>
      </c>
    </row>
    <row r="351" spans="1:6" x14ac:dyDescent="0.3">
      <c r="A351">
        <v>134</v>
      </c>
      <c r="B351" t="s">
        <v>4</v>
      </c>
      <c r="C351" t="s">
        <v>28</v>
      </c>
      <c r="D351" t="s">
        <v>1290</v>
      </c>
      <c r="E351">
        <v>0</v>
      </c>
      <c r="F351">
        <v>0</v>
      </c>
    </row>
    <row r="352" spans="1:6" x14ac:dyDescent="0.3">
      <c r="B352" t="s">
        <v>5</v>
      </c>
      <c r="C352" t="s">
        <v>7</v>
      </c>
      <c r="D352" t="s">
        <v>1289</v>
      </c>
      <c r="E352">
        <v>0</v>
      </c>
    </row>
    <row r="353" spans="1:6" x14ac:dyDescent="0.3">
      <c r="B353" t="s">
        <v>6</v>
      </c>
      <c r="C353" t="s">
        <v>7</v>
      </c>
      <c r="D353" t="s">
        <v>916</v>
      </c>
      <c r="E353">
        <v>1</v>
      </c>
    </row>
    <row r="354" spans="1:6" x14ac:dyDescent="0.3">
      <c r="A354">
        <v>135</v>
      </c>
      <c r="B354" t="s">
        <v>4</v>
      </c>
      <c r="C354" t="s">
        <v>28</v>
      </c>
      <c r="D354" t="s">
        <v>1278</v>
      </c>
      <c r="E354">
        <v>1</v>
      </c>
      <c r="F354" s="11">
        <v>1</v>
      </c>
    </row>
    <row r="355" spans="1:6" x14ac:dyDescent="0.3">
      <c r="B355" t="s">
        <v>5</v>
      </c>
      <c r="C355" t="s">
        <v>7</v>
      </c>
      <c r="D355" t="s">
        <v>1277</v>
      </c>
      <c r="E355">
        <v>0</v>
      </c>
    </row>
    <row r="356" spans="1:6" x14ac:dyDescent="0.3">
      <c r="A356">
        <v>136</v>
      </c>
      <c r="B356" t="s">
        <v>4</v>
      </c>
      <c r="C356" t="s">
        <v>7</v>
      </c>
      <c r="D356" t="s">
        <v>938</v>
      </c>
      <c r="E356">
        <v>0</v>
      </c>
    </row>
    <row r="357" spans="1:6" x14ac:dyDescent="0.3">
      <c r="B357" t="s">
        <v>5</v>
      </c>
      <c r="C357" t="s">
        <v>28</v>
      </c>
      <c r="D357" t="s">
        <v>939</v>
      </c>
      <c r="E357">
        <v>1</v>
      </c>
      <c r="F357">
        <v>1</v>
      </c>
    </row>
    <row r="358" spans="1:6" x14ac:dyDescent="0.3">
      <c r="A358">
        <v>137</v>
      </c>
      <c r="B358" t="s">
        <v>4</v>
      </c>
      <c r="C358" t="s">
        <v>28</v>
      </c>
      <c r="D358" t="s">
        <v>944</v>
      </c>
      <c r="E358">
        <v>1</v>
      </c>
      <c r="F358" s="11">
        <v>1</v>
      </c>
    </row>
    <row r="359" spans="1:6" x14ac:dyDescent="0.3">
      <c r="B359" t="s">
        <v>5</v>
      </c>
      <c r="C359" t="s">
        <v>7</v>
      </c>
      <c r="D359" t="s">
        <v>945</v>
      </c>
      <c r="E359">
        <v>0</v>
      </c>
    </row>
    <row r="360" spans="1:6" x14ac:dyDescent="0.3">
      <c r="B360" t="s">
        <v>6</v>
      </c>
      <c r="C360" t="s">
        <v>7</v>
      </c>
      <c r="D360" t="s">
        <v>946</v>
      </c>
      <c r="E360">
        <v>0</v>
      </c>
    </row>
    <row r="361" spans="1:6" x14ac:dyDescent="0.3">
      <c r="A361">
        <v>138</v>
      </c>
      <c r="B361" t="s">
        <v>4</v>
      </c>
      <c r="C361" t="s">
        <v>28</v>
      </c>
      <c r="D361" t="s">
        <v>1269</v>
      </c>
      <c r="E361">
        <v>0</v>
      </c>
      <c r="F361" s="11">
        <v>0</v>
      </c>
    </row>
    <row r="362" spans="1:6" x14ac:dyDescent="0.3">
      <c r="B362" t="s">
        <v>5</v>
      </c>
      <c r="C362" t="s">
        <v>7</v>
      </c>
      <c r="D362" t="s">
        <v>947</v>
      </c>
      <c r="E362">
        <v>1</v>
      </c>
    </row>
    <row r="363" spans="1:6" x14ac:dyDescent="0.3">
      <c r="A363">
        <v>139</v>
      </c>
      <c r="B363" t="s">
        <v>4</v>
      </c>
      <c r="C363" t="s">
        <v>7</v>
      </c>
      <c r="D363" t="s">
        <v>1389</v>
      </c>
      <c r="E363">
        <v>1</v>
      </c>
    </row>
    <row r="364" spans="1:6" x14ac:dyDescent="0.3">
      <c r="B364" t="s">
        <v>5</v>
      </c>
      <c r="C364" t="s">
        <v>28</v>
      </c>
      <c r="D364" t="s">
        <v>1390</v>
      </c>
      <c r="E364">
        <v>0</v>
      </c>
      <c r="F364" s="11">
        <v>0</v>
      </c>
    </row>
    <row r="365" spans="1:6" x14ac:dyDescent="0.3">
      <c r="A365">
        <v>140</v>
      </c>
      <c r="B365" t="s">
        <v>4</v>
      </c>
      <c r="C365" t="s">
        <v>7</v>
      </c>
      <c r="D365" t="s">
        <v>2222</v>
      </c>
      <c r="E365">
        <v>1</v>
      </c>
    </row>
    <row r="366" spans="1:6" x14ac:dyDescent="0.3">
      <c r="B366" t="s">
        <v>5</v>
      </c>
      <c r="C366" t="s">
        <v>28</v>
      </c>
      <c r="D366" t="s">
        <v>1391</v>
      </c>
      <c r="E366">
        <v>0</v>
      </c>
      <c r="F366" s="11">
        <v>0</v>
      </c>
    </row>
    <row r="367" spans="1:6" x14ac:dyDescent="0.3">
      <c r="A367">
        <v>141</v>
      </c>
      <c r="B367" t="s">
        <v>4</v>
      </c>
      <c r="C367" t="s">
        <v>28</v>
      </c>
      <c r="D367" t="s">
        <v>1415</v>
      </c>
      <c r="E367">
        <v>0</v>
      </c>
      <c r="F367" s="11">
        <v>0</v>
      </c>
    </row>
    <row r="368" spans="1:6" x14ac:dyDescent="0.3">
      <c r="B368" t="s">
        <v>5</v>
      </c>
      <c r="C368" t="s">
        <v>7</v>
      </c>
      <c r="D368" t="s">
        <v>1416</v>
      </c>
      <c r="E368">
        <v>1</v>
      </c>
    </row>
    <row r="369" spans="1:6" x14ac:dyDescent="0.3">
      <c r="A369">
        <v>142</v>
      </c>
      <c r="B369" t="s">
        <v>4</v>
      </c>
      <c r="C369" t="s">
        <v>7</v>
      </c>
      <c r="D369" t="s">
        <v>2232</v>
      </c>
      <c r="E369">
        <v>0</v>
      </c>
    </row>
    <row r="370" spans="1:6" x14ac:dyDescent="0.3">
      <c r="B370" t="s">
        <v>5</v>
      </c>
      <c r="C370" t="s">
        <v>28</v>
      </c>
      <c r="D370" t="s">
        <v>1417</v>
      </c>
      <c r="E370">
        <v>1</v>
      </c>
      <c r="F370">
        <v>1</v>
      </c>
    </row>
    <row r="371" spans="1:6" x14ac:dyDescent="0.3">
      <c r="A371">
        <v>143</v>
      </c>
      <c r="B371" t="s">
        <v>4</v>
      </c>
      <c r="C371" t="s">
        <v>28</v>
      </c>
      <c r="D371" t="s">
        <v>1422</v>
      </c>
      <c r="E371">
        <v>0</v>
      </c>
      <c r="F371" s="11">
        <v>0</v>
      </c>
    </row>
    <row r="372" spans="1:6" x14ac:dyDescent="0.3">
      <c r="B372" t="s">
        <v>5</v>
      </c>
      <c r="C372" t="s">
        <v>7</v>
      </c>
      <c r="D372" t="s">
        <v>2208</v>
      </c>
      <c r="E372">
        <v>1</v>
      </c>
    </row>
    <row r="373" spans="1:6" x14ac:dyDescent="0.3">
      <c r="B373" t="s">
        <v>6</v>
      </c>
      <c r="C373" t="s">
        <v>7</v>
      </c>
      <c r="D373" t="s">
        <v>1423</v>
      </c>
      <c r="E373">
        <v>0</v>
      </c>
    </row>
    <row r="374" spans="1:6" x14ac:dyDescent="0.3">
      <c r="A374">
        <v>144</v>
      </c>
      <c r="B374" t="s">
        <v>4</v>
      </c>
      <c r="C374" t="s">
        <v>28</v>
      </c>
      <c r="D374" t="s">
        <v>1428</v>
      </c>
      <c r="E374">
        <v>0</v>
      </c>
      <c r="F374">
        <v>0</v>
      </c>
    </row>
    <row r="375" spans="1:6" x14ac:dyDescent="0.3">
      <c r="B375" t="s">
        <v>5</v>
      </c>
      <c r="C375" t="s">
        <v>7</v>
      </c>
      <c r="D375" t="s">
        <v>2234</v>
      </c>
      <c r="E375">
        <v>1</v>
      </c>
    </row>
    <row r="376" spans="1:6" x14ac:dyDescent="0.3">
      <c r="A376">
        <v>145</v>
      </c>
      <c r="B376" t="s">
        <v>4</v>
      </c>
      <c r="C376" t="s">
        <v>7</v>
      </c>
      <c r="D376" t="s">
        <v>1432</v>
      </c>
      <c r="E376">
        <v>0</v>
      </c>
    </row>
    <row r="377" spans="1:6" x14ac:dyDescent="0.3">
      <c r="B377" t="s">
        <v>5</v>
      </c>
      <c r="C377" t="s">
        <v>28</v>
      </c>
      <c r="D377" t="s">
        <v>1433</v>
      </c>
      <c r="E377">
        <v>1</v>
      </c>
      <c r="F377">
        <v>1</v>
      </c>
    </row>
    <row r="378" spans="1:6" x14ac:dyDescent="0.3">
      <c r="A378">
        <v>146</v>
      </c>
      <c r="B378" t="s">
        <v>4</v>
      </c>
      <c r="C378" t="s">
        <v>7</v>
      </c>
      <c r="D378" t="s">
        <v>2212</v>
      </c>
      <c r="E378">
        <v>0</v>
      </c>
    </row>
    <row r="379" spans="1:6" x14ac:dyDescent="0.3">
      <c r="B379" t="s">
        <v>5</v>
      </c>
      <c r="C379" t="s">
        <v>28</v>
      </c>
      <c r="D379" t="s">
        <v>1448</v>
      </c>
      <c r="E379">
        <v>1</v>
      </c>
      <c r="F379">
        <v>1</v>
      </c>
    </row>
    <row r="380" spans="1:6" x14ac:dyDescent="0.3">
      <c r="A380">
        <v>147</v>
      </c>
      <c r="B380" t="s">
        <v>4</v>
      </c>
      <c r="C380" t="s">
        <v>7</v>
      </c>
      <c r="D380" t="s">
        <v>2200</v>
      </c>
      <c r="E380">
        <v>0</v>
      </c>
    </row>
    <row r="381" spans="1:6" x14ac:dyDescent="0.3">
      <c r="B381" t="s">
        <v>5</v>
      </c>
      <c r="C381" t="s">
        <v>28</v>
      </c>
      <c r="D381" t="s">
        <v>1459</v>
      </c>
      <c r="E381">
        <v>1</v>
      </c>
      <c r="F381" s="11">
        <v>1</v>
      </c>
    </row>
    <row r="382" spans="1:6" x14ac:dyDescent="0.3">
      <c r="A382">
        <v>148</v>
      </c>
      <c r="B382" t="s">
        <v>4</v>
      </c>
      <c r="C382" t="s">
        <v>28</v>
      </c>
      <c r="D382" t="s">
        <v>1460</v>
      </c>
      <c r="E382">
        <v>0</v>
      </c>
      <c r="F382" s="11">
        <v>0</v>
      </c>
    </row>
    <row r="383" spans="1:6" x14ac:dyDescent="0.3">
      <c r="B383" t="s">
        <v>5</v>
      </c>
      <c r="C383" t="s">
        <v>7</v>
      </c>
      <c r="D383" t="s">
        <v>1461</v>
      </c>
      <c r="E383">
        <v>1</v>
      </c>
    </row>
    <row r="384" spans="1:6" x14ac:dyDescent="0.3">
      <c r="A384">
        <v>149</v>
      </c>
      <c r="B384" t="s">
        <v>4</v>
      </c>
      <c r="C384" t="s">
        <v>7</v>
      </c>
      <c r="D384" t="s">
        <v>1462</v>
      </c>
      <c r="E384">
        <v>0</v>
      </c>
    </row>
    <row r="385" spans="1:6" x14ac:dyDescent="0.3">
      <c r="B385" t="s">
        <v>5</v>
      </c>
      <c r="C385" t="s">
        <v>28</v>
      </c>
      <c r="D385" t="s">
        <v>1463</v>
      </c>
      <c r="E385">
        <v>1</v>
      </c>
      <c r="F385">
        <v>1</v>
      </c>
    </row>
    <row r="386" spans="1:6" x14ac:dyDescent="0.3">
      <c r="A386">
        <v>150</v>
      </c>
      <c r="B386" t="s">
        <v>4</v>
      </c>
      <c r="C386" t="s">
        <v>7</v>
      </c>
      <c r="D386" t="s">
        <v>1467</v>
      </c>
      <c r="E386">
        <v>0</v>
      </c>
    </row>
    <row r="387" spans="1:6" x14ac:dyDescent="0.3">
      <c r="B387" t="s">
        <v>5</v>
      </c>
      <c r="C387" t="s">
        <v>28</v>
      </c>
      <c r="D387" t="s">
        <v>1464</v>
      </c>
      <c r="E387">
        <v>1</v>
      </c>
      <c r="F387">
        <v>1</v>
      </c>
    </row>
    <row r="388" spans="1:6" x14ac:dyDescent="0.3">
      <c r="A388">
        <v>151</v>
      </c>
      <c r="B388" t="s">
        <v>4</v>
      </c>
      <c r="C388" t="s">
        <v>7</v>
      </c>
      <c r="D388" t="s">
        <v>1470</v>
      </c>
      <c r="E388">
        <v>1</v>
      </c>
    </row>
    <row r="389" spans="1:6" x14ac:dyDescent="0.3">
      <c r="B389" t="s">
        <v>5</v>
      </c>
      <c r="C389" t="s">
        <v>28</v>
      </c>
      <c r="D389" t="s">
        <v>2201</v>
      </c>
      <c r="E389">
        <v>0</v>
      </c>
      <c r="F389">
        <v>0</v>
      </c>
    </row>
    <row r="390" spans="1:6" x14ac:dyDescent="0.3">
      <c r="A390">
        <v>152</v>
      </c>
      <c r="B390" t="s">
        <v>4</v>
      </c>
      <c r="C390" t="s">
        <v>7</v>
      </c>
      <c r="D390" t="s">
        <v>1471</v>
      </c>
      <c r="E390">
        <v>1</v>
      </c>
    </row>
    <row r="391" spans="1:6" x14ac:dyDescent="0.3">
      <c r="B391" t="s">
        <v>5</v>
      </c>
      <c r="C391" t="s">
        <v>28</v>
      </c>
      <c r="D391" t="s">
        <v>1472</v>
      </c>
      <c r="E391">
        <v>0</v>
      </c>
      <c r="F391">
        <v>0</v>
      </c>
    </row>
    <row r="392" spans="1:6" x14ac:dyDescent="0.3">
      <c r="A392">
        <v>153</v>
      </c>
      <c r="B392" t="s">
        <v>4</v>
      </c>
      <c r="C392" t="s">
        <v>7</v>
      </c>
      <c r="D392" t="s">
        <v>1478</v>
      </c>
      <c r="E392">
        <v>1</v>
      </c>
    </row>
    <row r="393" spans="1:6" x14ac:dyDescent="0.3">
      <c r="B393" t="s">
        <v>5</v>
      </c>
      <c r="C393" t="s">
        <v>28</v>
      </c>
      <c r="D393" t="s">
        <v>1479</v>
      </c>
      <c r="E393">
        <v>0</v>
      </c>
      <c r="F393">
        <v>0</v>
      </c>
    </row>
    <row r="394" spans="1:6" x14ac:dyDescent="0.3">
      <c r="A394">
        <v>154</v>
      </c>
      <c r="B394" t="s">
        <v>4</v>
      </c>
      <c r="C394" t="s">
        <v>7</v>
      </c>
      <c r="D394" t="s">
        <v>1486</v>
      </c>
      <c r="E394">
        <v>0</v>
      </c>
    </row>
    <row r="395" spans="1:6" x14ac:dyDescent="0.3">
      <c r="B395" t="s">
        <v>5</v>
      </c>
      <c r="C395" t="s">
        <v>28</v>
      </c>
      <c r="D395" t="s">
        <v>1487</v>
      </c>
      <c r="E395">
        <v>1</v>
      </c>
      <c r="F395" s="11">
        <v>1</v>
      </c>
    </row>
    <row r="396" spans="1:6" x14ac:dyDescent="0.3">
      <c r="A396">
        <v>155</v>
      </c>
      <c r="B396" t="s">
        <v>4</v>
      </c>
      <c r="C396" t="s">
        <v>28</v>
      </c>
      <c r="D396" t="s">
        <v>1502</v>
      </c>
      <c r="E396">
        <v>1</v>
      </c>
      <c r="F396">
        <v>1</v>
      </c>
    </row>
    <row r="397" spans="1:6" x14ac:dyDescent="0.3">
      <c r="B397" t="s">
        <v>5</v>
      </c>
      <c r="C397" t="s">
        <v>7</v>
      </c>
      <c r="D397" t="s">
        <v>2195</v>
      </c>
      <c r="E397">
        <v>0</v>
      </c>
    </row>
    <row r="398" spans="1:6" x14ac:dyDescent="0.3">
      <c r="A398">
        <v>156</v>
      </c>
      <c r="B398" t="s">
        <v>4</v>
      </c>
      <c r="C398" t="s">
        <v>28</v>
      </c>
      <c r="D398" t="s">
        <v>1503</v>
      </c>
      <c r="E398">
        <v>1</v>
      </c>
      <c r="F398">
        <v>1</v>
      </c>
    </row>
    <row r="399" spans="1:6" x14ac:dyDescent="0.3">
      <c r="B399" t="s">
        <v>5</v>
      </c>
      <c r="C399" t="s">
        <v>7</v>
      </c>
      <c r="D399" t="s">
        <v>2196</v>
      </c>
      <c r="E399">
        <v>0</v>
      </c>
    </row>
    <row r="400" spans="1:6" x14ac:dyDescent="0.3">
      <c r="A400">
        <v>157</v>
      </c>
      <c r="B400" t="s">
        <v>4</v>
      </c>
      <c r="C400" t="s">
        <v>28</v>
      </c>
      <c r="D400" t="s">
        <v>1504</v>
      </c>
      <c r="E400">
        <v>1</v>
      </c>
      <c r="F400">
        <v>1</v>
      </c>
    </row>
    <row r="401" spans="1:6" x14ac:dyDescent="0.3">
      <c r="B401" t="s">
        <v>5</v>
      </c>
      <c r="C401" t="s">
        <v>7</v>
      </c>
      <c r="D401" t="s">
        <v>1505</v>
      </c>
      <c r="E401">
        <v>0</v>
      </c>
    </row>
    <row r="402" spans="1:6" x14ac:dyDescent="0.3">
      <c r="B402" t="s">
        <v>6</v>
      </c>
      <c r="C402" t="s">
        <v>7</v>
      </c>
      <c r="D402" t="s">
        <v>1506</v>
      </c>
      <c r="E402">
        <v>0</v>
      </c>
    </row>
    <row r="403" spans="1:6" x14ac:dyDescent="0.3">
      <c r="A403">
        <v>158</v>
      </c>
      <c r="B403" t="s">
        <v>4</v>
      </c>
      <c r="C403" t="s">
        <v>7</v>
      </c>
      <c r="D403" t="s">
        <v>1516</v>
      </c>
      <c r="E403">
        <v>1</v>
      </c>
    </row>
    <row r="404" spans="1:6" x14ac:dyDescent="0.3">
      <c r="B404" t="s">
        <v>5</v>
      </c>
      <c r="C404" t="s">
        <v>28</v>
      </c>
      <c r="D404" t="s">
        <v>1517</v>
      </c>
      <c r="E404">
        <v>0</v>
      </c>
      <c r="F404">
        <v>0</v>
      </c>
    </row>
    <row r="405" spans="1:6" x14ac:dyDescent="0.3">
      <c r="B405" t="s">
        <v>6</v>
      </c>
      <c r="C405" t="s">
        <v>7</v>
      </c>
      <c r="D405" t="s">
        <v>1518</v>
      </c>
      <c r="E405">
        <v>0</v>
      </c>
    </row>
    <row r="406" spans="1:6" x14ac:dyDescent="0.3">
      <c r="A406">
        <v>159</v>
      </c>
      <c r="B406" t="s">
        <v>4</v>
      </c>
      <c r="C406" t="s">
        <v>7</v>
      </c>
      <c r="D406" t="s">
        <v>1525</v>
      </c>
      <c r="E406">
        <v>1</v>
      </c>
    </row>
    <row r="407" spans="1:6" x14ac:dyDescent="0.3">
      <c r="B407" t="s">
        <v>5</v>
      </c>
      <c r="C407" t="s">
        <v>28</v>
      </c>
      <c r="D407" t="s">
        <v>1526</v>
      </c>
      <c r="E407">
        <v>0</v>
      </c>
      <c r="F407">
        <v>0</v>
      </c>
    </row>
    <row r="408" spans="1:6" x14ac:dyDescent="0.3">
      <c r="A408">
        <v>160</v>
      </c>
      <c r="B408" t="s">
        <v>4</v>
      </c>
      <c r="C408" t="s">
        <v>7</v>
      </c>
      <c r="D408" t="s">
        <v>1535</v>
      </c>
      <c r="E408">
        <v>0</v>
      </c>
    </row>
    <row r="409" spans="1:6" x14ac:dyDescent="0.3">
      <c r="B409" t="s">
        <v>5</v>
      </c>
      <c r="C409" t="s">
        <v>28</v>
      </c>
      <c r="D409" t="s">
        <v>2184</v>
      </c>
      <c r="E409">
        <v>1</v>
      </c>
      <c r="F409">
        <v>1</v>
      </c>
    </row>
    <row r="410" spans="1:6" x14ac:dyDescent="0.3">
      <c r="A410">
        <v>161</v>
      </c>
      <c r="B410" t="s">
        <v>4</v>
      </c>
      <c r="C410" t="s">
        <v>28</v>
      </c>
      <c r="D410" t="s">
        <v>1536</v>
      </c>
      <c r="E410">
        <v>1</v>
      </c>
      <c r="F410">
        <v>1</v>
      </c>
    </row>
    <row r="411" spans="1:6" x14ac:dyDescent="0.3">
      <c r="B411" t="s">
        <v>5</v>
      </c>
      <c r="C411" t="s">
        <v>7</v>
      </c>
      <c r="D411" t="s">
        <v>1537</v>
      </c>
      <c r="E411">
        <v>0</v>
      </c>
    </row>
    <row r="412" spans="1:6" x14ac:dyDescent="0.3">
      <c r="B412" t="s">
        <v>6</v>
      </c>
      <c r="C412" t="s">
        <v>7</v>
      </c>
      <c r="D412" t="s">
        <v>2185</v>
      </c>
      <c r="E412">
        <v>0</v>
      </c>
    </row>
    <row r="413" spans="1:6" x14ac:dyDescent="0.3">
      <c r="A413">
        <v>162</v>
      </c>
      <c r="B413" t="s">
        <v>4</v>
      </c>
      <c r="C413" t="s">
        <v>28</v>
      </c>
      <c r="D413" t="s">
        <v>2186</v>
      </c>
      <c r="E413">
        <v>1</v>
      </c>
      <c r="F413">
        <v>1</v>
      </c>
    </row>
    <row r="414" spans="1:6" x14ac:dyDescent="0.3">
      <c r="B414" t="s">
        <v>5</v>
      </c>
      <c r="C414" t="s">
        <v>7</v>
      </c>
      <c r="D414" t="s">
        <v>1538</v>
      </c>
      <c r="E414">
        <v>0</v>
      </c>
    </row>
    <row r="415" spans="1:6" x14ac:dyDescent="0.3">
      <c r="B415" t="s">
        <v>6</v>
      </c>
      <c r="C415" t="s">
        <v>7</v>
      </c>
      <c r="D415" t="s">
        <v>2187</v>
      </c>
      <c r="E415">
        <v>0</v>
      </c>
    </row>
    <row r="416" spans="1:6" x14ac:dyDescent="0.3">
      <c r="A416">
        <v>163</v>
      </c>
      <c r="B416" t="s">
        <v>4</v>
      </c>
      <c r="C416" t="s">
        <v>7</v>
      </c>
      <c r="D416" t="s">
        <v>1539</v>
      </c>
      <c r="E416">
        <v>1</v>
      </c>
    </row>
    <row r="417" spans="1:6" x14ac:dyDescent="0.3">
      <c r="B417" t="s">
        <v>5</v>
      </c>
      <c r="C417" t="s">
        <v>7</v>
      </c>
      <c r="D417" t="s">
        <v>1540</v>
      </c>
      <c r="E417">
        <v>0</v>
      </c>
    </row>
    <row r="418" spans="1:6" x14ac:dyDescent="0.3">
      <c r="B418" t="s">
        <v>6</v>
      </c>
      <c r="C418" t="s">
        <v>28</v>
      </c>
      <c r="D418" t="s">
        <v>1541</v>
      </c>
      <c r="E418">
        <v>1</v>
      </c>
      <c r="F418">
        <v>1</v>
      </c>
    </row>
    <row r="419" spans="1:6" x14ac:dyDescent="0.3">
      <c r="A419">
        <v>164</v>
      </c>
      <c r="B419" t="s">
        <v>4</v>
      </c>
      <c r="C419" t="s">
        <v>7</v>
      </c>
      <c r="D419" t="s">
        <v>1547</v>
      </c>
      <c r="E419">
        <v>0</v>
      </c>
    </row>
    <row r="420" spans="1:6" x14ac:dyDescent="0.3">
      <c r="B420" t="s">
        <v>5</v>
      </c>
      <c r="C420" t="s">
        <v>28</v>
      </c>
      <c r="D420" t="s">
        <v>1548</v>
      </c>
      <c r="E420">
        <v>1</v>
      </c>
      <c r="F420" s="11">
        <v>1</v>
      </c>
    </row>
    <row r="421" spans="1:6" x14ac:dyDescent="0.3">
      <c r="A421">
        <v>165</v>
      </c>
      <c r="B421" t="s">
        <v>4</v>
      </c>
      <c r="C421" t="s">
        <v>28</v>
      </c>
      <c r="D421" t="s">
        <v>2189</v>
      </c>
      <c r="E421">
        <v>1</v>
      </c>
      <c r="F421">
        <v>1</v>
      </c>
    </row>
    <row r="422" spans="1:6" x14ac:dyDescent="0.3">
      <c r="B422" t="s">
        <v>5</v>
      </c>
      <c r="C422" t="s">
        <v>7</v>
      </c>
      <c r="D422" t="s">
        <v>2190</v>
      </c>
      <c r="E422">
        <v>0</v>
      </c>
    </row>
    <row r="423" spans="1:6" x14ac:dyDescent="0.3">
      <c r="A423">
        <v>166</v>
      </c>
      <c r="B423" t="s">
        <v>4</v>
      </c>
      <c r="C423" t="s">
        <v>28</v>
      </c>
      <c r="D423" t="s">
        <v>1560</v>
      </c>
      <c r="E423">
        <v>1</v>
      </c>
      <c r="F423">
        <v>1</v>
      </c>
    </row>
    <row r="424" spans="1:6" x14ac:dyDescent="0.3">
      <c r="B424" t="s">
        <v>5</v>
      </c>
      <c r="C424" t="s">
        <v>7</v>
      </c>
      <c r="D424" t="s">
        <v>1561</v>
      </c>
      <c r="E424">
        <v>0</v>
      </c>
    </row>
    <row r="425" spans="1:6" x14ac:dyDescent="0.3">
      <c r="A425">
        <v>167</v>
      </c>
      <c r="B425" t="s">
        <v>4</v>
      </c>
      <c r="C425" t="s">
        <v>28</v>
      </c>
      <c r="D425" t="s">
        <v>1564</v>
      </c>
      <c r="E425">
        <v>1</v>
      </c>
      <c r="F425">
        <v>1</v>
      </c>
    </row>
    <row r="426" spans="1:6" x14ac:dyDescent="0.3">
      <c r="B426" t="s">
        <v>5</v>
      </c>
      <c r="C426" t="s">
        <v>7</v>
      </c>
      <c r="D426" t="s">
        <v>1565</v>
      </c>
      <c r="E426">
        <v>0</v>
      </c>
    </row>
    <row r="427" spans="1:6" x14ac:dyDescent="0.3">
      <c r="A427">
        <v>168</v>
      </c>
      <c r="B427" t="s">
        <v>4</v>
      </c>
      <c r="C427" t="s">
        <v>7</v>
      </c>
      <c r="D427" t="s">
        <v>1572</v>
      </c>
      <c r="E427">
        <v>1</v>
      </c>
    </row>
    <row r="428" spans="1:6" x14ac:dyDescent="0.3">
      <c r="B428" t="s">
        <v>5</v>
      </c>
      <c r="C428" t="s">
        <v>7</v>
      </c>
      <c r="D428" t="s">
        <v>1573</v>
      </c>
      <c r="E428">
        <v>0</v>
      </c>
    </row>
    <row r="429" spans="1:6" x14ac:dyDescent="0.3">
      <c r="B429" t="s">
        <v>6</v>
      </c>
      <c r="C429" t="s">
        <v>7</v>
      </c>
      <c r="D429" t="s">
        <v>1574</v>
      </c>
      <c r="E429">
        <v>0</v>
      </c>
    </row>
    <row r="430" spans="1:6" x14ac:dyDescent="0.3">
      <c r="B430" t="s">
        <v>21</v>
      </c>
      <c r="C430" t="s">
        <v>28</v>
      </c>
      <c r="D430" t="s">
        <v>1575</v>
      </c>
      <c r="E430">
        <v>0</v>
      </c>
      <c r="F430">
        <v>0</v>
      </c>
    </row>
    <row r="431" spans="1:6" x14ac:dyDescent="0.3">
      <c r="A431">
        <v>169</v>
      </c>
      <c r="B431" t="s">
        <v>4</v>
      </c>
      <c r="C431" t="s">
        <v>7</v>
      </c>
      <c r="D431" t="s">
        <v>2175</v>
      </c>
      <c r="E431">
        <v>1</v>
      </c>
    </row>
    <row r="432" spans="1:6" x14ac:dyDescent="0.3">
      <c r="B432" t="s">
        <v>5</v>
      </c>
      <c r="C432" t="s">
        <v>28</v>
      </c>
      <c r="D432" t="s">
        <v>2182</v>
      </c>
      <c r="E432">
        <v>0</v>
      </c>
      <c r="F432">
        <v>0</v>
      </c>
    </row>
    <row r="433" spans="1:6" x14ac:dyDescent="0.3">
      <c r="B433" t="s">
        <v>6</v>
      </c>
      <c r="C433" t="s">
        <v>7</v>
      </c>
      <c r="D433" t="s">
        <v>2176</v>
      </c>
      <c r="E433">
        <v>0</v>
      </c>
    </row>
    <row r="434" spans="1:6" x14ac:dyDescent="0.3">
      <c r="A434" s="9">
        <v>170</v>
      </c>
      <c r="B434" s="9" t="s">
        <v>4</v>
      </c>
      <c r="C434" s="9" t="s">
        <v>28</v>
      </c>
      <c r="D434" s="9" t="s">
        <v>2177</v>
      </c>
      <c r="E434" s="9">
        <v>1</v>
      </c>
      <c r="F434" s="9">
        <v>1</v>
      </c>
    </row>
    <row r="435" spans="1:6" x14ac:dyDescent="0.3">
      <c r="A435" s="9"/>
      <c r="B435" s="9" t="s">
        <v>5</v>
      </c>
      <c r="C435" s="9" t="s">
        <v>7</v>
      </c>
      <c r="D435" s="9" t="s">
        <v>2178</v>
      </c>
      <c r="E435" s="9">
        <v>1</v>
      </c>
      <c r="F435" s="9"/>
    </row>
    <row r="436" spans="1:6" x14ac:dyDescent="0.3">
      <c r="A436" s="9"/>
      <c r="B436" s="9" t="s">
        <v>6</v>
      </c>
      <c r="C436" s="9" t="s">
        <v>7</v>
      </c>
      <c r="D436" s="9" t="s">
        <v>2179</v>
      </c>
      <c r="E436" s="9">
        <v>1</v>
      </c>
      <c r="F436" s="9"/>
    </row>
    <row r="437" spans="1:6" x14ac:dyDescent="0.3">
      <c r="A437" s="9"/>
      <c r="B437" s="9" t="s">
        <v>21</v>
      </c>
      <c r="C437" s="9" t="s">
        <v>7</v>
      </c>
      <c r="D437" s="9" t="s">
        <v>2180</v>
      </c>
      <c r="E437" s="9">
        <v>1</v>
      </c>
      <c r="F437" s="9"/>
    </row>
    <row r="438" spans="1:6" x14ac:dyDescent="0.3">
      <c r="A438">
        <v>171</v>
      </c>
      <c r="B438" t="s">
        <v>4</v>
      </c>
      <c r="C438" t="s">
        <v>7</v>
      </c>
      <c r="D438" t="s">
        <v>2159</v>
      </c>
      <c r="E438" s="5">
        <v>1</v>
      </c>
    </row>
    <row r="439" spans="1:6" x14ac:dyDescent="0.3">
      <c r="B439" t="s">
        <v>5</v>
      </c>
      <c r="C439" t="s">
        <v>7</v>
      </c>
      <c r="D439" t="s">
        <v>2160</v>
      </c>
      <c r="E439" s="5">
        <v>1</v>
      </c>
    </row>
    <row r="440" spans="1:6" x14ac:dyDescent="0.3">
      <c r="B440" t="s">
        <v>6</v>
      </c>
      <c r="C440" t="s">
        <v>7</v>
      </c>
      <c r="D440" t="s">
        <v>2161</v>
      </c>
      <c r="E440" s="5">
        <v>1</v>
      </c>
    </row>
    <row r="441" spans="1:6" x14ac:dyDescent="0.3">
      <c r="B441" t="s">
        <v>21</v>
      </c>
      <c r="C441" t="s">
        <v>28</v>
      </c>
      <c r="D441" t="s">
        <v>1616</v>
      </c>
      <c r="E441" s="5">
        <v>0</v>
      </c>
      <c r="F441">
        <v>0</v>
      </c>
    </row>
    <row r="442" spans="1:6" x14ac:dyDescent="0.3">
      <c r="B442" t="s">
        <v>50</v>
      </c>
      <c r="C442" t="s">
        <v>7</v>
      </c>
      <c r="D442" t="s">
        <v>1617</v>
      </c>
      <c r="E442" s="5">
        <v>0</v>
      </c>
    </row>
    <row r="443" spans="1:6" x14ac:dyDescent="0.3">
      <c r="A443">
        <v>172</v>
      </c>
      <c r="B443" t="s">
        <v>4</v>
      </c>
      <c r="C443" t="s">
        <v>7</v>
      </c>
      <c r="D443" t="s">
        <v>2162</v>
      </c>
      <c r="E443" s="5">
        <v>0</v>
      </c>
    </row>
    <row r="444" spans="1:6" x14ac:dyDescent="0.3">
      <c r="B444" t="s">
        <v>5</v>
      </c>
      <c r="C444" t="s">
        <v>28</v>
      </c>
      <c r="D444" t="s">
        <v>1622</v>
      </c>
      <c r="E444" s="5">
        <v>1</v>
      </c>
      <c r="F444">
        <v>1</v>
      </c>
    </row>
    <row r="445" spans="1:6" x14ac:dyDescent="0.3">
      <c r="A445">
        <v>173</v>
      </c>
      <c r="B445" t="s">
        <v>4</v>
      </c>
      <c r="C445" t="s">
        <v>28</v>
      </c>
      <c r="D445" t="s">
        <v>2140</v>
      </c>
      <c r="E445" s="5">
        <v>1</v>
      </c>
      <c r="F445" s="11">
        <v>1</v>
      </c>
    </row>
    <row r="446" spans="1:6" x14ac:dyDescent="0.3">
      <c r="B446" t="s">
        <v>5</v>
      </c>
      <c r="C446" t="s">
        <v>7</v>
      </c>
      <c r="D446" t="s">
        <v>1630</v>
      </c>
      <c r="E446" s="5">
        <v>0</v>
      </c>
    </row>
    <row r="447" spans="1:6" x14ac:dyDescent="0.3">
      <c r="A447">
        <v>174</v>
      </c>
      <c r="B447" t="s">
        <v>4</v>
      </c>
      <c r="C447" t="s">
        <v>7</v>
      </c>
      <c r="D447" t="s">
        <v>2147</v>
      </c>
      <c r="E447" s="5">
        <v>0</v>
      </c>
    </row>
    <row r="448" spans="1:6" x14ac:dyDescent="0.3">
      <c r="B448" t="s">
        <v>5</v>
      </c>
      <c r="C448" t="s">
        <v>28</v>
      </c>
      <c r="D448" t="s">
        <v>1636</v>
      </c>
      <c r="E448" s="5">
        <v>0</v>
      </c>
      <c r="F448">
        <v>0</v>
      </c>
    </row>
    <row r="449" spans="1:6" x14ac:dyDescent="0.3">
      <c r="B449" t="s">
        <v>6</v>
      </c>
      <c r="C449" t="s">
        <v>7</v>
      </c>
      <c r="D449" t="s">
        <v>1637</v>
      </c>
      <c r="E449" s="5">
        <v>1</v>
      </c>
    </row>
    <row r="450" spans="1:6" x14ac:dyDescent="0.3">
      <c r="A450">
        <v>175</v>
      </c>
      <c r="B450" t="s">
        <v>4</v>
      </c>
      <c r="C450" t="s">
        <v>7</v>
      </c>
      <c r="D450" t="s">
        <v>1642</v>
      </c>
      <c r="E450" s="5">
        <v>0</v>
      </c>
    </row>
    <row r="451" spans="1:6" x14ac:dyDescent="0.3">
      <c r="B451" t="s">
        <v>5</v>
      </c>
      <c r="C451" t="s">
        <v>28</v>
      </c>
      <c r="D451" t="s">
        <v>1643</v>
      </c>
      <c r="E451" s="5">
        <v>1</v>
      </c>
      <c r="F451">
        <v>1</v>
      </c>
    </row>
    <row r="452" spans="1:6" x14ac:dyDescent="0.3">
      <c r="A452">
        <v>176</v>
      </c>
      <c r="B452" t="s">
        <v>4</v>
      </c>
      <c r="C452" t="s">
        <v>28</v>
      </c>
      <c r="D452" t="s">
        <v>1644</v>
      </c>
      <c r="E452" s="5">
        <v>1</v>
      </c>
      <c r="F452">
        <v>1</v>
      </c>
    </row>
    <row r="453" spans="1:6" x14ac:dyDescent="0.3">
      <c r="B453" t="s">
        <v>5</v>
      </c>
      <c r="C453" t="s">
        <v>7</v>
      </c>
      <c r="D453" t="s">
        <v>1645</v>
      </c>
      <c r="E453" s="5">
        <v>0</v>
      </c>
    </row>
    <row r="454" spans="1:6" x14ac:dyDescent="0.3">
      <c r="A454">
        <v>177</v>
      </c>
      <c r="B454" t="s">
        <v>4</v>
      </c>
      <c r="C454" t="s">
        <v>28</v>
      </c>
      <c r="D454" t="s">
        <v>1659</v>
      </c>
      <c r="E454" s="5">
        <v>0</v>
      </c>
      <c r="F454" s="11">
        <v>0</v>
      </c>
    </row>
    <row r="455" spans="1:6" x14ac:dyDescent="0.3">
      <c r="B455" t="s">
        <v>5</v>
      </c>
      <c r="C455" t="s">
        <v>7</v>
      </c>
      <c r="D455" t="s">
        <v>1660</v>
      </c>
      <c r="E455" s="5">
        <v>1</v>
      </c>
    </row>
    <row r="456" spans="1:6" x14ac:dyDescent="0.3">
      <c r="A456">
        <v>178</v>
      </c>
      <c r="B456" t="s">
        <v>4</v>
      </c>
      <c r="C456" t="s">
        <v>7</v>
      </c>
      <c r="D456" t="s">
        <v>1667</v>
      </c>
      <c r="E456">
        <v>1</v>
      </c>
    </row>
    <row r="457" spans="1:6" x14ac:dyDescent="0.3">
      <c r="B457" t="s">
        <v>5</v>
      </c>
      <c r="C457" t="s">
        <v>28</v>
      </c>
      <c r="D457" t="s">
        <v>2131</v>
      </c>
      <c r="E457">
        <v>0</v>
      </c>
      <c r="F457">
        <v>0</v>
      </c>
    </row>
    <row r="458" spans="1:6" x14ac:dyDescent="0.3">
      <c r="B458" t="s">
        <v>6</v>
      </c>
      <c r="C458" t="s">
        <v>7</v>
      </c>
      <c r="D458" t="s">
        <v>1668</v>
      </c>
      <c r="E458">
        <v>0</v>
      </c>
    </row>
    <row r="459" spans="1:6" x14ac:dyDescent="0.3">
      <c r="B459" t="s">
        <v>21</v>
      </c>
      <c r="C459" t="s">
        <v>7</v>
      </c>
      <c r="D459" t="s">
        <v>1669</v>
      </c>
      <c r="E459">
        <v>0</v>
      </c>
    </row>
    <row r="460" spans="1:6" x14ac:dyDescent="0.3">
      <c r="A460">
        <v>179</v>
      </c>
      <c r="B460" t="s">
        <v>4</v>
      </c>
      <c r="C460" t="s">
        <v>28</v>
      </c>
      <c r="D460" t="s">
        <v>1670</v>
      </c>
      <c r="E460">
        <v>1</v>
      </c>
      <c r="F460" s="11">
        <v>1</v>
      </c>
    </row>
    <row r="461" spans="1:6" x14ac:dyDescent="0.3">
      <c r="B461" t="s">
        <v>5</v>
      </c>
      <c r="C461" t="s">
        <v>7</v>
      </c>
      <c r="D461" t="s">
        <v>1671</v>
      </c>
      <c r="E461">
        <v>0</v>
      </c>
    </row>
    <row r="462" spans="1:6" x14ac:dyDescent="0.3">
      <c r="A462">
        <v>180</v>
      </c>
      <c r="B462" t="s">
        <v>4</v>
      </c>
      <c r="C462" t="s">
        <v>7</v>
      </c>
      <c r="D462" t="s">
        <v>1672</v>
      </c>
      <c r="E462">
        <v>0</v>
      </c>
    </row>
    <row r="463" spans="1:6" x14ac:dyDescent="0.3">
      <c r="B463" t="s">
        <v>5</v>
      </c>
      <c r="C463" t="s">
        <v>28</v>
      </c>
      <c r="D463" t="s">
        <v>1673</v>
      </c>
      <c r="E463">
        <v>1</v>
      </c>
      <c r="F463">
        <v>1</v>
      </c>
    </row>
    <row r="464" spans="1:6" x14ac:dyDescent="0.3">
      <c r="A464">
        <v>181</v>
      </c>
      <c r="B464" t="s">
        <v>4</v>
      </c>
      <c r="C464" t="s">
        <v>7</v>
      </c>
      <c r="D464" t="s">
        <v>2134</v>
      </c>
      <c r="E464">
        <v>0</v>
      </c>
    </row>
    <row r="465" spans="1:6" x14ac:dyDescent="0.3">
      <c r="B465" t="s">
        <v>5</v>
      </c>
      <c r="C465" t="s">
        <v>28</v>
      </c>
      <c r="D465" t="s">
        <v>1682</v>
      </c>
      <c r="E465">
        <v>1</v>
      </c>
      <c r="F465">
        <v>1</v>
      </c>
    </row>
    <row r="466" spans="1:6" x14ac:dyDescent="0.3">
      <c r="A466">
        <v>182</v>
      </c>
      <c r="B466" t="s">
        <v>4</v>
      </c>
      <c r="C466" t="s">
        <v>7</v>
      </c>
      <c r="D466" t="s">
        <v>1694</v>
      </c>
      <c r="E466">
        <v>0</v>
      </c>
    </row>
    <row r="467" spans="1:6" x14ac:dyDescent="0.3">
      <c r="B467" t="s">
        <v>5</v>
      </c>
      <c r="C467" t="s">
        <v>28</v>
      </c>
      <c r="D467" t="s">
        <v>1695</v>
      </c>
      <c r="E467">
        <v>1</v>
      </c>
      <c r="F467">
        <v>1</v>
      </c>
    </row>
    <row r="468" spans="1:6" x14ac:dyDescent="0.3">
      <c r="B468" t="s">
        <v>6</v>
      </c>
      <c r="C468" t="s">
        <v>7</v>
      </c>
      <c r="D468" t="s">
        <v>1696</v>
      </c>
      <c r="E468">
        <v>0</v>
      </c>
    </row>
    <row r="469" spans="1:6" x14ac:dyDescent="0.3">
      <c r="B469" t="s">
        <v>21</v>
      </c>
      <c r="C469" t="s">
        <v>7</v>
      </c>
      <c r="D469" t="s">
        <v>1697</v>
      </c>
      <c r="E469">
        <v>1</v>
      </c>
    </row>
    <row r="470" spans="1:6" x14ac:dyDescent="0.3">
      <c r="A470">
        <v>183</v>
      </c>
      <c r="B470" t="s">
        <v>4</v>
      </c>
      <c r="C470" t="s">
        <v>7</v>
      </c>
      <c r="D470" t="s">
        <v>2139</v>
      </c>
      <c r="E470">
        <v>0</v>
      </c>
    </row>
    <row r="471" spans="1:6" x14ac:dyDescent="0.3">
      <c r="B471" t="s">
        <v>5</v>
      </c>
      <c r="C471" t="s">
        <v>28</v>
      </c>
      <c r="D471" t="s">
        <v>1698</v>
      </c>
      <c r="E471">
        <v>1</v>
      </c>
      <c r="F471" s="11">
        <v>1</v>
      </c>
    </row>
    <row r="472" spans="1:6" x14ac:dyDescent="0.3">
      <c r="A472">
        <v>184</v>
      </c>
      <c r="B472" t="s">
        <v>4</v>
      </c>
      <c r="C472" t="s">
        <v>7</v>
      </c>
      <c r="D472" t="s">
        <v>2130</v>
      </c>
      <c r="E472">
        <v>1</v>
      </c>
    </row>
    <row r="473" spans="1:6" x14ac:dyDescent="0.3">
      <c r="B473" t="s">
        <v>5</v>
      </c>
      <c r="C473" t="s">
        <v>7</v>
      </c>
      <c r="D473" t="s">
        <v>2129</v>
      </c>
      <c r="E473">
        <v>0</v>
      </c>
    </row>
    <row r="474" spans="1:6" x14ac:dyDescent="0.3">
      <c r="B474" t="s">
        <v>6</v>
      </c>
      <c r="C474" t="s">
        <v>28</v>
      </c>
      <c r="D474" t="s">
        <v>1699</v>
      </c>
      <c r="E474">
        <v>1</v>
      </c>
      <c r="F474">
        <v>1</v>
      </c>
    </row>
    <row r="475" spans="1:6" x14ac:dyDescent="0.3">
      <c r="A475">
        <v>185</v>
      </c>
      <c r="B475" t="s">
        <v>4</v>
      </c>
      <c r="C475" t="s">
        <v>7</v>
      </c>
      <c r="D475" t="s">
        <v>1702</v>
      </c>
      <c r="E475">
        <v>1</v>
      </c>
    </row>
    <row r="476" spans="1:6" x14ac:dyDescent="0.3">
      <c r="B476" t="s">
        <v>5</v>
      </c>
      <c r="C476" t="s">
        <v>28</v>
      </c>
      <c r="D476" t="s">
        <v>1703</v>
      </c>
      <c r="E476">
        <v>0</v>
      </c>
      <c r="F476">
        <v>0</v>
      </c>
    </row>
    <row r="477" spans="1:6" x14ac:dyDescent="0.3">
      <c r="A477">
        <v>186</v>
      </c>
      <c r="B477" t="s">
        <v>4</v>
      </c>
      <c r="C477" t="s">
        <v>28</v>
      </c>
      <c r="D477" t="s">
        <v>1718</v>
      </c>
      <c r="E477">
        <v>1</v>
      </c>
      <c r="F477" s="11">
        <v>1</v>
      </c>
    </row>
    <row r="478" spans="1:6" x14ac:dyDescent="0.3">
      <c r="B478" t="s">
        <v>5</v>
      </c>
      <c r="C478" t="s">
        <v>7</v>
      </c>
      <c r="D478" t="s">
        <v>1719</v>
      </c>
      <c r="E478">
        <v>0</v>
      </c>
    </row>
    <row r="479" spans="1:6" x14ac:dyDescent="0.3">
      <c r="B479" t="s">
        <v>6</v>
      </c>
      <c r="C479" t="s">
        <v>7</v>
      </c>
      <c r="D479" t="s">
        <v>1720</v>
      </c>
      <c r="E479">
        <v>1</v>
      </c>
    </row>
    <row r="480" spans="1:6" x14ac:dyDescent="0.3">
      <c r="A480">
        <v>187</v>
      </c>
      <c r="B480" t="s">
        <v>4</v>
      </c>
      <c r="C480" t="s">
        <v>7</v>
      </c>
      <c r="D480" t="s">
        <v>1721</v>
      </c>
      <c r="E480">
        <v>1</v>
      </c>
    </row>
    <row r="481" spans="1:6" x14ac:dyDescent="0.3">
      <c r="B481" t="s">
        <v>5</v>
      </c>
      <c r="C481" t="s">
        <v>28</v>
      </c>
      <c r="D481" t="s">
        <v>1722</v>
      </c>
      <c r="E481">
        <v>0</v>
      </c>
      <c r="F481">
        <v>0</v>
      </c>
    </row>
    <row r="482" spans="1:6" x14ac:dyDescent="0.3">
      <c r="B482" t="s">
        <v>6</v>
      </c>
      <c r="C482" t="s">
        <v>7</v>
      </c>
      <c r="D482" t="s">
        <v>1723</v>
      </c>
      <c r="E482">
        <v>0</v>
      </c>
    </row>
    <row r="483" spans="1:6" x14ac:dyDescent="0.3">
      <c r="A483">
        <v>188</v>
      </c>
      <c r="B483" t="s">
        <v>4</v>
      </c>
      <c r="C483" t="s">
        <v>7</v>
      </c>
      <c r="D483" t="s">
        <v>2121</v>
      </c>
      <c r="E483">
        <v>0</v>
      </c>
    </row>
    <row r="484" spans="1:6" x14ac:dyDescent="0.3">
      <c r="B484" t="s">
        <v>5</v>
      </c>
      <c r="C484" t="s">
        <v>28</v>
      </c>
      <c r="D484" t="s">
        <v>1727</v>
      </c>
      <c r="E484">
        <v>1</v>
      </c>
      <c r="F484" s="11">
        <v>1</v>
      </c>
    </row>
    <row r="485" spans="1:6" x14ac:dyDescent="0.3">
      <c r="A485">
        <v>189</v>
      </c>
      <c r="B485" t="s">
        <v>4</v>
      </c>
      <c r="C485" t="s">
        <v>7</v>
      </c>
      <c r="D485" t="s">
        <v>2117</v>
      </c>
      <c r="E485">
        <v>0</v>
      </c>
    </row>
    <row r="486" spans="1:6" x14ac:dyDescent="0.3">
      <c r="B486" t="s">
        <v>5</v>
      </c>
      <c r="C486" t="s">
        <v>28</v>
      </c>
      <c r="D486" t="s">
        <v>1728</v>
      </c>
      <c r="E486">
        <v>1</v>
      </c>
      <c r="F486">
        <v>1</v>
      </c>
    </row>
    <row r="487" spans="1:6" x14ac:dyDescent="0.3">
      <c r="A487">
        <v>190</v>
      </c>
      <c r="B487" t="s">
        <v>4</v>
      </c>
      <c r="C487" t="s">
        <v>28</v>
      </c>
      <c r="D487" t="s">
        <v>1736</v>
      </c>
      <c r="E487">
        <v>1</v>
      </c>
      <c r="F487">
        <v>1</v>
      </c>
    </row>
    <row r="488" spans="1:6" x14ac:dyDescent="0.3">
      <c r="B488" t="s">
        <v>5</v>
      </c>
      <c r="C488" t="s">
        <v>7</v>
      </c>
      <c r="D488" t="s">
        <v>1737</v>
      </c>
      <c r="E488">
        <v>0</v>
      </c>
    </row>
    <row r="489" spans="1:6" x14ac:dyDescent="0.3">
      <c r="A489">
        <v>191</v>
      </c>
      <c r="B489" t="s">
        <v>4</v>
      </c>
      <c r="C489" t="s">
        <v>7</v>
      </c>
      <c r="D489" s="8" t="s">
        <v>2102</v>
      </c>
      <c r="E489">
        <v>1</v>
      </c>
    </row>
    <row r="490" spans="1:6" x14ac:dyDescent="0.3">
      <c r="B490" t="s">
        <v>5</v>
      </c>
      <c r="C490" t="s">
        <v>7</v>
      </c>
      <c r="D490" t="s">
        <v>2103</v>
      </c>
      <c r="E490">
        <v>1</v>
      </c>
    </row>
    <row r="491" spans="1:6" x14ac:dyDescent="0.3">
      <c r="B491" t="s">
        <v>6</v>
      </c>
      <c r="C491" t="s">
        <v>28</v>
      </c>
      <c r="D491" s="8" t="s">
        <v>2104</v>
      </c>
      <c r="E491">
        <v>0</v>
      </c>
      <c r="F491" s="11">
        <v>0</v>
      </c>
    </row>
    <row r="492" spans="1:6" x14ac:dyDescent="0.3">
      <c r="A492">
        <v>192</v>
      </c>
      <c r="B492" t="s">
        <v>4</v>
      </c>
      <c r="C492" t="s">
        <v>28</v>
      </c>
      <c r="D492" t="s">
        <v>1740</v>
      </c>
      <c r="E492">
        <v>1</v>
      </c>
      <c r="F492" s="11">
        <v>1</v>
      </c>
    </row>
    <row r="493" spans="1:6" x14ac:dyDescent="0.3">
      <c r="B493" t="s">
        <v>5</v>
      </c>
      <c r="C493" t="s">
        <v>7</v>
      </c>
      <c r="D493" t="s">
        <v>1741</v>
      </c>
      <c r="E493">
        <v>0</v>
      </c>
    </row>
    <row r="494" spans="1:6" x14ac:dyDescent="0.3">
      <c r="B494" t="s">
        <v>6</v>
      </c>
      <c r="C494" t="s">
        <v>7</v>
      </c>
      <c r="D494" t="s">
        <v>1742</v>
      </c>
      <c r="E494">
        <v>1</v>
      </c>
    </row>
    <row r="495" spans="1:6" x14ac:dyDescent="0.3">
      <c r="A495">
        <v>193</v>
      </c>
      <c r="B495" t="s">
        <v>4</v>
      </c>
      <c r="C495" t="s">
        <v>28</v>
      </c>
      <c r="D495" t="s">
        <v>1743</v>
      </c>
      <c r="E495">
        <v>1</v>
      </c>
      <c r="F495">
        <v>1</v>
      </c>
    </row>
    <row r="496" spans="1:6" x14ac:dyDescent="0.3">
      <c r="B496" t="s">
        <v>5</v>
      </c>
      <c r="C496" t="s">
        <v>7</v>
      </c>
      <c r="D496" t="s">
        <v>1744</v>
      </c>
      <c r="E496">
        <v>1</v>
      </c>
    </row>
    <row r="497" spans="1:6" x14ac:dyDescent="0.3">
      <c r="B497" t="s">
        <v>6</v>
      </c>
      <c r="C497" t="s">
        <v>7</v>
      </c>
      <c r="D497" t="s">
        <v>1745</v>
      </c>
      <c r="E497">
        <v>0</v>
      </c>
    </row>
    <row r="498" spans="1:6" x14ac:dyDescent="0.3">
      <c r="A498">
        <v>194</v>
      </c>
      <c r="B498" t="s">
        <v>4</v>
      </c>
      <c r="C498" t="s">
        <v>28</v>
      </c>
      <c r="D498" t="s">
        <v>2105</v>
      </c>
      <c r="E498">
        <v>0</v>
      </c>
      <c r="F498" s="11">
        <v>0</v>
      </c>
    </row>
    <row r="499" spans="1:6" x14ac:dyDescent="0.3">
      <c r="B499" t="s">
        <v>5</v>
      </c>
      <c r="C499" t="s">
        <v>7</v>
      </c>
      <c r="D499" t="s">
        <v>1750</v>
      </c>
      <c r="E499">
        <v>1</v>
      </c>
    </row>
    <row r="500" spans="1:6" x14ac:dyDescent="0.3">
      <c r="B500" t="s">
        <v>6</v>
      </c>
      <c r="C500" t="s">
        <v>7</v>
      </c>
      <c r="D500" t="s">
        <v>2106</v>
      </c>
      <c r="E500">
        <v>0</v>
      </c>
    </row>
    <row r="501" spans="1:6" x14ac:dyDescent="0.3">
      <c r="A501">
        <v>195</v>
      </c>
      <c r="B501" t="s">
        <v>4</v>
      </c>
      <c r="C501" t="s">
        <v>7</v>
      </c>
      <c r="D501" t="s">
        <v>1751</v>
      </c>
      <c r="E501">
        <v>1</v>
      </c>
    </row>
    <row r="502" spans="1:6" x14ac:dyDescent="0.3">
      <c r="B502" t="s">
        <v>5</v>
      </c>
      <c r="C502" t="s">
        <v>7</v>
      </c>
      <c r="D502" t="s">
        <v>2107</v>
      </c>
      <c r="E502">
        <v>1</v>
      </c>
    </row>
    <row r="503" spans="1:6" x14ac:dyDescent="0.3">
      <c r="B503" t="s">
        <v>6</v>
      </c>
      <c r="C503" t="s">
        <v>28</v>
      </c>
      <c r="D503" t="s">
        <v>1752</v>
      </c>
      <c r="E503">
        <v>0</v>
      </c>
      <c r="F503" s="11">
        <v>0</v>
      </c>
    </row>
    <row r="504" spans="1:6" x14ac:dyDescent="0.3">
      <c r="B504" t="s">
        <v>21</v>
      </c>
      <c r="C504" t="s">
        <v>7</v>
      </c>
      <c r="D504" t="s">
        <v>1753</v>
      </c>
      <c r="E504">
        <v>1</v>
      </c>
    </row>
    <row r="505" spans="1:6" x14ac:dyDescent="0.3">
      <c r="A505" s="9">
        <v>196</v>
      </c>
      <c r="B505" s="9" t="s">
        <v>4</v>
      </c>
      <c r="C505" s="9" t="s">
        <v>7</v>
      </c>
      <c r="D505" s="9" t="s">
        <v>2111</v>
      </c>
      <c r="E505" s="9">
        <v>0</v>
      </c>
      <c r="F505" s="9"/>
    </row>
    <row r="506" spans="1:6" x14ac:dyDescent="0.3">
      <c r="A506" s="9"/>
      <c r="B506" s="9" t="s">
        <v>5</v>
      </c>
      <c r="C506" s="9" t="s">
        <v>7</v>
      </c>
      <c r="D506" s="9" t="s">
        <v>2112</v>
      </c>
      <c r="E506" s="9">
        <v>0</v>
      </c>
      <c r="F506" s="9"/>
    </row>
    <row r="507" spans="1:6" x14ac:dyDescent="0.3">
      <c r="A507" s="9"/>
      <c r="B507" s="9" t="s">
        <v>6</v>
      </c>
      <c r="C507" s="9" t="s">
        <v>28</v>
      </c>
      <c r="D507" s="9" t="s">
        <v>2113</v>
      </c>
      <c r="E507" s="9">
        <v>1</v>
      </c>
      <c r="F507" s="11">
        <v>1</v>
      </c>
    </row>
    <row r="508" spans="1:6" x14ac:dyDescent="0.3">
      <c r="A508">
        <v>197</v>
      </c>
      <c r="B508" t="s">
        <v>4</v>
      </c>
      <c r="C508" t="s">
        <v>28</v>
      </c>
      <c r="D508" t="s">
        <v>1763</v>
      </c>
      <c r="E508" s="5">
        <v>1</v>
      </c>
      <c r="F508">
        <v>1</v>
      </c>
    </row>
    <row r="509" spans="1:6" x14ac:dyDescent="0.3">
      <c r="B509" t="s">
        <v>5</v>
      </c>
      <c r="C509" t="s">
        <v>7</v>
      </c>
      <c r="D509" t="s">
        <v>1764</v>
      </c>
      <c r="E509" s="5">
        <v>0</v>
      </c>
    </row>
    <row r="510" spans="1:6" x14ac:dyDescent="0.3">
      <c r="A510">
        <v>198</v>
      </c>
      <c r="B510" t="s">
        <v>4</v>
      </c>
      <c r="C510" t="s">
        <v>7</v>
      </c>
      <c r="D510" t="s">
        <v>1766</v>
      </c>
      <c r="E510" s="5">
        <v>0</v>
      </c>
    </row>
    <row r="511" spans="1:6" x14ac:dyDescent="0.3">
      <c r="B511" t="s">
        <v>5</v>
      </c>
      <c r="C511" t="s">
        <v>28</v>
      </c>
      <c r="D511" t="s">
        <v>1767</v>
      </c>
      <c r="E511" s="5">
        <v>1</v>
      </c>
      <c r="F511">
        <v>1</v>
      </c>
    </row>
    <row r="512" spans="1:6" x14ac:dyDescent="0.3">
      <c r="A512">
        <v>199</v>
      </c>
      <c r="B512" t="s">
        <v>4</v>
      </c>
      <c r="C512" t="s">
        <v>28</v>
      </c>
      <c r="D512" t="s">
        <v>1769</v>
      </c>
      <c r="E512" s="5">
        <v>0</v>
      </c>
      <c r="F512" s="11">
        <v>0</v>
      </c>
    </row>
    <row r="513" spans="1:7" x14ac:dyDescent="0.3">
      <c r="B513" t="s">
        <v>5</v>
      </c>
      <c r="C513" t="s">
        <v>7</v>
      </c>
      <c r="D513" t="s">
        <v>1770</v>
      </c>
      <c r="E513" s="5">
        <v>1</v>
      </c>
    </row>
    <row r="514" spans="1:7" x14ac:dyDescent="0.3">
      <c r="B514" t="s">
        <v>6</v>
      </c>
      <c r="C514" t="s">
        <v>7</v>
      </c>
      <c r="D514" t="s">
        <v>1771</v>
      </c>
      <c r="E514" s="5">
        <v>1</v>
      </c>
    </row>
    <row r="515" spans="1:7" x14ac:dyDescent="0.3">
      <c r="A515">
        <v>200</v>
      </c>
      <c r="B515" t="s">
        <v>4</v>
      </c>
      <c r="C515" t="s">
        <v>28</v>
      </c>
      <c r="D515" s="11" t="s">
        <v>1772</v>
      </c>
      <c r="E515" s="5">
        <v>1</v>
      </c>
      <c r="F515" s="11">
        <v>1</v>
      </c>
    </row>
    <row r="516" spans="1:7" x14ac:dyDescent="0.3">
      <c r="B516" t="s">
        <v>5</v>
      </c>
      <c r="C516" t="s">
        <v>7</v>
      </c>
      <c r="D516" t="s">
        <v>1773</v>
      </c>
      <c r="E516" s="5">
        <v>0</v>
      </c>
    </row>
    <row r="517" spans="1:7" x14ac:dyDescent="0.3">
      <c r="A517">
        <v>201</v>
      </c>
      <c r="B517" t="s">
        <v>4</v>
      </c>
      <c r="C517" t="s">
        <v>28</v>
      </c>
      <c r="D517" t="s">
        <v>1782</v>
      </c>
      <c r="E517" s="5">
        <v>1</v>
      </c>
      <c r="F517">
        <v>1</v>
      </c>
    </row>
    <row r="518" spans="1:7" x14ac:dyDescent="0.3">
      <c r="B518" t="s">
        <v>5</v>
      </c>
      <c r="C518" t="s">
        <v>7</v>
      </c>
      <c r="D518" t="s">
        <v>1783</v>
      </c>
      <c r="E518" s="5">
        <v>0</v>
      </c>
    </row>
    <row r="519" spans="1:7" x14ac:dyDescent="0.3">
      <c r="B519" t="s">
        <v>6</v>
      </c>
      <c r="C519" t="s">
        <v>7</v>
      </c>
      <c r="D519" t="s">
        <v>1784</v>
      </c>
      <c r="E519" s="5">
        <v>1</v>
      </c>
    </row>
    <row r="520" spans="1:7" x14ac:dyDescent="0.3">
      <c r="A520">
        <v>202</v>
      </c>
      <c r="B520" t="s">
        <v>4</v>
      </c>
      <c r="C520" t="s">
        <v>7</v>
      </c>
      <c r="D520" t="s">
        <v>1790</v>
      </c>
      <c r="E520" s="5">
        <v>0</v>
      </c>
    </row>
    <row r="521" spans="1:7" x14ac:dyDescent="0.3">
      <c r="B521" t="s">
        <v>5</v>
      </c>
      <c r="C521" t="s">
        <v>28</v>
      </c>
      <c r="D521" t="s">
        <v>1791</v>
      </c>
      <c r="E521" s="5">
        <v>1</v>
      </c>
      <c r="F521" s="11">
        <v>1</v>
      </c>
      <c r="G521" t="s">
        <v>11</v>
      </c>
    </row>
    <row r="522" spans="1:7" x14ac:dyDescent="0.3">
      <c r="A522">
        <v>203</v>
      </c>
      <c r="B522" t="s">
        <v>4</v>
      </c>
      <c r="C522" t="s">
        <v>28</v>
      </c>
      <c r="D522" t="s">
        <v>2096</v>
      </c>
      <c r="E522" s="5">
        <v>1</v>
      </c>
      <c r="F522">
        <v>1</v>
      </c>
    </row>
    <row r="523" spans="1:7" x14ac:dyDescent="0.3">
      <c r="B523" t="s">
        <v>5</v>
      </c>
      <c r="C523" t="s">
        <v>7</v>
      </c>
      <c r="D523" t="s">
        <v>1794</v>
      </c>
      <c r="E523" s="5">
        <v>0</v>
      </c>
    </row>
    <row r="524" spans="1:7" x14ac:dyDescent="0.3">
      <c r="A524">
        <v>204</v>
      </c>
      <c r="B524" t="s">
        <v>4</v>
      </c>
      <c r="C524" t="s">
        <v>7</v>
      </c>
      <c r="D524" t="s">
        <v>1799</v>
      </c>
      <c r="E524" s="5">
        <v>0</v>
      </c>
    </row>
    <row r="525" spans="1:7" x14ac:dyDescent="0.3">
      <c r="B525" t="s">
        <v>5</v>
      </c>
      <c r="C525" t="s">
        <v>7</v>
      </c>
      <c r="D525" t="s">
        <v>1800</v>
      </c>
      <c r="E525" s="5">
        <v>0</v>
      </c>
    </row>
    <row r="526" spans="1:7" x14ac:dyDescent="0.3">
      <c r="B526" t="s">
        <v>6</v>
      </c>
      <c r="C526" t="s">
        <v>28</v>
      </c>
      <c r="D526" t="s">
        <v>2098</v>
      </c>
      <c r="E526" s="5">
        <v>1</v>
      </c>
      <c r="F526">
        <v>1</v>
      </c>
      <c r="G526" t="s">
        <v>11</v>
      </c>
    </row>
    <row r="527" spans="1:7" x14ac:dyDescent="0.3">
      <c r="A527">
        <v>205</v>
      </c>
      <c r="B527" t="s">
        <v>4</v>
      </c>
      <c r="C527" t="s">
        <v>7</v>
      </c>
      <c r="D527" t="s">
        <v>2076</v>
      </c>
      <c r="E527">
        <v>0</v>
      </c>
    </row>
    <row r="528" spans="1:7" x14ac:dyDescent="0.3">
      <c r="B528" t="s">
        <v>5</v>
      </c>
      <c r="C528" t="s">
        <v>28</v>
      </c>
      <c r="D528" t="s">
        <v>2077</v>
      </c>
      <c r="E528">
        <v>1</v>
      </c>
      <c r="F528" s="11">
        <v>1</v>
      </c>
    </row>
    <row r="529" spans="1:6" x14ac:dyDescent="0.3">
      <c r="B529" t="s">
        <v>6</v>
      </c>
      <c r="C529" t="s">
        <v>7</v>
      </c>
      <c r="D529" t="s">
        <v>1801</v>
      </c>
      <c r="E529">
        <v>0</v>
      </c>
    </row>
    <row r="530" spans="1:6" x14ac:dyDescent="0.3">
      <c r="B530" t="s">
        <v>21</v>
      </c>
      <c r="C530" t="s">
        <v>7</v>
      </c>
      <c r="D530" t="s">
        <v>1802</v>
      </c>
      <c r="E530">
        <v>0</v>
      </c>
    </row>
    <row r="531" spans="1:6" x14ac:dyDescent="0.3">
      <c r="A531">
        <v>206</v>
      </c>
      <c r="B531" t="s">
        <v>4</v>
      </c>
      <c r="C531" t="s">
        <v>7</v>
      </c>
      <c r="D531" t="s">
        <v>2078</v>
      </c>
      <c r="E531">
        <v>0</v>
      </c>
    </row>
    <row r="532" spans="1:6" x14ac:dyDescent="0.3">
      <c r="B532" t="s">
        <v>5</v>
      </c>
      <c r="C532" t="s">
        <v>28</v>
      </c>
      <c r="D532" t="s">
        <v>1803</v>
      </c>
      <c r="E532">
        <v>1</v>
      </c>
      <c r="F532">
        <v>1</v>
      </c>
    </row>
    <row r="533" spans="1:6" x14ac:dyDescent="0.3">
      <c r="A533">
        <v>207</v>
      </c>
      <c r="B533" t="s">
        <v>4</v>
      </c>
      <c r="C533" t="s">
        <v>7</v>
      </c>
      <c r="D533" t="s">
        <v>1804</v>
      </c>
      <c r="E533">
        <v>0</v>
      </c>
    </row>
    <row r="534" spans="1:6" x14ac:dyDescent="0.3">
      <c r="B534" t="s">
        <v>5</v>
      </c>
      <c r="C534" t="s">
        <v>7</v>
      </c>
      <c r="D534" t="s">
        <v>1805</v>
      </c>
      <c r="E534">
        <v>0</v>
      </c>
    </row>
    <row r="535" spans="1:6" x14ac:dyDescent="0.3">
      <c r="B535" t="s">
        <v>6</v>
      </c>
      <c r="C535" t="s">
        <v>28</v>
      </c>
      <c r="D535" t="s">
        <v>1806</v>
      </c>
      <c r="E535">
        <v>1</v>
      </c>
      <c r="F535">
        <v>1</v>
      </c>
    </row>
    <row r="536" spans="1:6" x14ac:dyDescent="0.3">
      <c r="A536">
        <v>208</v>
      </c>
      <c r="B536" t="s">
        <v>4</v>
      </c>
      <c r="C536" t="s">
        <v>28</v>
      </c>
      <c r="D536" t="s">
        <v>2079</v>
      </c>
      <c r="E536">
        <v>1</v>
      </c>
    </row>
    <row r="537" spans="1:6" x14ac:dyDescent="0.3">
      <c r="B537" t="s">
        <v>5</v>
      </c>
      <c r="C537" t="s">
        <v>7</v>
      </c>
      <c r="D537" t="s">
        <v>1807</v>
      </c>
      <c r="E537">
        <v>0</v>
      </c>
    </row>
    <row r="538" spans="1:6" x14ac:dyDescent="0.3">
      <c r="A538">
        <v>209</v>
      </c>
      <c r="B538" t="s">
        <v>4</v>
      </c>
      <c r="C538" t="s">
        <v>28</v>
      </c>
      <c r="D538" t="s">
        <v>1812</v>
      </c>
      <c r="E538">
        <v>1</v>
      </c>
      <c r="F538">
        <v>1</v>
      </c>
    </row>
    <row r="539" spans="1:6" x14ac:dyDescent="0.3">
      <c r="B539" t="s">
        <v>5</v>
      </c>
      <c r="C539" t="s">
        <v>7</v>
      </c>
      <c r="D539" t="s">
        <v>1813</v>
      </c>
      <c r="E539">
        <v>0</v>
      </c>
    </row>
    <row r="540" spans="1:6" x14ac:dyDescent="0.3">
      <c r="A540">
        <v>210</v>
      </c>
      <c r="B540" t="s">
        <v>4</v>
      </c>
      <c r="C540" t="s">
        <v>28</v>
      </c>
      <c r="D540" t="s">
        <v>1814</v>
      </c>
      <c r="E540">
        <v>1</v>
      </c>
      <c r="F540">
        <v>1</v>
      </c>
    </row>
    <row r="541" spans="1:6" x14ac:dyDescent="0.3">
      <c r="B541" t="s">
        <v>5</v>
      </c>
      <c r="C541" t="s">
        <v>7</v>
      </c>
      <c r="D541" t="s">
        <v>2086</v>
      </c>
      <c r="E541">
        <v>0</v>
      </c>
    </row>
    <row r="542" spans="1:6" x14ac:dyDescent="0.3">
      <c r="B542" t="s">
        <v>6</v>
      </c>
      <c r="C542" t="s">
        <v>7</v>
      </c>
      <c r="D542" t="s">
        <v>1815</v>
      </c>
      <c r="E542">
        <v>0</v>
      </c>
    </row>
    <row r="543" spans="1:6" x14ac:dyDescent="0.3">
      <c r="A543">
        <v>211</v>
      </c>
      <c r="B543" t="s">
        <v>4</v>
      </c>
      <c r="C543" t="s">
        <v>28</v>
      </c>
      <c r="D543" t="s">
        <v>2082</v>
      </c>
      <c r="E543">
        <v>1</v>
      </c>
      <c r="F543">
        <v>1</v>
      </c>
    </row>
    <row r="544" spans="1:6" x14ac:dyDescent="0.3">
      <c r="B544" t="s">
        <v>5</v>
      </c>
      <c r="C544" t="s">
        <v>7</v>
      </c>
      <c r="D544" t="s">
        <v>1820</v>
      </c>
      <c r="E544">
        <v>0</v>
      </c>
    </row>
    <row r="545" spans="1:6" x14ac:dyDescent="0.3">
      <c r="A545">
        <v>212</v>
      </c>
      <c r="B545" t="s">
        <v>4</v>
      </c>
      <c r="C545" t="s">
        <v>28</v>
      </c>
      <c r="D545" t="s">
        <v>1824</v>
      </c>
      <c r="E545">
        <v>1</v>
      </c>
      <c r="F545">
        <v>1</v>
      </c>
    </row>
    <row r="546" spans="1:6" x14ac:dyDescent="0.3">
      <c r="B546" t="s">
        <v>5</v>
      </c>
      <c r="C546" t="s">
        <v>7</v>
      </c>
      <c r="D546" t="s">
        <v>1825</v>
      </c>
      <c r="E546">
        <v>0</v>
      </c>
    </row>
    <row r="547" spans="1:6" x14ac:dyDescent="0.3">
      <c r="A547">
        <v>213</v>
      </c>
      <c r="B547" t="s">
        <v>4</v>
      </c>
      <c r="C547" t="s">
        <v>7</v>
      </c>
      <c r="D547" t="s">
        <v>1846</v>
      </c>
      <c r="E547">
        <v>1</v>
      </c>
    </row>
    <row r="548" spans="1:6" x14ac:dyDescent="0.3">
      <c r="B548" t="s">
        <v>5</v>
      </c>
      <c r="C548" t="s">
        <v>7</v>
      </c>
      <c r="D548" t="s">
        <v>1847</v>
      </c>
      <c r="E548">
        <v>0</v>
      </c>
    </row>
    <row r="549" spans="1:6" x14ac:dyDescent="0.3">
      <c r="B549" t="s">
        <v>6</v>
      </c>
      <c r="C549" t="s">
        <v>28</v>
      </c>
      <c r="D549" t="s">
        <v>2062</v>
      </c>
      <c r="E549">
        <v>0</v>
      </c>
      <c r="F549" s="11">
        <v>0</v>
      </c>
    </row>
    <row r="550" spans="1:6" x14ac:dyDescent="0.3">
      <c r="A550">
        <v>214</v>
      </c>
      <c r="B550" t="s">
        <v>4</v>
      </c>
      <c r="C550" t="s">
        <v>7</v>
      </c>
      <c r="D550" t="s">
        <v>1855</v>
      </c>
      <c r="E550">
        <v>1</v>
      </c>
    </row>
    <row r="551" spans="1:6" x14ac:dyDescent="0.3">
      <c r="B551" t="s">
        <v>5</v>
      </c>
      <c r="C551" t="s">
        <v>28</v>
      </c>
      <c r="D551" t="s">
        <v>1856</v>
      </c>
      <c r="E551">
        <v>0</v>
      </c>
      <c r="F551">
        <v>0</v>
      </c>
    </row>
    <row r="552" spans="1:6" x14ac:dyDescent="0.3">
      <c r="B552" t="s">
        <v>6</v>
      </c>
      <c r="C552" t="s">
        <v>7</v>
      </c>
      <c r="D552" t="s">
        <v>1857</v>
      </c>
      <c r="E552">
        <v>0</v>
      </c>
    </row>
    <row r="553" spans="1:6" x14ac:dyDescent="0.3">
      <c r="A553">
        <v>215</v>
      </c>
      <c r="B553" t="s">
        <v>4</v>
      </c>
      <c r="C553" t="s">
        <v>7</v>
      </c>
      <c r="D553" t="s">
        <v>2070</v>
      </c>
      <c r="E553">
        <v>0</v>
      </c>
    </row>
    <row r="554" spans="1:6" x14ac:dyDescent="0.3">
      <c r="B554" t="s">
        <v>5</v>
      </c>
      <c r="C554" t="s">
        <v>28</v>
      </c>
      <c r="D554" t="s">
        <v>1861</v>
      </c>
      <c r="E554">
        <v>1</v>
      </c>
      <c r="F554">
        <v>1</v>
      </c>
    </row>
    <row r="555" spans="1:6" x14ac:dyDescent="0.3">
      <c r="B555" t="s">
        <v>6</v>
      </c>
      <c r="C555" t="s">
        <v>7</v>
      </c>
      <c r="D555" t="s">
        <v>1862</v>
      </c>
      <c r="E555">
        <v>1</v>
      </c>
    </row>
    <row r="556" spans="1:6" x14ac:dyDescent="0.3">
      <c r="B556" t="s">
        <v>21</v>
      </c>
      <c r="C556" t="s">
        <v>7</v>
      </c>
      <c r="D556" t="s">
        <v>1863</v>
      </c>
      <c r="E556">
        <v>0</v>
      </c>
    </row>
    <row r="557" spans="1:6" x14ac:dyDescent="0.3">
      <c r="A557">
        <v>216</v>
      </c>
      <c r="B557" t="s">
        <v>4</v>
      </c>
      <c r="C557" t="s">
        <v>28</v>
      </c>
      <c r="D557" t="s">
        <v>1871</v>
      </c>
      <c r="E557">
        <v>1</v>
      </c>
      <c r="F557" s="11">
        <v>1</v>
      </c>
    </row>
    <row r="558" spans="1:6" x14ac:dyDescent="0.3">
      <c r="B558" t="s">
        <v>5</v>
      </c>
      <c r="C558" t="s">
        <v>7</v>
      </c>
      <c r="D558" t="s">
        <v>1872</v>
      </c>
      <c r="E558">
        <v>0</v>
      </c>
    </row>
    <row r="559" spans="1:6" x14ac:dyDescent="0.3">
      <c r="A559">
        <v>217</v>
      </c>
      <c r="B559" t="s">
        <v>4</v>
      </c>
      <c r="C559" t="s">
        <v>7</v>
      </c>
      <c r="D559" t="s">
        <v>1873</v>
      </c>
      <c r="E559">
        <v>0</v>
      </c>
    </row>
    <row r="560" spans="1:6" x14ac:dyDescent="0.3">
      <c r="B560" t="s">
        <v>5</v>
      </c>
      <c r="C560" t="s">
        <v>28</v>
      </c>
      <c r="D560" t="s">
        <v>1874</v>
      </c>
      <c r="E560">
        <v>0</v>
      </c>
      <c r="F560">
        <v>0</v>
      </c>
    </row>
    <row r="561" spans="1:6" x14ac:dyDescent="0.3">
      <c r="B561" t="s">
        <v>6</v>
      </c>
      <c r="C561" t="s">
        <v>7</v>
      </c>
      <c r="D561" t="s">
        <v>1875</v>
      </c>
      <c r="E561">
        <v>1</v>
      </c>
    </row>
    <row r="562" spans="1:6" x14ac:dyDescent="0.3">
      <c r="A562">
        <v>218</v>
      </c>
      <c r="B562" t="s">
        <v>4</v>
      </c>
      <c r="C562" t="s">
        <v>7</v>
      </c>
      <c r="D562" t="s">
        <v>2041</v>
      </c>
      <c r="E562">
        <v>0</v>
      </c>
    </row>
    <row r="563" spans="1:6" x14ac:dyDescent="0.3">
      <c r="B563" t="s">
        <v>5</v>
      </c>
      <c r="C563" t="s">
        <v>7</v>
      </c>
      <c r="D563" t="s">
        <v>2042</v>
      </c>
      <c r="E563">
        <v>1</v>
      </c>
    </row>
    <row r="564" spans="1:6" x14ac:dyDescent="0.3">
      <c r="B564" t="s">
        <v>6</v>
      </c>
      <c r="C564" t="s">
        <v>28</v>
      </c>
      <c r="D564" t="s">
        <v>1877</v>
      </c>
      <c r="E564">
        <v>1</v>
      </c>
      <c r="F564" s="11">
        <v>1</v>
      </c>
    </row>
    <row r="565" spans="1:6" x14ac:dyDescent="0.3">
      <c r="A565">
        <v>219</v>
      </c>
      <c r="B565" t="s">
        <v>4</v>
      </c>
      <c r="C565" t="s">
        <v>7</v>
      </c>
      <c r="D565" t="s">
        <v>1881</v>
      </c>
      <c r="E565">
        <v>0</v>
      </c>
    </row>
    <row r="566" spans="1:6" x14ac:dyDescent="0.3">
      <c r="B566" t="s">
        <v>5</v>
      </c>
      <c r="C566" t="s">
        <v>28</v>
      </c>
      <c r="D566" t="s">
        <v>1882</v>
      </c>
      <c r="E566">
        <v>1</v>
      </c>
      <c r="F566" s="11">
        <v>1</v>
      </c>
    </row>
    <row r="567" spans="1:6" x14ac:dyDescent="0.3">
      <c r="B567" t="s">
        <v>6</v>
      </c>
      <c r="C567" t="s">
        <v>7</v>
      </c>
      <c r="D567" t="s">
        <v>1883</v>
      </c>
      <c r="E567">
        <v>0</v>
      </c>
    </row>
    <row r="568" spans="1:6" x14ac:dyDescent="0.3">
      <c r="A568">
        <v>220</v>
      </c>
      <c r="B568" t="s">
        <v>4</v>
      </c>
      <c r="C568" t="s">
        <v>7</v>
      </c>
      <c r="D568" t="s">
        <v>1889</v>
      </c>
      <c r="E568">
        <v>0</v>
      </c>
    </row>
    <row r="569" spans="1:6" x14ac:dyDescent="0.3">
      <c r="B569" t="s">
        <v>5</v>
      </c>
      <c r="C569" t="s">
        <v>7</v>
      </c>
      <c r="D569" t="s">
        <v>1890</v>
      </c>
      <c r="E569">
        <v>0</v>
      </c>
    </row>
    <row r="570" spans="1:6" x14ac:dyDescent="0.3">
      <c r="B570" t="s">
        <v>6</v>
      </c>
      <c r="C570" t="s">
        <v>28</v>
      </c>
      <c r="D570" t="s">
        <v>1891</v>
      </c>
      <c r="E570">
        <v>1</v>
      </c>
      <c r="F570">
        <v>1</v>
      </c>
    </row>
    <row r="571" spans="1:6" x14ac:dyDescent="0.3">
      <c r="A571">
        <v>221</v>
      </c>
      <c r="B571" t="s">
        <v>4</v>
      </c>
      <c r="C571" t="s">
        <v>7</v>
      </c>
      <c r="D571" t="s">
        <v>2049</v>
      </c>
      <c r="E571">
        <v>1</v>
      </c>
    </row>
    <row r="572" spans="1:6" x14ac:dyDescent="0.3">
      <c r="B572" t="s">
        <v>5</v>
      </c>
      <c r="C572" t="s">
        <v>28</v>
      </c>
      <c r="D572" t="s">
        <v>2050</v>
      </c>
      <c r="E572">
        <v>0</v>
      </c>
      <c r="F572">
        <v>0</v>
      </c>
    </row>
    <row r="573" spans="1:6" x14ac:dyDescent="0.3">
      <c r="A573">
        <v>222</v>
      </c>
      <c r="B573" t="s">
        <v>4</v>
      </c>
      <c r="C573" t="s">
        <v>7</v>
      </c>
      <c r="D573" t="s">
        <v>2037</v>
      </c>
      <c r="E573">
        <v>0</v>
      </c>
    </row>
    <row r="574" spans="1:6" x14ac:dyDescent="0.3">
      <c r="B574" t="s">
        <v>5</v>
      </c>
      <c r="C574" t="s">
        <v>7</v>
      </c>
      <c r="D574" t="s">
        <v>2036</v>
      </c>
      <c r="E574">
        <v>1</v>
      </c>
    </row>
    <row r="575" spans="1:6" x14ac:dyDescent="0.3">
      <c r="B575" t="s">
        <v>6</v>
      </c>
      <c r="C575" t="s">
        <v>28</v>
      </c>
      <c r="D575" t="s">
        <v>2035</v>
      </c>
      <c r="E575">
        <v>1</v>
      </c>
      <c r="F575" s="11">
        <v>1</v>
      </c>
    </row>
    <row r="576" spans="1:6" x14ac:dyDescent="0.3">
      <c r="A576">
        <v>223</v>
      </c>
      <c r="B576" t="s">
        <v>4</v>
      </c>
      <c r="C576" t="s">
        <v>7</v>
      </c>
      <c r="D576" t="s">
        <v>2032</v>
      </c>
      <c r="E576">
        <v>0</v>
      </c>
    </row>
    <row r="577" spans="1:6" x14ac:dyDescent="0.3">
      <c r="B577" t="s">
        <v>5</v>
      </c>
      <c r="C577" t="s">
        <v>28</v>
      </c>
      <c r="D577" t="s">
        <v>2031</v>
      </c>
      <c r="E577">
        <v>1</v>
      </c>
      <c r="F577">
        <v>1</v>
      </c>
    </row>
    <row r="578" spans="1:6" x14ac:dyDescent="0.3">
      <c r="A578">
        <v>224</v>
      </c>
      <c r="B578" t="s">
        <v>4</v>
      </c>
      <c r="C578" t="s">
        <v>7</v>
      </c>
      <c r="D578" t="s">
        <v>2030</v>
      </c>
      <c r="E578">
        <v>0</v>
      </c>
    </row>
    <row r="579" spans="1:6" x14ac:dyDescent="0.3">
      <c r="B579" t="s">
        <v>5</v>
      </c>
      <c r="C579" t="s">
        <v>28</v>
      </c>
      <c r="D579" t="s">
        <v>2029</v>
      </c>
      <c r="E579">
        <v>1</v>
      </c>
      <c r="F579" s="11">
        <v>1</v>
      </c>
    </row>
    <row r="580" spans="1:6" x14ac:dyDescent="0.3">
      <c r="A580">
        <v>225</v>
      </c>
      <c r="B580" t="s">
        <v>4</v>
      </c>
      <c r="C580" t="s">
        <v>7</v>
      </c>
      <c r="D580" t="s">
        <v>1911</v>
      </c>
      <c r="E580">
        <v>1</v>
      </c>
    </row>
    <row r="581" spans="1:6" x14ac:dyDescent="0.3">
      <c r="B581" t="s">
        <v>5</v>
      </c>
      <c r="C581" t="s">
        <v>7</v>
      </c>
      <c r="D581" t="s">
        <v>1912</v>
      </c>
      <c r="E581">
        <v>0</v>
      </c>
    </row>
    <row r="582" spans="1:6" x14ac:dyDescent="0.3">
      <c r="B582" t="s">
        <v>6</v>
      </c>
      <c r="C582" t="s">
        <v>28</v>
      </c>
      <c r="D582" t="s">
        <v>1913</v>
      </c>
      <c r="E582">
        <v>0</v>
      </c>
      <c r="F582">
        <v>0</v>
      </c>
    </row>
    <row r="583" spans="1:6" x14ac:dyDescent="0.3">
      <c r="A583">
        <v>226</v>
      </c>
      <c r="B583" t="s">
        <v>4</v>
      </c>
      <c r="C583" t="s">
        <v>7</v>
      </c>
      <c r="D583" t="s">
        <v>1914</v>
      </c>
      <c r="E583">
        <v>1</v>
      </c>
    </row>
    <row r="584" spans="1:6" x14ac:dyDescent="0.3">
      <c r="B584" t="s">
        <v>5</v>
      </c>
      <c r="C584" t="s">
        <v>28</v>
      </c>
      <c r="D584" t="s">
        <v>1915</v>
      </c>
      <c r="E584">
        <v>0</v>
      </c>
      <c r="F584">
        <v>0</v>
      </c>
    </row>
    <row r="585" spans="1:6" x14ac:dyDescent="0.3">
      <c r="A585">
        <v>227</v>
      </c>
      <c r="B585" t="s">
        <v>4</v>
      </c>
      <c r="C585" t="s">
        <v>7</v>
      </c>
      <c r="D585" t="s">
        <v>1924</v>
      </c>
      <c r="E585">
        <v>1</v>
      </c>
    </row>
    <row r="586" spans="1:6" x14ac:dyDescent="0.3">
      <c r="B586" t="s">
        <v>5</v>
      </c>
      <c r="C586" t="s">
        <v>7</v>
      </c>
      <c r="D586" t="s">
        <v>1925</v>
      </c>
      <c r="E586">
        <v>0</v>
      </c>
    </row>
    <row r="587" spans="1:6" x14ac:dyDescent="0.3">
      <c r="B587" t="s">
        <v>6</v>
      </c>
      <c r="C587" t="s">
        <v>28</v>
      </c>
      <c r="D587" t="s">
        <v>1926</v>
      </c>
      <c r="E587">
        <v>1</v>
      </c>
      <c r="F587" s="11">
        <v>1</v>
      </c>
    </row>
    <row r="588" spans="1:6" x14ac:dyDescent="0.3">
      <c r="A588">
        <v>228</v>
      </c>
      <c r="B588" t="s">
        <v>4</v>
      </c>
      <c r="C588" t="s">
        <v>7</v>
      </c>
      <c r="D588" t="s">
        <v>1927</v>
      </c>
      <c r="E588">
        <v>0</v>
      </c>
    </row>
    <row r="589" spans="1:6" x14ac:dyDescent="0.3">
      <c r="B589" t="s">
        <v>5</v>
      </c>
      <c r="C589" t="s">
        <v>28</v>
      </c>
      <c r="D589" t="s">
        <v>1928</v>
      </c>
      <c r="E589">
        <v>1</v>
      </c>
      <c r="F589" s="11">
        <v>1</v>
      </c>
    </row>
    <row r="590" spans="1:6" x14ac:dyDescent="0.3">
      <c r="A590">
        <v>229</v>
      </c>
      <c r="B590" t="s">
        <v>4</v>
      </c>
      <c r="C590" t="s">
        <v>28</v>
      </c>
      <c r="D590" t="s">
        <v>1929</v>
      </c>
      <c r="E590">
        <v>0</v>
      </c>
      <c r="F590">
        <v>0</v>
      </c>
    </row>
    <row r="591" spans="1:6" x14ac:dyDescent="0.3">
      <c r="B591" t="s">
        <v>5</v>
      </c>
      <c r="C591" t="s">
        <v>7</v>
      </c>
      <c r="D591" t="s">
        <v>1930</v>
      </c>
      <c r="E591">
        <v>1</v>
      </c>
    </row>
    <row r="592" spans="1:6" x14ac:dyDescent="0.3">
      <c r="A592">
        <v>230</v>
      </c>
      <c r="B592" t="s">
        <v>4</v>
      </c>
      <c r="C592" t="s">
        <v>28</v>
      </c>
      <c r="D592" t="s">
        <v>2015</v>
      </c>
      <c r="E592">
        <v>0</v>
      </c>
      <c r="F592" s="11">
        <v>0</v>
      </c>
    </row>
    <row r="593" spans="1:7" x14ac:dyDescent="0.3">
      <c r="B593" t="s">
        <v>5</v>
      </c>
      <c r="C593" t="s">
        <v>7</v>
      </c>
      <c r="D593" t="s">
        <v>1939</v>
      </c>
      <c r="E593">
        <v>1</v>
      </c>
    </row>
    <row r="594" spans="1:7" x14ac:dyDescent="0.3">
      <c r="A594">
        <v>231</v>
      </c>
      <c r="B594" t="s">
        <v>4</v>
      </c>
      <c r="C594" t="s">
        <v>7</v>
      </c>
      <c r="D594" t="s">
        <v>1945</v>
      </c>
      <c r="E594">
        <v>1</v>
      </c>
    </row>
    <row r="595" spans="1:7" x14ac:dyDescent="0.3">
      <c r="B595" t="s">
        <v>5</v>
      </c>
      <c r="C595" t="s">
        <v>28</v>
      </c>
      <c r="D595" t="s">
        <v>1946</v>
      </c>
      <c r="E595">
        <v>0</v>
      </c>
      <c r="F595">
        <v>0</v>
      </c>
      <c r="G595" t="s">
        <v>2275</v>
      </c>
    </row>
    <row r="596" spans="1:7" x14ac:dyDescent="0.3">
      <c r="A596">
        <v>232</v>
      </c>
      <c r="B596" t="s">
        <v>4</v>
      </c>
      <c r="C596" t="s">
        <v>28</v>
      </c>
      <c r="D596" t="s">
        <v>1951</v>
      </c>
      <c r="E596">
        <v>1</v>
      </c>
      <c r="F596" s="11">
        <v>1</v>
      </c>
    </row>
    <row r="597" spans="1:7" x14ac:dyDescent="0.3">
      <c r="B597" t="s">
        <v>5</v>
      </c>
      <c r="C597" t="s">
        <v>7</v>
      </c>
      <c r="D597" t="s">
        <v>1952</v>
      </c>
      <c r="E597">
        <v>0</v>
      </c>
    </row>
    <row r="598" spans="1:7" x14ac:dyDescent="0.3">
      <c r="A598">
        <v>233</v>
      </c>
      <c r="B598" t="s">
        <v>4</v>
      </c>
      <c r="C598" t="s">
        <v>28</v>
      </c>
      <c r="D598" t="s">
        <v>1959</v>
      </c>
      <c r="E598">
        <v>1</v>
      </c>
      <c r="F598" s="11">
        <v>1</v>
      </c>
    </row>
    <row r="599" spans="1:7" x14ac:dyDescent="0.3">
      <c r="B599" t="s">
        <v>5</v>
      </c>
      <c r="C599" t="s">
        <v>7</v>
      </c>
      <c r="D599" t="s">
        <v>1960</v>
      </c>
      <c r="E599">
        <v>1</v>
      </c>
    </row>
    <row r="600" spans="1:7" x14ac:dyDescent="0.3">
      <c r="B600" t="s">
        <v>6</v>
      </c>
      <c r="C600" t="s">
        <v>7</v>
      </c>
      <c r="D600" t="s">
        <v>1961</v>
      </c>
      <c r="E600">
        <v>0</v>
      </c>
    </row>
    <row r="601" spans="1:7" x14ac:dyDescent="0.3">
      <c r="A601">
        <v>234</v>
      </c>
      <c r="B601" t="s">
        <v>4</v>
      </c>
      <c r="C601" t="s">
        <v>7</v>
      </c>
      <c r="D601" t="s">
        <v>2010</v>
      </c>
      <c r="E601">
        <v>0</v>
      </c>
    </row>
    <row r="602" spans="1:7" x14ac:dyDescent="0.3">
      <c r="B602" t="s">
        <v>5</v>
      </c>
      <c r="C602" t="s">
        <v>28</v>
      </c>
      <c r="D602" t="s">
        <v>2009</v>
      </c>
      <c r="E602">
        <v>1</v>
      </c>
      <c r="F602" s="11">
        <v>1</v>
      </c>
    </row>
    <row r="603" spans="1:7" x14ac:dyDescent="0.3">
      <c r="A603">
        <v>235</v>
      </c>
      <c r="B603" t="s">
        <v>4</v>
      </c>
      <c r="C603" t="s">
        <v>7</v>
      </c>
      <c r="D603" t="s">
        <v>1962</v>
      </c>
      <c r="E603">
        <v>1</v>
      </c>
    </row>
    <row r="604" spans="1:7" x14ac:dyDescent="0.3">
      <c r="B604" t="s">
        <v>5</v>
      </c>
      <c r="C604" t="s">
        <v>28</v>
      </c>
      <c r="D604" t="s">
        <v>1963</v>
      </c>
      <c r="E604">
        <v>0</v>
      </c>
      <c r="F604">
        <v>0</v>
      </c>
    </row>
    <row r="605" spans="1:7" x14ac:dyDescent="0.3">
      <c r="A605">
        <v>236</v>
      </c>
      <c r="B605" t="s">
        <v>4</v>
      </c>
      <c r="C605" t="s">
        <v>7</v>
      </c>
      <c r="D605" t="s">
        <v>2005</v>
      </c>
      <c r="E605">
        <v>0</v>
      </c>
    </row>
    <row r="606" spans="1:7" x14ac:dyDescent="0.3">
      <c r="B606" t="s">
        <v>5</v>
      </c>
      <c r="C606" t="s">
        <v>7</v>
      </c>
      <c r="D606" t="s">
        <v>2004</v>
      </c>
      <c r="E606">
        <v>0</v>
      </c>
    </row>
    <row r="607" spans="1:7" x14ac:dyDescent="0.3">
      <c r="B607" t="s">
        <v>6</v>
      </c>
      <c r="C607" t="s">
        <v>28</v>
      </c>
      <c r="D607" t="s">
        <v>1970</v>
      </c>
      <c r="E607">
        <v>1</v>
      </c>
      <c r="F607" s="11">
        <v>1</v>
      </c>
    </row>
    <row r="608" spans="1:7" x14ac:dyDescent="0.3">
      <c r="B608" t="s">
        <v>21</v>
      </c>
      <c r="C608" t="s">
        <v>7</v>
      </c>
      <c r="D608" t="s">
        <v>1971</v>
      </c>
      <c r="E608">
        <v>0</v>
      </c>
    </row>
    <row r="609" spans="1:8" x14ac:dyDescent="0.3">
      <c r="A609">
        <v>237</v>
      </c>
      <c r="B609" t="s">
        <v>4</v>
      </c>
      <c r="C609" t="s">
        <v>7</v>
      </c>
      <c r="D609" t="s">
        <v>1976</v>
      </c>
      <c r="E609">
        <v>0</v>
      </c>
    </row>
    <row r="610" spans="1:8" x14ac:dyDescent="0.3">
      <c r="B610" t="s">
        <v>5</v>
      </c>
      <c r="C610" t="s">
        <v>28</v>
      </c>
      <c r="D610" t="s">
        <v>1974</v>
      </c>
      <c r="E610">
        <v>1</v>
      </c>
      <c r="F610">
        <v>1</v>
      </c>
    </row>
    <row r="611" spans="1:8" x14ac:dyDescent="0.3">
      <c r="A611">
        <v>238</v>
      </c>
      <c r="B611" t="s">
        <v>4</v>
      </c>
      <c r="C611" t="s">
        <v>7</v>
      </c>
      <c r="D611" t="s">
        <v>1999</v>
      </c>
      <c r="E611">
        <v>0</v>
      </c>
    </row>
    <row r="612" spans="1:8" x14ac:dyDescent="0.3">
      <c r="B612" t="s">
        <v>5</v>
      </c>
      <c r="C612" t="s">
        <v>28</v>
      </c>
      <c r="D612" t="s">
        <v>1978</v>
      </c>
      <c r="E612">
        <v>1</v>
      </c>
      <c r="F612" s="11">
        <v>1</v>
      </c>
    </row>
    <row r="613" spans="1:8" x14ac:dyDescent="0.3">
      <c r="A613">
        <v>239</v>
      </c>
      <c r="B613" t="s">
        <v>4</v>
      </c>
      <c r="C613" t="s">
        <v>7</v>
      </c>
      <c r="D613" t="s">
        <v>1996</v>
      </c>
      <c r="E613">
        <v>0</v>
      </c>
    </row>
    <row r="614" spans="1:8" x14ac:dyDescent="0.3">
      <c r="B614" t="s">
        <v>5</v>
      </c>
      <c r="C614" t="s">
        <v>28</v>
      </c>
      <c r="D614" t="s">
        <v>1979</v>
      </c>
      <c r="E614">
        <v>1</v>
      </c>
      <c r="F614" s="11">
        <v>1</v>
      </c>
    </row>
    <row r="615" spans="1:8" x14ac:dyDescent="0.3">
      <c r="B615" t="s">
        <v>6</v>
      </c>
      <c r="C615" t="s">
        <v>7</v>
      </c>
      <c r="D615" t="s">
        <v>1980</v>
      </c>
      <c r="E615">
        <v>0</v>
      </c>
    </row>
    <row r="616" spans="1:8" x14ac:dyDescent="0.3">
      <c r="A616">
        <v>240</v>
      </c>
      <c r="B616" t="s">
        <v>4</v>
      </c>
      <c r="C616" t="s">
        <v>7</v>
      </c>
      <c r="D616" t="s">
        <v>1052</v>
      </c>
      <c r="E616">
        <v>0</v>
      </c>
    </row>
    <row r="617" spans="1:8" x14ac:dyDescent="0.3">
      <c r="B617" t="s">
        <v>5</v>
      </c>
      <c r="C617" t="s">
        <v>28</v>
      </c>
      <c r="D617" s="11" t="s">
        <v>1053</v>
      </c>
      <c r="E617">
        <v>1</v>
      </c>
      <c r="F617" s="11">
        <v>1</v>
      </c>
    </row>
    <row r="618" spans="1:8" x14ac:dyDescent="0.3">
      <c r="F618">
        <f>SUM(F1:F617)</f>
        <v>155</v>
      </c>
      <c r="G618">
        <f>240-155</f>
        <v>85</v>
      </c>
    </row>
    <row r="619" spans="1:8" x14ac:dyDescent="0.3">
      <c r="F619" s="15">
        <f>155/240</f>
        <v>0.64583333333333337</v>
      </c>
    </row>
    <row r="621" spans="1:8" x14ac:dyDescent="0.3">
      <c r="F621" t="s">
        <v>28</v>
      </c>
      <c r="G621" t="s">
        <v>7</v>
      </c>
      <c r="H621" t="s">
        <v>2313</v>
      </c>
    </row>
    <row r="622" spans="1:8" x14ac:dyDescent="0.3">
      <c r="E622" s="11" t="s">
        <v>2325</v>
      </c>
      <c r="F622">
        <v>62</v>
      </c>
      <c r="G622">
        <f>H622-F622</f>
        <v>29</v>
      </c>
      <c r="H622">
        <v>91</v>
      </c>
    </row>
    <row r="623" spans="1:8" x14ac:dyDescent="0.3">
      <c r="E623" t="s">
        <v>2326</v>
      </c>
      <c r="F623">
        <v>93</v>
      </c>
      <c r="G623">
        <f>H623-F623</f>
        <v>56</v>
      </c>
      <c r="H623">
        <f>240-91</f>
        <v>149</v>
      </c>
    </row>
  </sheetData>
  <autoFilter ref="C1:C623" xr:uid="{A30EDD51-7696-4CBA-9D7A-6215BF36FD09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09C0-A762-46F3-B95F-D62A590BB656}">
  <dimension ref="A1:H139"/>
  <sheetViews>
    <sheetView topLeftCell="A110" workbookViewId="0">
      <selection activeCell="D131" sqref="D131"/>
    </sheetView>
  </sheetViews>
  <sheetFormatPr defaultRowHeight="14.4" x14ac:dyDescent="0.3"/>
  <cols>
    <col min="4" max="4" width="96.5546875" customWidth="1"/>
    <col min="7" max="7" width="35.109375" customWidth="1"/>
  </cols>
  <sheetData>
    <row r="1" spans="1:7" x14ac:dyDescent="0.3">
      <c r="A1">
        <v>1</v>
      </c>
      <c r="B1" t="s">
        <v>4</v>
      </c>
      <c r="C1" t="s">
        <v>7</v>
      </c>
      <c r="D1" t="s">
        <v>991</v>
      </c>
      <c r="E1">
        <v>1</v>
      </c>
    </row>
    <row r="2" spans="1:7" x14ac:dyDescent="0.3">
      <c r="B2" t="s">
        <v>5</v>
      </c>
      <c r="C2" t="s">
        <v>28</v>
      </c>
      <c r="D2" t="s">
        <v>104</v>
      </c>
      <c r="E2">
        <v>0</v>
      </c>
      <c r="F2">
        <v>0</v>
      </c>
    </row>
    <row r="3" spans="1:7" x14ac:dyDescent="0.3">
      <c r="B3" t="s">
        <v>6</v>
      </c>
      <c r="C3" t="s">
        <v>7</v>
      </c>
      <c r="D3" t="s">
        <v>105</v>
      </c>
      <c r="E3">
        <v>0</v>
      </c>
    </row>
    <row r="4" spans="1:7" x14ac:dyDescent="0.3">
      <c r="B4" t="s">
        <v>21</v>
      </c>
      <c r="C4" t="s">
        <v>7</v>
      </c>
      <c r="D4" t="s">
        <v>106</v>
      </c>
      <c r="E4">
        <v>0</v>
      </c>
    </row>
    <row r="5" spans="1:7" x14ac:dyDescent="0.3">
      <c r="A5">
        <v>2</v>
      </c>
      <c r="B5" t="s">
        <v>4</v>
      </c>
      <c r="C5" t="s">
        <v>7</v>
      </c>
      <c r="D5" t="s">
        <v>148</v>
      </c>
      <c r="E5">
        <v>1</v>
      </c>
    </row>
    <row r="6" spans="1:7" x14ac:dyDescent="0.3">
      <c r="B6" t="s">
        <v>5</v>
      </c>
      <c r="C6" t="s">
        <v>28</v>
      </c>
      <c r="D6" t="s">
        <v>149</v>
      </c>
      <c r="E6">
        <v>0</v>
      </c>
      <c r="F6">
        <v>0</v>
      </c>
    </row>
    <row r="7" spans="1:7" x14ac:dyDescent="0.3">
      <c r="B7" t="s">
        <v>6</v>
      </c>
      <c r="C7" t="s">
        <v>7</v>
      </c>
      <c r="D7" t="s">
        <v>150</v>
      </c>
      <c r="E7">
        <v>1</v>
      </c>
    </row>
    <row r="8" spans="1:7" x14ac:dyDescent="0.3">
      <c r="A8">
        <v>3</v>
      </c>
      <c r="B8" t="s">
        <v>4</v>
      </c>
      <c r="C8" t="s">
        <v>7</v>
      </c>
      <c r="D8" t="s">
        <v>174</v>
      </c>
      <c r="E8">
        <v>0</v>
      </c>
    </row>
    <row r="9" spans="1:7" x14ac:dyDescent="0.3">
      <c r="B9" t="s">
        <v>5</v>
      </c>
      <c r="C9" t="s">
        <v>7</v>
      </c>
      <c r="D9" t="s">
        <v>175</v>
      </c>
      <c r="E9">
        <v>1</v>
      </c>
    </row>
    <row r="10" spans="1:7" x14ac:dyDescent="0.3">
      <c r="B10" t="s">
        <v>6</v>
      </c>
      <c r="C10" t="s">
        <v>28</v>
      </c>
      <c r="D10" t="s">
        <v>176</v>
      </c>
      <c r="E10">
        <v>1</v>
      </c>
      <c r="F10">
        <v>1</v>
      </c>
    </row>
    <row r="11" spans="1:7" x14ac:dyDescent="0.3">
      <c r="A11">
        <v>4</v>
      </c>
      <c r="B11" t="s">
        <v>4</v>
      </c>
      <c r="C11" t="s">
        <v>7</v>
      </c>
      <c r="D11" t="s">
        <v>297</v>
      </c>
      <c r="E11">
        <v>0</v>
      </c>
    </row>
    <row r="12" spans="1:7" x14ac:dyDescent="0.3">
      <c r="B12" t="s">
        <v>5</v>
      </c>
      <c r="C12" t="s">
        <v>7</v>
      </c>
      <c r="D12" t="s">
        <v>1049</v>
      </c>
      <c r="E12">
        <v>1</v>
      </c>
    </row>
    <row r="13" spans="1:7" x14ac:dyDescent="0.3">
      <c r="B13" t="s">
        <v>6</v>
      </c>
      <c r="C13" t="s">
        <v>28</v>
      </c>
      <c r="D13" t="s">
        <v>1048</v>
      </c>
      <c r="E13">
        <v>1</v>
      </c>
      <c r="F13">
        <v>1</v>
      </c>
    </row>
    <row r="14" spans="1:7" x14ac:dyDescent="0.3">
      <c r="A14">
        <v>5</v>
      </c>
      <c r="B14" t="s">
        <v>4</v>
      </c>
      <c r="C14" t="s">
        <v>28</v>
      </c>
      <c r="D14" t="s">
        <v>297</v>
      </c>
      <c r="E14">
        <v>0</v>
      </c>
      <c r="F14">
        <v>0</v>
      </c>
      <c r="G14" t="s">
        <v>2236</v>
      </c>
    </row>
    <row r="15" spans="1:7" x14ac:dyDescent="0.3">
      <c r="B15" t="s">
        <v>5</v>
      </c>
      <c r="C15" t="s">
        <v>7</v>
      </c>
      <c r="D15" t="s">
        <v>1149</v>
      </c>
      <c r="E15">
        <v>1</v>
      </c>
    </row>
    <row r="16" spans="1:7" x14ac:dyDescent="0.3">
      <c r="A16">
        <v>6</v>
      </c>
      <c r="B16" t="s">
        <v>4</v>
      </c>
      <c r="C16" t="s">
        <v>7</v>
      </c>
      <c r="D16" t="s">
        <v>1050</v>
      </c>
      <c r="E16">
        <v>0</v>
      </c>
    </row>
    <row r="17" spans="1:8" x14ac:dyDescent="0.3">
      <c r="B17" t="s">
        <v>5</v>
      </c>
      <c r="C17" t="s">
        <v>7</v>
      </c>
      <c r="D17" t="s">
        <v>298</v>
      </c>
      <c r="E17">
        <v>1</v>
      </c>
    </row>
    <row r="18" spans="1:8" x14ac:dyDescent="0.3">
      <c r="B18" t="s">
        <v>6</v>
      </c>
      <c r="C18" t="s">
        <v>28</v>
      </c>
      <c r="D18" t="s">
        <v>1071</v>
      </c>
      <c r="E18">
        <v>0</v>
      </c>
      <c r="F18">
        <v>0</v>
      </c>
      <c r="G18" t="s">
        <v>2254</v>
      </c>
    </row>
    <row r="19" spans="1:8" x14ac:dyDescent="0.3">
      <c r="A19">
        <v>7</v>
      </c>
      <c r="B19" t="s">
        <v>4</v>
      </c>
      <c r="C19" t="s">
        <v>7</v>
      </c>
      <c r="D19" t="s">
        <v>362</v>
      </c>
      <c r="E19">
        <v>1</v>
      </c>
    </row>
    <row r="20" spans="1:8" x14ac:dyDescent="0.3">
      <c r="B20" t="s">
        <v>5</v>
      </c>
      <c r="C20" t="s">
        <v>28</v>
      </c>
      <c r="D20" t="s">
        <v>363</v>
      </c>
      <c r="E20">
        <v>0</v>
      </c>
      <c r="F20">
        <v>0</v>
      </c>
    </row>
    <row r="21" spans="1:8" x14ac:dyDescent="0.3">
      <c r="A21">
        <v>8</v>
      </c>
      <c r="B21" t="s">
        <v>4</v>
      </c>
      <c r="C21" t="s">
        <v>7</v>
      </c>
      <c r="D21" t="s">
        <v>411</v>
      </c>
      <c r="E21">
        <v>0</v>
      </c>
    </row>
    <row r="22" spans="1:8" x14ac:dyDescent="0.3">
      <c r="B22" t="s">
        <v>5</v>
      </c>
      <c r="C22" t="s">
        <v>28</v>
      </c>
      <c r="D22" t="s">
        <v>412</v>
      </c>
      <c r="E22">
        <v>1</v>
      </c>
      <c r="F22">
        <v>1</v>
      </c>
      <c r="G22" t="s">
        <v>2255</v>
      </c>
    </row>
    <row r="23" spans="1:8" x14ac:dyDescent="0.3">
      <c r="A23">
        <v>9</v>
      </c>
      <c r="B23" t="s">
        <v>4</v>
      </c>
      <c r="C23" t="s">
        <v>7</v>
      </c>
      <c r="D23" t="s">
        <v>78</v>
      </c>
      <c r="E23">
        <v>1</v>
      </c>
    </row>
    <row r="24" spans="1:8" x14ac:dyDescent="0.3">
      <c r="B24" t="s">
        <v>5</v>
      </c>
      <c r="C24" t="s">
        <v>28</v>
      </c>
      <c r="D24" t="s">
        <v>79</v>
      </c>
      <c r="E24">
        <v>0</v>
      </c>
      <c r="F24">
        <v>0</v>
      </c>
      <c r="G24" t="s">
        <v>2255</v>
      </c>
    </row>
    <row r="25" spans="1:8" x14ac:dyDescent="0.3">
      <c r="A25" s="11">
        <v>10</v>
      </c>
      <c r="B25" t="s">
        <v>4</v>
      </c>
      <c r="C25" t="s">
        <v>28</v>
      </c>
      <c r="D25" t="s">
        <v>360</v>
      </c>
      <c r="E25">
        <v>0</v>
      </c>
      <c r="F25">
        <v>0</v>
      </c>
      <c r="H25" t="s">
        <v>2258</v>
      </c>
    </row>
    <row r="26" spans="1:8" x14ac:dyDescent="0.3">
      <c r="B26" t="s">
        <v>5</v>
      </c>
      <c r="C26" t="s">
        <v>7</v>
      </c>
      <c r="D26" t="s">
        <v>361</v>
      </c>
      <c r="E26">
        <v>0</v>
      </c>
      <c r="G26" t="s">
        <v>2256</v>
      </c>
    </row>
    <row r="27" spans="1:8" x14ac:dyDescent="0.3">
      <c r="B27" t="s">
        <v>6</v>
      </c>
      <c r="C27" t="s">
        <v>7</v>
      </c>
      <c r="D27" t="s">
        <v>1148</v>
      </c>
      <c r="E27">
        <v>1</v>
      </c>
      <c r="G27" t="s">
        <v>2257</v>
      </c>
    </row>
    <row r="28" spans="1:8" x14ac:dyDescent="0.3">
      <c r="A28">
        <v>11</v>
      </c>
      <c r="B28" t="s">
        <v>4</v>
      </c>
      <c r="C28" t="s">
        <v>7</v>
      </c>
      <c r="D28" t="s">
        <v>1123</v>
      </c>
      <c r="E28">
        <v>0</v>
      </c>
      <c r="G28" t="s">
        <v>2238</v>
      </c>
    </row>
    <row r="29" spans="1:8" x14ac:dyDescent="0.3">
      <c r="B29" t="s">
        <v>5</v>
      </c>
      <c r="C29" t="s">
        <v>7</v>
      </c>
      <c r="D29" t="s">
        <v>1124</v>
      </c>
      <c r="E29">
        <v>1</v>
      </c>
    </row>
    <row r="30" spans="1:8" x14ac:dyDescent="0.3">
      <c r="B30" t="s">
        <v>6</v>
      </c>
      <c r="C30" t="s">
        <v>28</v>
      </c>
      <c r="D30" t="s">
        <v>1125</v>
      </c>
      <c r="E30">
        <v>0</v>
      </c>
      <c r="F30">
        <v>0</v>
      </c>
      <c r="G30" t="s">
        <v>2259</v>
      </c>
    </row>
    <row r="31" spans="1:8" x14ac:dyDescent="0.3">
      <c r="B31" t="s">
        <v>21</v>
      </c>
      <c r="C31" t="s">
        <v>7</v>
      </c>
      <c r="D31" t="s">
        <v>1126</v>
      </c>
      <c r="E31">
        <v>0</v>
      </c>
    </row>
    <row r="32" spans="1:8" x14ac:dyDescent="0.3">
      <c r="A32">
        <v>12</v>
      </c>
      <c r="B32" t="s">
        <v>4</v>
      </c>
      <c r="C32" t="s">
        <v>7</v>
      </c>
      <c r="D32" t="s">
        <v>506</v>
      </c>
      <c r="E32">
        <v>1</v>
      </c>
    </row>
    <row r="33" spans="1:7" x14ac:dyDescent="0.3">
      <c r="B33" t="s">
        <v>5</v>
      </c>
      <c r="C33" t="s">
        <v>28</v>
      </c>
      <c r="D33" t="s">
        <v>507</v>
      </c>
      <c r="E33">
        <v>0</v>
      </c>
      <c r="F33">
        <v>0</v>
      </c>
      <c r="G33" t="s">
        <v>2251</v>
      </c>
    </row>
    <row r="34" spans="1:7" x14ac:dyDescent="0.3">
      <c r="A34">
        <v>13</v>
      </c>
      <c r="B34" t="s">
        <v>4</v>
      </c>
      <c r="C34" t="s">
        <v>7</v>
      </c>
      <c r="D34" t="s">
        <v>1226</v>
      </c>
      <c r="E34">
        <v>1</v>
      </c>
    </row>
    <row r="35" spans="1:7" x14ac:dyDescent="0.3">
      <c r="B35" t="s">
        <v>5</v>
      </c>
      <c r="C35" t="s">
        <v>7</v>
      </c>
      <c r="D35" t="s">
        <v>1225</v>
      </c>
      <c r="E35">
        <v>0</v>
      </c>
    </row>
    <row r="36" spans="1:7" x14ac:dyDescent="0.3">
      <c r="B36" t="s">
        <v>6</v>
      </c>
      <c r="C36" t="s">
        <v>7</v>
      </c>
      <c r="D36" t="s">
        <v>1224</v>
      </c>
      <c r="E36">
        <v>1</v>
      </c>
    </row>
    <row r="37" spans="1:7" x14ac:dyDescent="0.3">
      <c r="B37" t="s">
        <v>21</v>
      </c>
      <c r="C37" t="s">
        <v>7</v>
      </c>
      <c r="D37" t="s">
        <v>693</v>
      </c>
      <c r="E37">
        <v>0</v>
      </c>
    </row>
    <row r="38" spans="1:7" x14ac:dyDescent="0.3">
      <c r="B38" t="s">
        <v>50</v>
      </c>
      <c r="C38" t="s">
        <v>28</v>
      </c>
      <c r="D38" t="s">
        <v>1223</v>
      </c>
      <c r="E38">
        <v>0</v>
      </c>
      <c r="F38">
        <v>0</v>
      </c>
      <c r="G38" t="s">
        <v>2236</v>
      </c>
    </row>
    <row r="39" spans="1:7" x14ac:dyDescent="0.3">
      <c r="A39">
        <v>14</v>
      </c>
      <c r="B39" t="s">
        <v>4</v>
      </c>
      <c r="C39" t="s">
        <v>7</v>
      </c>
      <c r="D39" t="s">
        <v>795</v>
      </c>
      <c r="E39">
        <v>1</v>
      </c>
    </row>
    <row r="40" spans="1:7" x14ac:dyDescent="0.3">
      <c r="B40" t="s">
        <v>5</v>
      </c>
      <c r="C40" t="s">
        <v>28</v>
      </c>
      <c r="D40" t="s">
        <v>796</v>
      </c>
      <c r="E40">
        <v>0</v>
      </c>
      <c r="F40">
        <v>0</v>
      </c>
      <c r="G40" t="s">
        <v>2244</v>
      </c>
    </row>
    <row r="41" spans="1:7" x14ac:dyDescent="0.3">
      <c r="A41">
        <v>15</v>
      </c>
      <c r="B41" t="s">
        <v>4</v>
      </c>
      <c r="C41" t="s">
        <v>7</v>
      </c>
      <c r="D41" t="s">
        <v>2193</v>
      </c>
      <c r="E41">
        <v>0</v>
      </c>
    </row>
    <row r="42" spans="1:7" x14ac:dyDescent="0.3">
      <c r="B42" t="s">
        <v>5</v>
      </c>
      <c r="C42" t="s">
        <v>28</v>
      </c>
      <c r="D42" t="s">
        <v>2194</v>
      </c>
      <c r="E42">
        <v>1</v>
      </c>
      <c r="F42">
        <v>1</v>
      </c>
    </row>
    <row r="43" spans="1:7" x14ac:dyDescent="0.3">
      <c r="A43">
        <v>16</v>
      </c>
      <c r="B43" t="s">
        <v>4</v>
      </c>
      <c r="C43" t="s">
        <v>7</v>
      </c>
      <c r="D43" t="s">
        <v>2159</v>
      </c>
      <c r="E43">
        <v>0</v>
      </c>
    </row>
    <row r="44" spans="1:7" x14ac:dyDescent="0.3">
      <c r="B44" t="s">
        <v>5</v>
      </c>
      <c r="C44" t="s">
        <v>7</v>
      </c>
      <c r="D44" t="s">
        <v>2160</v>
      </c>
      <c r="E44">
        <v>1</v>
      </c>
    </row>
    <row r="45" spans="1:7" x14ac:dyDescent="0.3">
      <c r="B45" t="s">
        <v>6</v>
      </c>
      <c r="C45" t="s">
        <v>7</v>
      </c>
      <c r="D45" t="s">
        <v>2161</v>
      </c>
      <c r="E45">
        <v>0</v>
      </c>
    </row>
    <row r="46" spans="1:7" x14ac:dyDescent="0.3">
      <c r="B46" t="s">
        <v>21</v>
      </c>
      <c r="C46" t="s">
        <v>28</v>
      </c>
      <c r="D46" t="s">
        <v>1616</v>
      </c>
      <c r="E46">
        <v>0</v>
      </c>
      <c r="F46">
        <v>0</v>
      </c>
      <c r="G46" t="s">
        <v>2256</v>
      </c>
    </row>
    <row r="47" spans="1:7" x14ac:dyDescent="0.3">
      <c r="B47" t="s">
        <v>50</v>
      </c>
      <c r="C47" t="s">
        <v>7</v>
      </c>
      <c r="D47" t="s">
        <v>1617</v>
      </c>
      <c r="E47">
        <v>0</v>
      </c>
    </row>
    <row r="48" spans="1:7" x14ac:dyDescent="0.3">
      <c r="A48">
        <v>17</v>
      </c>
      <c r="B48" t="s">
        <v>4</v>
      </c>
      <c r="C48" t="s">
        <v>7</v>
      </c>
      <c r="D48" t="s">
        <v>2148</v>
      </c>
      <c r="E48">
        <v>0</v>
      </c>
    </row>
    <row r="49" spans="1:7" x14ac:dyDescent="0.3">
      <c r="B49" t="s">
        <v>5</v>
      </c>
      <c r="C49" t="s">
        <v>7</v>
      </c>
      <c r="D49" t="s">
        <v>1641</v>
      </c>
      <c r="E49">
        <v>1</v>
      </c>
    </row>
    <row r="50" spans="1:7" x14ac:dyDescent="0.3">
      <c r="B50" t="s">
        <v>6</v>
      </c>
      <c r="C50" t="s">
        <v>28</v>
      </c>
      <c r="D50" t="s">
        <v>2149</v>
      </c>
      <c r="E50">
        <v>0</v>
      </c>
      <c r="F50">
        <v>0</v>
      </c>
    </row>
    <row r="51" spans="1:7" x14ac:dyDescent="0.3">
      <c r="A51">
        <v>18</v>
      </c>
      <c r="B51" t="s">
        <v>4</v>
      </c>
      <c r="C51" t="s">
        <v>7</v>
      </c>
      <c r="D51" t="s">
        <v>1738</v>
      </c>
      <c r="E51">
        <v>0</v>
      </c>
    </row>
    <row r="52" spans="1:7" x14ac:dyDescent="0.3">
      <c r="B52" t="s">
        <v>5</v>
      </c>
      <c r="C52" t="s">
        <v>28</v>
      </c>
      <c r="D52" t="s">
        <v>1739</v>
      </c>
      <c r="E52">
        <v>1</v>
      </c>
      <c r="F52">
        <v>1</v>
      </c>
    </row>
    <row r="53" spans="1:7" x14ac:dyDescent="0.3">
      <c r="A53">
        <v>19</v>
      </c>
      <c r="B53" t="s">
        <v>4</v>
      </c>
      <c r="C53" t="s">
        <v>28</v>
      </c>
      <c r="D53" t="s">
        <v>425</v>
      </c>
      <c r="E53">
        <v>1</v>
      </c>
      <c r="F53">
        <v>1</v>
      </c>
    </row>
    <row r="54" spans="1:7" x14ac:dyDescent="0.3">
      <c r="B54" t="s">
        <v>5</v>
      </c>
      <c r="C54" t="s">
        <v>7</v>
      </c>
      <c r="D54" t="s">
        <v>426</v>
      </c>
      <c r="E54">
        <v>0</v>
      </c>
      <c r="G54" t="s">
        <v>2256</v>
      </c>
    </row>
    <row r="55" spans="1:7" x14ac:dyDescent="0.3">
      <c r="A55">
        <v>20</v>
      </c>
      <c r="B55" t="s">
        <v>4</v>
      </c>
      <c r="C55" t="s">
        <v>7</v>
      </c>
      <c r="D55" t="s">
        <v>1139</v>
      </c>
      <c r="E55">
        <v>0</v>
      </c>
    </row>
    <row r="56" spans="1:7" x14ac:dyDescent="0.3">
      <c r="B56" t="s">
        <v>5</v>
      </c>
      <c r="C56" t="s">
        <v>28</v>
      </c>
      <c r="D56" t="s">
        <v>445</v>
      </c>
      <c r="E56">
        <v>1</v>
      </c>
      <c r="F56">
        <v>1</v>
      </c>
    </row>
    <row r="57" spans="1:7" x14ac:dyDescent="0.3">
      <c r="B57" t="s">
        <v>6</v>
      </c>
      <c r="C57" t="s">
        <v>7</v>
      </c>
      <c r="D57" t="s">
        <v>446</v>
      </c>
      <c r="E57">
        <v>1</v>
      </c>
    </row>
    <row r="58" spans="1:7" x14ac:dyDescent="0.3">
      <c r="A58">
        <v>21</v>
      </c>
      <c r="B58" t="s">
        <v>4</v>
      </c>
      <c r="C58" t="s">
        <v>7</v>
      </c>
      <c r="D58" t="s">
        <v>537</v>
      </c>
      <c r="E58">
        <v>1</v>
      </c>
    </row>
    <row r="59" spans="1:7" x14ac:dyDescent="0.3">
      <c r="B59" t="s">
        <v>5</v>
      </c>
      <c r="C59" t="s">
        <v>28</v>
      </c>
      <c r="D59" t="s">
        <v>538</v>
      </c>
      <c r="E59">
        <v>0</v>
      </c>
      <c r="F59">
        <v>0</v>
      </c>
    </row>
    <row r="60" spans="1:7" x14ac:dyDescent="0.3">
      <c r="B60" t="s">
        <v>6</v>
      </c>
      <c r="C60" t="s">
        <v>7</v>
      </c>
      <c r="D60" t="s">
        <v>539</v>
      </c>
      <c r="E60">
        <v>0</v>
      </c>
    </row>
    <row r="61" spans="1:7" x14ac:dyDescent="0.3">
      <c r="A61">
        <v>22</v>
      </c>
      <c r="B61" t="s">
        <v>4</v>
      </c>
      <c r="C61" t="s">
        <v>28</v>
      </c>
      <c r="D61" t="s">
        <v>566</v>
      </c>
      <c r="E61">
        <v>0</v>
      </c>
      <c r="F61">
        <v>0</v>
      </c>
    </row>
    <row r="62" spans="1:7" x14ac:dyDescent="0.3">
      <c r="B62" t="s">
        <v>5</v>
      </c>
      <c r="C62" t="s">
        <v>7</v>
      </c>
      <c r="D62" t="s">
        <v>569</v>
      </c>
      <c r="E62">
        <v>1</v>
      </c>
    </row>
    <row r="63" spans="1:7" x14ac:dyDescent="0.3">
      <c r="A63">
        <v>23</v>
      </c>
      <c r="B63" t="s">
        <v>4</v>
      </c>
      <c r="C63" t="s">
        <v>7</v>
      </c>
      <c r="D63" t="s">
        <v>1183</v>
      </c>
      <c r="E63">
        <v>1</v>
      </c>
    </row>
    <row r="64" spans="1:7" x14ac:dyDescent="0.3">
      <c r="B64" t="s">
        <v>5</v>
      </c>
      <c r="C64" t="s">
        <v>28</v>
      </c>
      <c r="D64" t="s">
        <v>1184</v>
      </c>
      <c r="E64">
        <v>0</v>
      </c>
      <c r="F64">
        <v>0</v>
      </c>
    </row>
    <row r="65" spans="1:6" x14ac:dyDescent="0.3">
      <c r="A65">
        <v>24</v>
      </c>
      <c r="B65" t="s">
        <v>4</v>
      </c>
      <c r="C65" t="s">
        <v>7</v>
      </c>
      <c r="D65" t="s">
        <v>1187</v>
      </c>
      <c r="E65">
        <v>0</v>
      </c>
    </row>
    <row r="66" spans="1:6" x14ac:dyDescent="0.3">
      <c r="B66" t="s">
        <v>5</v>
      </c>
      <c r="C66" t="s">
        <v>7</v>
      </c>
      <c r="D66" t="s">
        <v>596</v>
      </c>
      <c r="E66">
        <v>1</v>
      </c>
    </row>
    <row r="67" spans="1:6" x14ac:dyDescent="0.3">
      <c r="B67" t="s">
        <v>6</v>
      </c>
      <c r="C67" t="s">
        <v>28</v>
      </c>
      <c r="D67" t="s">
        <v>597</v>
      </c>
      <c r="E67">
        <v>1</v>
      </c>
      <c r="F67">
        <v>1</v>
      </c>
    </row>
    <row r="68" spans="1:6" x14ac:dyDescent="0.3">
      <c r="A68">
        <v>25</v>
      </c>
      <c r="B68" t="s">
        <v>4</v>
      </c>
      <c r="C68" t="s">
        <v>7</v>
      </c>
      <c r="D68" t="s">
        <v>612</v>
      </c>
      <c r="E68">
        <v>0</v>
      </c>
    </row>
    <row r="69" spans="1:6" x14ac:dyDescent="0.3">
      <c r="B69" t="s">
        <v>5</v>
      </c>
      <c r="C69" t="s">
        <v>28</v>
      </c>
      <c r="D69" t="s">
        <v>613</v>
      </c>
      <c r="E69">
        <v>1</v>
      </c>
      <c r="F69">
        <v>1</v>
      </c>
    </row>
    <row r="70" spans="1:6" x14ac:dyDescent="0.3">
      <c r="A70">
        <v>26</v>
      </c>
      <c r="B70" t="s">
        <v>4</v>
      </c>
      <c r="C70" t="s">
        <v>7</v>
      </c>
      <c r="D70" t="s">
        <v>1263</v>
      </c>
      <c r="E70">
        <v>0</v>
      </c>
    </row>
    <row r="71" spans="1:6" x14ac:dyDescent="0.3">
      <c r="B71" t="s">
        <v>5</v>
      </c>
      <c r="C71" t="s">
        <v>28</v>
      </c>
      <c r="D71" t="s">
        <v>641</v>
      </c>
      <c r="E71">
        <v>1</v>
      </c>
      <c r="F71">
        <v>1</v>
      </c>
    </row>
    <row r="72" spans="1:6" x14ac:dyDescent="0.3">
      <c r="A72">
        <v>27</v>
      </c>
      <c r="B72" t="s">
        <v>4</v>
      </c>
      <c r="C72" t="s">
        <v>28</v>
      </c>
      <c r="D72" t="s">
        <v>1258</v>
      </c>
      <c r="E72">
        <v>0</v>
      </c>
      <c r="F72">
        <v>0</v>
      </c>
    </row>
    <row r="73" spans="1:6" x14ac:dyDescent="0.3">
      <c r="B73" t="s">
        <v>5</v>
      </c>
      <c r="C73" t="s">
        <v>7</v>
      </c>
      <c r="D73" t="s">
        <v>653</v>
      </c>
      <c r="E73">
        <v>1</v>
      </c>
    </row>
    <row r="74" spans="1:6" x14ac:dyDescent="0.3">
      <c r="B74" t="s">
        <v>6</v>
      </c>
      <c r="C74" t="s">
        <v>7</v>
      </c>
      <c r="D74" t="s">
        <v>654</v>
      </c>
      <c r="E74">
        <v>1</v>
      </c>
    </row>
    <row r="75" spans="1:6" x14ac:dyDescent="0.3">
      <c r="A75">
        <v>28</v>
      </c>
      <c r="B75" t="s">
        <v>4</v>
      </c>
      <c r="C75" t="s">
        <v>7</v>
      </c>
      <c r="D75" t="s">
        <v>690</v>
      </c>
      <c r="E75">
        <v>0</v>
      </c>
    </row>
    <row r="76" spans="1:6" x14ac:dyDescent="0.3">
      <c r="B76" t="s">
        <v>5</v>
      </c>
      <c r="C76" t="s">
        <v>7</v>
      </c>
      <c r="D76" t="s">
        <v>691</v>
      </c>
      <c r="E76">
        <v>1</v>
      </c>
    </row>
    <row r="77" spans="1:6" x14ac:dyDescent="0.3">
      <c r="B77" t="s">
        <v>6</v>
      </c>
      <c r="C77" t="s">
        <v>28</v>
      </c>
      <c r="D77" t="s">
        <v>692</v>
      </c>
      <c r="E77">
        <v>1</v>
      </c>
      <c r="F77">
        <v>1</v>
      </c>
    </row>
    <row r="78" spans="1:6" x14ac:dyDescent="0.3">
      <c r="A78">
        <v>29</v>
      </c>
      <c r="B78" t="s">
        <v>4</v>
      </c>
      <c r="C78" t="s">
        <v>28</v>
      </c>
      <c r="D78" t="s">
        <v>774</v>
      </c>
      <c r="E78">
        <v>1</v>
      </c>
      <c r="F78">
        <v>1</v>
      </c>
    </row>
    <row r="79" spans="1:6" x14ac:dyDescent="0.3">
      <c r="B79" t="s">
        <v>5</v>
      </c>
      <c r="C79" t="s">
        <v>7</v>
      </c>
      <c r="D79" t="s">
        <v>1364</v>
      </c>
      <c r="E79">
        <v>0</v>
      </c>
    </row>
    <row r="80" spans="1:6" x14ac:dyDescent="0.3">
      <c r="B80" t="s">
        <v>6</v>
      </c>
      <c r="C80" t="s">
        <v>7</v>
      </c>
      <c r="D80" t="s">
        <v>775</v>
      </c>
      <c r="E80">
        <v>1</v>
      </c>
    </row>
    <row r="81" spans="1:7" x14ac:dyDescent="0.3">
      <c r="A81">
        <v>30</v>
      </c>
      <c r="B81" t="s">
        <v>4</v>
      </c>
      <c r="C81" t="s">
        <v>7</v>
      </c>
      <c r="D81" t="s">
        <v>1356</v>
      </c>
      <c r="E81">
        <v>0</v>
      </c>
    </row>
    <row r="82" spans="1:7" x14ac:dyDescent="0.3">
      <c r="B82" t="s">
        <v>5</v>
      </c>
      <c r="C82" t="s">
        <v>28</v>
      </c>
      <c r="D82" t="s">
        <v>792</v>
      </c>
      <c r="E82">
        <v>1</v>
      </c>
      <c r="F82">
        <v>1</v>
      </c>
    </row>
    <row r="83" spans="1:7" x14ac:dyDescent="0.3">
      <c r="A83">
        <v>31</v>
      </c>
      <c r="B83" t="s">
        <v>4</v>
      </c>
      <c r="C83" t="s">
        <v>7</v>
      </c>
      <c r="D83" t="s">
        <v>1286</v>
      </c>
      <c r="E83">
        <v>0</v>
      </c>
    </row>
    <row r="84" spans="1:7" x14ac:dyDescent="0.3">
      <c r="B84" t="s">
        <v>5</v>
      </c>
      <c r="C84" t="s">
        <v>28</v>
      </c>
      <c r="D84" t="s">
        <v>1285</v>
      </c>
      <c r="E84">
        <v>0</v>
      </c>
      <c r="F84">
        <v>0</v>
      </c>
      <c r="G84" t="s">
        <v>2256</v>
      </c>
    </row>
    <row r="85" spans="1:7" x14ac:dyDescent="0.3">
      <c r="B85" t="s">
        <v>6</v>
      </c>
      <c r="C85" t="s">
        <v>7</v>
      </c>
      <c r="D85" t="s">
        <v>1284</v>
      </c>
      <c r="E85">
        <v>1</v>
      </c>
    </row>
    <row r="86" spans="1:7" x14ac:dyDescent="0.3">
      <c r="A86">
        <v>32</v>
      </c>
      <c r="B86" t="s">
        <v>4</v>
      </c>
      <c r="C86" t="s">
        <v>7</v>
      </c>
      <c r="D86" t="s">
        <v>938</v>
      </c>
      <c r="E86">
        <v>0</v>
      </c>
    </row>
    <row r="87" spans="1:7" x14ac:dyDescent="0.3">
      <c r="B87" t="s">
        <v>5</v>
      </c>
      <c r="C87" t="s">
        <v>28</v>
      </c>
      <c r="D87" t="s">
        <v>939</v>
      </c>
      <c r="E87">
        <v>1</v>
      </c>
      <c r="F87">
        <v>1</v>
      </c>
      <c r="G87" t="s">
        <v>2264</v>
      </c>
    </row>
    <row r="88" spans="1:7" x14ac:dyDescent="0.3">
      <c r="A88">
        <v>33</v>
      </c>
      <c r="B88" t="s">
        <v>4</v>
      </c>
      <c r="C88" t="s">
        <v>7</v>
      </c>
      <c r="D88" t="s">
        <v>2222</v>
      </c>
      <c r="E88">
        <v>0</v>
      </c>
    </row>
    <row r="89" spans="1:7" x14ac:dyDescent="0.3">
      <c r="B89" t="s">
        <v>5</v>
      </c>
      <c r="C89" t="s">
        <v>28</v>
      </c>
      <c r="D89" t="s">
        <v>1391</v>
      </c>
      <c r="E89">
        <v>1</v>
      </c>
      <c r="F89">
        <v>1</v>
      </c>
    </row>
    <row r="90" spans="1:7" x14ac:dyDescent="0.3">
      <c r="A90">
        <v>34</v>
      </c>
      <c r="B90" t="s">
        <v>4</v>
      </c>
      <c r="C90" t="s">
        <v>7</v>
      </c>
      <c r="D90" t="s">
        <v>2226</v>
      </c>
      <c r="E90">
        <v>0</v>
      </c>
    </row>
    <row r="91" spans="1:7" x14ac:dyDescent="0.3">
      <c r="B91" t="s">
        <v>5</v>
      </c>
      <c r="C91" t="s">
        <v>28</v>
      </c>
      <c r="D91" t="s">
        <v>1404</v>
      </c>
      <c r="E91">
        <v>0</v>
      </c>
      <c r="F91">
        <v>0</v>
      </c>
      <c r="G91" t="s">
        <v>18</v>
      </c>
    </row>
    <row r="92" spans="1:7" x14ac:dyDescent="0.3">
      <c r="B92" t="s">
        <v>6</v>
      </c>
      <c r="C92" t="s">
        <v>7</v>
      </c>
      <c r="D92" t="s">
        <v>1405</v>
      </c>
      <c r="E92">
        <v>1</v>
      </c>
    </row>
    <row r="93" spans="1:7" x14ac:dyDescent="0.3">
      <c r="A93">
        <v>35</v>
      </c>
      <c r="B93" t="s">
        <v>4</v>
      </c>
      <c r="C93" t="s">
        <v>28</v>
      </c>
      <c r="D93" t="s">
        <v>1428</v>
      </c>
      <c r="E93">
        <v>1</v>
      </c>
      <c r="F93">
        <v>1</v>
      </c>
    </row>
    <row r="94" spans="1:7" x14ac:dyDescent="0.3">
      <c r="B94" t="s">
        <v>5</v>
      </c>
      <c r="C94" t="s">
        <v>7</v>
      </c>
      <c r="D94" t="s">
        <v>2234</v>
      </c>
      <c r="E94">
        <v>0</v>
      </c>
    </row>
    <row r="95" spans="1:7" x14ac:dyDescent="0.3">
      <c r="A95">
        <v>36</v>
      </c>
      <c r="B95" t="s">
        <v>4</v>
      </c>
      <c r="C95" t="s">
        <v>7</v>
      </c>
      <c r="D95" t="s">
        <v>2210</v>
      </c>
      <c r="E95">
        <v>1</v>
      </c>
    </row>
    <row r="96" spans="1:7" x14ac:dyDescent="0.3">
      <c r="B96" t="s">
        <v>5</v>
      </c>
      <c r="C96" t="s">
        <v>7</v>
      </c>
      <c r="D96" t="s">
        <v>1445</v>
      </c>
      <c r="E96">
        <v>1</v>
      </c>
    </row>
    <row r="97" spans="1:7" x14ac:dyDescent="0.3">
      <c r="B97" t="s">
        <v>6</v>
      </c>
      <c r="C97" t="s">
        <v>7</v>
      </c>
      <c r="D97" t="s">
        <v>1446</v>
      </c>
      <c r="E97">
        <v>1</v>
      </c>
    </row>
    <row r="98" spans="1:7" x14ac:dyDescent="0.3">
      <c r="B98" t="s">
        <v>21</v>
      </c>
      <c r="C98" t="s">
        <v>28</v>
      </c>
      <c r="D98" t="s">
        <v>1434</v>
      </c>
      <c r="E98">
        <v>0</v>
      </c>
      <c r="F98">
        <v>0</v>
      </c>
      <c r="G98" t="s">
        <v>2236</v>
      </c>
    </row>
    <row r="99" spans="1:7" x14ac:dyDescent="0.3">
      <c r="A99">
        <v>37</v>
      </c>
      <c r="B99" t="s">
        <v>4</v>
      </c>
      <c r="C99" t="s">
        <v>7</v>
      </c>
      <c r="D99" t="s">
        <v>1478</v>
      </c>
      <c r="E99">
        <v>0</v>
      </c>
    </row>
    <row r="100" spans="1:7" x14ac:dyDescent="0.3">
      <c r="B100" t="s">
        <v>5</v>
      </c>
      <c r="C100" t="s">
        <v>28</v>
      </c>
      <c r="D100" t="s">
        <v>1479</v>
      </c>
      <c r="E100">
        <v>1</v>
      </c>
      <c r="F100">
        <v>1</v>
      </c>
    </row>
    <row r="101" spans="1:7" x14ac:dyDescent="0.3">
      <c r="A101">
        <v>38</v>
      </c>
      <c r="B101" t="s">
        <v>4</v>
      </c>
      <c r="C101" t="s">
        <v>7</v>
      </c>
      <c r="D101" t="s">
        <v>2204</v>
      </c>
      <c r="E101">
        <v>1</v>
      </c>
    </row>
    <row r="102" spans="1:7" x14ac:dyDescent="0.3">
      <c r="B102" t="s">
        <v>5</v>
      </c>
      <c r="C102" t="s">
        <v>7</v>
      </c>
      <c r="D102" t="s">
        <v>2205</v>
      </c>
      <c r="E102">
        <v>1</v>
      </c>
    </row>
    <row r="103" spans="1:7" x14ac:dyDescent="0.3">
      <c r="B103" t="s">
        <v>6</v>
      </c>
      <c r="C103" t="s">
        <v>28</v>
      </c>
      <c r="D103" t="s">
        <v>2206</v>
      </c>
      <c r="E103">
        <v>0</v>
      </c>
      <c r="F103">
        <v>0</v>
      </c>
      <c r="G103" t="s">
        <v>2236</v>
      </c>
    </row>
    <row r="104" spans="1:7" x14ac:dyDescent="0.3">
      <c r="A104">
        <v>39</v>
      </c>
      <c r="B104" t="s">
        <v>4</v>
      </c>
      <c r="C104" t="s">
        <v>7</v>
      </c>
      <c r="D104" t="s">
        <v>2198</v>
      </c>
      <c r="E104">
        <v>0</v>
      </c>
    </row>
    <row r="105" spans="1:7" x14ac:dyDescent="0.3">
      <c r="B105" t="s">
        <v>5</v>
      </c>
      <c r="C105" t="s">
        <v>7</v>
      </c>
      <c r="D105" t="s">
        <v>1514</v>
      </c>
      <c r="E105">
        <v>1</v>
      </c>
    </row>
    <row r="106" spans="1:7" x14ac:dyDescent="0.3">
      <c r="B106" t="s">
        <v>6</v>
      </c>
      <c r="C106" t="s">
        <v>28</v>
      </c>
      <c r="D106" t="s">
        <v>1515</v>
      </c>
      <c r="E106">
        <v>0</v>
      </c>
      <c r="F106">
        <v>0</v>
      </c>
      <c r="G106" t="s">
        <v>2265</v>
      </c>
    </row>
    <row r="107" spans="1:7" x14ac:dyDescent="0.3">
      <c r="A107">
        <v>40</v>
      </c>
      <c r="B107" t="s">
        <v>4</v>
      </c>
      <c r="C107" t="s">
        <v>7</v>
      </c>
      <c r="D107" t="s">
        <v>1572</v>
      </c>
      <c r="E107">
        <v>0</v>
      </c>
    </row>
    <row r="108" spans="1:7" x14ac:dyDescent="0.3">
      <c r="B108" t="s">
        <v>5</v>
      </c>
      <c r="C108" t="s">
        <v>7</v>
      </c>
      <c r="D108" t="s">
        <v>1573</v>
      </c>
      <c r="E108">
        <v>0</v>
      </c>
    </row>
    <row r="109" spans="1:7" x14ac:dyDescent="0.3">
      <c r="B109" t="s">
        <v>6</v>
      </c>
      <c r="C109" t="s">
        <v>7</v>
      </c>
      <c r="D109" t="s">
        <v>1574</v>
      </c>
      <c r="E109">
        <v>1</v>
      </c>
    </row>
    <row r="110" spans="1:7" x14ac:dyDescent="0.3">
      <c r="B110" t="s">
        <v>21</v>
      </c>
      <c r="C110" t="s">
        <v>28</v>
      </c>
      <c r="D110" t="s">
        <v>1575</v>
      </c>
      <c r="E110">
        <v>1</v>
      </c>
      <c r="F110">
        <v>1</v>
      </c>
    </row>
    <row r="111" spans="1:7" x14ac:dyDescent="0.3">
      <c r="A111">
        <v>41</v>
      </c>
      <c r="B111" t="s">
        <v>4</v>
      </c>
      <c r="C111" t="s">
        <v>7</v>
      </c>
      <c r="D111" t="s">
        <v>1724</v>
      </c>
      <c r="E111">
        <v>1</v>
      </c>
    </row>
    <row r="112" spans="1:7" x14ac:dyDescent="0.3">
      <c r="B112" t="s">
        <v>5</v>
      </c>
      <c r="C112" t="s">
        <v>28</v>
      </c>
      <c r="D112" t="s">
        <v>1725</v>
      </c>
      <c r="E112">
        <v>0</v>
      </c>
      <c r="F112">
        <v>0</v>
      </c>
    </row>
    <row r="113" spans="1:7" x14ac:dyDescent="0.3">
      <c r="B113" t="s">
        <v>6</v>
      </c>
      <c r="C113" t="s">
        <v>7</v>
      </c>
      <c r="D113" t="s">
        <v>1726</v>
      </c>
      <c r="E113">
        <v>1</v>
      </c>
    </row>
    <row r="114" spans="1:7" x14ac:dyDescent="0.3">
      <c r="A114">
        <v>42</v>
      </c>
      <c r="B114" t="s">
        <v>4</v>
      </c>
      <c r="C114" t="s">
        <v>7</v>
      </c>
      <c r="D114" t="s">
        <v>2111</v>
      </c>
      <c r="E114">
        <v>0</v>
      </c>
    </row>
    <row r="115" spans="1:7" x14ac:dyDescent="0.3">
      <c r="B115" t="s">
        <v>5</v>
      </c>
      <c r="C115" t="s">
        <v>7</v>
      </c>
      <c r="D115" t="s">
        <v>2112</v>
      </c>
      <c r="E115">
        <v>1</v>
      </c>
    </row>
    <row r="116" spans="1:7" x14ac:dyDescent="0.3">
      <c r="B116" t="s">
        <v>6</v>
      </c>
      <c r="C116" t="s">
        <v>28</v>
      </c>
      <c r="D116" t="s">
        <v>2113</v>
      </c>
      <c r="E116">
        <v>0</v>
      </c>
      <c r="F116">
        <v>0</v>
      </c>
      <c r="G116" t="s">
        <v>2235</v>
      </c>
    </row>
    <row r="117" spans="1:7" x14ac:dyDescent="0.3">
      <c r="A117">
        <v>43</v>
      </c>
      <c r="B117" t="s">
        <v>4</v>
      </c>
      <c r="C117" t="s">
        <v>7</v>
      </c>
      <c r="D117" t="s">
        <v>2095</v>
      </c>
      <c r="E117">
        <v>0</v>
      </c>
    </row>
    <row r="118" spans="1:7" x14ac:dyDescent="0.3">
      <c r="B118" t="s">
        <v>5</v>
      </c>
      <c r="C118" t="s">
        <v>7</v>
      </c>
      <c r="D118" t="s">
        <v>1785</v>
      </c>
      <c r="E118">
        <v>0</v>
      </c>
    </row>
    <row r="119" spans="1:7" x14ac:dyDescent="0.3">
      <c r="B119" t="s">
        <v>6</v>
      </c>
      <c r="C119" t="s">
        <v>28</v>
      </c>
      <c r="D119" t="s">
        <v>1786</v>
      </c>
      <c r="E119">
        <v>1</v>
      </c>
      <c r="F119">
        <v>1</v>
      </c>
    </row>
    <row r="120" spans="1:7" x14ac:dyDescent="0.3">
      <c r="A120">
        <v>44</v>
      </c>
      <c r="B120" t="s">
        <v>4</v>
      </c>
      <c r="C120" t="s">
        <v>7</v>
      </c>
      <c r="D120" t="s">
        <v>2070</v>
      </c>
      <c r="E120">
        <v>0</v>
      </c>
    </row>
    <row r="121" spans="1:7" x14ac:dyDescent="0.3">
      <c r="B121" t="s">
        <v>5</v>
      </c>
      <c r="C121" t="s">
        <v>28</v>
      </c>
      <c r="D121" t="s">
        <v>1861</v>
      </c>
      <c r="E121">
        <v>1</v>
      </c>
      <c r="F121">
        <v>1</v>
      </c>
    </row>
    <row r="122" spans="1:7" x14ac:dyDescent="0.3">
      <c r="B122" t="s">
        <v>6</v>
      </c>
      <c r="C122" t="s">
        <v>7</v>
      </c>
      <c r="D122" t="s">
        <v>1862</v>
      </c>
      <c r="E122">
        <v>1</v>
      </c>
    </row>
    <row r="123" spans="1:7" x14ac:dyDescent="0.3">
      <c r="B123" t="s">
        <v>21</v>
      </c>
      <c r="C123" t="s">
        <v>7</v>
      </c>
      <c r="D123" t="s">
        <v>1863</v>
      </c>
      <c r="E123">
        <v>1</v>
      </c>
    </row>
    <row r="124" spans="1:7" x14ac:dyDescent="0.3">
      <c r="A124">
        <v>45</v>
      </c>
      <c r="B124" t="s">
        <v>4</v>
      </c>
      <c r="C124" t="s">
        <v>28</v>
      </c>
      <c r="D124" t="s">
        <v>2043</v>
      </c>
      <c r="E124">
        <v>0</v>
      </c>
      <c r="F124">
        <v>0</v>
      </c>
      <c r="G124" t="s">
        <v>2266</v>
      </c>
    </row>
    <row r="125" spans="1:7" x14ac:dyDescent="0.3">
      <c r="B125" t="s">
        <v>5</v>
      </c>
      <c r="C125" t="s">
        <v>7</v>
      </c>
      <c r="D125" t="s">
        <v>1879</v>
      </c>
      <c r="E125">
        <v>1</v>
      </c>
    </row>
    <row r="126" spans="1:7" x14ac:dyDescent="0.3">
      <c r="B126" t="s">
        <v>6</v>
      </c>
      <c r="C126" t="s">
        <v>7</v>
      </c>
      <c r="D126" t="s">
        <v>1880</v>
      </c>
      <c r="E126">
        <v>1</v>
      </c>
    </row>
    <row r="127" spans="1:7" x14ac:dyDescent="0.3">
      <c r="A127">
        <v>46</v>
      </c>
      <c r="B127" t="s">
        <v>4</v>
      </c>
      <c r="C127" t="s">
        <v>28</v>
      </c>
      <c r="D127" t="s">
        <v>2028</v>
      </c>
      <c r="E127">
        <v>1</v>
      </c>
      <c r="F127">
        <v>1</v>
      </c>
    </row>
    <row r="128" spans="1:7" x14ac:dyDescent="0.3">
      <c r="B128" t="s">
        <v>5</v>
      </c>
      <c r="C128" t="s">
        <v>7</v>
      </c>
      <c r="D128" t="s">
        <v>2027</v>
      </c>
      <c r="E128">
        <v>0</v>
      </c>
    </row>
    <row r="129" spans="1:7" x14ac:dyDescent="0.3">
      <c r="A129">
        <v>47</v>
      </c>
      <c r="B129" t="s">
        <v>4</v>
      </c>
      <c r="C129" t="s">
        <v>28</v>
      </c>
      <c r="D129" t="s">
        <v>1988</v>
      </c>
      <c r="E129">
        <v>0</v>
      </c>
      <c r="F129">
        <v>0</v>
      </c>
      <c r="G129" t="s">
        <v>2267</v>
      </c>
    </row>
    <row r="130" spans="1:7" x14ac:dyDescent="0.3">
      <c r="B130" t="s">
        <v>5</v>
      </c>
      <c r="C130" t="s">
        <v>7</v>
      </c>
      <c r="D130" t="s">
        <v>1989</v>
      </c>
      <c r="E130">
        <v>1</v>
      </c>
    </row>
    <row r="131" spans="1:7" x14ac:dyDescent="0.3">
      <c r="A131">
        <v>48</v>
      </c>
      <c r="B131" t="s">
        <v>4</v>
      </c>
      <c r="C131" t="s">
        <v>7</v>
      </c>
      <c r="D131" t="s">
        <v>516</v>
      </c>
      <c r="E131">
        <v>1</v>
      </c>
    </row>
    <row r="132" spans="1:7" x14ac:dyDescent="0.3">
      <c r="B132" t="s">
        <v>5</v>
      </c>
      <c r="C132" t="s">
        <v>28</v>
      </c>
      <c r="D132" t="s">
        <v>517</v>
      </c>
      <c r="E132">
        <v>0</v>
      </c>
      <c r="F132">
        <v>0</v>
      </c>
    </row>
    <row r="133" spans="1:7" x14ac:dyDescent="0.3">
      <c r="A133">
        <v>49</v>
      </c>
      <c r="B133" t="s">
        <v>4</v>
      </c>
      <c r="C133" t="s">
        <v>7</v>
      </c>
      <c r="D133" t="s">
        <v>1315</v>
      </c>
      <c r="E133">
        <v>1</v>
      </c>
    </row>
    <row r="134" spans="1:7" x14ac:dyDescent="0.3">
      <c r="B134" t="s">
        <v>5</v>
      </c>
      <c r="C134" t="s">
        <v>28</v>
      </c>
      <c r="D134" t="s">
        <v>885</v>
      </c>
      <c r="E134">
        <v>0</v>
      </c>
      <c r="F134">
        <v>0</v>
      </c>
    </row>
    <row r="135" spans="1:7" x14ac:dyDescent="0.3">
      <c r="B135" t="s">
        <v>6</v>
      </c>
      <c r="C135" t="s">
        <v>7</v>
      </c>
      <c r="D135" t="s">
        <v>886</v>
      </c>
      <c r="E135">
        <v>0</v>
      </c>
    </row>
    <row r="138" spans="1:7" x14ac:dyDescent="0.3">
      <c r="F138">
        <f>SUM(F1:F135)</f>
        <v>21</v>
      </c>
    </row>
    <row r="139" spans="1:7" x14ac:dyDescent="0.3">
      <c r="F139" s="15">
        <f>F138/49</f>
        <v>0.42857142857142855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79DE-337B-49D9-A1C4-EA17D9AC4BDE}">
  <dimension ref="A1:I178"/>
  <sheetViews>
    <sheetView topLeftCell="A157" workbookViewId="0">
      <selection activeCell="G172" sqref="G172"/>
    </sheetView>
  </sheetViews>
  <sheetFormatPr defaultRowHeight="14.4" x14ac:dyDescent="0.3"/>
  <cols>
    <col min="4" max="4" width="98.109375" customWidth="1"/>
  </cols>
  <sheetData>
    <row r="1" spans="1:6" x14ac:dyDescent="0.3">
      <c r="A1">
        <v>1</v>
      </c>
      <c r="B1" t="s">
        <v>4</v>
      </c>
      <c r="C1" t="s">
        <v>28</v>
      </c>
      <c r="D1" t="s">
        <v>975</v>
      </c>
      <c r="E1">
        <v>1</v>
      </c>
      <c r="F1" s="14">
        <v>1</v>
      </c>
    </row>
    <row r="2" spans="1:6" x14ac:dyDescent="0.3">
      <c r="B2" t="s">
        <v>5</v>
      </c>
      <c r="C2" t="s">
        <v>7</v>
      </c>
      <c r="D2" t="s">
        <v>22</v>
      </c>
      <c r="E2">
        <v>0</v>
      </c>
    </row>
    <row r="3" spans="1:6" x14ac:dyDescent="0.3">
      <c r="B3" t="s">
        <v>6</v>
      </c>
      <c r="C3" t="s">
        <v>7</v>
      </c>
      <c r="D3" t="s">
        <v>23</v>
      </c>
      <c r="E3">
        <v>1</v>
      </c>
    </row>
    <row r="4" spans="1:6" x14ac:dyDescent="0.3">
      <c r="A4">
        <v>2</v>
      </c>
      <c r="B4" t="s">
        <v>4</v>
      </c>
      <c r="C4" t="s">
        <v>28</v>
      </c>
      <c r="D4" t="s">
        <v>62</v>
      </c>
      <c r="E4">
        <v>1</v>
      </c>
      <c r="F4" s="14">
        <v>1</v>
      </c>
    </row>
    <row r="5" spans="1:6" x14ac:dyDescent="0.3">
      <c r="B5" t="s">
        <v>5</v>
      </c>
      <c r="C5" t="s">
        <v>7</v>
      </c>
      <c r="D5" t="s">
        <v>63</v>
      </c>
      <c r="E5">
        <v>0</v>
      </c>
    </row>
    <row r="6" spans="1:6" x14ac:dyDescent="0.3">
      <c r="B6" t="s">
        <v>6</v>
      </c>
      <c r="C6" t="s">
        <v>7</v>
      </c>
      <c r="D6" t="s">
        <v>64</v>
      </c>
      <c r="E6">
        <v>1</v>
      </c>
    </row>
    <row r="7" spans="1:6" x14ac:dyDescent="0.3">
      <c r="A7">
        <v>3</v>
      </c>
      <c r="B7" t="s">
        <v>4</v>
      </c>
      <c r="C7" t="s">
        <v>7</v>
      </c>
      <c r="D7" t="s">
        <v>132</v>
      </c>
      <c r="E7">
        <v>1</v>
      </c>
    </row>
    <row r="8" spans="1:6" x14ac:dyDescent="0.3">
      <c r="B8" t="s">
        <v>5</v>
      </c>
      <c r="C8" t="s">
        <v>7</v>
      </c>
      <c r="D8" t="s">
        <v>133</v>
      </c>
      <c r="E8">
        <v>0</v>
      </c>
    </row>
    <row r="9" spans="1:6" x14ac:dyDescent="0.3">
      <c r="B9" t="s">
        <v>6</v>
      </c>
      <c r="C9" t="s">
        <v>28</v>
      </c>
      <c r="D9" t="s">
        <v>134</v>
      </c>
      <c r="E9">
        <v>1</v>
      </c>
      <c r="F9" s="14">
        <v>1</v>
      </c>
    </row>
    <row r="10" spans="1:6" x14ac:dyDescent="0.3">
      <c r="A10">
        <v>4</v>
      </c>
      <c r="B10" t="s">
        <v>4</v>
      </c>
      <c r="C10" t="s">
        <v>7</v>
      </c>
      <c r="D10" t="s">
        <v>161</v>
      </c>
      <c r="E10">
        <v>1</v>
      </c>
    </row>
    <row r="11" spans="1:6" x14ac:dyDescent="0.3">
      <c r="B11" t="s">
        <v>5</v>
      </c>
      <c r="C11" t="s">
        <v>7</v>
      </c>
      <c r="D11" t="s">
        <v>162</v>
      </c>
      <c r="E11">
        <v>0</v>
      </c>
    </row>
    <row r="12" spans="1:6" x14ac:dyDescent="0.3">
      <c r="B12" t="s">
        <v>6</v>
      </c>
      <c r="C12" t="s">
        <v>7</v>
      </c>
      <c r="D12" t="s">
        <v>163</v>
      </c>
      <c r="E12">
        <v>0</v>
      </c>
    </row>
    <row r="13" spans="1:6" x14ac:dyDescent="0.3">
      <c r="B13" t="s">
        <v>21</v>
      </c>
      <c r="C13" t="s">
        <v>28</v>
      </c>
      <c r="D13" t="s">
        <v>164</v>
      </c>
      <c r="E13">
        <v>0</v>
      </c>
      <c r="F13" s="9">
        <v>0</v>
      </c>
    </row>
    <row r="14" spans="1:6" x14ac:dyDescent="0.3">
      <c r="A14">
        <v>5</v>
      </c>
      <c r="B14" t="s">
        <v>4</v>
      </c>
      <c r="C14" t="s">
        <v>7</v>
      </c>
      <c r="D14" t="s">
        <v>183</v>
      </c>
      <c r="E14">
        <v>1</v>
      </c>
    </row>
    <row r="15" spans="1:6" x14ac:dyDescent="0.3">
      <c r="B15" t="s">
        <v>5</v>
      </c>
      <c r="C15" t="s">
        <v>7</v>
      </c>
      <c r="D15" t="s">
        <v>184</v>
      </c>
      <c r="E15">
        <v>0</v>
      </c>
    </row>
    <row r="16" spans="1:6" x14ac:dyDescent="0.3">
      <c r="B16" t="s">
        <v>6</v>
      </c>
      <c r="C16" t="s">
        <v>28</v>
      </c>
      <c r="D16" t="s">
        <v>185</v>
      </c>
      <c r="E16">
        <v>1</v>
      </c>
      <c r="F16" s="9">
        <v>1</v>
      </c>
    </row>
    <row r="17" spans="1:6" x14ac:dyDescent="0.3">
      <c r="A17">
        <v>6</v>
      </c>
      <c r="B17" t="s">
        <v>4</v>
      </c>
      <c r="C17" t="s">
        <v>28</v>
      </c>
      <c r="D17" t="s">
        <v>216</v>
      </c>
      <c r="E17">
        <v>1</v>
      </c>
      <c r="F17" s="14">
        <v>1</v>
      </c>
    </row>
    <row r="18" spans="1:6" x14ac:dyDescent="0.3">
      <c r="B18" t="s">
        <v>5</v>
      </c>
      <c r="C18" t="s">
        <v>7</v>
      </c>
      <c r="D18" t="s">
        <v>217</v>
      </c>
      <c r="E18">
        <v>0</v>
      </c>
    </row>
    <row r="19" spans="1:6" x14ac:dyDescent="0.3">
      <c r="B19" t="s">
        <v>6</v>
      </c>
      <c r="C19" t="s">
        <v>7</v>
      </c>
      <c r="D19" t="s">
        <v>1018</v>
      </c>
      <c r="E19">
        <v>0</v>
      </c>
    </row>
    <row r="20" spans="1:6" x14ac:dyDescent="0.3">
      <c r="A20">
        <v>7</v>
      </c>
      <c r="B20" t="s">
        <v>4</v>
      </c>
      <c r="C20" t="s">
        <v>7</v>
      </c>
      <c r="D20" t="s">
        <v>1021</v>
      </c>
      <c r="E20">
        <v>0</v>
      </c>
    </row>
    <row r="21" spans="1:6" x14ac:dyDescent="0.3">
      <c r="B21" t="s">
        <v>5</v>
      </c>
      <c r="C21" t="s">
        <v>7</v>
      </c>
      <c r="D21" t="s">
        <v>219</v>
      </c>
      <c r="E21">
        <v>0</v>
      </c>
    </row>
    <row r="22" spans="1:6" x14ac:dyDescent="0.3">
      <c r="B22" t="s">
        <v>6</v>
      </c>
      <c r="C22" t="s">
        <v>7</v>
      </c>
      <c r="D22" t="s">
        <v>220</v>
      </c>
      <c r="E22">
        <v>0</v>
      </c>
    </row>
    <row r="23" spans="1:6" x14ac:dyDescent="0.3">
      <c r="B23" t="s">
        <v>21</v>
      </c>
      <c r="C23" t="s">
        <v>7</v>
      </c>
      <c r="D23" t="s">
        <v>221</v>
      </c>
      <c r="E23">
        <v>0</v>
      </c>
    </row>
    <row r="24" spans="1:6" x14ac:dyDescent="0.3">
      <c r="B24" t="s">
        <v>50</v>
      </c>
      <c r="C24" t="s">
        <v>28</v>
      </c>
      <c r="D24" t="s">
        <v>1022</v>
      </c>
      <c r="E24">
        <v>1</v>
      </c>
      <c r="F24" s="11">
        <v>1</v>
      </c>
    </row>
    <row r="25" spans="1:6" x14ac:dyDescent="0.3">
      <c r="A25">
        <v>8</v>
      </c>
      <c r="B25" t="s">
        <v>4</v>
      </c>
      <c r="C25" t="s">
        <v>7</v>
      </c>
      <c r="D25" t="s">
        <v>222</v>
      </c>
      <c r="E25">
        <v>1</v>
      </c>
    </row>
    <row r="26" spans="1:6" x14ac:dyDescent="0.3">
      <c r="B26" t="s">
        <v>5</v>
      </c>
      <c r="C26" t="s">
        <v>7</v>
      </c>
      <c r="D26" t="s">
        <v>223</v>
      </c>
      <c r="E26">
        <v>0</v>
      </c>
    </row>
    <row r="27" spans="1:6" x14ac:dyDescent="0.3">
      <c r="B27" t="s">
        <v>6</v>
      </c>
      <c r="C27" t="s">
        <v>28</v>
      </c>
      <c r="D27" t="s">
        <v>224</v>
      </c>
      <c r="E27">
        <v>0</v>
      </c>
      <c r="F27" s="14">
        <v>0</v>
      </c>
    </row>
    <row r="28" spans="1:6" x14ac:dyDescent="0.3">
      <c r="A28">
        <v>9</v>
      </c>
      <c r="B28" t="s">
        <v>4</v>
      </c>
      <c r="C28" t="s">
        <v>28</v>
      </c>
      <c r="D28" t="s">
        <v>1028</v>
      </c>
      <c r="E28">
        <v>1</v>
      </c>
      <c r="F28" s="14">
        <v>1</v>
      </c>
    </row>
    <row r="29" spans="1:6" x14ac:dyDescent="0.3">
      <c r="B29" t="s">
        <v>5</v>
      </c>
      <c r="C29" t="s">
        <v>7</v>
      </c>
      <c r="D29" t="s">
        <v>1029</v>
      </c>
      <c r="E29">
        <v>0</v>
      </c>
    </row>
    <row r="30" spans="1:6" x14ac:dyDescent="0.3">
      <c r="A30">
        <v>10</v>
      </c>
      <c r="B30" t="s">
        <v>4</v>
      </c>
      <c r="C30" t="s">
        <v>7</v>
      </c>
      <c r="D30" t="s">
        <v>1050</v>
      </c>
      <c r="E30">
        <v>1</v>
      </c>
    </row>
    <row r="31" spans="1:6" x14ac:dyDescent="0.3">
      <c r="B31" t="s">
        <v>5</v>
      </c>
      <c r="C31" t="s">
        <v>7</v>
      </c>
      <c r="D31" t="s">
        <v>298</v>
      </c>
      <c r="E31">
        <v>0</v>
      </c>
    </row>
    <row r="32" spans="1:6" x14ac:dyDescent="0.3">
      <c r="B32" t="s">
        <v>6</v>
      </c>
      <c r="C32" t="s">
        <v>28</v>
      </c>
      <c r="D32" t="s">
        <v>1071</v>
      </c>
      <c r="E32">
        <v>1</v>
      </c>
      <c r="F32" s="14">
        <v>1</v>
      </c>
    </row>
    <row r="33" spans="1:6" x14ac:dyDescent="0.3">
      <c r="A33">
        <v>11</v>
      </c>
      <c r="B33" t="s">
        <v>4</v>
      </c>
      <c r="C33" t="s">
        <v>28</v>
      </c>
      <c r="D33" t="s">
        <v>1143</v>
      </c>
      <c r="E33">
        <v>0</v>
      </c>
      <c r="F33" s="11">
        <v>0</v>
      </c>
    </row>
    <row r="34" spans="1:6" x14ac:dyDescent="0.3">
      <c r="B34" t="s">
        <v>5</v>
      </c>
      <c r="C34" t="s">
        <v>7</v>
      </c>
      <c r="D34" t="s">
        <v>1144</v>
      </c>
      <c r="E34">
        <v>1</v>
      </c>
    </row>
    <row r="35" spans="1:6" x14ac:dyDescent="0.3">
      <c r="A35">
        <v>12</v>
      </c>
      <c r="B35" t="s">
        <v>4</v>
      </c>
      <c r="C35" t="s">
        <v>28</v>
      </c>
      <c r="D35" t="s">
        <v>1147</v>
      </c>
      <c r="E35">
        <v>0</v>
      </c>
      <c r="F35" s="14">
        <v>0</v>
      </c>
    </row>
    <row r="36" spans="1:6" x14ac:dyDescent="0.3">
      <c r="B36" t="s">
        <v>5</v>
      </c>
      <c r="C36" t="s">
        <v>7</v>
      </c>
      <c r="D36" t="s">
        <v>333</v>
      </c>
      <c r="E36">
        <v>1</v>
      </c>
    </row>
    <row r="37" spans="1:6" x14ac:dyDescent="0.3">
      <c r="A37">
        <v>13</v>
      </c>
      <c r="B37" t="s">
        <v>4</v>
      </c>
      <c r="C37" t="s">
        <v>7</v>
      </c>
      <c r="D37" t="s">
        <v>406</v>
      </c>
      <c r="E37">
        <v>0</v>
      </c>
    </row>
    <row r="38" spans="1:6" x14ac:dyDescent="0.3">
      <c r="B38" t="s">
        <v>5</v>
      </c>
      <c r="C38" t="s">
        <v>28</v>
      </c>
      <c r="D38" t="s">
        <v>407</v>
      </c>
      <c r="E38">
        <v>1</v>
      </c>
      <c r="F38" s="9">
        <v>1</v>
      </c>
    </row>
    <row r="39" spans="1:6" x14ac:dyDescent="0.3">
      <c r="A39">
        <v>14</v>
      </c>
      <c r="B39" t="s">
        <v>4</v>
      </c>
      <c r="C39" t="s">
        <v>7</v>
      </c>
      <c r="D39" t="s">
        <v>447</v>
      </c>
      <c r="E39">
        <v>0</v>
      </c>
    </row>
    <row r="40" spans="1:6" x14ac:dyDescent="0.3">
      <c r="B40" t="s">
        <v>5</v>
      </c>
      <c r="C40" t="s">
        <v>28</v>
      </c>
      <c r="D40" t="s">
        <v>448</v>
      </c>
      <c r="E40">
        <v>0</v>
      </c>
      <c r="F40" s="9">
        <v>0</v>
      </c>
    </row>
    <row r="41" spans="1:6" x14ac:dyDescent="0.3">
      <c r="B41" t="s">
        <v>6</v>
      </c>
      <c r="C41" t="s">
        <v>7</v>
      </c>
      <c r="D41" t="s">
        <v>449</v>
      </c>
      <c r="E41">
        <v>1</v>
      </c>
    </row>
    <row r="42" spans="1:6" x14ac:dyDescent="0.3">
      <c r="A42">
        <v>15</v>
      </c>
      <c r="B42" t="s">
        <v>4</v>
      </c>
      <c r="C42" t="s">
        <v>7</v>
      </c>
      <c r="D42" t="s">
        <v>498</v>
      </c>
      <c r="E42">
        <v>0</v>
      </c>
    </row>
    <row r="43" spans="1:6" x14ac:dyDescent="0.3">
      <c r="B43" t="s">
        <v>5</v>
      </c>
      <c r="C43" t="s">
        <v>28</v>
      </c>
      <c r="D43" t="s">
        <v>499</v>
      </c>
      <c r="E43">
        <v>1</v>
      </c>
      <c r="F43" s="14">
        <v>1</v>
      </c>
    </row>
    <row r="44" spans="1:6" x14ac:dyDescent="0.3">
      <c r="A44">
        <v>16</v>
      </c>
      <c r="B44" t="s">
        <v>4</v>
      </c>
      <c r="C44" t="s">
        <v>28</v>
      </c>
      <c r="D44" t="s">
        <v>1166</v>
      </c>
      <c r="E44">
        <v>1</v>
      </c>
      <c r="F44" s="14">
        <v>1</v>
      </c>
    </row>
    <row r="45" spans="1:6" x14ac:dyDescent="0.3">
      <c r="B45" t="s">
        <v>5</v>
      </c>
      <c r="C45" t="s">
        <v>7</v>
      </c>
      <c r="D45" t="s">
        <v>518</v>
      </c>
      <c r="E45">
        <v>0</v>
      </c>
    </row>
    <row r="46" spans="1:6" x14ac:dyDescent="0.3">
      <c r="A46">
        <v>17</v>
      </c>
      <c r="B46" t="s">
        <v>4</v>
      </c>
      <c r="C46" t="s">
        <v>28</v>
      </c>
      <c r="D46" t="s">
        <v>1175</v>
      </c>
      <c r="E46">
        <v>0</v>
      </c>
      <c r="F46" s="14">
        <v>0</v>
      </c>
    </row>
    <row r="47" spans="1:6" x14ac:dyDescent="0.3">
      <c r="B47" t="s">
        <v>5</v>
      </c>
      <c r="C47" t="s">
        <v>7</v>
      </c>
      <c r="D47" t="s">
        <v>1176</v>
      </c>
      <c r="E47">
        <v>0</v>
      </c>
    </row>
    <row r="48" spans="1:6" x14ac:dyDescent="0.3">
      <c r="B48" t="s">
        <v>6</v>
      </c>
      <c r="C48" t="s">
        <v>7</v>
      </c>
      <c r="D48" t="s">
        <v>565</v>
      </c>
      <c r="E48">
        <v>1</v>
      </c>
    </row>
    <row r="49" spans="1:6" x14ac:dyDescent="0.3">
      <c r="A49">
        <v>18</v>
      </c>
      <c r="B49" t="s">
        <v>4</v>
      </c>
      <c r="C49" t="s">
        <v>28</v>
      </c>
      <c r="D49" t="s">
        <v>587</v>
      </c>
      <c r="E49">
        <v>0</v>
      </c>
      <c r="F49" s="9">
        <v>0</v>
      </c>
    </row>
    <row r="50" spans="1:6" x14ac:dyDescent="0.3">
      <c r="B50" t="s">
        <v>5</v>
      </c>
      <c r="C50" t="s">
        <v>7</v>
      </c>
      <c r="D50" t="s">
        <v>588</v>
      </c>
      <c r="E50">
        <v>1</v>
      </c>
    </row>
    <row r="51" spans="1:6" x14ac:dyDescent="0.3">
      <c r="B51" t="s">
        <v>6</v>
      </c>
      <c r="C51" t="s">
        <v>7</v>
      </c>
      <c r="D51" t="s">
        <v>589</v>
      </c>
      <c r="E51">
        <v>0</v>
      </c>
    </row>
    <row r="52" spans="1:6" x14ac:dyDescent="0.3">
      <c r="A52">
        <v>19</v>
      </c>
      <c r="B52" t="s">
        <v>4</v>
      </c>
      <c r="C52" t="s">
        <v>7</v>
      </c>
      <c r="D52" t="s">
        <v>602</v>
      </c>
      <c r="E52">
        <v>1</v>
      </c>
    </row>
    <row r="53" spans="1:6" x14ac:dyDescent="0.3">
      <c r="B53" t="s">
        <v>5</v>
      </c>
      <c r="C53" t="s">
        <v>28</v>
      </c>
      <c r="D53" t="s">
        <v>603</v>
      </c>
      <c r="E53">
        <v>1</v>
      </c>
      <c r="F53" s="9">
        <v>1</v>
      </c>
    </row>
    <row r="54" spans="1:6" x14ac:dyDescent="0.3">
      <c r="B54" t="s">
        <v>6</v>
      </c>
      <c r="C54" t="s">
        <v>7</v>
      </c>
      <c r="D54" t="s">
        <v>604</v>
      </c>
      <c r="E54">
        <v>0</v>
      </c>
    </row>
    <row r="55" spans="1:6" x14ac:dyDescent="0.3">
      <c r="B55" t="s">
        <v>21</v>
      </c>
      <c r="C55" t="s">
        <v>7</v>
      </c>
      <c r="D55" t="s">
        <v>1213</v>
      </c>
      <c r="E55">
        <v>0</v>
      </c>
    </row>
    <row r="56" spans="1:6" x14ac:dyDescent="0.3">
      <c r="A56">
        <v>20</v>
      </c>
      <c r="B56" t="s">
        <v>4</v>
      </c>
      <c r="C56" t="s">
        <v>7</v>
      </c>
      <c r="D56" t="s">
        <v>1196</v>
      </c>
      <c r="E56">
        <v>0</v>
      </c>
    </row>
    <row r="57" spans="1:6" x14ac:dyDescent="0.3">
      <c r="B57" t="s">
        <v>5</v>
      </c>
      <c r="C57" t="s">
        <v>7</v>
      </c>
      <c r="D57" t="s">
        <v>1197</v>
      </c>
      <c r="E57">
        <v>1</v>
      </c>
    </row>
    <row r="58" spans="1:6" x14ac:dyDescent="0.3">
      <c r="B58" t="s">
        <v>6</v>
      </c>
      <c r="C58" t="s">
        <v>7</v>
      </c>
      <c r="D58" t="s">
        <v>1198</v>
      </c>
      <c r="E58">
        <v>1</v>
      </c>
    </row>
    <row r="59" spans="1:6" x14ac:dyDescent="0.3">
      <c r="B59" t="s">
        <v>21</v>
      </c>
      <c r="C59" t="s">
        <v>28</v>
      </c>
      <c r="D59" t="s">
        <v>620</v>
      </c>
      <c r="E59">
        <v>0</v>
      </c>
      <c r="F59" s="14">
        <v>0</v>
      </c>
    </row>
    <row r="60" spans="1:6" x14ac:dyDescent="0.3">
      <c r="A60">
        <v>21</v>
      </c>
      <c r="B60" t="s">
        <v>4</v>
      </c>
      <c r="C60" t="s">
        <v>7</v>
      </c>
      <c r="D60" t="s">
        <v>1204</v>
      </c>
      <c r="E60">
        <v>0</v>
      </c>
    </row>
    <row r="61" spans="1:6" x14ac:dyDescent="0.3">
      <c r="B61" t="s">
        <v>5</v>
      </c>
      <c r="C61" t="s">
        <v>28</v>
      </c>
      <c r="D61" t="s">
        <v>631</v>
      </c>
      <c r="E61">
        <v>1</v>
      </c>
      <c r="F61" s="14">
        <v>1</v>
      </c>
    </row>
    <row r="62" spans="1:6" x14ac:dyDescent="0.3">
      <c r="B62" t="s">
        <v>6</v>
      </c>
      <c r="C62" t="s">
        <v>7</v>
      </c>
      <c r="D62" t="s">
        <v>632</v>
      </c>
      <c r="E62">
        <v>1</v>
      </c>
    </row>
    <row r="63" spans="1:6" x14ac:dyDescent="0.3">
      <c r="A63">
        <v>22</v>
      </c>
      <c r="B63" t="s">
        <v>4</v>
      </c>
      <c r="C63" t="s">
        <v>7</v>
      </c>
      <c r="D63" t="s">
        <v>647</v>
      </c>
      <c r="E63">
        <v>0</v>
      </c>
    </row>
    <row r="64" spans="1:6" x14ac:dyDescent="0.3">
      <c r="B64" t="s">
        <v>5</v>
      </c>
      <c r="C64" t="s">
        <v>28</v>
      </c>
      <c r="D64" t="s">
        <v>1262</v>
      </c>
      <c r="E64">
        <v>1</v>
      </c>
      <c r="F64" s="9">
        <v>1</v>
      </c>
    </row>
    <row r="65" spans="1:6" x14ac:dyDescent="0.3">
      <c r="A65">
        <v>23</v>
      </c>
      <c r="B65" t="s">
        <v>4</v>
      </c>
      <c r="C65" t="s">
        <v>7</v>
      </c>
      <c r="D65" t="s">
        <v>1250</v>
      </c>
      <c r="E65">
        <v>1</v>
      </c>
    </row>
    <row r="66" spans="1:6" x14ac:dyDescent="0.3">
      <c r="B66" t="s">
        <v>5</v>
      </c>
      <c r="C66" t="s">
        <v>7</v>
      </c>
      <c r="D66" t="s">
        <v>659</v>
      </c>
      <c r="E66">
        <v>0</v>
      </c>
    </row>
    <row r="67" spans="1:6" x14ac:dyDescent="0.3">
      <c r="B67" t="s">
        <v>6</v>
      </c>
      <c r="C67" t="s">
        <v>28</v>
      </c>
      <c r="D67" t="s">
        <v>660</v>
      </c>
      <c r="E67">
        <v>0</v>
      </c>
      <c r="F67" s="11">
        <v>0</v>
      </c>
    </row>
    <row r="68" spans="1:6" x14ac:dyDescent="0.3">
      <c r="A68">
        <v>24</v>
      </c>
      <c r="B68" t="s">
        <v>4</v>
      </c>
      <c r="C68" t="s">
        <v>28</v>
      </c>
      <c r="D68" t="s">
        <v>1249</v>
      </c>
      <c r="E68">
        <v>0</v>
      </c>
      <c r="F68" s="9">
        <v>0</v>
      </c>
    </row>
    <row r="69" spans="1:6" x14ac:dyDescent="0.3">
      <c r="B69" t="s">
        <v>5</v>
      </c>
      <c r="C69" t="s">
        <v>7</v>
      </c>
      <c r="D69" t="s">
        <v>661</v>
      </c>
      <c r="E69">
        <v>1</v>
      </c>
    </row>
    <row r="70" spans="1:6" x14ac:dyDescent="0.3">
      <c r="A70">
        <v>25</v>
      </c>
      <c r="B70" t="s">
        <v>4</v>
      </c>
      <c r="C70" t="s">
        <v>7</v>
      </c>
      <c r="D70" t="s">
        <v>694</v>
      </c>
      <c r="E70">
        <v>0</v>
      </c>
    </row>
    <row r="71" spans="1:6" x14ac:dyDescent="0.3">
      <c r="B71" t="s">
        <v>5</v>
      </c>
      <c r="C71" t="s">
        <v>28</v>
      </c>
      <c r="D71" t="s">
        <v>695</v>
      </c>
      <c r="E71">
        <v>1</v>
      </c>
      <c r="F71" s="14">
        <v>1</v>
      </c>
    </row>
    <row r="72" spans="1:6" x14ac:dyDescent="0.3">
      <c r="B72" t="s">
        <v>6</v>
      </c>
      <c r="C72" t="s">
        <v>7</v>
      </c>
      <c r="D72" t="s">
        <v>696</v>
      </c>
      <c r="E72">
        <v>1</v>
      </c>
    </row>
    <row r="73" spans="1:6" x14ac:dyDescent="0.3">
      <c r="A73">
        <v>26</v>
      </c>
      <c r="B73" t="s">
        <v>4</v>
      </c>
      <c r="C73" t="s">
        <v>28</v>
      </c>
      <c r="D73" t="s">
        <v>725</v>
      </c>
      <c r="E73">
        <v>1</v>
      </c>
      <c r="F73" s="11">
        <v>1</v>
      </c>
    </row>
    <row r="74" spans="1:6" x14ac:dyDescent="0.3">
      <c r="B74" t="s">
        <v>5</v>
      </c>
      <c r="C74" t="s">
        <v>7</v>
      </c>
      <c r="D74" t="s">
        <v>726</v>
      </c>
      <c r="E74">
        <v>0</v>
      </c>
    </row>
    <row r="75" spans="1:6" x14ac:dyDescent="0.3">
      <c r="B75" t="s">
        <v>6</v>
      </c>
      <c r="C75" t="s">
        <v>7</v>
      </c>
      <c r="D75" t="s">
        <v>727</v>
      </c>
      <c r="E75">
        <v>0</v>
      </c>
    </row>
    <row r="76" spans="1:6" x14ac:dyDescent="0.3">
      <c r="A76">
        <v>27</v>
      </c>
      <c r="B76" t="s">
        <v>4</v>
      </c>
      <c r="C76" t="s">
        <v>7</v>
      </c>
      <c r="D76" t="s">
        <v>1369</v>
      </c>
      <c r="E76">
        <v>0</v>
      </c>
    </row>
    <row r="77" spans="1:6" x14ac:dyDescent="0.3">
      <c r="B77" t="s">
        <v>5</v>
      </c>
      <c r="C77" t="s">
        <v>7</v>
      </c>
      <c r="D77" t="s">
        <v>759</v>
      </c>
      <c r="E77">
        <v>1</v>
      </c>
    </row>
    <row r="78" spans="1:6" x14ac:dyDescent="0.3">
      <c r="B78" t="s">
        <v>6</v>
      </c>
      <c r="C78" t="s">
        <v>28</v>
      </c>
      <c r="D78" t="s">
        <v>760</v>
      </c>
      <c r="E78">
        <v>1</v>
      </c>
      <c r="F78" s="9">
        <v>1</v>
      </c>
    </row>
    <row r="79" spans="1:6" x14ac:dyDescent="0.3">
      <c r="A79">
        <v>28</v>
      </c>
      <c r="B79" t="s">
        <v>4</v>
      </c>
      <c r="C79" t="s">
        <v>7</v>
      </c>
      <c r="D79" t="s">
        <v>776</v>
      </c>
      <c r="E79">
        <v>1</v>
      </c>
    </row>
    <row r="80" spans="1:6" x14ac:dyDescent="0.3">
      <c r="B80" t="s">
        <v>5</v>
      </c>
      <c r="C80" t="s">
        <v>28</v>
      </c>
      <c r="D80" t="s">
        <v>777</v>
      </c>
      <c r="E80">
        <v>0</v>
      </c>
      <c r="F80" s="14">
        <v>0</v>
      </c>
    </row>
    <row r="81" spans="1:6" x14ac:dyDescent="0.3">
      <c r="A81">
        <v>29</v>
      </c>
      <c r="B81" t="s">
        <v>4</v>
      </c>
      <c r="C81" t="s">
        <v>28</v>
      </c>
      <c r="D81" t="s">
        <v>783</v>
      </c>
      <c r="E81">
        <v>0</v>
      </c>
      <c r="F81" s="14">
        <v>0</v>
      </c>
    </row>
    <row r="82" spans="1:6" x14ac:dyDescent="0.3">
      <c r="B82" t="s">
        <v>5</v>
      </c>
      <c r="C82" t="s">
        <v>7</v>
      </c>
      <c r="D82" t="s">
        <v>784</v>
      </c>
      <c r="E82">
        <v>1</v>
      </c>
    </row>
    <row r="83" spans="1:6" x14ac:dyDescent="0.3">
      <c r="A83">
        <v>30</v>
      </c>
      <c r="B83" t="s">
        <v>4</v>
      </c>
      <c r="C83" t="s">
        <v>7</v>
      </c>
      <c r="D83" t="s">
        <v>1356</v>
      </c>
      <c r="E83">
        <v>1</v>
      </c>
    </row>
    <row r="84" spans="1:6" x14ac:dyDescent="0.3">
      <c r="B84" t="s">
        <v>5</v>
      </c>
      <c r="C84" t="s">
        <v>28</v>
      </c>
      <c r="D84" t="s">
        <v>792</v>
      </c>
      <c r="E84">
        <v>0</v>
      </c>
      <c r="F84" s="14">
        <v>0</v>
      </c>
    </row>
    <row r="85" spans="1:6" x14ac:dyDescent="0.3">
      <c r="A85">
        <v>31</v>
      </c>
      <c r="B85" t="s">
        <v>4</v>
      </c>
      <c r="C85" t="s">
        <v>7</v>
      </c>
      <c r="D85" t="s">
        <v>1354</v>
      </c>
      <c r="E85">
        <v>0</v>
      </c>
    </row>
    <row r="86" spans="1:6" x14ac:dyDescent="0.3">
      <c r="B86" t="s">
        <v>5</v>
      </c>
      <c r="C86" t="s">
        <v>28</v>
      </c>
      <c r="D86" t="s">
        <v>793</v>
      </c>
      <c r="E86">
        <v>1</v>
      </c>
      <c r="F86" s="11">
        <v>1</v>
      </c>
    </row>
    <row r="87" spans="1:6" x14ac:dyDescent="0.3">
      <c r="A87">
        <v>32</v>
      </c>
      <c r="B87" t="s">
        <v>4</v>
      </c>
      <c r="C87" t="s">
        <v>7</v>
      </c>
      <c r="D87" t="s">
        <v>1343</v>
      </c>
      <c r="E87">
        <v>0</v>
      </c>
    </row>
    <row r="88" spans="1:6" x14ac:dyDescent="0.3">
      <c r="B88" t="s">
        <v>5</v>
      </c>
      <c r="C88" t="s">
        <v>28</v>
      </c>
      <c r="D88" t="s">
        <v>1342</v>
      </c>
      <c r="E88">
        <v>1</v>
      </c>
      <c r="F88" s="9">
        <v>1</v>
      </c>
    </row>
    <row r="89" spans="1:6" x14ac:dyDescent="0.3">
      <c r="A89">
        <v>33</v>
      </c>
      <c r="B89" t="s">
        <v>4</v>
      </c>
      <c r="C89" t="s">
        <v>7</v>
      </c>
      <c r="D89" t="s">
        <v>826</v>
      </c>
      <c r="E89">
        <v>1</v>
      </c>
    </row>
    <row r="90" spans="1:6" x14ac:dyDescent="0.3">
      <c r="B90" t="s">
        <v>5</v>
      </c>
      <c r="C90" t="s">
        <v>28</v>
      </c>
      <c r="D90" t="s">
        <v>1341</v>
      </c>
      <c r="E90">
        <v>0</v>
      </c>
      <c r="F90" s="14">
        <v>0</v>
      </c>
    </row>
    <row r="91" spans="1:6" x14ac:dyDescent="0.3">
      <c r="A91">
        <v>34</v>
      </c>
      <c r="B91" t="s">
        <v>4</v>
      </c>
      <c r="C91" t="s">
        <v>28</v>
      </c>
      <c r="D91" t="s">
        <v>840</v>
      </c>
      <c r="E91">
        <v>1</v>
      </c>
      <c r="F91" s="9">
        <v>1</v>
      </c>
    </row>
    <row r="92" spans="1:6" x14ac:dyDescent="0.3">
      <c r="B92" t="s">
        <v>5</v>
      </c>
      <c r="C92" t="s">
        <v>7</v>
      </c>
      <c r="D92" t="s">
        <v>841</v>
      </c>
      <c r="E92">
        <v>0</v>
      </c>
    </row>
    <row r="93" spans="1:6" x14ac:dyDescent="0.3">
      <c r="A93">
        <v>35</v>
      </c>
      <c r="B93" t="s">
        <v>4</v>
      </c>
      <c r="C93" t="s">
        <v>7</v>
      </c>
      <c r="D93" t="s">
        <v>846</v>
      </c>
      <c r="E93">
        <v>1</v>
      </c>
    </row>
    <row r="94" spans="1:6" x14ac:dyDescent="0.3">
      <c r="B94" t="s">
        <v>5</v>
      </c>
      <c r="C94" t="s">
        <v>28</v>
      </c>
      <c r="D94" t="s">
        <v>847</v>
      </c>
      <c r="E94">
        <v>0</v>
      </c>
      <c r="F94" s="14">
        <v>0</v>
      </c>
    </row>
    <row r="95" spans="1:6" x14ac:dyDescent="0.3">
      <c r="A95">
        <v>36</v>
      </c>
      <c r="B95" t="s">
        <v>4</v>
      </c>
      <c r="C95" t="s">
        <v>28</v>
      </c>
      <c r="D95" t="s">
        <v>883</v>
      </c>
      <c r="E95">
        <v>0</v>
      </c>
      <c r="F95" s="14">
        <v>0</v>
      </c>
    </row>
    <row r="96" spans="1:6" x14ac:dyDescent="0.3">
      <c r="B96" t="s">
        <v>5</v>
      </c>
      <c r="C96" t="s">
        <v>7</v>
      </c>
      <c r="D96" t="s">
        <v>1316</v>
      </c>
      <c r="E96">
        <v>0</v>
      </c>
    </row>
    <row r="97" spans="1:6" x14ac:dyDescent="0.3">
      <c r="B97" t="s">
        <v>6</v>
      </c>
      <c r="C97" t="s">
        <v>7</v>
      </c>
      <c r="D97" t="s">
        <v>884</v>
      </c>
      <c r="E97">
        <v>1</v>
      </c>
    </row>
    <row r="98" spans="1:6" x14ac:dyDescent="0.3">
      <c r="A98">
        <v>37</v>
      </c>
      <c r="B98" t="s">
        <v>4</v>
      </c>
      <c r="C98" t="s">
        <v>28</v>
      </c>
      <c r="D98" t="s">
        <v>921</v>
      </c>
      <c r="E98">
        <v>1</v>
      </c>
      <c r="F98" s="11">
        <v>1</v>
      </c>
    </row>
    <row r="99" spans="1:6" x14ac:dyDescent="0.3">
      <c r="B99" t="s">
        <v>5</v>
      </c>
      <c r="C99" t="s">
        <v>7</v>
      </c>
      <c r="D99" t="s">
        <v>1283</v>
      </c>
      <c r="E99">
        <v>0</v>
      </c>
    </row>
    <row r="100" spans="1:6" x14ac:dyDescent="0.3">
      <c r="B100" t="s">
        <v>6</v>
      </c>
      <c r="C100" t="s">
        <v>7</v>
      </c>
      <c r="D100" t="s">
        <v>922</v>
      </c>
      <c r="E100">
        <v>0</v>
      </c>
    </row>
    <row r="101" spans="1:6" x14ac:dyDescent="0.3">
      <c r="A101">
        <v>38</v>
      </c>
      <c r="B101" t="s">
        <v>4</v>
      </c>
      <c r="C101" t="s">
        <v>7</v>
      </c>
      <c r="D101" t="s">
        <v>956</v>
      </c>
      <c r="E101">
        <v>0</v>
      </c>
    </row>
    <row r="102" spans="1:6" x14ac:dyDescent="0.3">
      <c r="B102" t="s">
        <v>5</v>
      </c>
      <c r="C102" t="s">
        <v>28</v>
      </c>
      <c r="D102" t="s">
        <v>957</v>
      </c>
      <c r="E102">
        <v>1</v>
      </c>
      <c r="F102" s="11">
        <v>1</v>
      </c>
    </row>
    <row r="103" spans="1:6" x14ac:dyDescent="0.3">
      <c r="A103">
        <v>39</v>
      </c>
      <c r="B103" t="s">
        <v>4</v>
      </c>
      <c r="C103" t="s">
        <v>7</v>
      </c>
      <c r="D103" t="s">
        <v>2226</v>
      </c>
      <c r="E103">
        <v>0</v>
      </c>
    </row>
    <row r="104" spans="1:6" x14ac:dyDescent="0.3">
      <c r="B104" t="s">
        <v>5</v>
      </c>
      <c r="C104" t="s">
        <v>28</v>
      </c>
      <c r="D104" t="s">
        <v>1404</v>
      </c>
      <c r="E104">
        <v>1</v>
      </c>
      <c r="F104" s="14">
        <v>1</v>
      </c>
    </row>
    <row r="105" spans="1:6" x14ac:dyDescent="0.3">
      <c r="B105" t="s">
        <v>6</v>
      </c>
      <c r="C105" t="s">
        <v>7</v>
      </c>
      <c r="D105" t="s">
        <v>1405</v>
      </c>
      <c r="E105">
        <v>0</v>
      </c>
    </row>
    <row r="106" spans="1:6" x14ac:dyDescent="0.3">
      <c r="A106">
        <v>40</v>
      </c>
      <c r="B106" t="s">
        <v>4</v>
      </c>
      <c r="C106" t="s">
        <v>28</v>
      </c>
      <c r="D106" t="s">
        <v>1412</v>
      </c>
      <c r="E106">
        <v>1</v>
      </c>
      <c r="F106" s="14">
        <v>1</v>
      </c>
    </row>
    <row r="107" spans="1:6" x14ac:dyDescent="0.3">
      <c r="B107" t="s">
        <v>5</v>
      </c>
      <c r="C107" t="s">
        <v>7</v>
      </c>
      <c r="D107" t="s">
        <v>1413</v>
      </c>
      <c r="E107">
        <v>0</v>
      </c>
    </row>
    <row r="108" spans="1:6" x14ac:dyDescent="0.3">
      <c r="B108" t="s">
        <v>6</v>
      </c>
      <c r="C108" t="s">
        <v>7</v>
      </c>
      <c r="D108" t="s">
        <v>1414</v>
      </c>
      <c r="E108">
        <v>0</v>
      </c>
    </row>
    <row r="109" spans="1:6" x14ac:dyDescent="0.3">
      <c r="A109">
        <v>41</v>
      </c>
      <c r="B109" t="s">
        <v>4</v>
      </c>
      <c r="C109" t="s">
        <v>7</v>
      </c>
      <c r="D109" t="s">
        <v>1467</v>
      </c>
      <c r="E109">
        <v>1</v>
      </c>
    </row>
    <row r="110" spans="1:6" x14ac:dyDescent="0.3">
      <c r="B110" t="s">
        <v>5</v>
      </c>
      <c r="C110" t="s">
        <v>28</v>
      </c>
      <c r="D110" t="s">
        <v>1464</v>
      </c>
      <c r="E110">
        <v>0</v>
      </c>
      <c r="F110" s="14">
        <v>0</v>
      </c>
    </row>
    <row r="111" spans="1:6" x14ac:dyDescent="0.3">
      <c r="A111">
        <v>42</v>
      </c>
      <c r="B111" t="s">
        <v>4</v>
      </c>
      <c r="C111" t="s">
        <v>7</v>
      </c>
      <c r="D111" t="s">
        <v>1481</v>
      </c>
      <c r="E111">
        <v>0</v>
      </c>
    </row>
    <row r="112" spans="1:6" x14ac:dyDescent="0.3">
      <c r="B112" t="s">
        <v>5</v>
      </c>
      <c r="C112" t="s">
        <v>28</v>
      </c>
      <c r="D112" t="s">
        <v>1482</v>
      </c>
      <c r="E112">
        <v>1</v>
      </c>
      <c r="F112" s="9">
        <v>1</v>
      </c>
    </row>
    <row r="113" spans="1:6" x14ac:dyDescent="0.3">
      <c r="A113">
        <v>43</v>
      </c>
      <c r="B113" t="s">
        <v>4</v>
      </c>
      <c r="C113" t="s">
        <v>28</v>
      </c>
      <c r="D113" t="s">
        <v>1530</v>
      </c>
      <c r="E113">
        <v>1</v>
      </c>
      <c r="F113" s="11">
        <v>1</v>
      </c>
    </row>
    <row r="114" spans="1:6" x14ac:dyDescent="0.3">
      <c r="B114" t="s">
        <v>5</v>
      </c>
      <c r="C114" t="s">
        <v>7</v>
      </c>
      <c r="D114" t="s">
        <v>1531</v>
      </c>
      <c r="E114">
        <v>0</v>
      </c>
    </row>
    <row r="115" spans="1:6" x14ac:dyDescent="0.3">
      <c r="B115" t="s">
        <v>6</v>
      </c>
      <c r="C115" t="s">
        <v>7</v>
      </c>
      <c r="D115" t="s">
        <v>1532</v>
      </c>
      <c r="E115">
        <v>1</v>
      </c>
    </row>
    <row r="116" spans="1:6" x14ac:dyDescent="0.3">
      <c r="A116">
        <v>44</v>
      </c>
      <c r="B116" t="s">
        <v>4</v>
      </c>
      <c r="C116" t="s">
        <v>7</v>
      </c>
      <c r="D116" t="s">
        <v>2188</v>
      </c>
      <c r="E116">
        <v>0</v>
      </c>
    </row>
    <row r="117" spans="1:6" x14ac:dyDescent="0.3">
      <c r="B117" t="s">
        <v>5</v>
      </c>
      <c r="C117" t="s">
        <v>28</v>
      </c>
      <c r="D117" t="s">
        <v>1549</v>
      </c>
      <c r="E117">
        <v>1</v>
      </c>
      <c r="F117" s="14">
        <v>1</v>
      </c>
    </row>
    <row r="118" spans="1:6" x14ac:dyDescent="0.3">
      <c r="A118">
        <v>45</v>
      </c>
      <c r="B118" t="s">
        <v>4</v>
      </c>
      <c r="C118" t="s">
        <v>7</v>
      </c>
      <c r="D118" t="s">
        <v>1558</v>
      </c>
      <c r="E118">
        <v>1</v>
      </c>
    </row>
    <row r="119" spans="1:6" x14ac:dyDescent="0.3">
      <c r="B119" t="s">
        <v>5</v>
      </c>
      <c r="C119" t="s">
        <v>28</v>
      </c>
      <c r="D119" t="s">
        <v>1559</v>
      </c>
      <c r="E119">
        <v>0</v>
      </c>
      <c r="F119" s="11">
        <v>0</v>
      </c>
    </row>
    <row r="120" spans="1:6" x14ac:dyDescent="0.3">
      <c r="A120">
        <v>46</v>
      </c>
      <c r="B120" t="s">
        <v>4</v>
      </c>
      <c r="C120" t="s">
        <v>7</v>
      </c>
      <c r="D120" t="s">
        <v>1634</v>
      </c>
      <c r="E120">
        <v>0</v>
      </c>
    </row>
    <row r="121" spans="1:6" x14ac:dyDescent="0.3">
      <c r="B121" t="s">
        <v>5</v>
      </c>
      <c r="C121" t="s">
        <v>28</v>
      </c>
      <c r="D121" t="s">
        <v>1635</v>
      </c>
      <c r="E121">
        <v>1</v>
      </c>
      <c r="F121" s="11">
        <v>1</v>
      </c>
    </row>
    <row r="122" spans="1:6" x14ac:dyDescent="0.3">
      <c r="A122">
        <v>47</v>
      </c>
      <c r="B122" t="s">
        <v>4</v>
      </c>
      <c r="C122" t="s">
        <v>28</v>
      </c>
      <c r="D122" t="s">
        <v>1644</v>
      </c>
      <c r="E122">
        <v>0</v>
      </c>
      <c r="F122" s="14">
        <v>0</v>
      </c>
    </row>
    <row r="123" spans="1:6" x14ac:dyDescent="0.3">
      <c r="B123" t="s">
        <v>5</v>
      </c>
      <c r="C123" t="s">
        <v>7</v>
      </c>
      <c r="D123" t="s">
        <v>1645</v>
      </c>
      <c r="E123">
        <v>1</v>
      </c>
    </row>
    <row r="124" spans="1:6" x14ac:dyDescent="0.3">
      <c r="A124">
        <v>48</v>
      </c>
      <c r="B124" t="s">
        <v>4</v>
      </c>
      <c r="C124" t="s">
        <v>7</v>
      </c>
      <c r="D124" t="s">
        <v>1674</v>
      </c>
      <c r="E124">
        <v>0</v>
      </c>
    </row>
    <row r="125" spans="1:6" x14ac:dyDescent="0.3">
      <c r="B125" t="s">
        <v>5</v>
      </c>
      <c r="C125" t="s">
        <v>28</v>
      </c>
      <c r="D125" t="s">
        <v>1675</v>
      </c>
      <c r="E125">
        <v>1</v>
      </c>
      <c r="F125" s="14">
        <v>1</v>
      </c>
    </row>
    <row r="126" spans="1:6" x14ac:dyDescent="0.3">
      <c r="A126">
        <v>49</v>
      </c>
      <c r="B126" t="s">
        <v>4</v>
      </c>
      <c r="C126" t="s">
        <v>7</v>
      </c>
      <c r="D126" t="s">
        <v>1679</v>
      </c>
      <c r="E126">
        <v>0</v>
      </c>
    </row>
    <row r="127" spans="1:6" x14ac:dyDescent="0.3">
      <c r="B127" t="s">
        <v>5</v>
      </c>
      <c r="C127" t="s">
        <v>28</v>
      </c>
      <c r="D127" t="s">
        <v>1680</v>
      </c>
      <c r="E127">
        <v>1</v>
      </c>
      <c r="F127" s="11">
        <v>1</v>
      </c>
    </row>
    <row r="128" spans="1:6" x14ac:dyDescent="0.3">
      <c r="A128">
        <v>50</v>
      </c>
      <c r="B128" t="s">
        <v>4</v>
      </c>
      <c r="C128" t="s">
        <v>7</v>
      </c>
      <c r="D128" t="s">
        <v>1691</v>
      </c>
      <c r="E128">
        <v>0</v>
      </c>
    </row>
    <row r="129" spans="1:6" x14ac:dyDescent="0.3">
      <c r="B129" t="s">
        <v>5</v>
      </c>
      <c r="C129" t="s">
        <v>7</v>
      </c>
      <c r="D129" t="s">
        <v>1692</v>
      </c>
      <c r="E129">
        <v>0</v>
      </c>
    </row>
    <row r="130" spans="1:6" x14ac:dyDescent="0.3">
      <c r="B130" t="s">
        <v>6</v>
      </c>
      <c r="C130" t="s">
        <v>28</v>
      </c>
      <c r="D130" t="s">
        <v>1693</v>
      </c>
      <c r="E130">
        <v>1</v>
      </c>
      <c r="F130" s="14">
        <v>1</v>
      </c>
    </row>
    <row r="131" spans="1:6" x14ac:dyDescent="0.3">
      <c r="A131">
        <v>51</v>
      </c>
      <c r="B131" t="s">
        <v>4</v>
      </c>
      <c r="C131" t="s">
        <v>28</v>
      </c>
      <c r="D131" t="s">
        <v>2109</v>
      </c>
      <c r="E131">
        <v>0</v>
      </c>
      <c r="F131" s="14">
        <v>0</v>
      </c>
    </row>
    <row r="132" spans="1:6" x14ac:dyDescent="0.3">
      <c r="B132" t="s">
        <v>5</v>
      </c>
      <c r="C132" t="s">
        <v>7</v>
      </c>
      <c r="D132" t="s">
        <v>2110</v>
      </c>
      <c r="E132">
        <v>1</v>
      </c>
    </row>
    <row r="133" spans="1:6" x14ac:dyDescent="0.3">
      <c r="A133">
        <v>52</v>
      </c>
      <c r="B133" t="s">
        <v>4</v>
      </c>
      <c r="C133" t="s">
        <v>7</v>
      </c>
      <c r="D133" t="s">
        <v>1799</v>
      </c>
      <c r="E133">
        <v>1</v>
      </c>
    </row>
    <row r="134" spans="1:6" x14ac:dyDescent="0.3">
      <c r="B134" t="s">
        <v>5</v>
      </c>
      <c r="C134" t="s">
        <v>7</v>
      </c>
      <c r="D134" t="s">
        <v>1800</v>
      </c>
      <c r="E134">
        <v>0</v>
      </c>
    </row>
    <row r="135" spans="1:6" x14ac:dyDescent="0.3">
      <c r="B135" t="s">
        <v>6</v>
      </c>
      <c r="C135" t="s">
        <v>28</v>
      </c>
      <c r="D135" t="s">
        <v>2098</v>
      </c>
      <c r="E135">
        <v>0</v>
      </c>
      <c r="F135" s="14">
        <v>0</v>
      </c>
    </row>
    <row r="136" spans="1:6" x14ac:dyDescent="0.3">
      <c r="A136">
        <v>53</v>
      </c>
      <c r="B136" t="s">
        <v>4</v>
      </c>
      <c r="C136" t="s">
        <v>7</v>
      </c>
      <c r="D136" t="s">
        <v>2076</v>
      </c>
      <c r="E136">
        <v>0</v>
      </c>
    </row>
    <row r="137" spans="1:6" x14ac:dyDescent="0.3">
      <c r="B137" t="s">
        <v>5</v>
      </c>
      <c r="C137" t="s">
        <v>28</v>
      </c>
      <c r="D137" t="s">
        <v>2077</v>
      </c>
      <c r="E137">
        <v>0</v>
      </c>
      <c r="F137" s="14">
        <v>0</v>
      </c>
    </row>
    <row r="138" spans="1:6" x14ac:dyDescent="0.3">
      <c r="B138" t="s">
        <v>6</v>
      </c>
      <c r="C138" t="s">
        <v>7</v>
      </c>
      <c r="D138" t="s">
        <v>1801</v>
      </c>
      <c r="E138">
        <v>1</v>
      </c>
    </row>
    <row r="139" spans="1:6" x14ac:dyDescent="0.3">
      <c r="B139" t="s">
        <v>21</v>
      </c>
      <c r="C139" t="s">
        <v>7</v>
      </c>
      <c r="D139" t="s">
        <v>1802</v>
      </c>
      <c r="E139">
        <v>1</v>
      </c>
    </row>
    <row r="140" spans="1:6" x14ac:dyDescent="0.3">
      <c r="A140">
        <v>54</v>
      </c>
      <c r="B140" t="s">
        <v>4</v>
      </c>
      <c r="C140" t="s">
        <v>7</v>
      </c>
      <c r="D140" t="s">
        <v>1804</v>
      </c>
      <c r="E140">
        <v>0</v>
      </c>
    </row>
    <row r="141" spans="1:6" x14ac:dyDescent="0.3">
      <c r="B141" t="s">
        <v>5</v>
      </c>
      <c r="C141" t="s">
        <v>7</v>
      </c>
      <c r="D141" t="s">
        <v>1805</v>
      </c>
      <c r="E141">
        <v>1</v>
      </c>
    </row>
    <row r="142" spans="1:6" x14ac:dyDescent="0.3">
      <c r="B142" t="s">
        <v>6</v>
      </c>
      <c r="C142" t="s">
        <v>28</v>
      </c>
      <c r="D142" t="s">
        <v>1806</v>
      </c>
      <c r="E142">
        <v>0</v>
      </c>
      <c r="F142" s="14">
        <v>0</v>
      </c>
    </row>
    <row r="143" spans="1:6" x14ac:dyDescent="0.3">
      <c r="A143">
        <v>55</v>
      </c>
      <c r="B143" t="s">
        <v>4</v>
      </c>
      <c r="C143" t="s">
        <v>28</v>
      </c>
      <c r="D143" t="s">
        <v>1827</v>
      </c>
      <c r="E143">
        <v>1</v>
      </c>
      <c r="F143" s="11">
        <v>1</v>
      </c>
    </row>
    <row r="144" spans="1:6" x14ac:dyDescent="0.3">
      <c r="B144" t="s">
        <v>5</v>
      </c>
      <c r="C144" t="s">
        <v>7</v>
      </c>
      <c r="D144" t="s">
        <v>1828</v>
      </c>
      <c r="E144">
        <v>0</v>
      </c>
    </row>
    <row r="145" spans="1:6" x14ac:dyDescent="0.3">
      <c r="A145">
        <v>56</v>
      </c>
      <c r="B145" t="s">
        <v>4</v>
      </c>
      <c r="C145" t="s">
        <v>28</v>
      </c>
      <c r="D145" t="s">
        <v>1829</v>
      </c>
      <c r="E145">
        <v>0</v>
      </c>
      <c r="F145" s="9">
        <v>0</v>
      </c>
    </row>
    <row r="146" spans="1:6" x14ac:dyDescent="0.3">
      <c r="B146" t="s">
        <v>5</v>
      </c>
      <c r="C146" t="s">
        <v>7</v>
      </c>
      <c r="D146" t="s">
        <v>1830</v>
      </c>
      <c r="E146">
        <v>1</v>
      </c>
    </row>
    <row r="147" spans="1:6" x14ac:dyDescent="0.3">
      <c r="B147" t="s">
        <v>6</v>
      </c>
      <c r="C147" t="s">
        <v>7</v>
      </c>
      <c r="D147" t="s">
        <v>1831</v>
      </c>
      <c r="E147">
        <v>1</v>
      </c>
    </row>
    <row r="148" spans="1:6" x14ac:dyDescent="0.3">
      <c r="A148" s="9">
        <v>57</v>
      </c>
      <c r="B148" t="s">
        <v>4</v>
      </c>
      <c r="C148" t="s">
        <v>7</v>
      </c>
      <c r="D148" t="s">
        <v>2059</v>
      </c>
      <c r="E148">
        <v>0</v>
      </c>
    </row>
    <row r="149" spans="1:6" x14ac:dyDescent="0.3">
      <c r="B149" t="s">
        <v>5</v>
      </c>
      <c r="C149" t="s">
        <v>28</v>
      </c>
      <c r="D149" t="s">
        <v>2061</v>
      </c>
      <c r="E149">
        <v>1</v>
      </c>
      <c r="F149" s="9">
        <v>1</v>
      </c>
    </row>
    <row r="150" spans="1:6" x14ac:dyDescent="0.3">
      <c r="A150">
        <v>58</v>
      </c>
      <c r="B150" t="s">
        <v>4</v>
      </c>
      <c r="C150" t="s">
        <v>7</v>
      </c>
      <c r="D150" t="s">
        <v>1894</v>
      </c>
      <c r="E150">
        <v>0</v>
      </c>
    </row>
    <row r="151" spans="1:6" x14ac:dyDescent="0.3">
      <c r="B151" t="s">
        <v>5</v>
      </c>
      <c r="C151" t="s">
        <v>28</v>
      </c>
      <c r="D151" t="s">
        <v>1895</v>
      </c>
      <c r="E151">
        <v>1</v>
      </c>
      <c r="F151" s="14">
        <v>1</v>
      </c>
    </row>
    <row r="152" spans="1:6" x14ac:dyDescent="0.3">
      <c r="A152">
        <v>59</v>
      </c>
      <c r="B152" t="s">
        <v>4</v>
      </c>
      <c r="C152" t="s">
        <v>7</v>
      </c>
      <c r="D152" t="s">
        <v>1914</v>
      </c>
      <c r="E152">
        <v>0</v>
      </c>
    </row>
    <row r="153" spans="1:6" x14ac:dyDescent="0.3">
      <c r="B153" t="s">
        <v>5</v>
      </c>
      <c r="C153" t="s">
        <v>28</v>
      </c>
      <c r="D153" t="s">
        <v>1915</v>
      </c>
      <c r="E153">
        <v>1</v>
      </c>
      <c r="F153" s="14">
        <v>1</v>
      </c>
    </row>
    <row r="154" spans="1:6" x14ac:dyDescent="0.3">
      <c r="A154">
        <v>60</v>
      </c>
      <c r="B154" t="s">
        <v>4</v>
      </c>
      <c r="C154" t="s">
        <v>7</v>
      </c>
      <c r="D154" t="s">
        <v>1922</v>
      </c>
      <c r="E154">
        <v>0</v>
      </c>
    </row>
    <row r="155" spans="1:6" x14ac:dyDescent="0.3">
      <c r="B155" t="s">
        <v>5</v>
      </c>
      <c r="C155" t="s">
        <v>28</v>
      </c>
      <c r="D155" t="s">
        <v>1923</v>
      </c>
      <c r="E155">
        <v>1</v>
      </c>
      <c r="F155" s="9">
        <v>1</v>
      </c>
    </row>
    <row r="156" spans="1:6" x14ac:dyDescent="0.3">
      <c r="A156">
        <v>61</v>
      </c>
      <c r="B156" t="s">
        <v>4</v>
      </c>
      <c r="C156" t="s">
        <v>7</v>
      </c>
      <c r="D156" t="s">
        <v>1945</v>
      </c>
      <c r="E156">
        <v>0</v>
      </c>
    </row>
    <row r="157" spans="1:6" x14ac:dyDescent="0.3">
      <c r="B157" t="s">
        <v>5</v>
      </c>
      <c r="C157" t="s">
        <v>28</v>
      </c>
      <c r="D157" t="s">
        <v>1946</v>
      </c>
      <c r="E157">
        <v>1</v>
      </c>
      <c r="F157" s="11">
        <v>1</v>
      </c>
    </row>
    <row r="158" spans="1:6" x14ac:dyDescent="0.3">
      <c r="A158">
        <v>62</v>
      </c>
      <c r="B158" t="s">
        <v>4</v>
      </c>
      <c r="C158" t="s">
        <v>28</v>
      </c>
      <c r="D158" t="s">
        <v>1945</v>
      </c>
      <c r="E158">
        <v>0</v>
      </c>
      <c r="F158" s="11">
        <v>0</v>
      </c>
    </row>
    <row r="159" spans="1:6" x14ac:dyDescent="0.3">
      <c r="B159" t="s">
        <v>5</v>
      </c>
      <c r="C159" t="s">
        <v>7</v>
      </c>
      <c r="D159" t="s">
        <v>2013</v>
      </c>
      <c r="E159">
        <v>1</v>
      </c>
    </row>
    <row r="160" spans="1:6" x14ac:dyDescent="0.3">
      <c r="A160">
        <v>63</v>
      </c>
      <c r="B160" t="s">
        <v>4</v>
      </c>
      <c r="C160" t="s">
        <v>7</v>
      </c>
      <c r="D160" t="s">
        <v>1956</v>
      </c>
      <c r="E160">
        <v>1</v>
      </c>
    </row>
    <row r="161" spans="1:9" x14ac:dyDescent="0.3">
      <c r="B161" t="s">
        <v>5</v>
      </c>
      <c r="C161" t="s">
        <v>28</v>
      </c>
      <c r="D161" t="s">
        <v>1957</v>
      </c>
      <c r="E161">
        <v>0</v>
      </c>
      <c r="F161" s="11">
        <v>0</v>
      </c>
    </row>
    <row r="162" spans="1:9" x14ac:dyDescent="0.3">
      <c r="A162">
        <v>64</v>
      </c>
      <c r="B162" t="s">
        <v>4</v>
      </c>
      <c r="C162" t="s">
        <v>7</v>
      </c>
      <c r="D162" t="s">
        <v>1966</v>
      </c>
      <c r="E162">
        <v>0</v>
      </c>
    </row>
    <row r="163" spans="1:9" x14ac:dyDescent="0.3">
      <c r="B163" t="s">
        <v>5</v>
      </c>
      <c r="C163" t="s">
        <v>28</v>
      </c>
      <c r="D163" t="s">
        <v>1967</v>
      </c>
      <c r="E163">
        <v>1</v>
      </c>
      <c r="F163" s="9">
        <v>1</v>
      </c>
    </row>
    <row r="164" spans="1:9" x14ac:dyDescent="0.3">
      <c r="A164">
        <v>65</v>
      </c>
      <c r="B164" t="s">
        <v>4</v>
      </c>
      <c r="C164" t="s">
        <v>7</v>
      </c>
      <c r="D164" t="s">
        <v>1983</v>
      </c>
      <c r="E164">
        <v>0</v>
      </c>
    </row>
    <row r="165" spans="1:9" x14ac:dyDescent="0.3">
      <c r="B165" t="s">
        <v>5</v>
      </c>
      <c r="C165" t="s">
        <v>28</v>
      </c>
      <c r="D165" t="s">
        <v>1984</v>
      </c>
      <c r="E165">
        <v>1</v>
      </c>
      <c r="F165" s="11">
        <v>1</v>
      </c>
    </row>
    <row r="166" spans="1:9" x14ac:dyDescent="0.3">
      <c r="A166">
        <v>66</v>
      </c>
      <c r="B166" t="s">
        <v>4</v>
      </c>
      <c r="C166" t="s">
        <v>7</v>
      </c>
      <c r="D166" t="s">
        <v>576</v>
      </c>
      <c r="E166">
        <v>0</v>
      </c>
    </row>
    <row r="167" spans="1:9" x14ac:dyDescent="0.3">
      <c r="B167" t="s">
        <v>5</v>
      </c>
      <c r="C167" t="s">
        <v>28</v>
      </c>
      <c r="D167" t="s">
        <v>577</v>
      </c>
      <c r="E167">
        <v>1</v>
      </c>
      <c r="F167" s="11">
        <v>1</v>
      </c>
    </row>
    <row r="168" spans="1:9" x14ac:dyDescent="0.3">
      <c r="A168">
        <v>67</v>
      </c>
      <c r="B168" t="s">
        <v>4</v>
      </c>
      <c r="C168" t="s">
        <v>28</v>
      </c>
      <c r="D168" t="s">
        <v>664</v>
      </c>
      <c r="E168">
        <v>1</v>
      </c>
      <c r="F168" s="9">
        <v>1</v>
      </c>
    </row>
    <row r="169" spans="1:9" x14ac:dyDescent="0.3">
      <c r="B169" t="s">
        <v>5</v>
      </c>
      <c r="C169" t="s">
        <v>7</v>
      </c>
      <c r="D169" t="s">
        <v>665</v>
      </c>
      <c r="E169">
        <v>0</v>
      </c>
    </row>
    <row r="170" spans="1:9" x14ac:dyDescent="0.3">
      <c r="A170" s="9">
        <v>68</v>
      </c>
      <c r="B170" s="9" t="s">
        <v>4</v>
      </c>
      <c r="C170" s="9" t="s">
        <v>7</v>
      </c>
      <c r="D170" s="9" t="s">
        <v>973</v>
      </c>
      <c r="E170">
        <v>1</v>
      </c>
    </row>
    <row r="171" spans="1:9" x14ac:dyDescent="0.3">
      <c r="A171" s="9"/>
      <c r="B171" s="9" t="s">
        <v>5</v>
      </c>
      <c r="C171" s="9" t="s">
        <v>28</v>
      </c>
      <c r="D171" s="9" t="s">
        <v>979</v>
      </c>
      <c r="E171">
        <v>1</v>
      </c>
      <c r="F171" s="9">
        <v>1</v>
      </c>
    </row>
    <row r="172" spans="1:9" x14ac:dyDescent="0.3">
      <c r="F172">
        <f>SUM(F1:F171)</f>
        <v>42</v>
      </c>
      <c r="G172">
        <f>68-42</f>
        <v>26</v>
      </c>
    </row>
    <row r="173" spans="1:9" x14ac:dyDescent="0.3">
      <c r="F173" s="15">
        <f>42/68</f>
        <v>0.61764705882352944</v>
      </c>
    </row>
    <row r="175" spans="1:9" x14ac:dyDescent="0.3">
      <c r="G175" t="s">
        <v>28</v>
      </c>
      <c r="H175" t="s">
        <v>2323</v>
      </c>
    </row>
    <row r="176" spans="1:9" x14ac:dyDescent="0.3">
      <c r="F176" s="9" t="s">
        <v>2274</v>
      </c>
      <c r="G176">
        <v>13</v>
      </c>
      <c r="H176">
        <v>5</v>
      </c>
      <c r="I176">
        <v>18</v>
      </c>
    </row>
    <row r="177" spans="6:9" x14ac:dyDescent="0.3">
      <c r="F177" s="14" t="s">
        <v>2289</v>
      </c>
      <c r="G177">
        <v>17</v>
      </c>
      <c r="H177">
        <v>16</v>
      </c>
      <c r="I177">
        <v>33</v>
      </c>
    </row>
    <row r="178" spans="6:9" x14ac:dyDescent="0.3">
      <c r="F178" s="11" t="s">
        <v>2324</v>
      </c>
      <c r="G178">
        <v>12</v>
      </c>
      <c r="H178">
        <v>5</v>
      </c>
      <c r="I178">
        <v>17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256-7363-4BAF-94E3-2CE30958B926}">
  <dimension ref="A1:H92"/>
  <sheetViews>
    <sheetView topLeftCell="A75" workbookViewId="0">
      <selection activeCell="D3" sqref="D3"/>
    </sheetView>
  </sheetViews>
  <sheetFormatPr defaultRowHeight="14.4" x14ac:dyDescent="0.3"/>
  <cols>
    <col min="3" max="3" width="8.88671875" customWidth="1"/>
    <col min="4" max="4" width="107" customWidth="1"/>
    <col min="7" max="7" width="24.109375" customWidth="1"/>
  </cols>
  <sheetData>
    <row r="1" spans="1:7" x14ac:dyDescent="0.3">
      <c r="A1">
        <v>1</v>
      </c>
      <c r="B1" t="s">
        <v>4</v>
      </c>
      <c r="C1" t="s">
        <v>28</v>
      </c>
      <c r="D1" t="s">
        <v>142</v>
      </c>
      <c r="E1">
        <v>1</v>
      </c>
      <c r="F1" s="9">
        <v>1</v>
      </c>
    </row>
    <row r="2" spans="1:7" x14ac:dyDescent="0.3">
      <c r="B2" t="s">
        <v>5</v>
      </c>
      <c r="C2" t="s">
        <v>7</v>
      </c>
      <c r="D2" t="s">
        <v>143</v>
      </c>
      <c r="E2">
        <v>0</v>
      </c>
    </row>
    <row r="3" spans="1:7" x14ac:dyDescent="0.3">
      <c r="A3">
        <v>2</v>
      </c>
      <c r="B3" t="s">
        <v>4</v>
      </c>
      <c r="C3" t="s">
        <v>7</v>
      </c>
      <c r="D3" t="s">
        <v>1089</v>
      </c>
      <c r="E3">
        <v>0</v>
      </c>
    </row>
    <row r="4" spans="1:7" x14ac:dyDescent="0.3">
      <c r="B4" t="s">
        <v>5</v>
      </c>
      <c r="C4" t="s">
        <v>28</v>
      </c>
      <c r="D4" t="s">
        <v>348</v>
      </c>
      <c r="E4">
        <v>1</v>
      </c>
      <c r="F4" s="12">
        <v>1</v>
      </c>
    </row>
    <row r="5" spans="1:7" x14ac:dyDescent="0.3">
      <c r="A5">
        <v>3</v>
      </c>
      <c r="B5" t="s">
        <v>4</v>
      </c>
      <c r="C5" t="s">
        <v>28</v>
      </c>
      <c r="D5" t="s">
        <v>1110</v>
      </c>
      <c r="E5">
        <v>0</v>
      </c>
      <c r="F5">
        <v>0</v>
      </c>
      <c r="G5" t="s">
        <v>2235</v>
      </c>
    </row>
    <row r="6" spans="1:7" x14ac:dyDescent="0.3">
      <c r="B6" t="s">
        <v>5</v>
      </c>
      <c r="C6" t="s">
        <v>7</v>
      </c>
      <c r="D6" t="s">
        <v>1111</v>
      </c>
      <c r="E6">
        <v>1</v>
      </c>
    </row>
    <row r="7" spans="1:7" x14ac:dyDescent="0.3">
      <c r="A7">
        <v>4</v>
      </c>
      <c r="B7" t="s">
        <v>4</v>
      </c>
      <c r="C7" t="s">
        <v>7</v>
      </c>
      <c r="D7" t="s">
        <v>411</v>
      </c>
      <c r="E7">
        <v>0</v>
      </c>
    </row>
    <row r="8" spans="1:7" x14ac:dyDescent="0.3">
      <c r="B8" t="s">
        <v>5</v>
      </c>
      <c r="C8" t="s">
        <v>28</v>
      </c>
      <c r="D8" t="s">
        <v>412</v>
      </c>
      <c r="E8">
        <v>1</v>
      </c>
      <c r="F8">
        <v>1</v>
      </c>
    </row>
    <row r="9" spans="1:7" x14ac:dyDescent="0.3">
      <c r="A9">
        <v>5</v>
      </c>
      <c r="B9" t="s">
        <v>4</v>
      </c>
      <c r="C9" t="s">
        <v>28</v>
      </c>
      <c r="D9" t="s">
        <v>360</v>
      </c>
      <c r="E9">
        <v>0</v>
      </c>
      <c r="F9">
        <v>0</v>
      </c>
      <c r="G9" t="s">
        <v>2237</v>
      </c>
    </row>
    <row r="10" spans="1:7" x14ac:dyDescent="0.3">
      <c r="B10" t="s">
        <v>5</v>
      </c>
      <c r="C10" t="s">
        <v>7</v>
      </c>
      <c r="D10" t="s">
        <v>361</v>
      </c>
      <c r="E10">
        <v>0</v>
      </c>
    </row>
    <row r="11" spans="1:7" x14ac:dyDescent="0.3">
      <c r="B11" t="s">
        <v>6</v>
      </c>
      <c r="C11" t="s">
        <v>7</v>
      </c>
      <c r="D11" t="s">
        <v>1148</v>
      </c>
      <c r="E11">
        <v>1</v>
      </c>
    </row>
    <row r="12" spans="1:7" x14ac:dyDescent="0.3">
      <c r="A12">
        <v>6</v>
      </c>
      <c r="B12" t="s">
        <v>4</v>
      </c>
      <c r="C12" t="s">
        <v>7</v>
      </c>
      <c r="D12" t="s">
        <v>1005</v>
      </c>
      <c r="E12">
        <v>1</v>
      </c>
    </row>
    <row r="13" spans="1:7" x14ac:dyDescent="0.3">
      <c r="B13" t="s">
        <v>5</v>
      </c>
      <c r="C13" t="s">
        <v>28</v>
      </c>
      <c r="D13" t="s">
        <v>1006</v>
      </c>
      <c r="E13">
        <v>0</v>
      </c>
      <c r="F13" s="9">
        <v>0</v>
      </c>
      <c r="G13" t="s">
        <v>2235</v>
      </c>
    </row>
    <row r="14" spans="1:7" x14ac:dyDescent="0.3">
      <c r="A14">
        <v>8</v>
      </c>
      <c r="B14" t="s">
        <v>4</v>
      </c>
      <c r="C14" t="s">
        <v>28</v>
      </c>
      <c r="D14" t="s">
        <v>419</v>
      </c>
      <c r="E14">
        <v>0</v>
      </c>
      <c r="F14">
        <v>0</v>
      </c>
      <c r="G14" t="s">
        <v>2235</v>
      </c>
    </row>
    <row r="15" spans="1:7" x14ac:dyDescent="0.3">
      <c r="B15" t="s">
        <v>5</v>
      </c>
      <c r="C15" t="s">
        <v>7</v>
      </c>
      <c r="D15" t="s">
        <v>420</v>
      </c>
      <c r="E15">
        <v>1</v>
      </c>
    </row>
    <row r="16" spans="1:7" x14ac:dyDescent="0.3">
      <c r="B16" t="s">
        <v>6</v>
      </c>
      <c r="C16" t="s">
        <v>7</v>
      </c>
      <c r="D16" t="s">
        <v>421</v>
      </c>
      <c r="E16">
        <v>1</v>
      </c>
    </row>
    <row r="17" spans="1:7" x14ac:dyDescent="0.3">
      <c r="A17">
        <v>8</v>
      </c>
      <c r="B17" t="s">
        <v>4</v>
      </c>
      <c r="C17" t="s">
        <v>7</v>
      </c>
      <c r="D17" t="s">
        <v>1123</v>
      </c>
      <c r="E17">
        <v>0</v>
      </c>
      <c r="G17" t="s">
        <v>2238</v>
      </c>
    </row>
    <row r="18" spans="1:7" x14ac:dyDescent="0.3">
      <c r="B18" t="s">
        <v>5</v>
      </c>
      <c r="C18" t="s">
        <v>7</v>
      </c>
      <c r="D18" t="s">
        <v>1124</v>
      </c>
      <c r="E18">
        <v>1</v>
      </c>
      <c r="G18" t="s">
        <v>2239</v>
      </c>
    </row>
    <row r="19" spans="1:7" x14ac:dyDescent="0.3">
      <c r="B19" t="s">
        <v>6</v>
      </c>
      <c r="C19" t="s">
        <v>28</v>
      </c>
      <c r="D19" t="s">
        <v>1125</v>
      </c>
      <c r="E19">
        <v>0</v>
      </c>
      <c r="F19" s="9">
        <v>0</v>
      </c>
      <c r="G19" t="s">
        <v>2240</v>
      </c>
    </row>
    <row r="20" spans="1:7" x14ac:dyDescent="0.3">
      <c r="B20" t="s">
        <v>21</v>
      </c>
      <c r="C20" t="s">
        <v>7</v>
      </c>
      <c r="D20" t="s">
        <v>1126</v>
      </c>
      <c r="E20">
        <v>0</v>
      </c>
      <c r="G20" t="s">
        <v>2238</v>
      </c>
    </row>
    <row r="21" spans="1:7" x14ac:dyDescent="0.3">
      <c r="A21">
        <v>9</v>
      </c>
      <c r="B21" t="s">
        <v>4</v>
      </c>
      <c r="C21" t="s">
        <v>28</v>
      </c>
      <c r="D21" t="s">
        <v>475</v>
      </c>
      <c r="E21">
        <v>1</v>
      </c>
      <c r="F21">
        <v>1</v>
      </c>
    </row>
    <row r="22" spans="1:7" x14ac:dyDescent="0.3">
      <c r="B22" t="s">
        <v>5</v>
      </c>
      <c r="C22" t="s">
        <v>7</v>
      </c>
      <c r="D22" t="s">
        <v>476</v>
      </c>
      <c r="E22">
        <v>0</v>
      </c>
    </row>
    <row r="23" spans="1:7" x14ac:dyDescent="0.3">
      <c r="B23" t="s">
        <v>6</v>
      </c>
      <c r="C23" t="s">
        <v>7</v>
      </c>
      <c r="D23" t="s">
        <v>477</v>
      </c>
      <c r="E23">
        <v>0</v>
      </c>
    </row>
    <row r="24" spans="1:7" x14ac:dyDescent="0.3">
      <c r="A24">
        <v>10</v>
      </c>
      <c r="B24" t="s">
        <v>4</v>
      </c>
      <c r="C24" t="s">
        <v>7</v>
      </c>
      <c r="D24" t="s">
        <v>493</v>
      </c>
      <c r="E24">
        <v>1</v>
      </c>
    </row>
    <row r="25" spans="1:7" x14ac:dyDescent="0.3">
      <c r="B25" t="s">
        <v>5</v>
      </c>
      <c r="C25" t="s">
        <v>28</v>
      </c>
      <c r="D25" t="s">
        <v>1162</v>
      </c>
      <c r="E25">
        <v>0</v>
      </c>
      <c r="F25" s="12">
        <v>0</v>
      </c>
      <c r="G25" t="s">
        <v>2238</v>
      </c>
    </row>
    <row r="26" spans="1:7" x14ac:dyDescent="0.3">
      <c r="A26">
        <v>11</v>
      </c>
      <c r="B26" t="s">
        <v>4</v>
      </c>
      <c r="C26" t="s">
        <v>7</v>
      </c>
      <c r="D26" t="s">
        <v>516</v>
      </c>
      <c r="E26">
        <v>1</v>
      </c>
    </row>
    <row r="27" spans="1:7" x14ac:dyDescent="0.3">
      <c r="B27" t="s">
        <v>5</v>
      </c>
      <c r="C27" t="s">
        <v>28</v>
      </c>
      <c r="D27" t="s">
        <v>517</v>
      </c>
      <c r="E27">
        <v>0</v>
      </c>
      <c r="F27">
        <v>0</v>
      </c>
      <c r="G27" t="s">
        <v>2235</v>
      </c>
    </row>
    <row r="28" spans="1:7" x14ac:dyDescent="0.3">
      <c r="A28">
        <v>12</v>
      </c>
      <c r="B28" t="s">
        <v>4</v>
      </c>
      <c r="C28" t="s">
        <v>7</v>
      </c>
      <c r="D28" t="s">
        <v>585</v>
      </c>
      <c r="E28">
        <v>0</v>
      </c>
      <c r="G28" t="s">
        <v>2241</v>
      </c>
    </row>
    <row r="29" spans="1:7" x14ac:dyDescent="0.3">
      <c r="B29" t="s">
        <v>5</v>
      </c>
      <c r="C29" t="s">
        <v>28</v>
      </c>
      <c r="D29" t="s">
        <v>586</v>
      </c>
      <c r="E29">
        <v>1</v>
      </c>
      <c r="F29" s="12">
        <v>1</v>
      </c>
      <c r="G29" t="s">
        <v>2239</v>
      </c>
    </row>
    <row r="30" spans="1:7" x14ac:dyDescent="0.3">
      <c r="A30">
        <v>13</v>
      </c>
      <c r="B30" t="s">
        <v>4</v>
      </c>
      <c r="C30" t="s">
        <v>7</v>
      </c>
      <c r="D30" t="s">
        <v>614</v>
      </c>
      <c r="E30">
        <v>0</v>
      </c>
      <c r="G30" t="s">
        <v>2241</v>
      </c>
    </row>
    <row r="31" spans="1:7" x14ac:dyDescent="0.3">
      <c r="B31" t="s">
        <v>5</v>
      </c>
      <c r="C31" t="s">
        <v>28</v>
      </c>
      <c r="D31" t="s">
        <v>615</v>
      </c>
      <c r="E31">
        <v>1</v>
      </c>
      <c r="F31" s="12">
        <v>1</v>
      </c>
      <c r="G31" t="s">
        <v>2239</v>
      </c>
    </row>
    <row r="32" spans="1:7" x14ac:dyDescent="0.3">
      <c r="A32">
        <v>14</v>
      </c>
      <c r="B32" t="s">
        <v>4</v>
      </c>
      <c r="C32" t="s">
        <v>28</v>
      </c>
      <c r="D32" t="s">
        <v>628</v>
      </c>
      <c r="E32">
        <v>1</v>
      </c>
      <c r="F32" s="12">
        <v>1</v>
      </c>
      <c r="G32" t="s">
        <v>2239</v>
      </c>
    </row>
    <row r="33" spans="1:8" x14ac:dyDescent="0.3">
      <c r="B33" t="s">
        <v>5</v>
      </c>
      <c r="C33" t="s">
        <v>7</v>
      </c>
      <c r="D33" t="s">
        <v>1202</v>
      </c>
      <c r="E33">
        <v>0</v>
      </c>
      <c r="G33" t="s">
        <v>2242</v>
      </c>
    </row>
    <row r="34" spans="1:8" x14ac:dyDescent="0.3">
      <c r="A34">
        <v>15</v>
      </c>
      <c r="B34" t="s">
        <v>4</v>
      </c>
      <c r="C34" t="s">
        <v>7</v>
      </c>
      <c r="D34" t="s">
        <v>1250</v>
      </c>
      <c r="E34">
        <v>1</v>
      </c>
      <c r="G34" t="s">
        <v>2239</v>
      </c>
    </row>
    <row r="35" spans="1:8" x14ac:dyDescent="0.3">
      <c r="B35" t="s">
        <v>5</v>
      </c>
      <c r="C35" t="s">
        <v>7</v>
      </c>
      <c r="D35" t="s">
        <v>659</v>
      </c>
      <c r="E35">
        <v>0</v>
      </c>
      <c r="G35" t="s">
        <v>2238</v>
      </c>
    </row>
    <row r="36" spans="1:8" x14ac:dyDescent="0.3">
      <c r="B36" t="s">
        <v>6</v>
      </c>
      <c r="C36" t="s">
        <v>28</v>
      </c>
      <c r="D36" t="s">
        <v>660</v>
      </c>
      <c r="E36">
        <v>0</v>
      </c>
      <c r="F36">
        <v>0</v>
      </c>
      <c r="G36" t="s">
        <v>2238</v>
      </c>
    </row>
    <row r="37" spans="1:8" x14ac:dyDescent="0.3">
      <c r="A37">
        <v>16</v>
      </c>
      <c r="B37" t="s">
        <v>4</v>
      </c>
      <c r="C37" t="s">
        <v>7</v>
      </c>
      <c r="D37" t="s">
        <v>1236</v>
      </c>
      <c r="E37">
        <v>1</v>
      </c>
      <c r="G37" t="s">
        <v>2239</v>
      </c>
    </row>
    <row r="38" spans="1:8" x14ac:dyDescent="0.3">
      <c r="B38" t="s">
        <v>5</v>
      </c>
      <c r="C38" t="s">
        <v>7</v>
      </c>
      <c r="D38" t="s">
        <v>676</v>
      </c>
      <c r="E38">
        <v>0</v>
      </c>
      <c r="G38" t="s">
        <v>2242</v>
      </c>
    </row>
    <row r="39" spans="1:8" x14ac:dyDescent="0.3">
      <c r="B39" t="s">
        <v>6</v>
      </c>
      <c r="C39" t="s">
        <v>7</v>
      </c>
      <c r="D39" t="s">
        <v>1235</v>
      </c>
      <c r="E39">
        <v>0</v>
      </c>
      <c r="G39" t="s">
        <v>2242</v>
      </c>
    </row>
    <row r="40" spans="1:8" x14ac:dyDescent="0.3">
      <c r="B40" t="s">
        <v>21</v>
      </c>
      <c r="C40" t="s">
        <v>28</v>
      </c>
      <c r="D40" t="s">
        <v>1234</v>
      </c>
      <c r="E40">
        <v>0</v>
      </c>
      <c r="F40">
        <v>0</v>
      </c>
      <c r="G40" t="s">
        <v>2242</v>
      </c>
      <c r="H40" t="s">
        <v>2243</v>
      </c>
    </row>
    <row r="41" spans="1:8" x14ac:dyDescent="0.3">
      <c r="A41">
        <v>17</v>
      </c>
      <c r="B41" t="s">
        <v>4</v>
      </c>
      <c r="C41" t="s">
        <v>7</v>
      </c>
      <c r="D41" t="s">
        <v>1226</v>
      </c>
      <c r="E41">
        <v>1</v>
      </c>
      <c r="G41" t="s">
        <v>2239</v>
      </c>
    </row>
    <row r="42" spans="1:8" x14ac:dyDescent="0.3">
      <c r="B42" t="s">
        <v>5</v>
      </c>
      <c r="C42" t="s">
        <v>7</v>
      </c>
      <c r="D42" t="s">
        <v>1225</v>
      </c>
      <c r="E42">
        <v>0</v>
      </c>
      <c r="G42" t="s">
        <v>2240</v>
      </c>
    </row>
    <row r="43" spans="1:8" x14ac:dyDescent="0.3">
      <c r="B43" t="s">
        <v>6</v>
      </c>
      <c r="C43" t="s">
        <v>7</v>
      </c>
      <c r="D43" t="s">
        <v>1224</v>
      </c>
      <c r="E43">
        <v>1</v>
      </c>
      <c r="G43" t="s">
        <v>2239</v>
      </c>
    </row>
    <row r="44" spans="1:8" x14ac:dyDescent="0.3">
      <c r="B44" t="s">
        <v>21</v>
      </c>
      <c r="C44" t="s">
        <v>7</v>
      </c>
      <c r="D44" t="s">
        <v>693</v>
      </c>
      <c r="E44">
        <v>0</v>
      </c>
      <c r="G44" t="s">
        <v>2240</v>
      </c>
    </row>
    <row r="45" spans="1:8" x14ac:dyDescent="0.3">
      <c r="B45" t="s">
        <v>50</v>
      </c>
      <c r="C45" t="s">
        <v>28</v>
      </c>
      <c r="D45" t="s">
        <v>1223</v>
      </c>
      <c r="E45">
        <v>0</v>
      </c>
      <c r="F45">
        <v>0</v>
      </c>
      <c r="G45" t="s">
        <v>2236</v>
      </c>
    </row>
    <row r="46" spans="1:8" x14ac:dyDescent="0.3">
      <c r="A46">
        <v>18</v>
      </c>
      <c r="B46" t="s">
        <v>4</v>
      </c>
      <c r="C46" t="s">
        <v>7</v>
      </c>
      <c r="D46" t="s">
        <v>795</v>
      </c>
      <c r="E46">
        <v>1</v>
      </c>
    </row>
    <row r="47" spans="1:8" x14ac:dyDescent="0.3">
      <c r="B47" t="s">
        <v>5</v>
      </c>
      <c r="C47" t="s">
        <v>28</v>
      </c>
      <c r="D47" t="s">
        <v>796</v>
      </c>
      <c r="E47">
        <v>0</v>
      </c>
      <c r="F47" s="9">
        <v>0</v>
      </c>
      <c r="G47" t="s">
        <v>2236</v>
      </c>
    </row>
    <row r="48" spans="1:8" x14ac:dyDescent="0.3">
      <c r="A48">
        <v>19</v>
      </c>
      <c r="B48" t="s">
        <v>4</v>
      </c>
      <c r="C48" t="s">
        <v>7</v>
      </c>
      <c r="D48" t="s">
        <v>817</v>
      </c>
      <c r="E48">
        <v>1</v>
      </c>
    </row>
    <row r="49" spans="1:7" x14ac:dyDescent="0.3">
      <c r="B49" t="s">
        <v>5</v>
      </c>
      <c r="C49" t="s">
        <v>28</v>
      </c>
      <c r="D49" t="s">
        <v>818</v>
      </c>
      <c r="E49">
        <v>0</v>
      </c>
      <c r="F49" s="9">
        <v>0</v>
      </c>
      <c r="G49" t="s">
        <v>2235</v>
      </c>
    </row>
    <row r="50" spans="1:7" x14ac:dyDescent="0.3">
      <c r="A50">
        <v>20</v>
      </c>
      <c r="B50" t="s">
        <v>4</v>
      </c>
      <c r="C50" t="s">
        <v>7</v>
      </c>
      <c r="D50" t="s">
        <v>842</v>
      </c>
      <c r="E50">
        <v>1</v>
      </c>
    </row>
    <row r="51" spans="1:7" x14ac:dyDescent="0.3">
      <c r="B51" t="s">
        <v>5</v>
      </c>
      <c r="C51" t="s">
        <v>28</v>
      </c>
      <c r="D51" t="s">
        <v>843</v>
      </c>
      <c r="E51">
        <v>0</v>
      </c>
      <c r="F51">
        <v>0</v>
      </c>
      <c r="G51" t="s">
        <v>2242</v>
      </c>
    </row>
    <row r="52" spans="1:7" x14ac:dyDescent="0.3">
      <c r="A52">
        <v>21</v>
      </c>
      <c r="B52" t="s">
        <v>4</v>
      </c>
      <c r="C52" t="s">
        <v>7</v>
      </c>
      <c r="D52" t="s">
        <v>1319</v>
      </c>
      <c r="E52">
        <v>1</v>
      </c>
      <c r="G52" t="s">
        <v>2239</v>
      </c>
    </row>
    <row r="53" spans="1:7" x14ac:dyDescent="0.3">
      <c r="B53" t="s">
        <v>5</v>
      </c>
      <c r="C53" t="s">
        <v>7</v>
      </c>
      <c r="D53" t="s">
        <v>1318</v>
      </c>
      <c r="E53">
        <v>0</v>
      </c>
      <c r="G53" t="s">
        <v>2238</v>
      </c>
    </row>
    <row r="54" spans="1:7" x14ac:dyDescent="0.3">
      <c r="B54" t="s">
        <v>6</v>
      </c>
      <c r="C54" t="s">
        <v>28</v>
      </c>
      <c r="D54" t="s">
        <v>879</v>
      </c>
      <c r="E54">
        <v>0</v>
      </c>
      <c r="F54" s="12">
        <v>0</v>
      </c>
      <c r="G54" t="s">
        <v>2238</v>
      </c>
    </row>
    <row r="55" spans="1:7" x14ac:dyDescent="0.3">
      <c r="A55">
        <v>22</v>
      </c>
      <c r="B55" t="s">
        <v>4</v>
      </c>
      <c r="C55" t="s">
        <v>7</v>
      </c>
      <c r="D55" t="s">
        <v>1315</v>
      </c>
      <c r="E55">
        <v>1</v>
      </c>
    </row>
    <row r="56" spans="1:7" x14ac:dyDescent="0.3">
      <c r="B56" t="s">
        <v>5</v>
      </c>
      <c r="C56" t="s">
        <v>28</v>
      </c>
      <c r="D56" t="s">
        <v>885</v>
      </c>
      <c r="E56">
        <v>0</v>
      </c>
      <c r="F56">
        <v>0</v>
      </c>
      <c r="G56" t="s">
        <v>11</v>
      </c>
    </row>
    <row r="57" spans="1:7" x14ac:dyDescent="0.3">
      <c r="B57" t="s">
        <v>6</v>
      </c>
      <c r="C57" t="s">
        <v>7</v>
      </c>
      <c r="D57" t="s">
        <v>886</v>
      </c>
      <c r="E57">
        <v>0</v>
      </c>
    </row>
    <row r="58" spans="1:7" x14ac:dyDescent="0.3">
      <c r="A58">
        <v>23</v>
      </c>
      <c r="B58" t="s">
        <v>4</v>
      </c>
      <c r="C58" t="s">
        <v>28</v>
      </c>
      <c r="D58" t="s">
        <v>1276</v>
      </c>
      <c r="E58">
        <v>1</v>
      </c>
      <c r="F58">
        <v>1</v>
      </c>
    </row>
    <row r="59" spans="1:7" x14ac:dyDescent="0.3">
      <c r="B59" t="s">
        <v>5</v>
      </c>
      <c r="C59" t="s">
        <v>7</v>
      </c>
      <c r="D59" t="s">
        <v>1275</v>
      </c>
      <c r="E59">
        <v>0</v>
      </c>
    </row>
    <row r="60" spans="1:7" x14ac:dyDescent="0.3">
      <c r="A60">
        <v>24</v>
      </c>
      <c r="B60" t="s">
        <v>4</v>
      </c>
      <c r="C60" t="s">
        <v>7</v>
      </c>
      <c r="D60" t="s">
        <v>2213</v>
      </c>
      <c r="E60">
        <v>0</v>
      </c>
    </row>
    <row r="61" spans="1:7" x14ac:dyDescent="0.3">
      <c r="B61" t="s">
        <v>5</v>
      </c>
      <c r="C61" t="s">
        <v>28</v>
      </c>
      <c r="D61" t="s">
        <v>1387</v>
      </c>
      <c r="E61">
        <v>1</v>
      </c>
      <c r="F61" s="9">
        <v>1</v>
      </c>
    </row>
    <row r="62" spans="1:7" x14ac:dyDescent="0.3">
      <c r="B62" t="s">
        <v>6</v>
      </c>
      <c r="C62" t="s">
        <v>7</v>
      </c>
      <c r="D62" t="s">
        <v>2214</v>
      </c>
      <c r="E62">
        <v>1</v>
      </c>
    </row>
    <row r="63" spans="1:7" x14ac:dyDescent="0.3">
      <c r="A63">
        <v>25</v>
      </c>
      <c r="B63" t="s">
        <v>4</v>
      </c>
      <c r="C63" t="s">
        <v>7</v>
      </c>
      <c r="D63" t="s">
        <v>1441</v>
      </c>
      <c r="E63">
        <v>0</v>
      </c>
    </row>
    <row r="64" spans="1:7" x14ac:dyDescent="0.3">
      <c r="B64" t="s">
        <v>5</v>
      </c>
      <c r="C64" t="s">
        <v>28</v>
      </c>
      <c r="D64" t="s">
        <v>1442</v>
      </c>
      <c r="E64">
        <v>1</v>
      </c>
      <c r="F64">
        <v>1</v>
      </c>
      <c r="G64" t="s">
        <v>2239</v>
      </c>
    </row>
    <row r="65" spans="1:7" x14ac:dyDescent="0.3">
      <c r="B65" t="s">
        <v>6</v>
      </c>
      <c r="C65" t="s">
        <v>7</v>
      </c>
      <c r="D65" t="s">
        <v>1443</v>
      </c>
      <c r="E65">
        <v>0</v>
      </c>
    </row>
    <row r="66" spans="1:7" x14ac:dyDescent="0.3">
      <c r="A66">
        <v>26</v>
      </c>
      <c r="B66" t="s">
        <v>4</v>
      </c>
      <c r="C66" t="s">
        <v>28</v>
      </c>
      <c r="D66" t="s">
        <v>1503</v>
      </c>
      <c r="E66">
        <v>0</v>
      </c>
      <c r="F66" s="9">
        <v>0</v>
      </c>
      <c r="G66" t="s">
        <v>2238</v>
      </c>
    </row>
    <row r="67" spans="1:7" x14ac:dyDescent="0.3">
      <c r="B67" t="s">
        <v>5</v>
      </c>
      <c r="C67" t="s">
        <v>7</v>
      </c>
      <c r="D67" t="s">
        <v>2196</v>
      </c>
      <c r="E67">
        <v>1</v>
      </c>
      <c r="G67" t="s">
        <v>2239</v>
      </c>
    </row>
    <row r="68" spans="1:7" x14ac:dyDescent="0.3">
      <c r="A68">
        <v>27</v>
      </c>
      <c r="B68" t="s">
        <v>4</v>
      </c>
      <c r="C68" t="s">
        <v>28</v>
      </c>
      <c r="D68" t="s">
        <v>1519</v>
      </c>
      <c r="E68">
        <v>1</v>
      </c>
      <c r="F68" s="12">
        <v>1</v>
      </c>
    </row>
    <row r="69" spans="1:7" x14ac:dyDescent="0.3">
      <c r="B69" t="s">
        <v>5</v>
      </c>
      <c r="C69" t="s">
        <v>7</v>
      </c>
      <c r="D69" t="s">
        <v>1520</v>
      </c>
      <c r="E69">
        <v>0</v>
      </c>
      <c r="G69" t="s">
        <v>2238</v>
      </c>
    </row>
    <row r="70" spans="1:7" x14ac:dyDescent="0.3">
      <c r="B70" t="s">
        <v>6</v>
      </c>
      <c r="C70" t="s">
        <v>7</v>
      </c>
      <c r="D70" t="s">
        <v>1521</v>
      </c>
      <c r="E70">
        <v>0</v>
      </c>
      <c r="G70" t="s">
        <v>2238</v>
      </c>
    </row>
    <row r="71" spans="1:7" x14ac:dyDescent="0.3">
      <c r="B71" t="s">
        <v>21</v>
      </c>
      <c r="C71" t="s">
        <v>7</v>
      </c>
      <c r="D71" t="s">
        <v>1522</v>
      </c>
      <c r="E71">
        <v>0</v>
      </c>
      <c r="G71" t="s">
        <v>2238</v>
      </c>
    </row>
    <row r="72" spans="1:7" x14ac:dyDescent="0.3">
      <c r="B72" t="s">
        <v>50</v>
      </c>
      <c r="C72" t="s">
        <v>7</v>
      </c>
      <c r="D72" t="s">
        <v>1523</v>
      </c>
      <c r="E72">
        <v>0</v>
      </c>
      <c r="G72" t="s">
        <v>2238</v>
      </c>
    </row>
    <row r="73" spans="1:7" x14ac:dyDescent="0.3">
      <c r="A73">
        <v>28</v>
      </c>
      <c r="B73" t="s">
        <v>4</v>
      </c>
      <c r="C73" t="s">
        <v>7</v>
      </c>
      <c r="D73" t="s">
        <v>2132</v>
      </c>
      <c r="E73">
        <v>0</v>
      </c>
      <c r="G73" t="s">
        <v>2238</v>
      </c>
    </row>
    <row r="74" spans="1:7" x14ac:dyDescent="0.3">
      <c r="B74" t="s">
        <v>5</v>
      </c>
      <c r="C74" t="s">
        <v>28</v>
      </c>
      <c r="D74" t="s">
        <v>1678</v>
      </c>
      <c r="E74">
        <v>1</v>
      </c>
      <c r="F74" s="12">
        <v>1</v>
      </c>
      <c r="G74" t="s">
        <v>2239</v>
      </c>
    </row>
    <row r="75" spans="1:7" x14ac:dyDescent="0.3">
      <c r="A75">
        <v>29</v>
      </c>
      <c r="B75" t="s">
        <v>4</v>
      </c>
      <c r="C75" t="s">
        <v>7</v>
      </c>
      <c r="D75" t="s">
        <v>1816</v>
      </c>
      <c r="E75">
        <v>1</v>
      </c>
    </row>
    <row r="76" spans="1:7" x14ac:dyDescent="0.3">
      <c r="B76" t="s">
        <v>5</v>
      </c>
      <c r="C76" t="s">
        <v>28</v>
      </c>
      <c r="D76" t="s">
        <v>1817</v>
      </c>
      <c r="E76">
        <v>0</v>
      </c>
      <c r="F76" s="9">
        <v>0</v>
      </c>
      <c r="G76" t="s">
        <v>2246</v>
      </c>
    </row>
    <row r="77" spans="1:7" x14ac:dyDescent="0.3">
      <c r="B77" t="s">
        <v>6</v>
      </c>
      <c r="C77" t="s">
        <v>7</v>
      </c>
      <c r="D77" t="s">
        <v>2081</v>
      </c>
      <c r="E77">
        <v>0</v>
      </c>
    </row>
    <row r="78" spans="1:7" x14ac:dyDescent="0.3">
      <c r="A78">
        <v>30</v>
      </c>
      <c r="B78" t="s">
        <v>4</v>
      </c>
      <c r="C78" t="s">
        <v>7</v>
      </c>
      <c r="D78" t="s">
        <v>1816</v>
      </c>
      <c r="E78">
        <v>1</v>
      </c>
    </row>
    <row r="79" spans="1:7" x14ac:dyDescent="0.3">
      <c r="B79" t="s">
        <v>5</v>
      </c>
      <c r="C79" t="s">
        <v>28</v>
      </c>
      <c r="D79" t="s">
        <v>2081</v>
      </c>
      <c r="E79">
        <v>0</v>
      </c>
      <c r="F79">
        <v>0</v>
      </c>
      <c r="G79" t="s">
        <v>2238</v>
      </c>
    </row>
    <row r="80" spans="1:7" x14ac:dyDescent="0.3">
      <c r="A80">
        <v>31</v>
      </c>
      <c r="B80" t="s">
        <v>4</v>
      </c>
      <c r="C80" t="s">
        <v>7</v>
      </c>
      <c r="D80" t="s">
        <v>1821</v>
      </c>
      <c r="E80">
        <v>0</v>
      </c>
    </row>
    <row r="81" spans="1:8" x14ac:dyDescent="0.3">
      <c r="B81" t="s">
        <v>5</v>
      </c>
      <c r="C81" t="s">
        <v>7</v>
      </c>
      <c r="D81" t="s">
        <v>1822</v>
      </c>
      <c r="E81">
        <v>0</v>
      </c>
    </row>
    <row r="82" spans="1:8" x14ac:dyDescent="0.3">
      <c r="B82" t="s">
        <v>6</v>
      </c>
      <c r="C82" t="s">
        <v>28</v>
      </c>
      <c r="D82" t="s">
        <v>1823</v>
      </c>
      <c r="E82">
        <v>1</v>
      </c>
      <c r="F82" s="9">
        <v>1</v>
      </c>
      <c r="G82" t="s">
        <v>2239</v>
      </c>
    </row>
    <row r="83" spans="1:8" x14ac:dyDescent="0.3">
      <c r="A83">
        <v>32</v>
      </c>
      <c r="B83" t="s">
        <v>4</v>
      </c>
      <c r="C83" t="s">
        <v>7</v>
      </c>
      <c r="D83" t="s">
        <v>2048</v>
      </c>
      <c r="E83">
        <v>1</v>
      </c>
    </row>
    <row r="84" spans="1:8" x14ac:dyDescent="0.3">
      <c r="B84" t="s">
        <v>5</v>
      </c>
      <c r="C84" t="s">
        <v>28</v>
      </c>
      <c r="D84" t="s">
        <v>1892</v>
      </c>
      <c r="E84">
        <v>0</v>
      </c>
      <c r="F84" s="12">
        <v>0</v>
      </c>
      <c r="G84" t="s">
        <v>2238</v>
      </c>
    </row>
    <row r="85" spans="1:8" x14ac:dyDescent="0.3">
      <c r="F85">
        <f>SUM(F1:F84)</f>
        <v>13</v>
      </c>
    </row>
    <row r="86" spans="1:8" x14ac:dyDescent="0.3">
      <c r="F86" s="15">
        <f>F85/A83</f>
        <v>0.40625</v>
      </c>
      <c r="H86" t="s">
        <v>2247</v>
      </c>
    </row>
    <row r="87" spans="1:8" x14ac:dyDescent="0.3">
      <c r="E87" t="s">
        <v>2260</v>
      </c>
      <c r="F87" t="s">
        <v>2261</v>
      </c>
      <c r="G87" s="15">
        <f>6/9</f>
        <v>0.66666666666666663</v>
      </c>
    </row>
    <row r="88" spans="1:8" x14ac:dyDescent="0.3">
      <c r="E88" t="s">
        <v>2262</v>
      </c>
      <c r="F88" t="s">
        <v>2263</v>
      </c>
      <c r="G88" s="15">
        <f>3/9</f>
        <v>0.33333333333333331</v>
      </c>
    </row>
    <row r="90" spans="1:8" x14ac:dyDescent="0.3">
      <c r="F90" t="s">
        <v>2311</v>
      </c>
      <c r="G90" t="s">
        <v>7</v>
      </c>
    </row>
    <row r="91" spans="1:8" x14ac:dyDescent="0.3">
      <c r="E91" t="s">
        <v>2260</v>
      </c>
      <c r="F91">
        <v>6</v>
      </c>
      <c r="G91">
        <v>3</v>
      </c>
    </row>
    <row r="92" spans="1:8" x14ac:dyDescent="0.3">
      <c r="E92" t="s">
        <v>2262</v>
      </c>
      <c r="F92">
        <v>3</v>
      </c>
      <c r="G92">
        <v>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E2DB-88FD-4A2B-992C-D061B932082C}">
  <dimension ref="A1:I309"/>
  <sheetViews>
    <sheetView topLeftCell="A284" workbookViewId="0">
      <selection activeCell="G292" sqref="G292"/>
    </sheetView>
  </sheetViews>
  <sheetFormatPr defaultRowHeight="14.4" x14ac:dyDescent="0.3"/>
  <cols>
    <col min="4" max="4" width="106.44140625" customWidth="1"/>
  </cols>
  <sheetData>
    <row r="1" spans="1:6" x14ac:dyDescent="0.3">
      <c r="A1">
        <v>1</v>
      </c>
      <c r="B1" t="s">
        <v>4</v>
      </c>
      <c r="C1" t="s">
        <v>28</v>
      </c>
      <c r="D1" t="s">
        <v>975</v>
      </c>
      <c r="E1" s="29">
        <v>0</v>
      </c>
      <c r="F1" s="20">
        <v>0</v>
      </c>
    </row>
    <row r="2" spans="1:6" x14ac:dyDescent="0.3">
      <c r="B2" t="s">
        <v>5</v>
      </c>
      <c r="C2" t="s">
        <v>7</v>
      </c>
      <c r="D2" t="s">
        <v>22</v>
      </c>
      <c r="E2">
        <v>1</v>
      </c>
      <c r="F2" s="5"/>
    </row>
    <row r="3" spans="1:6" x14ac:dyDescent="0.3">
      <c r="B3" t="s">
        <v>6</v>
      </c>
      <c r="C3" t="s">
        <v>7</v>
      </c>
      <c r="D3" t="s">
        <v>23</v>
      </c>
      <c r="E3">
        <v>0</v>
      </c>
      <c r="F3" s="5"/>
    </row>
    <row r="4" spans="1:6" x14ac:dyDescent="0.3">
      <c r="A4">
        <v>2</v>
      </c>
      <c r="B4" t="s">
        <v>4</v>
      </c>
      <c r="C4" t="s">
        <v>7</v>
      </c>
      <c r="D4" t="s">
        <v>558</v>
      </c>
      <c r="E4">
        <v>0</v>
      </c>
      <c r="F4" s="5"/>
    </row>
    <row r="5" spans="1:6" x14ac:dyDescent="0.3">
      <c r="B5" t="s">
        <v>5</v>
      </c>
      <c r="C5" t="s">
        <v>7</v>
      </c>
      <c r="D5" t="s">
        <v>42</v>
      </c>
      <c r="E5">
        <v>0</v>
      </c>
      <c r="F5" s="5"/>
    </row>
    <row r="6" spans="1:6" x14ac:dyDescent="0.3">
      <c r="B6" t="s">
        <v>6</v>
      </c>
      <c r="C6" t="s">
        <v>28</v>
      </c>
      <c r="D6" t="s">
        <v>43</v>
      </c>
      <c r="E6" s="29">
        <v>1</v>
      </c>
      <c r="F6" s="20">
        <v>1</v>
      </c>
    </row>
    <row r="7" spans="1:6" x14ac:dyDescent="0.3">
      <c r="A7">
        <v>3</v>
      </c>
      <c r="B7" t="s">
        <v>4</v>
      </c>
      <c r="C7" t="s">
        <v>7</v>
      </c>
      <c r="D7" t="s">
        <v>963</v>
      </c>
      <c r="E7">
        <v>0</v>
      </c>
      <c r="F7" s="5"/>
    </row>
    <row r="8" spans="1:6" x14ac:dyDescent="0.3">
      <c r="B8" t="s">
        <v>5</v>
      </c>
      <c r="C8" t="s">
        <v>7</v>
      </c>
      <c r="D8" t="s">
        <v>964</v>
      </c>
      <c r="E8">
        <v>0</v>
      </c>
      <c r="F8" s="5"/>
    </row>
    <row r="9" spans="1:6" x14ac:dyDescent="0.3">
      <c r="B9" t="s">
        <v>6</v>
      </c>
      <c r="C9" t="s">
        <v>7</v>
      </c>
      <c r="D9" t="s">
        <v>965</v>
      </c>
      <c r="E9">
        <v>0</v>
      </c>
      <c r="F9" s="5"/>
    </row>
    <row r="10" spans="1:6" x14ac:dyDescent="0.3">
      <c r="B10" t="s">
        <v>21</v>
      </c>
      <c r="C10" t="s">
        <v>7</v>
      </c>
      <c r="D10" t="s">
        <v>966</v>
      </c>
      <c r="E10">
        <v>0</v>
      </c>
      <c r="F10" s="5"/>
    </row>
    <row r="11" spans="1:6" x14ac:dyDescent="0.3">
      <c r="B11" t="s">
        <v>50</v>
      </c>
      <c r="C11" t="s">
        <v>28</v>
      </c>
      <c r="D11" t="s">
        <v>51</v>
      </c>
      <c r="E11" s="27">
        <v>0</v>
      </c>
      <c r="F11" s="14">
        <v>0</v>
      </c>
    </row>
    <row r="12" spans="1:6" x14ac:dyDescent="0.3">
      <c r="B12" t="s">
        <v>52</v>
      </c>
      <c r="C12" t="s">
        <v>7</v>
      </c>
      <c r="D12" t="s">
        <v>53</v>
      </c>
      <c r="E12">
        <v>0</v>
      </c>
      <c r="F12" s="5"/>
    </row>
    <row r="13" spans="1:6" x14ac:dyDescent="0.3">
      <c r="B13" t="s">
        <v>54</v>
      </c>
      <c r="C13" t="s">
        <v>7</v>
      </c>
      <c r="D13" t="s">
        <v>967</v>
      </c>
      <c r="E13">
        <v>1</v>
      </c>
      <c r="F13" s="5"/>
    </row>
    <row r="14" spans="1:6" x14ac:dyDescent="0.3">
      <c r="B14" t="s">
        <v>55</v>
      </c>
      <c r="C14" t="s">
        <v>7</v>
      </c>
      <c r="D14" t="s">
        <v>56</v>
      </c>
      <c r="E14">
        <v>1</v>
      </c>
      <c r="F14" s="5"/>
    </row>
    <row r="15" spans="1:6" x14ac:dyDescent="0.3">
      <c r="A15">
        <v>4</v>
      </c>
      <c r="B15" t="s">
        <v>4</v>
      </c>
      <c r="C15" t="s">
        <v>7</v>
      </c>
      <c r="D15" t="s">
        <v>68</v>
      </c>
      <c r="E15">
        <v>1</v>
      </c>
      <c r="F15" s="5"/>
    </row>
    <row r="16" spans="1:6" x14ac:dyDescent="0.3">
      <c r="B16" t="s">
        <v>5</v>
      </c>
      <c r="C16" t="s">
        <v>28</v>
      </c>
      <c r="D16" t="s">
        <v>69</v>
      </c>
      <c r="E16" s="27">
        <v>0</v>
      </c>
      <c r="F16" s="9">
        <v>1</v>
      </c>
    </row>
    <row r="17" spans="1:7" x14ac:dyDescent="0.3">
      <c r="A17">
        <v>5</v>
      </c>
      <c r="B17" t="s">
        <v>4</v>
      </c>
      <c r="C17" t="s">
        <v>7</v>
      </c>
      <c r="D17" t="s">
        <v>981</v>
      </c>
      <c r="E17">
        <v>0</v>
      </c>
      <c r="F17" s="5"/>
    </row>
    <row r="18" spans="1:7" x14ac:dyDescent="0.3">
      <c r="B18" t="s">
        <v>5</v>
      </c>
      <c r="C18" t="s">
        <v>7</v>
      </c>
      <c r="D18" t="s">
        <v>70</v>
      </c>
      <c r="E18">
        <v>0</v>
      </c>
      <c r="F18" s="5"/>
    </row>
    <row r="19" spans="1:7" x14ac:dyDescent="0.3">
      <c r="B19" t="s">
        <v>6</v>
      </c>
      <c r="C19" t="s">
        <v>28</v>
      </c>
      <c r="D19" t="s">
        <v>71</v>
      </c>
      <c r="E19" s="29">
        <v>1</v>
      </c>
      <c r="F19" s="20">
        <v>1</v>
      </c>
    </row>
    <row r="20" spans="1:7" x14ac:dyDescent="0.3">
      <c r="A20">
        <v>6</v>
      </c>
      <c r="B20" t="s">
        <v>4</v>
      </c>
      <c r="C20" t="s">
        <v>7</v>
      </c>
      <c r="D20" t="s">
        <v>74</v>
      </c>
      <c r="E20">
        <v>0</v>
      </c>
      <c r="F20" s="5"/>
    </row>
    <row r="21" spans="1:7" x14ac:dyDescent="0.3">
      <c r="B21" t="s">
        <v>5</v>
      </c>
      <c r="C21" t="s">
        <v>28</v>
      </c>
      <c r="D21" t="s">
        <v>75</v>
      </c>
      <c r="E21" s="26">
        <v>1</v>
      </c>
      <c r="F21" s="5">
        <v>1</v>
      </c>
    </row>
    <row r="22" spans="1:7" x14ac:dyDescent="0.3">
      <c r="A22">
        <v>7</v>
      </c>
      <c r="B22" t="s">
        <v>4</v>
      </c>
      <c r="C22" t="s">
        <v>7</v>
      </c>
      <c r="D22" t="s">
        <v>78</v>
      </c>
      <c r="E22">
        <v>1</v>
      </c>
      <c r="F22" s="5"/>
    </row>
    <row r="23" spans="1:7" x14ac:dyDescent="0.3">
      <c r="B23" t="s">
        <v>5</v>
      </c>
      <c r="C23" t="s">
        <v>28</v>
      </c>
      <c r="D23" t="s">
        <v>79</v>
      </c>
      <c r="E23" s="27">
        <v>0</v>
      </c>
      <c r="F23" s="14">
        <v>0</v>
      </c>
      <c r="G23" t="s">
        <v>2235</v>
      </c>
    </row>
    <row r="24" spans="1:7" x14ac:dyDescent="0.3">
      <c r="A24">
        <v>8</v>
      </c>
      <c r="B24" t="s">
        <v>4</v>
      </c>
      <c r="C24" t="s">
        <v>7</v>
      </c>
      <c r="D24" t="s">
        <v>94</v>
      </c>
      <c r="E24">
        <v>1</v>
      </c>
      <c r="F24" s="5"/>
    </row>
    <row r="25" spans="1:7" x14ac:dyDescent="0.3">
      <c r="B25" t="s">
        <v>5</v>
      </c>
      <c r="C25" t="s">
        <v>28</v>
      </c>
      <c r="D25" t="s">
        <v>95</v>
      </c>
      <c r="E25" s="29">
        <v>0</v>
      </c>
      <c r="F25" s="20">
        <v>0</v>
      </c>
      <c r="G25" t="s">
        <v>2268</v>
      </c>
    </row>
    <row r="26" spans="1:7" x14ac:dyDescent="0.3">
      <c r="A26">
        <v>9</v>
      </c>
      <c r="B26" t="s">
        <v>4</v>
      </c>
      <c r="C26" t="s">
        <v>7</v>
      </c>
      <c r="D26" t="s">
        <v>124</v>
      </c>
      <c r="E26">
        <v>0</v>
      </c>
      <c r="F26" s="5"/>
    </row>
    <row r="27" spans="1:7" x14ac:dyDescent="0.3">
      <c r="B27" t="s">
        <v>5</v>
      </c>
      <c r="C27" t="s">
        <v>7</v>
      </c>
      <c r="D27" t="s">
        <v>125</v>
      </c>
      <c r="E27">
        <v>1</v>
      </c>
      <c r="F27" s="5"/>
    </row>
    <row r="28" spans="1:7" x14ac:dyDescent="0.3">
      <c r="B28" t="s">
        <v>6</v>
      </c>
      <c r="C28" t="s">
        <v>28</v>
      </c>
      <c r="D28" t="s">
        <v>126</v>
      </c>
      <c r="E28" s="27">
        <v>1</v>
      </c>
      <c r="F28" s="14">
        <v>1</v>
      </c>
    </row>
    <row r="29" spans="1:7" x14ac:dyDescent="0.3">
      <c r="B29" t="s">
        <v>21</v>
      </c>
      <c r="C29" t="s">
        <v>7</v>
      </c>
      <c r="D29" t="s">
        <v>127</v>
      </c>
      <c r="E29">
        <v>1</v>
      </c>
      <c r="F29" s="5"/>
    </row>
    <row r="30" spans="1:7" x14ac:dyDescent="0.3">
      <c r="B30" t="s">
        <v>50</v>
      </c>
      <c r="C30" t="s">
        <v>7</v>
      </c>
      <c r="D30" t="s">
        <v>128</v>
      </c>
      <c r="E30">
        <v>1</v>
      </c>
      <c r="F30" s="5"/>
    </row>
    <row r="31" spans="1:7" x14ac:dyDescent="0.3">
      <c r="B31" t="s">
        <v>52</v>
      </c>
      <c r="C31" t="s">
        <v>7</v>
      </c>
      <c r="D31" t="s">
        <v>129</v>
      </c>
      <c r="E31">
        <v>1</v>
      </c>
      <c r="F31" s="5"/>
    </row>
    <row r="32" spans="1:7" x14ac:dyDescent="0.3">
      <c r="A32">
        <v>10</v>
      </c>
      <c r="B32" t="s">
        <v>4</v>
      </c>
      <c r="C32" t="s">
        <v>7</v>
      </c>
      <c r="D32" t="s">
        <v>1014</v>
      </c>
      <c r="E32">
        <v>0</v>
      </c>
      <c r="F32" s="5"/>
    </row>
    <row r="33" spans="1:7" x14ac:dyDescent="0.3">
      <c r="B33" t="s">
        <v>5</v>
      </c>
      <c r="C33" t="s">
        <v>28</v>
      </c>
      <c r="D33" t="s">
        <v>205</v>
      </c>
      <c r="E33" s="29">
        <v>1</v>
      </c>
      <c r="F33" s="20">
        <v>1</v>
      </c>
    </row>
    <row r="34" spans="1:7" x14ac:dyDescent="0.3">
      <c r="B34" t="s">
        <v>6</v>
      </c>
      <c r="C34" t="s">
        <v>7</v>
      </c>
      <c r="D34" t="s">
        <v>206</v>
      </c>
      <c r="E34">
        <v>0</v>
      </c>
      <c r="F34" s="5"/>
    </row>
    <row r="35" spans="1:7" x14ac:dyDescent="0.3">
      <c r="A35">
        <v>11</v>
      </c>
      <c r="B35" t="s">
        <v>4</v>
      </c>
      <c r="C35" t="s">
        <v>7</v>
      </c>
      <c r="D35" t="s">
        <v>218</v>
      </c>
      <c r="E35">
        <v>0</v>
      </c>
      <c r="F35" s="5"/>
    </row>
    <row r="36" spans="1:7" x14ac:dyDescent="0.3">
      <c r="B36" t="s">
        <v>5</v>
      </c>
      <c r="C36" t="s">
        <v>28</v>
      </c>
      <c r="D36" t="s">
        <v>1019</v>
      </c>
      <c r="E36" s="29">
        <v>1</v>
      </c>
      <c r="F36" s="20">
        <v>1</v>
      </c>
    </row>
    <row r="37" spans="1:7" x14ac:dyDescent="0.3">
      <c r="B37" t="s">
        <v>6</v>
      </c>
      <c r="C37" t="s">
        <v>7</v>
      </c>
      <c r="D37" t="s">
        <v>1020</v>
      </c>
      <c r="E37">
        <v>1</v>
      </c>
      <c r="F37" s="5"/>
    </row>
    <row r="38" spans="1:7" x14ac:dyDescent="0.3">
      <c r="A38">
        <v>12</v>
      </c>
      <c r="B38" t="s">
        <v>4</v>
      </c>
      <c r="C38" t="s">
        <v>7</v>
      </c>
      <c r="D38" t="s">
        <v>229</v>
      </c>
      <c r="E38">
        <v>0</v>
      </c>
      <c r="F38" s="5"/>
    </row>
    <row r="39" spans="1:7" x14ac:dyDescent="0.3">
      <c r="B39" t="s">
        <v>5</v>
      </c>
      <c r="C39" t="s">
        <v>28</v>
      </c>
      <c r="D39" t="s">
        <v>230</v>
      </c>
      <c r="E39" s="27">
        <v>1</v>
      </c>
      <c r="F39" s="14">
        <v>1</v>
      </c>
    </row>
    <row r="40" spans="1:7" x14ac:dyDescent="0.3">
      <c r="A40">
        <v>13</v>
      </c>
      <c r="B40" t="s">
        <v>4</v>
      </c>
      <c r="C40" t="s">
        <v>7</v>
      </c>
      <c r="D40" t="s">
        <v>1039</v>
      </c>
      <c r="E40">
        <v>1</v>
      </c>
      <c r="F40" s="5"/>
    </row>
    <row r="41" spans="1:7" x14ac:dyDescent="0.3">
      <c r="B41" t="s">
        <v>5</v>
      </c>
      <c r="C41" t="s">
        <v>28</v>
      </c>
      <c r="D41" t="s">
        <v>1040</v>
      </c>
      <c r="E41" s="27">
        <v>0</v>
      </c>
      <c r="F41" s="9">
        <v>0</v>
      </c>
    </row>
    <row r="42" spans="1:7" x14ac:dyDescent="0.3">
      <c r="B42" t="s">
        <v>6</v>
      </c>
      <c r="C42" t="s">
        <v>7</v>
      </c>
      <c r="D42" t="s">
        <v>1041</v>
      </c>
      <c r="E42">
        <v>0</v>
      </c>
      <c r="F42" s="5"/>
    </row>
    <row r="43" spans="1:7" x14ac:dyDescent="0.3">
      <c r="A43">
        <v>14</v>
      </c>
      <c r="B43" t="s">
        <v>4</v>
      </c>
      <c r="C43" t="s">
        <v>28</v>
      </c>
      <c r="D43" t="s">
        <v>266</v>
      </c>
      <c r="E43" s="28">
        <v>1</v>
      </c>
      <c r="F43" s="5">
        <v>1</v>
      </c>
    </row>
    <row r="44" spans="1:7" x14ac:dyDescent="0.3">
      <c r="B44" t="s">
        <v>5</v>
      </c>
      <c r="C44" t="s">
        <v>7</v>
      </c>
      <c r="D44" t="s">
        <v>267</v>
      </c>
      <c r="E44">
        <v>0</v>
      </c>
      <c r="F44" s="5"/>
    </row>
    <row r="45" spans="1:7" x14ac:dyDescent="0.3">
      <c r="A45">
        <v>15</v>
      </c>
      <c r="B45" t="s">
        <v>4</v>
      </c>
      <c r="C45" t="s">
        <v>7</v>
      </c>
      <c r="D45" t="s">
        <v>279</v>
      </c>
      <c r="E45">
        <v>0</v>
      </c>
      <c r="F45" s="5"/>
    </row>
    <row r="46" spans="1:7" x14ac:dyDescent="0.3">
      <c r="B46" t="s">
        <v>5</v>
      </c>
      <c r="C46" t="s">
        <v>7</v>
      </c>
      <c r="D46" t="s">
        <v>280</v>
      </c>
      <c r="E46">
        <v>0</v>
      </c>
      <c r="F46" s="5"/>
    </row>
    <row r="47" spans="1:7" x14ac:dyDescent="0.3">
      <c r="B47" t="s">
        <v>6</v>
      </c>
      <c r="C47" t="s">
        <v>28</v>
      </c>
      <c r="D47" t="s">
        <v>281</v>
      </c>
      <c r="E47" s="29">
        <v>1</v>
      </c>
      <c r="F47" s="2">
        <v>1</v>
      </c>
      <c r="G47" t="s">
        <v>2235</v>
      </c>
    </row>
    <row r="48" spans="1:7" x14ac:dyDescent="0.3">
      <c r="A48">
        <v>16</v>
      </c>
      <c r="B48" t="s">
        <v>4</v>
      </c>
      <c r="C48" t="s">
        <v>28</v>
      </c>
      <c r="D48" t="s">
        <v>284</v>
      </c>
      <c r="E48" s="29">
        <v>1</v>
      </c>
      <c r="F48" s="2">
        <v>1</v>
      </c>
    </row>
    <row r="49" spans="1:6" x14ac:dyDescent="0.3">
      <c r="B49" t="s">
        <v>5</v>
      </c>
      <c r="C49" t="s">
        <v>7</v>
      </c>
      <c r="D49" t="s">
        <v>285</v>
      </c>
      <c r="E49">
        <v>0</v>
      </c>
      <c r="F49" s="5"/>
    </row>
    <row r="50" spans="1:6" x14ac:dyDescent="0.3">
      <c r="A50">
        <v>17</v>
      </c>
      <c r="B50" t="s">
        <v>4</v>
      </c>
      <c r="C50" t="s">
        <v>28</v>
      </c>
      <c r="D50" t="s">
        <v>1046</v>
      </c>
      <c r="E50" s="35">
        <v>1</v>
      </c>
      <c r="F50" s="20">
        <v>1</v>
      </c>
    </row>
    <row r="51" spans="1:6" x14ac:dyDescent="0.3">
      <c r="B51" t="s">
        <v>5</v>
      </c>
      <c r="C51" t="s">
        <v>7</v>
      </c>
      <c r="D51" t="s">
        <v>1047</v>
      </c>
      <c r="E51">
        <v>1</v>
      </c>
      <c r="F51" s="5"/>
    </row>
    <row r="52" spans="1:6" x14ac:dyDescent="0.3">
      <c r="B52" t="s">
        <v>6</v>
      </c>
      <c r="C52" t="s">
        <v>7</v>
      </c>
      <c r="D52" t="s">
        <v>286</v>
      </c>
      <c r="E52">
        <v>0</v>
      </c>
      <c r="F52" s="5"/>
    </row>
    <row r="53" spans="1:6" x14ac:dyDescent="0.3">
      <c r="A53">
        <v>18</v>
      </c>
      <c r="B53" t="s">
        <v>4</v>
      </c>
      <c r="C53" t="s">
        <v>28</v>
      </c>
      <c r="D53" t="s">
        <v>291</v>
      </c>
      <c r="E53" s="28">
        <v>1</v>
      </c>
      <c r="F53" s="5">
        <v>1</v>
      </c>
    </row>
    <row r="54" spans="1:6" x14ac:dyDescent="0.3">
      <c r="B54" t="s">
        <v>5</v>
      </c>
      <c r="C54" t="s">
        <v>7</v>
      </c>
      <c r="D54" t="s">
        <v>292</v>
      </c>
      <c r="E54">
        <v>0</v>
      </c>
      <c r="F54" s="5"/>
    </row>
    <row r="55" spans="1:6" x14ac:dyDescent="0.3">
      <c r="A55">
        <v>19</v>
      </c>
      <c r="B55" t="s">
        <v>4</v>
      </c>
      <c r="C55" t="s">
        <v>28</v>
      </c>
      <c r="D55" t="s">
        <v>1051</v>
      </c>
      <c r="E55" s="29">
        <v>1</v>
      </c>
      <c r="F55" s="20">
        <v>1</v>
      </c>
    </row>
    <row r="56" spans="1:6" x14ac:dyDescent="0.3">
      <c r="B56" t="s">
        <v>5</v>
      </c>
      <c r="C56" t="s">
        <v>7</v>
      </c>
      <c r="D56" t="s">
        <v>300</v>
      </c>
      <c r="E56">
        <v>0</v>
      </c>
      <c r="F56" s="5"/>
    </row>
    <row r="57" spans="1:6" x14ac:dyDescent="0.3">
      <c r="A57">
        <v>20</v>
      </c>
      <c r="B57" t="s">
        <v>4</v>
      </c>
      <c r="C57" t="s">
        <v>28</v>
      </c>
      <c r="D57" t="s">
        <v>1147</v>
      </c>
      <c r="E57" s="26">
        <v>0</v>
      </c>
      <c r="F57" s="5">
        <v>0</v>
      </c>
    </row>
    <row r="58" spans="1:6" x14ac:dyDescent="0.3">
      <c r="B58" t="s">
        <v>5</v>
      </c>
      <c r="C58" t="s">
        <v>7</v>
      </c>
      <c r="D58" t="s">
        <v>333</v>
      </c>
      <c r="E58">
        <v>1</v>
      </c>
      <c r="F58" s="5"/>
    </row>
    <row r="59" spans="1:6" x14ac:dyDescent="0.3">
      <c r="A59">
        <v>21</v>
      </c>
      <c r="B59" t="s">
        <v>4</v>
      </c>
      <c r="C59" t="s">
        <v>7</v>
      </c>
      <c r="D59" t="s">
        <v>1076</v>
      </c>
      <c r="E59">
        <v>1</v>
      </c>
      <c r="F59" s="5"/>
    </row>
    <row r="60" spans="1:6" x14ac:dyDescent="0.3">
      <c r="B60" t="s">
        <v>5</v>
      </c>
      <c r="C60" t="s">
        <v>28</v>
      </c>
      <c r="D60" t="s">
        <v>336</v>
      </c>
      <c r="E60" s="35">
        <v>0</v>
      </c>
      <c r="F60" s="20">
        <v>0</v>
      </c>
    </row>
    <row r="61" spans="1:6" x14ac:dyDescent="0.3">
      <c r="B61" t="s">
        <v>6</v>
      </c>
      <c r="C61" t="s">
        <v>7</v>
      </c>
      <c r="D61" t="s">
        <v>337</v>
      </c>
      <c r="E61">
        <v>0</v>
      </c>
      <c r="F61" s="5"/>
    </row>
    <row r="62" spans="1:6" x14ac:dyDescent="0.3">
      <c r="A62">
        <v>22</v>
      </c>
      <c r="B62" t="s">
        <v>4</v>
      </c>
      <c r="C62" t="s">
        <v>28</v>
      </c>
      <c r="D62" t="s">
        <v>1082</v>
      </c>
      <c r="E62" s="28">
        <v>1</v>
      </c>
      <c r="F62" s="5">
        <v>1</v>
      </c>
    </row>
    <row r="63" spans="1:6" x14ac:dyDescent="0.3">
      <c r="B63" t="s">
        <v>5</v>
      </c>
      <c r="C63" t="s">
        <v>7</v>
      </c>
      <c r="D63" t="s">
        <v>1083</v>
      </c>
      <c r="E63">
        <v>0</v>
      </c>
      <c r="F63" s="5"/>
    </row>
    <row r="64" spans="1:6" x14ac:dyDescent="0.3">
      <c r="A64">
        <v>23</v>
      </c>
      <c r="B64" t="s">
        <v>4</v>
      </c>
      <c r="C64" t="s">
        <v>28</v>
      </c>
      <c r="D64" t="s">
        <v>351</v>
      </c>
      <c r="E64" s="29">
        <v>1</v>
      </c>
      <c r="F64" s="20">
        <v>1</v>
      </c>
    </row>
    <row r="65" spans="1:7" x14ac:dyDescent="0.3">
      <c r="B65" t="s">
        <v>5</v>
      </c>
      <c r="C65" t="s">
        <v>7</v>
      </c>
      <c r="D65" t="s">
        <v>352</v>
      </c>
      <c r="E65">
        <v>0</v>
      </c>
      <c r="F65" s="5"/>
    </row>
    <row r="66" spans="1:7" x14ac:dyDescent="0.3">
      <c r="A66">
        <v>24</v>
      </c>
      <c r="B66" t="s">
        <v>4</v>
      </c>
      <c r="C66" t="s">
        <v>7</v>
      </c>
      <c r="D66" t="s">
        <v>366</v>
      </c>
      <c r="E66">
        <v>0</v>
      </c>
      <c r="F66" s="5"/>
    </row>
    <row r="67" spans="1:7" x14ac:dyDescent="0.3">
      <c r="B67" t="s">
        <v>5</v>
      </c>
      <c r="C67" t="s">
        <v>28</v>
      </c>
      <c r="D67" t="s">
        <v>367</v>
      </c>
      <c r="E67" s="27">
        <v>1</v>
      </c>
      <c r="F67" s="9">
        <v>1</v>
      </c>
    </row>
    <row r="68" spans="1:7" x14ac:dyDescent="0.3">
      <c r="A68">
        <v>25</v>
      </c>
      <c r="B68" t="s">
        <v>4</v>
      </c>
      <c r="C68" t="s">
        <v>28</v>
      </c>
      <c r="D68" t="s">
        <v>384</v>
      </c>
      <c r="E68" s="35">
        <v>0</v>
      </c>
      <c r="F68" s="20">
        <v>0</v>
      </c>
      <c r="G68" t="s">
        <v>2235</v>
      </c>
    </row>
    <row r="69" spans="1:7" x14ac:dyDescent="0.3">
      <c r="B69" t="s">
        <v>5</v>
      </c>
      <c r="C69" t="s">
        <v>7</v>
      </c>
      <c r="D69" t="s">
        <v>385</v>
      </c>
      <c r="E69">
        <v>1</v>
      </c>
      <c r="F69" s="5"/>
    </row>
    <row r="70" spans="1:7" x14ac:dyDescent="0.3">
      <c r="A70">
        <v>26</v>
      </c>
      <c r="B70" t="s">
        <v>4</v>
      </c>
      <c r="C70" t="s">
        <v>7</v>
      </c>
      <c r="D70" t="s">
        <v>1120</v>
      </c>
      <c r="E70">
        <v>1</v>
      </c>
      <c r="F70" s="5"/>
    </row>
    <row r="71" spans="1:7" x14ac:dyDescent="0.3">
      <c r="B71" t="s">
        <v>5</v>
      </c>
      <c r="C71" t="s">
        <v>28</v>
      </c>
      <c r="D71" t="s">
        <v>424</v>
      </c>
      <c r="E71" s="29">
        <v>0</v>
      </c>
      <c r="F71" s="2">
        <v>0</v>
      </c>
      <c r="G71" t="s">
        <v>2276</v>
      </c>
    </row>
    <row r="72" spans="1:7" x14ac:dyDescent="0.3">
      <c r="A72">
        <v>27</v>
      </c>
      <c r="B72" t="s">
        <v>4</v>
      </c>
      <c r="C72" t="s">
        <v>28</v>
      </c>
      <c r="D72" t="s">
        <v>432</v>
      </c>
      <c r="E72" s="29">
        <v>1</v>
      </c>
      <c r="F72" s="2">
        <v>1</v>
      </c>
    </row>
    <row r="73" spans="1:7" x14ac:dyDescent="0.3">
      <c r="B73" t="s">
        <v>5</v>
      </c>
      <c r="C73" t="s">
        <v>7</v>
      </c>
      <c r="D73" t="s">
        <v>433</v>
      </c>
      <c r="E73">
        <v>0</v>
      </c>
      <c r="F73" s="5"/>
    </row>
    <row r="74" spans="1:7" x14ac:dyDescent="0.3">
      <c r="A74">
        <v>28</v>
      </c>
      <c r="B74" t="s">
        <v>4</v>
      </c>
      <c r="C74" t="s">
        <v>7</v>
      </c>
      <c r="D74" t="s">
        <v>1127</v>
      </c>
      <c r="E74">
        <v>0</v>
      </c>
      <c r="F74" s="5"/>
    </row>
    <row r="75" spans="1:7" x14ac:dyDescent="0.3">
      <c r="B75" t="s">
        <v>5</v>
      </c>
      <c r="C75" t="s">
        <v>7</v>
      </c>
      <c r="D75" t="s">
        <v>1128</v>
      </c>
      <c r="E75">
        <v>0</v>
      </c>
      <c r="F75" s="5"/>
    </row>
    <row r="76" spans="1:7" x14ac:dyDescent="0.3">
      <c r="B76" t="s">
        <v>6</v>
      </c>
      <c r="C76" t="s">
        <v>7</v>
      </c>
      <c r="D76" t="s">
        <v>1129</v>
      </c>
      <c r="E76">
        <v>0</v>
      </c>
      <c r="F76" s="5"/>
    </row>
    <row r="77" spans="1:7" x14ac:dyDescent="0.3">
      <c r="B77" t="s">
        <v>21</v>
      </c>
      <c r="C77" t="s">
        <v>7</v>
      </c>
      <c r="D77" t="s">
        <v>1130</v>
      </c>
      <c r="E77">
        <v>1</v>
      </c>
      <c r="F77" s="5"/>
    </row>
    <row r="78" spans="1:7" x14ac:dyDescent="0.3">
      <c r="B78" t="s">
        <v>50</v>
      </c>
      <c r="C78" t="s">
        <v>28</v>
      </c>
      <c r="D78" t="s">
        <v>1131</v>
      </c>
      <c r="E78" s="29">
        <v>1</v>
      </c>
      <c r="F78" s="20">
        <v>1</v>
      </c>
    </row>
    <row r="79" spans="1:7" x14ac:dyDescent="0.3">
      <c r="A79">
        <v>29</v>
      </c>
      <c r="B79" t="s">
        <v>4</v>
      </c>
      <c r="C79" t="s">
        <v>7</v>
      </c>
      <c r="D79" t="s">
        <v>438</v>
      </c>
      <c r="E79">
        <v>0</v>
      </c>
      <c r="F79" s="5"/>
    </row>
    <row r="80" spans="1:7" x14ac:dyDescent="0.3">
      <c r="B80" t="s">
        <v>5</v>
      </c>
      <c r="C80" t="s">
        <v>28</v>
      </c>
      <c r="D80" t="s">
        <v>439</v>
      </c>
      <c r="E80" s="35">
        <v>1</v>
      </c>
      <c r="F80" s="20">
        <v>1</v>
      </c>
    </row>
    <row r="81" spans="1:6" x14ac:dyDescent="0.3">
      <c r="A81">
        <v>30</v>
      </c>
      <c r="B81" t="s">
        <v>4</v>
      </c>
      <c r="C81" t="s">
        <v>7</v>
      </c>
      <c r="D81" t="s">
        <v>440</v>
      </c>
      <c r="E81">
        <v>0</v>
      </c>
      <c r="F81" s="5"/>
    </row>
    <row r="82" spans="1:6" x14ac:dyDescent="0.3">
      <c r="B82" t="s">
        <v>5</v>
      </c>
      <c r="C82" t="s">
        <v>7</v>
      </c>
      <c r="D82" t="s">
        <v>441</v>
      </c>
      <c r="E82">
        <v>0</v>
      </c>
      <c r="F82" s="5"/>
    </row>
    <row r="83" spans="1:6" x14ac:dyDescent="0.3">
      <c r="B83" t="s">
        <v>6</v>
      </c>
      <c r="C83" t="s">
        <v>28</v>
      </c>
      <c r="D83" t="s">
        <v>1135</v>
      </c>
      <c r="E83" s="27">
        <v>1</v>
      </c>
      <c r="F83" s="14">
        <v>1</v>
      </c>
    </row>
    <row r="84" spans="1:6" x14ac:dyDescent="0.3">
      <c r="A84">
        <v>31</v>
      </c>
      <c r="B84" t="s">
        <v>4</v>
      </c>
      <c r="C84" t="s">
        <v>28</v>
      </c>
      <c r="D84" t="s">
        <v>1150</v>
      </c>
      <c r="E84" s="29">
        <v>1</v>
      </c>
      <c r="F84" s="2">
        <v>1</v>
      </c>
    </row>
    <row r="85" spans="1:6" x14ac:dyDescent="0.3">
      <c r="B85" t="s">
        <v>5</v>
      </c>
      <c r="C85" t="s">
        <v>7</v>
      </c>
      <c r="D85" t="s">
        <v>1151</v>
      </c>
      <c r="E85">
        <v>0</v>
      </c>
      <c r="F85" s="5"/>
    </row>
    <row r="86" spans="1:6" x14ac:dyDescent="0.3">
      <c r="B86" t="s">
        <v>6</v>
      </c>
      <c r="C86" t="s">
        <v>7</v>
      </c>
      <c r="D86" t="s">
        <v>461</v>
      </c>
      <c r="E86">
        <v>0</v>
      </c>
      <c r="F86" s="5"/>
    </row>
    <row r="87" spans="1:6" x14ac:dyDescent="0.3">
      <c r="B87" t="s">
        <v>21</v>
      </c>
      <c r="C87" t="s">
        <v>7</v>
      </c>
      <c r="D87" t="s">
        <v>462</v>
      </c>
      <c r="E87">
        <v>0</v>
      </c>
      <c r="F87" s="5"/>
    </row>
    <row r="88" spans="1:6" x14ac:dyDescent="0.3">
      <c r="A88">
        <v>32</v>
      </c>
      <c r="B88" t="s">
        <v>4</v>
      </c>
      <c r="C88" t="s">
        <v>28</v>
      </c>
      <c r="D88" t="s">
        <v>475</v>
      </c>
      <c r="E88" s="27">
        <v>0</v>
      </c>
      <c r="F88" s="14">
        <v>0</v>
      </c>
    </row>
    <row r="89" spans="1:6" x14ac:dyDescent="0.3">
      <c r="B89" t="s">
        <v>5</v>
      </c>
      <c r="C89" t="s">
        <v>7</v>
      </c>
      <c r="D89" t="s">
        <v>476</v>
      </c>
      <c r="E89">
        <v>1</v>
      </c>
      <c r="F89" s="5"/>
    </row>
    <row r="90" spans="1:6" x14ac:dyDescent="0.3">
      <c r="B90" t="s">
        <v>6</v>
      </c>
      <c r="C90" t="s">
        <v>7</v>
      </c>
      <c r="D90" t="s">
        <v>477</v>
      </c>
      <c r="E90">
        <v>1</v>
      </c>
      <c r="F90" s="5"/>
    </row>
    <row r="91" spans="1:6" x14ac:dyDescent="0.3">
      <c r="A91">
        <v>33</v>
      </c>
      <c r="B91" t="s">
        <v>4</v>
      </c>
      <c r="C91" t="s">
        <v>7</v>
      </c>
      <c r="D91" t="s">
        <v>519</v>
      </c>
      <c r="E91">
        <v>1</v>
      </c>
      <c r="F91" s="5"/>
    </row>
    <row r="92" spans="1:6" x14ac:dyDescent="0.3">
      <c r="B92" t="s">
        <v>5</v>
      </c>
      <c r="C92" t="s">
        <v>28</v>
      </c>
      <c r="D92" t="s">
        <v>520</v>
      </c>
      <c r="E92" s="28">
        <v>0</v>
      </c>
      <c r="F92" s="5">
        <v>0</v>
      </c>
    </row>
    <row r="93" spans="1:6" x14ac:dyDescent="0.3">
      <c r="A93">
        <v>34</v>
      </c>
      <c r="B93" t="s">
        <v>4</v>
      </c>
      <c r="C93" t="s">
        <v>7</v>
      </c>
      <c r="D93" t="s">
        <v>537</v>
      </c>
      <c r="E93">
        <v>0</v>
      </c>
      <c r="F93" s="5"/>
    </row>
    <row r="94" spans="1:6" x14ac:dyDescent="0.3">
      <c r="B94" t="s">
        <v>5</v>
      </c>
      <c r="C94" t="s">
        <v>28</v>
      </c>
      <c r="D94" t="s">
        <v>538</v>
      </c>
      <c r="E94" s="28">
        <v>1</v>
      </c>
      <c r="F94" s="5">
        <v>1</v>
      </c>
    </row>
    <row r="95" spans="1:6" x14ac:dyDescent="0.3">
      <c r="B95" t="s">
        <v>6</v>
      </c>
      <c r="C95" t="s">
        <v>7</v>
      </c>
      <c r="D95" t="s">
        <v>539</v>
      </c>
      <c r="E95">
        <v>1</v>
      </c>
      <c r="F95" s="5"/>
    </row>
    <row r="96" spans="1:6" x14ac:dyDescent="0.3">
      <c r="A96">
        <v>35</v>
      </c>
      <c r="B96" t="s">
        <v>4</v>
      </c>
      <c r="C96" t="s">
        <v>7</v>
      </c>
      <c r="D96" t="s">
        <v>540</v>
      </c>
      <c r="E96">
        <v>1</v>
      </c>
      <c r="F96" s="5"/>
    </row>
    <row r="97" spans="1:7" x14ac:dyDescent="0.3">
      <c r="B97" t="s">
        <v>5</v>
      </c>
      <c r="C97" t="s">
        <v>28</v>
      </c>
      <c r="D97" t="s">
        <v>541</v>
      </c>
      <c r="E97" s="29">
        <v>0</v>
      </c>
      <c r="F97" s="2">
        <v>0</v>
      </c>
    </row>
    <row r="98" spans="1:7" x14ac:dyDescent="0.3">
      <c r="A98">
        <v>36</v>
      </c>
      <c r="B98" t="s">
        <v>4</v>
      </c>
      <c r="C98" t="s">
        <v>7</v>
      </c>
      <c r="D98" t="s">
        <v>545</v>
      </c>
      <c r="E98">
        <v>1</v>
      </c>
      <c r="F98" s="5"/>
    </row>
    <row r="99" spans="1:7" x14ac:dyDescent="0.3">
      <c r="B99" t="s">
        <v>5</v>
      </c>
      <c r="C99" t="s">
        <v>28</v>
      </c>
      <c r="D99" t="s">
        <v>546</v>
      </c>
      <c r="E99" s="27">
        <v>0</v>
      </c>
      <c r="F99" s="9">
        <v>0</v>
      </c>
    </row>
    <row r="100" spans="1:7" x14ac:dyDescent="0.3">
      <c r="B100" t="s">
        <v>6</v>
      </c>
      <c r="C100" t="s">
        <v>7</v>
      </c>
      <c r="D100" t="s">
        <v>547</v>
      </c>
      <c r="E100">
        <v>1</v>
      </c>
      <c r="F100" s="5"/>
    </row>
    <row r="101" spans="1:7" x14ac:dyDescent="0.3">
      <c r="A101">
        <v>37</v>
      </c>
      <c r="B101" t="s">
        <v>4</v>
      </c>
      <c r="C101" t="s">
        <v>7</v>
      </c>
      <c r="D101" t="s">
        <v>612</v>
      </c>
      <c r="E101">
        <v>0</v>
      </c>
      <c r="F101" s="5"/>
    </row>
    <row r="102" spans="1:7" x14ac:dyDescent="0.3">
      <c r="B102" t="s">
        <v>5</v>
      </c>
      <c r="C102" t="s">
        <v>28</v>
      </c>
      <c r="D102" t="s">
        <v>613</v>
      </c>
      <c r="E102" s="27">
        <v>1</v>
      </c>
      <c r="F102" s="9">
        <v>1</v>
      </c>
    </row>
    <row r="103" spans="1:7" x14ac:dyDescent="0.3">
      <c r="A103">
        <v>38</v>
      </c>
      <c r="B103" t="s">
        <v>4</v>
      </c>
      <c r="C103" t="s">
        <v>28</v>
      </c>
      <c r="D103" t="s">
        <v>1201</v>
      </c>
      <c r="E103" s="35">
        <v>1</v>
      </c>
      <c r="F103" s="20">
        <v>1</v>
      </c>
    </row>
    <row r="104" spans="1:7" x14ac:dyDescent="0.3">
      <c r="B104" t="s">
        <v>5</v>
      </c>
      <c r="C104" t="s">
        <v>7</v>
      </c>
      <c r="D104" t="s">
        <v>627</v>
      </c>
      <c r="E104">
        <v>0</v>
      </c>
      <c r="F104" s="5"/>
    </row>
    <row r="105" spans="1:7" x14ac:dyDescent="0.3">
      <c r="A105">
        <v>39</v>
      </c>
      <c r="B105" t="s">
        <v>4</v>
      </c>
      <c r="C105" t="s">
        <v>7</v>
      </c>
      <c r="D105" t="s">
        <v>1264</v>
      </c>
      <c r="E105">
        <v>1</v>
      </c>
      <c r="F105" s="5"/>
    </row>
    <row r="106" spans="1:7" x14ac:dyDescent="0.3">
      <c r="B106" t="s">
        <v>5</v>
      </c>
      <c r="C106" t="s">
        <v>28</v>
      </c>
      <c r="D106" t="s">
        <v>1259</v>
      </c>
      <c r="E106" s="29">
        <v>0</v>
      </c>
      <c r="F106" s="5">
        <v>0</v>
      </c>
      <c r="G106" t="s">
        <v>2235</v>
      </c>
    </row>
    <row r="107" spans="1:7" x14ac:dyDescent="0.3">
      <c r="B107" t="s">
        <v>6</v>
      </c>
      <c r="C107" t="s">
        <v>7</v>
      </c>
      <c r="D107" t="s">
        <v>652</v>
      </c>
      <c r="E107">
        <v>0</v>
      </c>
      <c r="F107" s="5"/>
    </row>
    <row r="108" spans="1:7" x14ac:dyDescent="0.3">
      <c r="A108">
        <v>40</v>
      </c>
      <c r="B108" t="s">
        <v>4</v>
      </c>
      <c r="C108" t="s">
        <v>7</v>
      </c>
      <c r="D108" t="s">
        <v>1248</v>
      </c>
      <c r="E108">
        <v>0</v>
      </c>
      <c r="F108" s="5"/>
    </row>
    <row r="109" spans="1:7" x14ac:dyDescent="0.3">
      <c r="B109" t="s">
        <v>5</v>
      </c>
      <c r="C109" t="s">
        <v>28</v>
      </c>
      <c r="D109" t="s">
        <v>1247</v>
      </c>
      <c r="E109" s="28">
        <v>1</v>
      </c>
      <c r="F109" s="5">
        <v>1</v>
      </c>
    </row>
    <row r="110" spans="1:7" x14ac:dyDescent="0.3">
      <c r="A110">
        <v>41</v>
      </c>
      <c r="B110" t="s">
        <v>4</v>
      </c>
      <c r="C110" t="s">
        <v>7</v>
      </c>
      <c r="D110" t="s">
        <v>1233</v>
      </c>
      <c r="E110">
        <v>0</v>
      </c>
      <c r="F110" s="5"/>
    </row>
    <row r="111" spans="1:7" x14ac:dyDescent="0.3">
      <c r="B111" t="s">
        <v>5</v>
      </c>
      <c r="C111" t="s">
        <v>7</v>
      </c>
      <c r="D111" t="s">
        <v>677</v>
      </c>
      <c r="E111">
        <v>0</v>
      </c>
      <c r="F111" s="5"/>
    </row>
    <row r="112" spans="1:7" x14ac:dyDescent="0.3">
      <c r="B112" t="s">
        <v>6</v>
      </c>
      <c r="C112" t="s">
        <v>28</v>
      </c>
      <c r="D112" t="s">
        <v>678</v>
      </c>
      <c r="E112" s="35">
        <v>1</v>
      </c>
      <c r="F112" s="20">
        <v>1</v>
      </c>
    </row>
    <row r="113" spans="1:7" x14ac:dyDescent="0.3">
      <c r="A113">
        <v>42</v>
      </c>
      <c r="B113" t="s">
        <v>4</v>
      </c>
      <c r="C113" t="s">
        <v>7</v>
      </c>
      <c r="D113" t="s">
        <v>1218</v>
      </c>
      <c r="E113">
        <v>1</v>
      </c>
      <c r="F113" s="5"/>
    </row>
    <row r="114" spans="1:7" x14ac:dyDescent="0.3">
      <c r="B114" t="s">
        <v>5</v>
      </c>
      <c r="C114" t="s">
        <v>28</v>
      </c>
      <c r="D114" t="s">
        <v>1221</v>
      </c>
      <c r="E114" s="29">
        <v>0</v>
      </c>
      <c r="F114" s="2">
        <v>0</v>
      </c>
    </row>
    <row r="115" spans="1:7" x14ac:dyDescent="0.3">
      <c r="A115">
        <v>43</v>
      </c>
      <c r="B115" t="s">
        <v>4</v>
      </c>
      <c r="C115" t="s">
        <v>28</v>
      </c>
      <c r="D115" t="s">
        <v>1375</v>
      </c>
      <c r="E115" s="28">
        <v>1</v>
      </c>
      <c r="F115" s="5">
        <v>1</v>
      </c>
    </row>
    <row r="116" spans="1:7" x14ac:dyDescent="0.3">
      <c r="B116" t="s">
        <v>5</v>
      </c>
      <c r="C116" t="s">
        <v>7</v>
      </c>
      <c r="D116" t="s">
        <v>733</v>
      </c>
      <c r="E116">
        <v>0</v>
      </c>
      <c r="F116" s="5"/>
    </row>
    <row r="117" spans="1:7" x14ac:dyDescent="0.3">
      <c r="A117">
        <v>44</v>
      </c>
      <c r="B117" t="s">
        <v>4</v>
      </c>
      <c r="C117" t="s">
        <v>7</v>
      </c>
      <c r="D117" t="s">
        <v>1374</v>
      </c>
      <c r="E117">
        <v>0</v>
      </c>
      <c r="F117" s="5"/>
    </row>
    <row r="118" spans="1:7" x14ac:dyDescent="0.3">
      <c r="B118" t="s">
        <v>5</v>
      </c>
      <c r="C118" t="s">
        <v>28</v>
      </c>
      <c r="D118" t="s">
        <v>734</v>
      </c>
      <c r="E118" s="27">
        <v>1</v>
      </c>
      <c r="F118" s="14">
        <v>1</v>
      </c>
    </row>
    <row r="119" spans="1:7" x14ac:dyDescent="0.3">
      <c r="B119" t="s">
        <v>6</v>
      </c>
      <c r="C119" t="s">
        <v>7</v>
      </c>
      <c r="D119" t="s">
        <v>1373</v>
      </c>
      <c r="E119">
        <v>1</v>
      </c>
      <c r="F119" s="5"/>
    </row>
    <row r="120" spans="1:7" x14ac:dyDescent="0.3">
      <c r="A120">
        <v>45</v>
      </c>
      <c r="B120" t="s">
        <v>4</v>
      </c>
      <c r="C120" t="s">
        <v>7</v>
      </c>
      <c r="D120" t="s">
        <v>746</v>
      </c>
      <c r="E120">
        <v>1</v>
      </c>
      <c r="F120" s="5"/>
    </row>
    <row r="121" spans="1:7" x14ac:dyDescent="0.3">
      <c r="B121" t="s">
        <v>5</v>
      </c>
      <c r="C121" t="s">
        <v>28</v>
      </c>
      <c r="D121" t="s">
        <v>747</v>
      </c>
      <c r="E121" s="26">
        <v>0</v>
      </c>
      <c r="F121" s="5">
        <v>0</v>
      </c>
      <c r="G121" t="s">
        <v>2235</v>
      </c>
    </row>
    <row r="122" spans="1:7" x14ac:dyDescent="0.3">
      <c r="A122">
        <v>46</v>
      </c>
      <c r="B122" t="s">
        <v>4</v>
      </c>
      <c r="C122" t="s">
        <v>7</v>
      </c>
      <c r="D122" t="s">
        <v>754</v>
      </c>
      <c r="E122">
        <v>0</v>
      </c>
      <c r="F122" s="5"/>
    </row>
    <row r="123" spans="1:7" x14ac:dyDescent="0.3">
      <c r="B123" t="s">
        <v>5</v>
      </c>
      <c r="C123" t="s">
        <v>7</v>
      </c>
      <c r="D123" t="s">
        <v>755</v>
      </c>
      <c r="E123">
        <v>1</v>
      </c>
      <c r="F123" s="5"/>
    </row>
    <row r="124" spans="1:7" x14ac:dyDescent="0.3">
      <c r="B124" t="s">
        <v>6</v>
      </c>
      <c r="C124" t="s">
        <v>28</v>
      </c>
      <c r="D124" t="s">
        <v>756</v>
      </c>
      <c r="E124" s="28">
        <v>1</v>
      </c>
      <c r="F124" s="5">
        <v>1</v>
      </c>
    </row>
    <row r="125" spans="1:7" x14ac:dyDescent="0.3">
      <c r="B125" t="s">
        <v>21</v>
      </c>
      <c r="C125" t="s">
        <v>7</v>
      </c>
      <c r="D125" t="s">
        <v>757</v>
      </c>
      <c r="E125">
        <v>1</v>
      </c>
      <c r="F125" s="5"/>
    </row>
    <row r="126" spans="1:7" x14ac:dyDescent="0.3">
      <c r="B126" t="s">
        <v>50</v>
      </c>
      <c r="C126" t="s">
        <v>7</v>
      </c>
      <c r="D126" t="s">
        <v>758</v>
      </c>
      <c r="E126">
        <v>1</v>
      </c>
      <c r="F126" s="5"/>
    </row>
    <row r="127" spans="1:7" x14ac:dyDescent="0.3">
      <c r="A127">
        <v>47</v>
      </c>
      <c r="B127" t="s">
        <v>4</v>
      </c>
      <c r="C127" t="s">
        <v>28</v>
      </c>
      <c r="D127" t="s">
        <v>762</v>
      </c>
      <c r="E127" s="28">
        <v>0</v>
      </c>
      <c r="F127" s="5">
        <v>0</v>
      </c>
      <c r="G127" t="s">
        <v>2235</v>
      </c>
    </row>
    <row r="128" spans="1:7" x14ac:dyDescent="0.3">
      <c r="B128" t="s">
        <v>5</v>
      </c>
      <c r="C128" t="s">
        <v>7</v>
      </c>
      <c r="D128" t="s">
        <v>763</v>
      </c>
      <c r="E128">
        <v>1</v>
      </c>
      <c r="F128" s="5"/>
    </row>
    <row r="129" spans="1:7" x14ac:dyDescent="0.3">
      <c r="A129">
        <v>48</v>
      </c>
      <c r="B129" t="s">
        <v>4</v>
      </c>
      <c r="C129" t="s">
        <v>7</v>
      </c>
      <c r="D129" t="s">
        <v>1353</v>
      </c>
      <c r="E129">
        <v>0</v>
      </c>
      <c r="F129" s="5"/>
    </row>
    <row r="130" spans="1:7" x14ac:dyDescent="0.3">
      <c r="B130" t="s">
        <v>5</v>
      </c>
      <c r="C130" t="s">
        <v>28</v>
      </c>
      <c r="D130" t="s">
        <v>794</v>
      </c>
      <c r="E130" s="35">
        <v>1</v>
      </c>
      <c r="F130" s="20">
        <v>1</v>
      </c>
    </row>
    <row r="131" spans="1:7" x14ac:dyDescent="0.3">
      <c r="A131">
        <v>49</v>
      </c>
      <c r="B131" t="s">
        <v>4</v>
      </c>
      <c r="C131" t="s">
        <v>28</v>
      </c>
      <c r="D131" t="s">
        <v>1352</v>
      </c>
      <c r="E131" s="29">
        <v>1</v>
      </c>
      <c r="F131" s="20">
        <v>1</v>
      </c>
    </row>
    <row r="132" spans="1:7" x14ac:dyDescent="0.3">
      <c r="B132" t="s">
        <v>5</v>
      </c>
      <c r="C132" t="s">
        <v>7</v>
      </c>
      <c r="D132" t="s">
        <v>800</v>
      </c>
      <c r="E132">
        <v>1</v>
      </c>
      <c r="F132" s="5"/>
    </row>
    <row r="133" spans="1:7" x14ac:dyDescent="0.3">
      <c r="B133" t="s">
        <v>6</v>
      </c>
      <c r="C133" t="s">
        <v>7</v>
      </c>
      <c r="D133" t="s">
        <v>801</v>
      </c>
      <c r="E133">
        <v>0</v>
      </c>
      <c r="F133" s="5"/>
    </row>
    <row r="134" spans="1:7" x14ac:dyDescent="0.3">
      <c r="A134">
        <v>50</v>
      </c>
      <c r="B134" t="s">
        <v>4</v>
      </c>
      <c r="C134" t="s">
        <v>7</v>
      </c>
      <c r="D134" t="s">
        <v>1351</v>
      </c>
      <c r="E134">
        <v>1</v>
      </c>
      <c r="F134" s="5"/>
    </row>
    <row r="135" spans="1:7" x14ac:dyDescent="0.3">
      <c r="B135" t="s">
        <v>5</v>
      </c>
      <c r="C135" t="s">
        <v>28</v>
      </c>
      <c r="D135" t="s">
        <v>802</v>
      </c>
      <c r="E135" s="27">
        <v>1</v>
      </c>
      <c r="F135" s="9">
        <v>1</v>
      </c>
    </row>
    <row r="136" spans="1:7" x14ac:dyDescent="0.3">
      <c r="B136" t="s">
        <v>6</v>
      </c>
      <c r="C136" t="s">
        <v>7</v>
      </c>
      <c r="D136" t="s">
        <v>803</v>
      </c>
      <c r="E136">
        <v>0</v>
      </c>
      <c r="F136" s="5"/>
    </row>
    <row r="137" spans="1:7" x14ac:dyDescent="0.3">
      <c r="B137" t="s">
        <v>21</v>
      </c>
      <c r="C137" t="s">
        <v>7</v>
      </c>
      <c r="D137" t="s">
        <v>804</v>
      </c>
      <c r="E137">
        <v>1</v>
      </c>
      <c r="F137" s="5"/>
    </row>
    <row r="138" spans="1:7" x14ac:dyDescent="0.3">
      <c r="A138">
        <v>51</v>
      </c>
      <c r="B138" t="s">
        <v>4</v>
      </c>
      <c r="C138" t="s">
        <v>28</v>
      </c>
      <c r="D138" t="s">
        <v>805</v>
      </c>
      <c r="E138" s="29">
        <v>1</v>
      </c>
      <c r="F138" s="20">
        <v>1</v>
      </c>
    </row>
    <row r="139" spans="1:7" x14ac:dyDescent="0.3">
      <c r="B139" t="s">
        <v>5</v>
      </c>
      <c r="C139" t="s">
        <v>7</v>
      </c>
      <c r="D139" t="s">
        <v>806</v>
      </c>
      <c r="E139">
        <v>0</v>
      </c>
      <c r="F139" s="5"/>
    </row>
    <row r="140" spans="1:7" x14ac:dyDescent="0.3">
      <c r="A140">
        <v>52</v>
      </c>
      <c r="B140" t="s">
        <v>4</v>
      </c>
      <c r="C140" t="s">
        <v>7</v>
      </c>
      <c r="D140" t="s">
        <v>836</v>
      </c>
      <c r="E140">
        <v>0</v>
      </c>
      <c r="F140" s="5"/>
    </row>
    <row r="141" spans="1:7" x14ac:dyDescent="0.3">
      <c r="B141" t="s">
        <v>5</v>
      </c>
      <c r="C141" t="s">
        <v>28</v>
      </c>
      <c r="D141" t="s">
        <v>837</v>
      </c>
      <c r="E141" s="29">
        <v>1</v>
      </c>
      <c r="F141" s="20">
        <v>1</v>
      </c>
    </row>
    <row r="142" spans="1:7" x14ac:dyDescent="0.3">
      <c r="A142">
        <v>53</v>
      </c>
      <c r="B142" t="s">
        <v>4</v>
      </c>
      <c r="C142" t="s">
        <v>7</v>
      </c>
      <c r="D142" t="s">
        <v>851</v>
      </c>
      <c r="E142">
        <v>0</v>
      </c>
      <c r="F142" s="5"/>
    </row>
    <row r="143" spans="1:7" x14ac:dyDescent="0.3">
      <c r="B143" t="s">
        <v>5</v>
      </c>
      <c r="C143" t="s">
        <v>28</v>
      </c>
      <c r="D143" t="s">
        <v>852</v>
      </c>
      <c r="E143" s="28">
        <v>1</v>
      </c>
      <c r="F143" s="5">
        <v>1</v>
      </c>
      <c r="G143" t="s">
        <v>2235</v>
      </c>
    </row>
    <row r="144" spans="1:7" x14ac:dyDescent="0.3">
      <c r="A144">
        <v>54</v>
      </c>
      <c r="B144" t="s">
        <v>4</v>
      </c>
      <c r="C144" t="s">
        <v>28</v>
      </c>
      <c r="D144" t="s">
        <v>855</v>
      </c>
      <c r="E144" s="28">
        <v>0</v>
      </c>
      <c r="F144" s="5">
        <v>0</v>
      </c>
    </row>
    <row r="145" spans="1:7" x14ac:dyDescent="0.3">
      <c r="B145" t="s">
        <v>5</v>
      </c>
      <c r="C145" t="s">
        <v>7</v>
      </c>
      <c r="D145" t="s">
        <v>856</v>
      </c>
      <c r="E145">
        <v>0</v>
      </c>
      <c r="F145" s="5"/>
    </row>
    <row r="146" spans="1:7" x14ac:dyDescent="0.3">
      <c r="B146" t="s">
        <v>6</v>
      </c>
      <c r="C146" t="s">
        <v>7</v>
      </c>
      <c r="D146" t="s">
        <v>857</v>
      </c>
      <c r="E146">
        <v>1</v>
      </c>
      <c r="F146" s="5"/>
    </row>
    <row r="147" spans="1:7" x14ac:dyDescent="0.3">
      <c r="A147">
        <v>55</v>
      </c>
      <c r="B147" t="s">
        <v>4</v>
      </c>
      <c r="C147" t="s">
        <v>7</v>
      </c>
      <c r="D147" t="s">
        <v>871</v>
      </c>
      <c r="E147">
        <v>1</v>
      </c>
      <c r="F147" s="5"/>
    </row>
    <row r="148" spans="1:7" x14ac:dyDescent="0.3">
      <c r="B148" t="s">
        <v>5</v>
      </c>
      <c r="C148" t="s">
        <v>28</v>
      </c>
      <c r="D148" t="s">
        <v>872</v>
      </c>
      <c r="E148" s="26">
        <v>0</v>
      </c>
      <c r="F148" s="5">
        <v>0</v>
      </c>
      <c r="G148" t="s">
        <v>2268</v>
      </c>
    </row>
    <row r="149" spans="1:7" x14ac:dyDescent="0.3">
      <c r="A149">
        <v>56</v>
      </c>
      <c r="B149" t="s">
        <v>4</v>
      </c>
      <c r="C149" t="s">
        <v>7</v>
      </c>
      <c r="D149" t="s">
        <v>874</v>
      </c>
      <c r="E149">
        <v>0</v>
      </c>
      <c r="F149" s="5"/>
    </row>
    <row r="150" spans="1:7" x14ac:dyDescent="0.3">
      <c r="B150" t="s">
        <v>5</v>
      </c>
      <c r="C150" t="s">
        <v>28</v>
      </c>
      <c r="D150" t="s">
        <v>875</v>
      </c>
      <c r="E150" s="29">
        <v>1</v>
      </c>
      <c r="F150" s="20">
        <v>1</v>
      </c>
    </row>
    <row r="151" spans="1:7" x14ac:dyDescent="0.3">
      <c r="A151">
        <v>57</v>
      </c>
      <c r="B151" t="s">
        <v>4</v>
      </c>
      <c r="C151" t="s">
        <v>7</v>
      </c>
      <c r="D151" t="s">
        <v>1305</v>
      </c>
      <c r="E151">
        <v>1</v>
      </c>
      <c r="F151" s="5"/>
    </row>
    <row r="152" spans="1:7" x14ac:dyDescent="0.3">
      <c r="B152" t="s">
        <v>5</v>
      </c>
      <c r="C152" t="s">
        <v>28</v>
      </c>
      <c r="D152" t="s">
        <v>1304</v>
      </c>
      <c r="E152" s="29">
        <v>1</v>
      </c>
      <c r="F152" s="2">
        <v>1</v>
      </c>
    </row>
    <row r="153" spans="1:7" x14ac:dyDescent="0.3">
      <c r="B153" t="s">
        <v>6</v>
      </c>
      <c r="C153" t="s">
        <v>7</v>
      </c>
      <c r="D153" t="s">
        <v>899</v>
      </c>
      <c r="E153">
        <v>1</v>
      </c>
      <c r="F153" s="5"/>
    </row>
    <row r="154" spans="1:7" x14ac:dyDescent="0.3">
      <c r="B154" t="s">
        <v>21</v>
      </c>
      <c r="C154" t="s">
        <v>7</v>
      </c>
      <c r="D154" t="s">
        <v>900</v>
      </c>
      <c r="E154">
        <v>0</v>
      </c>
      <c r="F154" s="5"/>
    </row>
    <row r="155" spans="1:7" x14ac:dyDescent="0.3">
      <c r="A155">
        <v>58</v>
      </c>
      <c r="B155" t="s">
        <v>4</v>
      </c>
      <c r="C155" t="s">
        <v>7</v>
      </c>
      <c r="D155" t="s">
        <v>1295</v>
      </c>
      <c r="E155">
        <v>1</v>
      </c>
      <c r="F155" s="5"/>
    </row>
    <row r="156" spans="1:7" x14ac:dyDescent="0.3">
      <c r="B156" t="s">
        <v>5</v>
      </c>
      <c r="C156" t="s">
        <v>7</v>
      </c>
      <c r="D156" t="s">
        <v>911</v>
      </c>
      <c r="E156">
        <v>1</v>
      </c>
      <c r="F156" s="5"/>
    </row>
    <row r="157" spans="1:7" x14ac:dyDescent="0.3">
      <c r="B157" t="s">
        <v>6</v>
      </c>
      <c r="C157" t="s">
        <v>28</v>
      </c>
      <c r="D157" t="s">
        <v>912</v>
      </c>
      <c r="E157" s="28">
        <v>0</v>
      </c>
      <c r="F157" s="5">
        <v>0</v>
      </c>
    </row>
    <row r="158" spans="1:7" x14ac:dyDescent="0.3">
      <c r="A158">
        <v>59</v>
      </c>
      <c r="B158" t="s">
        <v>4</v>
      </c>
      <c r="C158" t="s">
        <v>7</v>
      </c>
      <c r="D158" t="s">
        <v>1288</v>
      </c>
      <c r="E158">
        <v>0</v>
      </c>
      <c r="F158" s="5"/>
    </row>
    <row r="159" spans="1:7" x14ac:dyDescent="0.3">
      <c r="B159" t="s">
        <v>5</v>
      </c>
      <c r="C159" t="s">
        <v>7</v>
      </c>
      <c r="D159" t="s">
        <v>918</v>
      </c>
      <c r="E159">
        <v>1</v>
      </c>
      <c r="F159" s="5"/>
    </row>
    <row r="160" spans="1:7" x14ac:dyDescent="0.3">
      <c r="B160" t="s">
        <v>6</v>
      </c>
      <c r="C160" t="s">
        <v>28</v>
      </c>
      <c r="D160" t="s">
        <v>1287</v>
      </c>
      <c r="E160" s="29">
        <v>1</v>
      </c>
      <c r="F160" s="20">
        <v>1</v>
      </c>
    </row>
    <row r="161" spans="1:7" x14ac:dyDescent="0.3">
      <c r="A161">
        <v>60</v>
      </c>
      <c r="B161" t="s">
        <v>4</v>
      </c>
      <c r="C161" t="s">
        <v>7</v>
      </c>
      <c r="D161" t="s">
        <v>1279</v>
      </c>
      <c r="E161">
        <v>1</v>
      </c>
      <c r="F161" s="5"/>
    </row>
    <row r="162" spans="1:7" x14ac:dyDescent="0.3">
      <c r="B162" t="s">
        <v>5</v>
      </c>
      <c r="C162" t="s">
        <v>7</v>
      </c>
      <c r="D162" t="s">
        <v>924</v>
      </c>
      <c r="E162">
        <v>1</v>
      </c>
      <c r="F162" s="5"/>
    </row>
    <row r="163" spans="1:7" x14ac:dyDescent="0.3">
      <c r="B163" t="s">
        <v>6</v>
      </c>
      <c r="C163" t="s">
        <v>28</v>
      </c>
      <c r="D163" t="s">
        <v>925</v>
      </c>
      <c r="E163">
        <v>0</v>
      </c>
      <c r="F163" s="5">
        <v>0</v>
      </c>
      <c r="G163" t="s">
        <v>2269</v>
      </c>
    </row>
    <row r="164" spans="1:7" x14ac:dyDescent="0.3">
      <c r="A164">
        <v>61</v>
      </c>
      <c r="B164" t="s">
        <v>4</v>
      </c>
      <c r="C164" t="s">
        <v>28</v>
      </c>
      <c r="D164" t="s">
        <v>1272</v>
      </c>
      <c r="E164" s="29">
        <v>1</v>
      </c>
      <c r="F164" s="20">
        <v>1</v>
      </c>
    </row>
    <row r="165" spans="1:7" x14ac:dyDescent="0.3">
      <c r="B165" t="s">
        <v>5</v>
      </c>
      <c r="C165" t="s">
        <v>7</v>
      </c>
      <c r="D165" t="s">
        <v>936</v>
      </c>
      <c r="E165">
        <v>1</v>
      </c>
      <c r="F165" s="5"/>
    </row>
    <row r="166" spans="1:7" x14ac:dyDescent="0.3">
      <c r="B166" t="s">
        <v>6</v>
      </c>
      <c r="C166" t="s">
        <v>7</v>
      </c>
      <c r="D166" t="s">
        <v>937</v>
      </c>
      <c r="E166">
        <v>0</v>
      </c>
      <c r="F166" s="5"/>
    </row>
    <row r="167" spans="1:7" x14ac:dyDescent="0.3">
      <c r="A167">
        <v>62</v>
      </c>
      <c r="B167" t="s">
        <v>4</v>
      </c>
      <c r="C167" t="s">
        <v>28</v>
      </c>
      <c r="D167" t="s">
        <v>944</v>
      </c>
      <c r="E167" s="28">
        <v>1</v>
      </c>
      <c r="F167" s="5">
        <v>1</v>
      </c>
    </row>
    <row r="168" spans="1:7" x14ac:dyDescent="0.3">
      <c r="B168" t="s">
        <v>5</v>
      </c>
      <c r="C168" t="s">
        <v>7</v>
      </c>
      <c r="D168" t="s">
        <v>945</v>
      </c>
      <c r="E168">
        <v>0</v>
      </c>
      <c r="F168" s="5"/>
    </row>
    <row r="169" spans="1:7" x14ac:dyDescent="0.3">
      <c r="B169" t="s">
        <v>6</v>
      </c>
      <c r="C169" t="s">
        <v>7</v>
      </c>
      <c r="D169" t="s">
        <v>946</v>
      </c>
      <c r="E169">
        <v>1</v>
      </c>
      <c r="F169" s="5"/>
    </row>
    <row r="170" spans="1:7" x14ac:dyDescent="0.3">
      <c r="A170">
        <v>63</v>
      </c>
      <c r="B170" t="s">
        <v>4</v>
      </c>
      <c r="C170" t="s">
        <v>7</v>
      </c>
      <c r="D170" t="s">
        <v>2222</v>
      </c>
      <c r="E170">
        <v>0</v>
      </c>
      <c r="F170" s="5"/>
    </row>
    <row r="171" spans="1:7" x14ac:dyDescent="0.3">
      <c r="B171" t="s">
        <v>5</v>
      </c>
      <c r="C171" t="s">
        <v>28</v>
      </c>
      <c r="D171" t="s">
        <v>1391</v>
      </c>
      <c r="E171" s="29">
        <v>1</v>
      </c>
      <c r="F171" s="20">
        <v>1</v>
      </c>
    </row>
    <row r="172" spans="1:7" x14ac:dyDescent="0.3">
      <c r="A172">
        <v>64</v>
      </c>
      <c r="B172" t="s">
        <v>4</v>
      </c>
      <c r="C172" t="s">
        <v>28</v>
      </c>
      <c r="D172" t="s">
        <v>1412</v>
      </c>
      <c r="E172" s="35">
        <v>1</v>
      </c>
      <c r="F172" s="20">
        <v>1</v>
      </c>
    </row>
    <row r="173" spans="1:7" x14ac:dyDescent="0.3">
      <c r="B173" t="s">
        <v>5</v>
      </c>
      <c r="C173" t="s">
        <v>7</v>
      </c>
      <c r="D173" t="s">
        <v>1413</v>
      </c>
      <c r="E173">
        <v>1</v>
      </c>
      <c r="F173" s="5"/>
    </row>
    <row r="174" spans="1:7" x14ac:dyDescent="0.3">
      <c r="B174" t="s">
        <v>6</v>
      </c>
      <c r="C174" t="s">
        <v>7</v>
      </c>
      <c r="D174" t="s">
        <v>1414</v>
      </c>
      <c r="E174">
        <v>0</v>
      </c>
      <c r="F174" s="5"/>
    </row>
    <row r="175" spans="1:7" x14ac:dyDescent="0.3">
      <c r="A175">
        <v>65</v>
      </c>
      <c r="B175" t="s">
        <v>4</v>
      </c>
      <c r="C175" t="s">
        <v>28</v>
      </c>
      <c r="D175" t="s">
        <v>1418</v>
      </c>
      <c r="E175" s="28">
        <v>1</v>
      </c>
      <c r="F175" s="5">
        <v>1</v>
      </c>
    </row>
    <row r="176" spans="1:7" x14ac:dyDescent="0.3">
      <c r="B176" t="s">
        <v>5</v>
      </c>
      <c r="C176" t="s">
        <v>7</v>
      </c>
      <c r="D176" t="s">
        <v>1419</v>
      </c>
      <c r="E176">
        <v>0</v>
      </c>
      <c r="F176" s="5"/>
    </row>
    <row r="177" spans="1:7" x14ac:dyDescent="0.3">
      <c r="A177">
        <v>66</v>
      </c>
      <c r="B177" t="s">
        <v>4</v>
      </c>
      <c r="C177" t="s">
        <v>7</v>
      </c>
      <c r="D177" t="s">
        <v>1424</v>
      </c>
      <c r="E177">
        <v>1</v>
      </c>
      <c r="F177" s="5"/>
    </row>
    <row r="178" spans="1:7" x14ac:dyDescent="0.3">
      <c r="B178" t="s">
        <v>5</v>
      </c>
      <c r="C178" t="s">
        <v>28</v>
      </c>
      <c r="D178" t="s">
        <v>1425</v>
      </c>
      <c r="E178" s="29">
        <v>1</v>
      </c>
      <c r="F178" s="2">
        <v>1</v>
      </c>
    </row>
    <row r="179" spans="1:7" x14ac:dyDescent="0.3">
      <c r="A179">
        <v>67</v>
      </c>
      <c r="B179" t="s">
        <v>4</v>
      </c>
      <c r="C179" t="s">
        <v>28</v>
      </c>
      <c r="D179" t="s">
        <v>1428</v>
      </c>
      <c r="E179" s="29">
        <v>0</v>
      </c>
      <c r="F179" s="20">
        <v>0</v>
      </c>
    </row>
    <row r="180" spans="1:7" x14ac:dyDescent="0.3">
      <c r="B180" t="s">
        <v>5</v>
      </c>
      <c r="C180" t="s">
        <v>7</v>
      </c>
      <c r="D180" t="s">
        <v>2234</v>
      </c>
      <c r="E180">
        <v>1</v>
      </c>
      <c r="F180" s="5"/>
    </row>
    <row r="181" spans="1:7" x14ac:dyDescent="0.3">
      <c r="A181">
        <v>68</v>
      </c>
      <c r="B181" t="s">
        <v>4</v>
      </c>
      <c r="C181" t="s">
        <v>7</v>
      </c>
      <c r="D181" t="s">
        <v>2210</v>
      </c>
      <c r="E181">
        <v>0</v>
      </c>
      <c r="F181" s="5"/>
    </row>
    <row r="182" spans="1:7" x14ac:dyDescent="0.3">
      <c r="B182" t="s">
        <v>5</v>
      </c>
      <c r="C182" t="s">
        <v>7</v>
      </c>
      <c r="D182" t="s">
        <v>1445</v>
      </c>
      <c r="E182">
        <v>1</v>
      </c>
      <c r="F182" s="5"/>
    </row>
    <row r="183" spans="1:7" x14ac:dyDescent="0.3">
      <c r="B183" t="s">
        <v>6</v>
      </c>
      <c r="C183" t="s">
        <v>7</v>
      </c>
      <c r="D183" t="s">
        <v>1446</v>
      </c>
      <c r="E183">
        <v>0</v>
      </c>
      <c r="F183" s="5"/>
    </row>
    <row r="184" spans="1:7" x14ac:dyDescent="0.3">
      <c r="B184" t="s">
        <v>21</v>
      </c>
      <c r="C184" t="s">
        <v>28</v>
      </c>
      <c r="D184" t="s">
        <v>1434</v>
      </c>
      <c r="E184" s="28">
        <v>0</v>
      </c>
      <c r="F184" s="5">
        <v>0</v>
      </c>
      <c r="G184" t="s">
        <v>2235</v>
      </c>
    </row>
    <row r="185" spans="1:7" x14ac:dyDescent="0.3">
      <c r="A185">
        <v>69</v>
      </c>
      <c r="B185" t="s">
        <v>4</v>
      </c>
      <c r="C185" t="s">
        <v>28</v>
      </c>
      <c r="D185" t="s">
        <v>1451</v>
      </c>
      <c r="E185" s="35">
        <v>1</v>
      </c>
      <c r="F185" s="20">
        <v>1</v>
      </c>
    </row>
    <row r="186" spans="1:7" x14ac:dyDescent="0.3">
      <c r="B186" t="s">
        <v>5</v>
      </c>
      <c r="C186" t="s">
        <v>7</v>
      </c>
      <c r="D186" t="s">
        <v>1452</v>
      </c>
      <c r="E186">
        <v>0</v>
      </c>
      <c r="F186" s="5"/>
    </row>
    <row r="187" spans="1:7" x14ac:dyDescent="0.3">
      <c r="A187">
        <v>70</v>
      </c>
      <c r="B187" t="s">
        <v>4</v>
      </c>
      <c r="C187" t="s">
        <v>28</v>
      </c>
      <c r="D187" t="s">
        <v>1451</v>
      </c>
      <c r="E187" s="35">
        <v>1</v>
      </c>
      <c r="F187" s="20">
        <v>1</v>
      </c>
    </row>
    <row r="188" spans="1:7" x14ac:dyDescent="0.3">
      <c r="B188" t="s">
        <v>5</v>
      </c>
      <c r="C188" t="s">
        <v>7</v>
      </c>
      <c r="D188" t="s">
        <v>1453</v>
      </c>
      <c r="E188">
        <v>0</v>
      </c>
      <c r="F188" s="5"/>
    </row>
    <row r="189" spans="1:7" x14ac:dyDescent="0.3">
      <c r="B189" t="s">
        <v>6</v>
      </c>
      <c r="C189" t="s">
        <v>7</v>
      </c>
      <c r="D189" t="s">
        <v>1454</v>
      </c>
      <c r="E189">
        <v>0</v>
      </c>
      <c r="F189" s="5"/>
    </row>
    <row r="190" spans="1:7" x14ac:dyDescent="0.3">
      <c r="A190">
        <v>71</v>
      </c>
      <c r="B190" t="s">
        <v>4</v>
      </c>
      <c r="C190" t="s">
        <v>7</v>
      </c>
      <c r="D190" t="s">
        <v>2200</v>
      </c>
      <c r="E190">
        <v>1</v>
      </c>
      <c r="F190" s="5"/>
    </row>
    <row r="191" spans="1:7" x14ac:dyDescent="0.3">
      <c r="B191" t="s">
        <v>5</v>
      </c>
      <c r="C191" t="s">
        <v>28</v>
      </c>
      <c r="D191" t="s">
        <v>1459</v>
      </c>
      <c r="E191" s="27">
        <v>0</v>
      </c>
      <c r="F191" s="14">
        <v>0</v>
      </c>
    </row>
    <row r="192" spans="1:7" x14ac:dyDescent="0.3">
      <c r="A192">
        <v>72</v>
      </c>
      <c r="B192" t="s">
        <v>4</v>
      </c>
      <c r="C192" t="s">
        <v>28</v>
      </c>
      <c r="D192" t="s">
        <v>1476</v>
      </c>
      <c r="E192" s="28">
        <v>1</v>
      </c>
      <c r="F192" s="5">
        <v>1</v>
      </c>
    </row>
    <row r="193" spans="1:6" x14ac:dyDescent="0.3">
      <c r="B193" t="s">
        <v>5</v>
      </c>
      <c r="C193" t="s">
        <v>7</v>
      </c>
      <c r="D193" t="s">
        <v>1477</v>
      </c>
      <c r="E193">
        <v>0</v>
      </c>
      <c r="F193" s="5"/>
    </row>
    <row r="194" spans="1:6" x14ac:dyDescent="0.3">
      <c r="A194">
        <v>73</v>
      </c>
      <c r="B194" t="s">
        <v>4</v>
      </c>
      <c r="C194" t="s">
        <v>7</v>
      </c>
      <c r="D194" t="s">
        <v>1478</v>
      </c>
      <c r="E194" s="28">
        <v>0</v>
      </c>
      <c r="F194" s="5"/>
    </row>
    <row r="195" spans="1:6" x14ac:dyDescent="0.3">
      <c r="B195" t="s">
        <v>5</v>
      </c>
      <c r="C195" t="s">
        <v>28</v>
      </c>
      <c r="D195" t="s">
        <v>1479</v>
      </c>
      <c r="E195" s="27">
        <v>0</v>
      </c>
      <c r="F195" s="14">
        <v>0</v>
      </c>
    </row>
    <row r="196" spans="1:6" x14ac:dyDescent="0.3">
      <c r="A196">
        <v>74</v>
      </c>
      <c r="B196" t="s">
        <v>4</v>
      </c>
      <c r="C196" t="s">
        <v>7</v>
      </c>
      <c r="D196" t="s">
        <v>1491</v>
      </c>
      <c r="E196">
        <v>0</v>
      </c>
      <c r="F196" s="5"/>
    </row>
    <row r="197" spans="1:6" x14ac:dyDescent="0.3">
      <c r="B197" t="s">
        <v>5</v>
      </c>
      <c r="C197" t="s">
        <v>28</v>
      </c>
      <c r="D197" t="s">
        <v>1492</v>
      </c>
      <c r="E197" s="29">
        <v>1</v>
      </c>
      <c r="F197" s="2">
        <v>1</v>
      </c>
    </row>
    <row r="198" spans="1:6" x14ac:dyDescent="0.3">
      <c r="B198" t="s">
        <v>6</v>
      </c>
      <c r="C198" t="s">
        <v>7</v>
      </c>
      <c r="D198" t="s">
        <v>1493</v>
      </c>
      <c r="E198">
        <v>0</v>
      </c>
      <c r="F198" s="5"/>
    </row>
    <row r="199" spans="1:6" x14ac:dyDescent="0.3">
      <c r="A199">
        <v>75</v>
      </c>
      <c r="B199" t="s">
        <v>4</v>
      </c>
      <c r="C199" t="s">
        <v>7</v>
      </c>
      <c r="D199" t="s">
        <v>1497</v>
      </c>
      <c r="E199" s="29">
        <v>0</v>
      </c>
      <c r="F199" s="2">
        <v>0</v>
      </c>
    </row>
    <row r="200" spans="1:6" x14ac:dyDescent="0.3">
      <c r="B200" t="s">
        <v>5</v>
      </c>
      <c r="C200" t="s">
        <v>28</v>
      </c>
      <c r="D200" t="s">
        <v>1498</v>
      </c>
      <c r="E200" s="27">
        <v>1</v>
      </c>
      <c r="F200" s="9">
        <v>1</v>
      </c>
    </row>
    <row r="201" spans="1:6" x14ac:dyDescent="0.3">
      <c r="A201">
        <v>76</v>
      </c>
      <c r="B201" t="s">
        <v>4</v>
      </c>
      <c r="C201" t="s">
        <v>7</v>
      </c>
      <c r="D201" t="s">
        <v>1511</v>
      </c>
      <c r="E201">
        <v>1</v>
      </c>
      <c r="F201" s="5"/>
    </row>
    <row r="202" spans="1:6" x14ac:dyDescent="0.3">
      <c r="B202" t="s">
        <v>5</v>
      </c>
      <c r="C202" t="s">
        <v>7</v>
      </c>
      <c r="D202" t="s">
        <v>1512</v>
      </c>
      <c r="E202">
        <v>1</v>
      </c>
      <c r="F202" s="5"/>
    </row>
    <row r="203" spans="1:6" x14ac:dyDescent="0.3">
      <c r="B203" t="s">
        <v>6</v>
      </c>
      <c r="C203" t="s">
        <v>28</v>
      </c>
      <c r="D203" t="s">
        <v>1513</v>
      </c>
      <c r="E203" s="29">
        <v>0</v>
      </c>
      <c r="F203" s="2">
        <v>0</v>
      </c>
    </row>
    <row r="204" spans="1:6" x14ac:dyDescent="0.3">
      <c r="A204">
        <v>77</v>
      </c>
      <c r="B204" t="s">
        <v>4</v>
      </c>
      <c r="C204" t="s">
        <v>7</v>
      </c>
      <c r="D204" t="s">
        <v>2198</v>
      </c>
      <c r="E204">
        <v>0</v>
      </c>
      <c r="F204" s="5"/>
    </row>
    <row r="205" spans="1:6" x14ac:dyDescent="0.3">
      <c r="B205" t="s">
        <v>5</v>
      </c>
      <c r="C205" t="s">
        <v>7</v>
      </c>
      <c r="D205" t="s">
        <v>1514</v>
      </c>
      <c r="E205">
        <v>1</v>
      </c>
      <c r="F205" s="5"/>
    </row>
    <row r="206" spans="1:6" x14ac:dyDescent="0.3">
      <c r="B206" t="s">
        <v>6</v>
      </c>
      <c r="C206" t="s">
        <v>28</v>
      </c>
      <c r="D206" t="s">
        <v>1515</v>
      </c>
      <c r="E206" s="27">
        <v>1</v>
      </c>
      <c r="F206" s="9">
        <v>1</v>
      </c>
    </row>
    <row r="207" spans="1:6" x14ac:dyDescent="0.3">
      <c r="A207">
        <v>78</v>
      </c>
      <c r="B207" t="s">
        <v>4</v>
      </c>
      <c r="C207" t="s">
        <v>7</v>
      </c>
      <c r="D207" t="s">
        <v>1550</v>
      </c>
      <c r="E207">
        <v>0</v>
      </c>
      <c r="F207" s="5"/>
    </row>
    <row r="208" spans="1:6" x14ac:dyDescent="0.3">
      <c r="B208" t="s">
        <v>5</v>
      </c>
      <c r="C208" t="s">
        <v>28</v>
      </c>
      <c r="D208" t="s">
        <v>1551</v>
      </c>
      <c r="E208" s="29">
        <v>1</v>
      </c>
      <c r="F208" s="20">
        <v>1</v>
      </c>
    </row>
    <row r="209" spans="1:7" x14ac:dyDescent="0.3">
      <c r="A209">
        <v>79</v>
      </c>
      <c r="B209" t="s">
        <v>4</v>
      </c>
      <c r="C209" t="s">
        <v>28</v>
      </c>
      <c r="D209" t="s">
        <v>1560</v>
      </c>
      <c r="E209" s="29">
        <v>0</v>
      </c>
      <c r="F209" s="20">
        <v>0</v>
      </c>
    </row>
    <row r="210" spans="1:7" x14ac:dyDescent="0.3">
      <c r="B210" t="s">
        <v>5</v>
      </c>
      <c r="C210" t="s">
        <v>7</v>
      </c>
      <c r="D210" t="s">
        <v>1561</v>
      </c>
      <c r="E210">
        <v>1</v>
      </c>
      <c r="F210" s="5"/>
    </row>
    <row r="211" spans="1:7" x14ac:dyDescent="0.3">
      <c r="A211">
        <v>80</v>
      </c>
      <c r="B211" t="s">
        <v>4</v>
      </c>
      <c r="C211" t="s">
        <v>7</v>
      </c>
      <c r="D211" t="s">
        <v>2174</v>
      </c>
      <c r="E211">
        <v>0</v>
      </c>
      <c r="F211" s="5"/>
    </row>
    <row r="212" spans="1:7" x14ac:dyDescent="0.3">
      <c r="B212" t="s">
        <v>5</v>
      </c>
      <c r="C212" t="s">
        <v>28</v>
      </c>
      <c r="D212" t="s">
        <v>1589</v>
      </c>
      <c r="E212" s="27">
        <v>1</v>
      </c>
      <c r="F212" s="9">
        <v>1</v>
      </c>
    </row>
    <row r="213" spans="1:7" x14ac:dyDescent="0.3">
      <c r="B213" t="s">
        <v>6</v>
      </c>
      <c r="C213" t="s">
        <v>7</v>
      </c>
      <c r="D213" t="s">
        <v>1590</v>
      </c>
      <c r="E213">
        <v>1</v>
      </c>
      <c r="F213" s="5"/>
    </row>
    <row r="214" spans="1:7" x14ac:dyDescent="0.3">
      <c r="A214">
        <v>81</v>
      </c>
      <c r="B214" t="s">
        <v>4</v>
      </c>
      <c r="C214" t="s">
        <v>7</v>
      </c>
      <c r="D214" t="s">
        <v>1606</v>
      </c>
      <c r="E214">
        <v>1</v>
      </c>
      <c r="F214" s="5"/>
    </row>
    <row r="215" spans="1:7" x14ac:dyDescent="0.3">
      <c r="B215" t="s">
        <v>5</v>
      </c>
      <c r="C215" t="s">
        <v>7</v>
      </c>
      <c r="D215" t="s">
        <v>1607</v>
      </c>
      <c r="E215">
        <v>0</v>
      </c>
      <c r="F215" s="5"/>
    </row>
    <row r="216" spans="1:7" x14ac:dyDescent="0.3">
      <c r="B216" t="s">
        <v>6</v>
      </c>
      <c r="C216" t="s">
        <v>7</v>
      </c>
      <c r="D216" t="s">
        <v>1608</v>
      </c>
      <c r="E216">
        <v>1</v>
      </c>
      <c r="F216" s="5"/>
    </row>
    <row r="217" spans="1:7" x14ac:dyDescent="0.3">
      <c r="B217" t="s">
        <v>21</v>
      </c>
      <c r="C217" t="s">
        <v>7</v>
      </c>
      <c r="D217" t="s">
        <v>1609</v>
      </c>
      <c r="E217">
        <v>1</v>
      </c>
      <c r="F217" s="5"/>
    </row>
    <row r="218" spans="1:7" x14ac:dyDescent="0.3">
      <c r="B218" t="s">
        <v>50</v>
      </c>
      <c r="C218" t="s">
        <v>28</v>
      </c>
      <c r="D218" t="s">
        <v>1610</v>
      </c>
      <c r="E218" s="29">
        <v>0</v>
      </c>
      <c r="F218" s="2">
        <v>0</v>
      </c>
    </row>
    <row r="219" spans="1:7" x14ac:dyDescent="0.3">
      <c r="A219">
        <v>82</v>
      </c>
      <c r="B219" t="s">
        <v>4</v>
      </c>
      <c r="C219" t="s">
        <v>7</v>
      </c>
      <c r="D219" t="s">
        <v>2163</v>
      </c>
      <c r="E219">
        <v>1</v>
      </c>
      <c r="F219" s="5"/>
    </row>
    <row r="220" spans="1:7" x14ac:dyDescent="0.3">
      <c r="B220" t="s">
        <v>5</v>
      </c>
      <c r="C220" t="s">
        <v>28</v>
      </c>
      <c r="D220" t="s">
        <v>1629</v>
      </c>
      <c r="E220" s="29">
        <v>0</v>
      </c>
      <c r="F220" s="20">
        <v>0</v>
      </c>
      <c r="G220" t="s">
        <v>2235</v>
      </c>
    </row>
    <row r="221" spans="1:7" x14ac:dyDescent="0.3">
      <c r="A221">
        <v>83</v>
      </c>
      <c r="B221" t="s">
        <v>4</v>
      </c>
      <c r="C221" t="s">
        <v>7</v>
      </c>
      <c r="D221" t="s">
        <v>1634</v>
      </c>
      <c r="E221">
        <v>0</v>
      </c>
      <c r="F221" s="5"/>
    </row>
    <row r="222" spans="1:7" x14ac:dyDescent="0.3">
      <c r="B222" t="s">
        <v>5</v>
      </c>
      <c r="C222" t="s">
        <v>28</v>
      </c>
      <c r="D222" t="s">
        <v>1635</v>
      </c>
      <c r="E222" s="35">
        <v>1</v>
      </c>
      <c r="F222" s="20">
        <v>1</v>
      </c>
    </row>
    <row r="223" spans="1:7" x14ac:dyDescent="0.3">
      <c r="A223">
        <v>84</v>
      </c>
      <c r="B223" t="s">
        <v>4</v>
      </c>
      <c r="C223" t="s">
        <v>28</v>
      </c>
      <c r="D223" t="s">
        <v>1659</v>
      </c>
      <c r="E223" s="26">
        <v>1</v>
      </c>
      <c r="F223" s="5">
        <v>1</v>
      </c>
    </row>
    <row r="224" spans="1:7" x14ac:dyDescent="0.3">
      <c r="B224" t="s">
        <v>5</v>
      </c>
      <c r="C224" t="s">
        <v>7</v>
      </c>
      <c r="D224" t="s">
        <v>1660</v>
      </c>
      <c r="E224">
        <v>0</v>
      </c>
      <c r="F224" s="5"/>
    </row>
    <row r="225" spans="1:7" x14ac:dyDescent="0.3">
      <c r="A225">
        <v>85</v>
      </c>
      <c r="B225" t="s">
        <v>4</v>
      </c>
      <c r="C225" t="s">
        <v>7</v>
      </c>
      <c r="D225" t="s">
        <v>1674</v>
      </c>
      <c r="E225">
        <v>1</v>
      </c>
      <c r="F225" s="5"/>
    </row>
    <row r="226" spans="1:7" x14ac:dyDescent="0.3">
      <c r="B226" t="s">
        <v>5</v>
      </c>
      <c r="C226" t="s">
        <v>28</v>
      </c>
      <c r="D226" t="s">
        <v>1675</v>
      </c>
      <c r="E226" s="26">
        <v>0</v>
      </c>
      <c r="F226" s="5">
        <v>0</v>
      </c>
      <c r="G226" t="s">
        <v>2235</v>
      </c>
    </row>
    <row r="227" spans="1:7" x14ac:dyDescent="0.3">
      <c r="A227">
        <v>86</v>
      </c>
      <c r="B227" t="s">
        <v>4</v>
      </c>
      <c r="C227" t="s">
        <v>7</v>
      </c>
      <c r="D227" t="s">
        <v>2132</v>
      </c>
      <c r="E227">
        <v>0</v>
      </c>
      <c r="F227" s="5"/>
    </row>
    <row r="228" spans="1:7" x14ac:dyDescent="0.3">
      <c r="B228" t="s">
        <v>5</v>
      </c>
      <c r="C228" t="s">
        <v>28</v>
      </c>
      <c r="D228" t="s">
        <v>1678</v>
      </c>
      <c r="E228" s="29">
        <v>1</v>
      </c>
      <c r="F228" s="20">
        <v>1</v>
      </c>
    </row>
    <row r="229" spans="1:7" x14ac:dyDescent="0.3">
      <c r="A229">
        <v>87</v>
      </c>
      <c r="B229" t="s">
        <v>4</v>
      </c>
      <c r="C229" t="s">
        <v>7</v>
      </c>
      <c r="D229" t="s">
        <v>1684</v>
      </c>
      <c r="E229">
        <v>1</v>
      </c>
      <c r="F229" s="5"/>
    </row>
    <row r="230" spans="1:7" x14ac:dyDescent="0.3">
      <c r="B230" t="s">
        <v>5</v>
      </c>
      <c r="C230" t="s">
        <v>28</v>
      </c>
      <c r="D230" t="s">
        <v>1685</v>
      </c>
      <c r="E230" s="29">
        <v>0</v>
      </c>
      <c r="F230" s="20">
        <v>0</v>
      </c>
      <c r="G230" t="s">
        <v>2235</v>
      </c>
    </row>
    <row r="231" spans="1:7" x14ac:dyDescent="0.3">
      <c r="A231">
        <v>88</v>
      </c>
      <c r="B231" t="s">
        <v>4</v>
      </c>
      <c r="C231" t="s">
        <v>7</v>
      </c>
      <c r="D231" t="s">
        <v>2128</v>
      </c>
      <c r="E231" s="28">
        <v>0</v>
      </c>
      <c r="F231" s="5"/>
    </row>
    <row r="232" spans="1:7" x14ac:dyDescent="0.3">
      <c r="B232" t="s">
        <v>5</v>
      </c>
      <c r="C232" t="s">
        <v>28</v>
      </c>
      <c r="D232" t="s">
        <v>1700</v>
      </c>
      <c r="E232" s="29">
        <v>1</v>
      </c>
      <c r="F232" s="20">
        <v>1</v>
      </c>
    </row>
    <row r="233" spans="1:7" x14ac:dyDescent="0.3">
      <c r="B233" t="s">
        <v>6</v>
      </c>
      <c r="C233" t="s">
        <v>7</v>
      </c>
      <c r="D233" t="s">
        <v>1701</v>
      </c>
      <c r="E233">
        <v>0</v>
      </c>
      <c r="F233" s="5"/>
    </row>
    <row r="234" spans="1:7" x14ac:dyDescent="0.3">
      <c r="A234">
        <v>89</v>
      </c>
      <c r="B234" t="s">
        <v>4</v>
      </c>
      <c r="C234" t="s">
        <v>7</v>
      </c>
      <c r="D234" t="s">
        <v>1704</v>
      </c>
      <c r="E234">
        <v>1</v>
      </c>
      <c r="F234" s="5"/>
    </row>
    <row r="235" spans="1:7" x14ac:dyDescent="0.3">
      <c r="B235" t="s">
        <v>5</v>
      </c>
      <c r="C235" t="s">
        <v>28</v>
      </c>
      <c r="D235" t="s">
        <v>1705</v>
      </c>
      <c r="E235" s="27">
        <v>0</v>
      </c>
      <c r="F235" s="14">
        <v>0</v>
      </c>
    </row>
    <row r="236" spans="1:7" x14ac:dyDescent="0.3">
      <c r="B236" t="s">
        <v>6</v>
      </c>
      <c r="C236" t="s">
        <v>7</v>
      </c>
      <c r="D236" t="s">
        <v>1706</v>
      </c>
      <c r="E236">
        <v>1</v>
      </c>
      <c r="F236" s="5"/>
    </row>
    <row r="237" spans="1:7" x14ac:dyDescent="0.3">
      <c r="A237">
        <v>90</v>
      </c>
      <c r="B237" t="s">
        <v>4</v>
      </c>
      <c r="C237" t="s">
        <v>7</v>
      </c>
      <c r="D237" s="8" t="s">
        <v>2102</v>
      </c>
      <c r="E237">
        <v>0</v>
      </c>
      <c r="F237" s="5"/>
    </row>
    <row r="238" spans="1:7" x14ac:dyDescent="0.3">
      <c r="B238" t="s">
        <v>5</v>
      </c>
      <c r="C238" t="s">
        <v>7</v>
      </c>
      <c r="D238" t="s">
        <v>2103</v>
      </c>
      <c r="E238">
        <v>1</v>
      </c>
      <c r="F238" s="5"/>
    </row>
    <row r="239" spans="1:7" x14ac:dyDescent="0.3">
      <c r="B239" t="s">
        <v>6</v>
      </c>
      <c r="C239" t="s">
        <v>28</v>
      </c>
      <c r="D239" s="8" t="s">
        <v>2104</v>
      </c>
      <c r="E239" s="28">
        <v>1</v>
      </c>
      <c r="F239" s="5">
        <v>1</v>
      </c>
    </row>
    <row r="240" spans="1:7" x14ac:dyDescent="0.3">
      <c r="A240">
        <v>91</v>
      </c>
      <c r="B240" t="s">
        <v>4</v>
      </c>
      <c r="C240" t="s">
        <v>28</v>
      </c>
      <c r="D240" t="s">
        <v>1746</v>
      </c>
      <c r="E240" s="35">
        <v>0</v>
      </c>
      <c r="F240" s="20">
        <v>0</v>
      </c>
      <c r="G240" t="s">
        <v>2235</v>
      </c>
    </row>
    <row r="241" spans="1:6" x14ac:dyDescent="0.3">
      <c r="B241" t="s">
        <v>5</v>
      </c>
      <c r="C241" t="s">
        <v>7</v>
      </c>
      <c r="D241" t="s">
        <v>1747</v>
      </c>
      <c r="E241">
        <v>1</v>
      </c>
      <c r="F241" s="5"/>
    </row>
    <row r="242" spans="1:6" x14ac:dyDescent="0.3">
      <c r="A242">
        <v>92</v>
      </c>
      <c r="B242" t="s">
        <v>4</v>
      </c>
      <c r="C242" t="s">
        <v>28</v>
      </c>
      <c r="D242" t="s">
        <v>1782</v>
      </c>
      <c r="E242" s="27">
        <v>0</v>
      </c>
      <c r="F242" s="9">
        <v>0</v>
      </c>
    </row>
    <row r="243" spans="1:6" x14ac:dyDescent="0.3">
      <c r="B243" t="s">
        <v>5</v>
      </c>
      <c r="C243" t="s">
        <v>7</v>
      </c>
      <c r="D243" t="s">
        <v>1783</v>
      </c>
      <c r="E243">
        <v>1</v>
      </c>
      <c r="F243" s="5"/>
    </row>
    <row r="244" spans="1:6" x14ac:dyDescent="0.3">
      <c r="B244" t="s">
        <v>6</v>
      </c>
      <c r="C244" t="s">
        <v>7</v>
      </c>
      <c r="D244" t="s">
        <v>1784</v>
      </c>
      <c r="E244">
        <v>0</v>
      </c>
      <c r="F244" s="5"/>
    </row>
    <row r="245" spans="1:6" x14ac:dyDescent="0.3">
      <c r="A245">
        <v>93</v>
      </c>
      <c r="B245" t="s">
        <v>4</v>
      </c>
      <c r="C245" t="s">
        <v>7</v>
      </c>
      <c r="D245" t="s">
        <v>1797</v>
      </c>
      <c r="E245">
        <v>1</v>
      </c>
      <c r="F245" s="5"/>
    </row>
    <row r="246" spans="1:6" x14ac:dyDescent="0.3">
      <c r="B246" t="s">
        <v>5</v>
      </c>
      <c r="C246" t="s">
        <v>28</v>
      </c>
      <c r="D246" t="s">
        <v>1798</v>
      </c>
      <c r="E246" s="35">
        <v>0</v>
      </c>
      <c r="F246" s="20">
        <v>0</v>
      </c>
    </row>
    <row r="247" spans="1:6" x14ac:dyDescent="0.3">
      <c r="A247">
        <v>94</v>
      </c>
      <c r="B247" t="s">
        <v>4</v>
      </c>
      <c r="C247" t="s">
        <v>7</v>
      </c>
      <c r="D247" t="s">
        <v>2099</v>
      </c>
      <c r="E247">
        <v>1</v>
      </c>
      <c r="F247" s="5"/>
    </row>
    <row r="248" spans="1:6" x14ac:dyDescent="0.3">
      <c r="B248" t="s">
        <v>5</v>
      </c>
      <c r="C248" t="s">
        <v>7</v>
      </c>
      <c r="D248" t="s">
        <v>2100</v>
      </c>
      <c r="E248">
        <v>1</v>
      </c>
      <c r="F248" s="5"/>
    </row>
    <row r="249" spans="1:6" x14ac:dyDescent="0.3">
      <c r="B249" t="s">
        <v>6</v>
      </c>
      <c r="C249" t="s">
        <v>28</v>
      </c>
      <c r="D249" t="s">
        <v>2101</v>
      </c>
      <c r="E249" s="29">
        <v>0</v>
      </c>
      <c r="F249" s="20">
        <v>0</v>
      </c>
    </row>
    <row r="250" spans="1:6" x14ac:dyDescent="0.3">
      <c r="A250">
        <v>95</v>
      </c>
      <c r="B250" t="s">
        <v>4</v>
      </c>
      <c r="C250" t="s">
        <v>7</v>
      </c>
      <c r="D250" t="s">
        <v>2080</v>
      </c>
      <c r="E250">
        <v>0</v>
      </c>
      <c r="F250" s="5"/>
    </row>
    <row r="251" spans="1:6" x14ac:dyDescent="0.3">
      <c r="B251" t="s">
        <v>5</v>
      </c>
      <c r="C251" t="s">
        <v>7</v>
      </c>
      <c r="D251" t="s">
        <v>1808</v>
      </c>
      <c r="E251">
        <v>0</v>
      </c>
      <c r="F251" s="5"/>
    </row>
    <row r="252" spans="1:6" x14ac:dyDescent="0.3">
      <c r="B252" t="s">
        <v>6</v>
      </c>
      <c r="C252" t="s">
        <v>28</v>
      </c>
      <c r="D252" t="s">
        <v>1809</v>
      </c>
      <c r="E252" s="28">
        <v>1</v>
      </c>
      <c r="F252" s="5">
        <v>1</v>
      </c>
    </row>
    <row r="253" spans="1:6" x14ac:dyDescent="0.3">
      <c r="A253">
        <v>96</v>
      </c>
      <c r="B253" t="s">
        <v>4</v>
      </c>
      <c r="C253" t="s">
        <v>7</v>
      </c>
      <c r="D253" t="s">
        <v>1821</v>
      </c>
      <c r="E253">
        <v>0</v>
      </c>
      <c r="F253" s="5"/>
    </row>
    <row r="254" spans="1:6" x14ac:dyDescent="0.3">
      <c r="B254" t="s">
        <v>5</v>
      </c>
      <c r="C254" t="s">
        <v>7</v>
      </c>
      <c r="D254" t="s">
        <v>1822</v>
      </c>
      <c r="E254">
        <v>0</v>
      </c>
      <c r="F254" s="5"/>
    </row>
    <row r="255" spans="1:6" x14ac:dyDescent="0.3">
      <c r="B255" t="s">
        <v>6</v>
      </c>
      <c r="C255" t="s">
        <v>28</v>
      </c>
      <c r="D255" t="s">
        <v>1823</v>
      </c>
      <c r="E255" s="28">
        <v>1</v>
      </c>
      <c r="F255" s="5">
        <v>1</v>
      </c>
    </row>
    <row r="256" spans="1:6" x14ac:dyDescent="0.3">
      <c r="A256">
        <v>97</v>
      </c>
      <c r="B256" t="s">
        <v>4</v>
      </c>
      <c r="C256" t="s">
        <v>28</v>
      </c>
      <c r="D256" t="s">
        <v>1829</v>
      </c>
      <c r="E256" s="35">
        <v>1</v>
      </c>
      <c r="F256" s="20">
        <v>1</v>
      </c>
    </row>
    <row r="257" spans="1:6" x14ac:dyDescent="0.3">
      <c r="B257" t="s">
        <v>5</v>
      </c>
      <c r="C257" t="s">
        <v>7</v>
      </c>
      <c r="D257" t="s">
        <v>1830</v>
      </c>
      <c r="E257">
        <v>0</v>
      </c>
      <c r="F257" s="5"/>
    </row>
    <row r="258" spans="1:6" x14ac:dyDescent="0.3">
      <c r="B258" t="s">
        <v>6</v>
      </c>
      <c r="C258" t="s">
        <v>7</v>
      </c>
      <c r="D258" t="s">
        <v>1831</v>
      </c>
      <c r="E258">
        <v>0</v>
      </c>
      <c r="F258" s="5"/>
    </row>
    <row r="259" spans="1:6" x14ac:dyDescent="0.3">
      <c r="A259">
        <v>98</v>
      </c>
      <c r="B259" t="s">
        <v>4</v>
      </c>
      <c r="C259" t="s">
        <v>7</v>
      </c>
      <c r="D259" t="s">
        <v>2060</v>
      </c>
      <c r="E259">
        <v>0</v>
      </c>
      <c r="F259" s="5"/>
    </row>
    <row r="260" spans="1:6" x14ac:dyDescent="0.3">
      <c r="B260" t="s">
        <v>5</v>
      </c>
      <c r="C260" t="s">
        <v>28</v>
      </c>
      <c r="D260" t="s">
        <v>1842</v>
      </c>
      <c r="E260" s="29">
        <v>1</v>
      </c>
      <c r="F260" s="20">
        <v>1</v>
      </c>
    </row>
    <row r="261" spans="1:6" x14ac:dyDescent="0.3">
      <c r="A261">
        <v>99</v>
      </c>
      <c r="B261" t="s">
        <v>4</v>
      </c>
      <c r="C261" t="s">
        <v>7</v>
      </c>
      <c r="D261" t="s">
        <v>1846</v>
      </c>
      <c r="E261">
        <v>0</v>
      </c>
      <c r="F261" s="5"/>
    </row>
    <row r="262" spans="1:6" x14ac:dyDescent="0.3">
      <c r="B262" t="s">
        <v>5</v>
      </c>
      <c r="C262" t="s">
        <v>7</v>
      </c>
      <c r="D262" t="s">
        <v>1847</v>
      </c>
      <c r="E262">
        <v>0</v>
      </c>
      <c r="F262" s="5"/>
    </row>
    <row r="263" spans="1:6" x14ac:dyDescent="0.3">
      <c r="B263" t="s">
        <v>6</v>
      </c>
      <c r="C263" t="s">
        <v>28</v>
      </c>
      <c r="D263" t="s">
        <v>2062</v>
      </c>
      <c r="E263" s="28">
        <v>1</v>
      </c>
      <c r="F263" s="5">
        <v>1</v>
      </c>
    </row>
    <row r="264" spans="1:6" x14ac:dyDescent="0.3">
      <c r="A264">
        <v>100</v>
      </c>
      <c r="B264" t="s">
        <v>4</v>
      </c>
      <c r="C264" t="s">
        <v>7</v>
      </c>
      <c r="D264" t="s">
        <v>1848</v>
      </c>
      <c r="E264">
        <v>1</v>
      </c>
      <c r="F264" s="5"/>
    </row>
    <row r="265" spans="1:6" x14ac:dyDescent="0.3">
      <c r="B265" t="s">
        <v>5</v>
      </c>
      <c r="C265" t="s">
        <v>28</v>
      </c>
      <c r="D265" t="s">
        <v>1849</v>
      </c>
      <c r="E265" s="28">
        <v>0</v>
      </c>
      <c r="F265" s="5">
        <v>0</v>
      </c>
    </row>
    <row r="266" spans="1:6" x14ac:dyDescent="0.3">
      <c r="A266">
        <v>101</v>
      </c>
      <c r="B266" t="s">
        <v>4</v>
      </c>
      <c r="C266" t="s">
        <v>7</v>
      </c>
      <c r="D266" t="s">
        <v>1869</v>
      </c>
      <c r="E266">
        <v>1</v>
      </c>
      <c r="F266" s="5"/>
    </row>
    <row r="267" spans="1:6" x14ac:dyDescent="0.3">
      <c r="B267" t="s">
        <v>5</v>
      </c>
      <c r="C267" t="s">
        <v>28</v>
      </c>
      <c r="D267" t="s">
        <v>1870</v>
      </c>
      <c r="E267" s="35">
        <v>0</v>
      </c>
      <c r="F267" s="20">
        <v>0</v>
      </c>
    </row>
    <row r="268" spans="1:6" x14ac:dyDescent="0.3">
      <c r="A268">
        <v>102</v>
      </c>
      <c r="B268" t="s">
        <v>4</v>
      </c>
      <c r="C268" t="s">
        <v>7</v>
      </c>
      <c r="D268" t="s">
        <v>1877</v>
      </c>
      <c r="E268">
        <v>0</v>
      </c>
      <c r="F268" s="5"/>
    </row>
    <row r="269" spans="1:6" x14ac:dyDescent="0.3">
      <c r="B269" t="s">
        <v>5</v>
      </c>
      <c r="C269" t="s">
        <v>28</v>
      </c>
      <c r="D269" t="s">
        <v>1878</v>
      </c>
      <c r="E269" s="27">
        <v>1</v>
      </c>
      <c r="F269" s="9">
        <v>1</v>
      </c>
    </row>
    <row r="270" spans="1:6" x14ac:dyDescent="0.3">
      <c r="A270">
        <v>103</v>
      </c>
      <c r="B270" t="s">
        <v>4</v>
      </c>
      <c r="C270" t="s">
        <v>28</v>
      </c>
      <c r="D270" t="s">
        <v>2028</v>
      </c>
      <c r="E270" s="27">
        <v>1</v>
      </c>
      <c r="F270" s="14">
        <v>1</v>
      </c>
    </row>
    <row r="271" spans="1:6" x14ac:dyDescent="0.3">
      <c r="B271" t="s">
        <v>5</v>
      </c>
      <c r="C271" t="s">
        <v>7</v>
      </c>
      <c r="D271" t="s">
        <v>2027</v>
      </c>
      <c r="E271">
        <v>0</v>
      </c>
      <c r="F271" s="5"/>
    </row>
    <row r="272" spans="1:6" x14ac:dyDescent="0.3">
      <c r="A272">
        <v>104</v>
      </c>
      <c r="B272" t="s">
        <v>4</v>
      </c>
      <c r="C272" t="s">
        <v>7</v>
      </c>
      <c r="D272" t="s">
        <v>1919</v>
      </c>
      <c r="E272">
        <v>1</v>
      </c>
      <c r="F272" s="5"/>
    </row>
    <row r="273" spans="1:7" x14ac:dyDescent="0.3">
      <c r="B273" t="s">
        <v>5</v>
      </c>
      <c r="C273" t="s">
        <v>7</v>
      </c>
      <c r="D273" t="s">
        <v>1920</v>
      </c>
      <c r="E273">
        <v>0</v>
      </c>
      <c r="F273" s="5"/>
    </row>
    <row r="274" spans="1:7" x14ac:dyDescent="0.3">
      <c r="B274" t="s">
        <v>6</v>
      </c>
      <c r="C274" t="s">
        <v>28</v>
      </c>
      <c r="D274" t="s">
        <v>1921</v>
      </c>
      <c r="E274" s="35">
        <v>0</v>
      </c>
      <c r="F274" s="20">
        <v>0</v>
      </c>
      <c r="G274" t="s">
        <v>2235</v>
      </c>
    </row>
    <row r="275" spans="1:7" x14ac:dyDescent="0.3">
      <c r="B275" t="s">
        <v>21</v>
      </c>
      <c r="C275" t="s">
        <v>7</v>
      </c>
      <c r="D275" t="s">
        <v>2019</v>
      </c>
      <c r="E275">
        <v>0</v>
      </c>
      <c r="F275" s="5"/>
    </row>
    <row r="276" spans="1:7" x14ac:dyDescent="0.3">
      <c r="A276">
        <v>105</v>
      </c>
      <c r="B276" t="s">
        <v>4</v>
      </c>
      <c r="C276" t="s">
        <v>7</v>
      </c>
      <c r="D276" t="s">
        <v>1924</v>
      </c>
      <c r="E276">
        <v>0</v>
      </c>
      <c r="F276" s="5"/>
    </row>
    <row r="277" spans="1:7" x14ac:dyDescent="0.3">
      <c r="B277" t="s">
        <v>5</v>
      </c>
      <c r="C277" t="s">
        <v>7</v>
      </c>
      <c r="D277" t="s">
        <v>1925</v>
      </c>
      <c r="E277">
        <v>1</v>
      </c>
      <c r="F277" s="5"/>
    </row>
    <row r="278" spans="1:7" x14ac:dyDescent="0.3">
      <c r="B278" t="s">
        <v>6</v>
      </c>
      <c r="C278" t="s">
        <v>28</v>
      </c>
      <c r="D278" t="s">
        <v>1926</v>
      </c>
      <c r="E278" s="35">
        <v>1</v>
      </c>
      <c r="F278" s="20">
        <v>1</v>
      </c>
    </row>
    <row r="279" spans="1:7" x14ac:dyDescent="0.3">
      <c r="A279">
        <v>106</v>
      </c>
      <c r="B279" t="s">
        <v>4</v>
      </c>
      <c r="C279" t="s">
        <v>7</v>
      </c>
      <c r="D279" t="s">
        <v>2010</v>
      </c>
      <c r="E279">
        <v>0</v>
      </c>
      <c r="F279" s="5"/>
    </row>
    <row r="280" spans="1:7" x14ac:dyDescent="0.3">
      <c r="B280" t="s">
        <v>5</v>
      </c>
      <c r="C280" t="s">
        <v>28</v>
      </c>
      <c r="D280" t="s">
        <v>2009</v>
      </c>
      <c r="E280" s="27">
        <v>1</v>
      </c>
      <c r="F280" s="9">
        <v>1</v>
      </c>
    </row>
    <row r="281" spans="1:7" x14ac:dyDescent="0.3">
      <c r="A281">
        <v>107</v>
      </c>
      <c r="B281" t="s">
        <v>4</v>
      </c>
      <c r="C281" t="s">
        <v>28</v>
      </c>
      <c r="D281" t="s">
        <v>1965</v>
      </c>
      <c r="E281" s="35">
        <v>1</v>
      </c>
      <c r="F281" s="20">
        <v>1</v>
      </c>
    </row>
    <row r="282" spans="1:7" x14ac:dyDescent="0.3">
      <c r="B282" t="s">
        <v>5</v>
      </c>
      <c r="C282" t="s">
        <v>7</v>
      </c>
      <c r="D282" t="s">
        <v>2006</v>
      </c>
      <c r="E282">
        <v>0</v>
      </c>
      <c r="F282" s="5"/>
    </row>
    <row r="283" spans="1:7" x14ac:dyDescent="0.3">
      <c r="A283">
        <v>108</v>
      </c>
      <c r="B283" t="s">
        <v>4</v>
      </c>
      <c r="C283" t="s">
        <v>7</v>
      </c>
      <c r="D283" t="s">
        <v>1974</v>
      </c>
      <c r="E283">
        <v>0</v>
      </c>
      <c r="F283" s="5"/>
    </row>
    <row r="284" spans="1:7" x14ac:dyDescent="0.3">
      <c r="B284" t="s">
        <v>5</v>
      </c>
      <c r="C284" t="s">
        <v>7</v>
      </c>
      <c r="D284" t="s">
        <v>1975</v>
      </c>
      <c r="E284">
        <v>1</v>
      </c>
      <c r="F284" s="5"/>
    </row>
    <row r="285" spans="1:7" x14ac:dyDescent="0.3">
      <c r="B285" t="s">
        <v>6</v>
      </c>
      <c r="C285" t="s">
        <v>28</v>
      </c>
      <c r="D285" t="s">
        <v>1968</v>
      </c>
      <c r="E285" s="35">
        <v>1</v>
      </c>
      <c r="F285" s="20">
        <v>1</v>
      </c>
    </row>
    <row r="286" spans="1:7" x14ac:dyDescent="0.3">
      <c r="A286">
        <v>109</v>
      </c>
      <c r="B286" t="s">
        <v>4</v>
      </c>
      <c r="C286" t="s">
        <v>7</v>
      </c>
      <c r="D286" t="s">
        <v>2000</v>
      </c>
      <c r="E286">
        <v>1</v>
      </c>
      <c r="F286" s="5"/>
    </row>
    <row r="287" spans="1:7" x14ac:dyDescent="0.3">
      <c r="B287" t="s">
        <v>5</v>
      </c>
      <c r="C287" t="s">
        <v>28</v>
      </c>
      <c r="D287" t="s">
        <v>1977</v>
      </c>
      <c r="E287" s="35">
        <v>0</v>
      </c>
      <c r="F287" s="20">
        <v>0</v>
      </c>
    </row>
    <row r="288" spans="1:7" x14ac:dyDescent="0.3">
      <c r="A288">
        <v>110</v>
      </c>
      <c r="B288" t="s">
        <v>4</v>
      </c>
      <c r="C288" t="s">
        <v>28</v>
      </c>
      <c r="D288" t="s">
        <v>1988</v>
      </c>
      <c r="E288" s="27">
        <v>1</v>
      </c>
      <c r="F288" s="9">
        <v>1</v>
      </c>
    </row>
    <row r="289" spans="2:9" x14ac:dyDescent="0.3">
      <c r="B289" t="s">
        <v>5</v>
      </c>
      <c r="C289" t="s">
        <v>7</v>
      </c>
      <c r="D289" t="s">
        <v>1989</v>
      </c>
      <c r="E289">
        <v>1</v>
      </c>
    </row>
    <row r="291" spans="2:9" x14ac:dyDescent="0.3">
      <c r="F291">
        <f>SUM(F1:F287)</f>
        <v>69</v>
      </c>
      <c r="G291">
        <f>110-69</f>
        <v>41</v>
      </c>
    </row>
    <row r="292" spans="2:9" x14ac:dyDescent="0.3">
      <c r="F292" s="15">
        <f>67/110</f>
        <v>0.60909090909090913</v>
      </c>
    </row>
    <row r="294" spans="2:9" x14ac:dyDescent="0.3">
      <c r="F294" t="s">
        <v>28</v>
      </c>
      <c r="G294" t="s">
        <v>7</v>
      </c>
      <c r="H294" t="s">
        <v>2293</v>
      </c>
    </row>
    <row r="295" spans="2:9" x14ac:dyDescent="0.3">
      <c r="E295" s="29" t="s">
        <v>2306</v>
      </c>
      <c r="F295">
        <v>26</v>
      </c>
      <c r="G295">
        <f>H295-F295</f>
        <v>14</v>
      </c>
      <c r="H295">
        <v>40</v>
      </c>
    </row>
    <row r="296" spans="2:9" x14ac:dyDescent="0.3">
      <c r="E296" s="27" t="s">
        <v>2304</v>
      </c>
      <c r="F296">
        <v>14</v>
      </c>
      <c r="G296">
        <v>10</v>
      </c>
      <c r="H296">
        <v>24</v>
      </c>
    </row>
    <row r="297" spans="2:9" x14ac:dyDescent="0.3">
      <c r="E297" s="26" t="s">
        <v>2305</v>
      </c>
      <c r="F297">
        <v>2</v>
      </c>
      <c r="G297">
        <v>4</v>
      </c>
      <c r="H297">
        <v>6</v>
      </c>
    </row>
    <row r="298" spans="2:9" x14ac:dyDescent="0.3">
      <c r="E298" s="28" t="s">
        <v>2307</v>
      </c>
      <c r="F298">
        <v>15</v>
      </c>
      <c r="G298">
        <f>H298-F298</f>
        <v>8</v>
      </c>
      <c r="H298">
        <v>23</v>
      </c>
    </row>
    <row r="299" spans="2:9" x14ac:dyDescent="0.3">
      <c r="E299" s="35" t="s">
        <v>2308</v>
      </c>
      <c r="F299">
        <v>13</v>
      </c>
      <c r="G299">
        <f>H299-F299</f>
        <v>7</v>
      </c>
      <c r="H299">
        <v>20</v>
      </c>
    </row>
    <row r="301" spans="2:9" x14ac:dyDescent="0.3">
      <c r="G301" t="s">
        <v>2311</v>
      </c>
      <c r="H301" t="s">
        <v>7</v>
      </c>
      <c r="I301" t="s">
        <v>2293</v>
      </c>
    </row>
    <row r="302" spans="2:9" x14ac:dyDescent="0.3">
      <c r="E302" t="s">
        <v>2306</v>
      </c>
      <c r="F302" s="20" t="s">
        <v>2309</v>
      </c>
      <c r="G302">
        <v>19</v>
      </c>
      <c r="H302">
        <v>10</v>
      </c>
      <c r="I302">
        <v>29</v>
      </c>
    </row>
    <row r="303" spans="2:9" x14ac:dyDescent="0.3">
      <c r="F303" s="2" t="s">
        <v>2310</v>
      </c>
      <c r="G303">
        <v>6</v>
      </c>
      <c r="H303">
        <v>5</v>
      </c>
      <c r="I303">
        <v>11</v>
      </c>
    </row>
    <row r="304" spans="2:9" x14ac:dyDescent="0.3">
      <c r="E304" t="s">
        <v>2308</v>
      </c>
      <c r="F304" t="s">
        <v>2309</v>
      </c>
      <c r="G304">
        <v>13</v>
      </c>
      <c r="H304">
        <v>7</v>
      </c>
      <c r="I304">
        <v>20</v>
      </c>
    </row>
    <row r="305" spans="5:9" x14ac:dyDescent="0.3">
      <c r="F305" t="s">
        <v>2310</v>
      </c>
      <c r="G305">
        <v>0</v>
      </c>
      <c r="H305">
        <v>0</v>
      </c>
      <c r="I305">
        <v>0</v>
      </c>
    </row>
    <row r="307" spans="5:9" x14ac:dyDescent="0.3">
      <c r="G307" t="s">
        <v>28</v>
      </c>
      <c r="H307" t="s">
        <v>7</v>
      </c>
      <c r="I307" t="s">
        <v>2313</v>
      </c>
    </row>
    <row r="308" spans="5:9" x14ac:dyDescent="0.3">
      <c r="E308" t="s">
        <v>2304</v>
      </c>
      <c r="F308" s="9" t="s">
        <v>2312</v>
      </c>
      <c r="G308">
        <v>10</v>
      </c>
      <c r="H308">
        <v>3</v>
      </c>
      <c r="I308">
        <v>13</v>
      </c>
    </row>
    <row r="309" spans="5:9" x14ac:dyDescent="0.3">
      <c r="F309" s="14" t="s">
        <v>2314</v>
      </c>
      <c r="G309">
        <v>5</v>
      </c>
      <c r="H309">
        <v>6</v>
      </c>
      <c r="I309">
        <v>11</v>
      </c>
    </row>
  </sheetData>
  <autoFilter ref="C1:C309" xr:uid="{93A2ED10-E7CC-46B9-A066-2633B03B37F9}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12F1-492A-467A-9ABC-F670F9739209}">
  <dimension ref="A1:H566"/>
  <sheetViews>
    <sheetView topLeftCell="A31" workbookViewId="0">
      <selection activeCell="D50" sqref="D50"/>
    </sheetView>
  </sheetViews>
  <sheetFormatPr defaultRowHeight="14.4" x14ac:dyDescent="0.3"/>
  <cols>
    <col min="4" max="4" width="96.6640625" customWidth="1"/>
    <col min="6" max="6" width="10.109375" bestFit="1" customWidth="1"/>
  </cols>
  <sheetData>
    <row r="1" spans="1:8" x14ac:dyDescent="0.3">
      <c r="A1">
        <v>1</v>
      </c>
      <c r="B1" t="s">
        <v>4</v>
      </c>
      <c r="C1" t="s">
        <v>28</v>
      </c>
      <c r="D1" t="s">
        <v>20</v>
      </c>
      <c r="E1" s="27">
        <v>0</v>
      </c>
      <c r="F1" s="11">
        <v>0</v>
      </c>
      <c r="G1" t="s">
        <v>2235</v>
      </c>
    </row>
    <row r="2" spans="1:8" x14ac:dyDescent="0.3">
      <c r="B2" t="s">
        <v>5</v>
      </c>
      <c r="C2" t="s">
        <v>7</v>
      </c>
      <c r="D2" t="s">
        <v>974</v>
      </c>
      <c r="E2">
        <v>1</v>
      </c>
    </row>
    <row r="3" spans="1:8" x14ac:dyDescent="0.3">
      <c r="A3">
        <v>2</v>
      </c>
      <c r="B3" t="s">
        <v>4</v>
      </c>
      <c r="C3" t="s">
        <v>28</v>
      </c>
      <c r="D3" t="s">
        <v>975</v>
      </c>
      <c r="E3" s="27">
        <v>1</v>
      </c>
      <c r="F3" s="11">
        <v>1</v>
      </c>
      <c r="G3" t="s">
        <v>2250</v>
      </c>
      <c r="H3" t="s">
        <v>2330</v>
      </c>
    </row>
    <row r="4" spans="1:8" x14ac:dyDescent="0.3">
      <c r="B4" t="s">
        <v>5</v>
      </c>
      <c r="C4" t="s">
        <v>7</v>
      </c>
      <c r="D4" t="s">
        <v>22</v>
      </c>
      <c r="E4">
        <v>0</v>
      </c>
    </row>
    <row r="5" spans="1:8" x14ac:dyDescent="0.3">
      <c r="B5" t="s">
        <v>6</v>
      </c>
      <c r="C5" t="s">
        <v>7</v>
      </c>
      <c r="D5" t="s">
        <v>23</v>
      </c>
      <c r="E5">
        <v>0</v>
      </c>
    </row>
    <row r="6" spans="1:8" x14ac:dyDescent="0.3">
      <c r="A6">
        <v>3</v>
      </c>
      <c r="B6" t="s">
        <v>4</v>
      </c>
      <c r="C6" t="s">
        <v>7</v>
      </c>
      <c r="D6" t="s">
        <v>26</v>
      </c>
      <c r="E6">
        <v>0</v>
      </c>
    </row>
    <row r="7" spans="1:8" x14ac:dyDescent="0.3">
      <c r="B7" t="s">
        <v>5</v>
      </c>
      <c r="C7" t="s">
        <v>28</v>
      </c>
      <c r="D7" t="s">
        <v>27</v>
      </c>
      <c r="E7" s="26">
        <v>1</v>
      </c>
      <c r="F7" s="11">
        <v>1</v>
      </c>
    </row>
    <row r="8" spans="1:8" x14ac:dyDescent="0.3">
      <c r="A8">
        <v>4</v>
      </c>
      <c r="B8" t="s">
        <v>4</v>
      </c>
      <c r="C8" t="s">
        <v>28</v>
      </c>
      <c r="D8" t="s">
        <v>958</v>
      </c>
      <c r="E8">
        <v>1</v>
      </c>
      <c r="F8" s="9">
        <v>1</v>
      </c>
    </row>
    <row r="9" spans="1:8" x14ac:dyDescent="0.3">
      <c r="B9" t="s">
        <v>5</v>
      </c>
      <c r="C9" t="s">
        <v>7</v>
      </c>
      <c r="D9" t="s">
        <v>959</v>
      </c>
      <c r="E9">
        <v>0</v>
      </c>
    </row>
    <row r="10" spans="1:8" x14ac:dyDescent="0.3">
      <c r="A10">
        <v>5</v>
      </c>
      <c r="B10" t="s">
        <v>4</v>
      </c>
      <c r="C10" t="s">
        <v>7</v>
      </c>
      <c r="D10" t="s">
        <v>57</v>
      </c>
      <c r="E10">
        <v>0</v>
      </c>
    </row>
    <row r="11" spans="1:8" x14ac:dyDescent="0.3">
      <c r="B11" t="s">
        <v>5</v>
      </c>
      <c r="C11" t="s">
        <v>28</v>
      </c>
      <c r="D11" t="s">
        <v>58</v>
      </c>
      <c r="E11" s="27">
        <v>1</v>
      </c>
      <c r="F11" s="11">
        <v>1</v>
      </c>
    </row>
    <row r="12" spans="1:8" x14ac:dyDescent="0.3">
      <c r="A12">
        <v>6</v>
      </c>
      <c r="B12" t="s">
        <v>4</v>
      </c>
      <c r="C12" t="s">
        <v>7</v>
      </c>
      <c r="D12" t="s">
        <v>972</v>
      </c>
      <c r="E12">
        <v>0</v>
      </c>
    </row>
    <row r="13" spans="1:8" x14ac:dyDescent="0.3">
      <c r="B13" t="s">
        <v>5</v>
      </c>
      <c r="C13" t="s">
        <v>28</v>
      </c>
      <c r="D13" t="s">
        <v>65</v>
      </c>
      <c r="E13" s="26">
        <v>1</v>
      </c>
      <c r="F13" s="11">
        <v>1</v>
      </c>
    </row>
    <row r="14" spans="1:8" x14ac:dyDescent="0.3">
      <c r="A14">
        <v>7</v>
      </c>
      <c r="B14" t="s">
        <v>4</v>
      </c>
      <c r="C14" t="s">
        <v>7</v>
      </c>
      <c r="D14" t="s">
        <v>981</v>
      </c>
      <c r="E14">
        <v>1</v>
      </c>
    </row>
    <row r="15" spans="1:8" x14ac:dyDescent="0.3">
      <c r="B15" t="s">
        <v>5</v>
      </c>
      <c r="C15" t="s">
        <v>7</v>
      </c>
      <c r="D15" t="s">
        <v>70</v>
      </c>
      <c r="E15">
        <v>1</v>
      </c>
    </row>
    <row r="16" spans="1:8" x14ac:dyDescent="0.3">
      <c r="B16" t="s">
        <v>6</v>
      </c>
      <c r="C16" t="s">
        <v>28</v>
      </c>
      <c r="D16" t="s">
        <v>71</v>
      </c>
      <c r="E16">
        <v>0</v>
      </c>
      <c r="F16" s="9">
        <v>0</v>
      </c>
    </row>
    <row r="17" spans="1:6" x14ac:dyDescent="0.3">
      <c r="A17">
        <v>8</v>
      </c>
      <c r="B17" t="s">
        <v>4</v>
      </c>
      <c r="C17" t="s">
        <v>7</v>
      </c>
      <c r="D17" t="s">
        <v>982</v>
      </c>
      <c r="E17">
        <v>1</v>
      </c>
    </row>
    <row r="18" spans="1:6" x14ac:dyDescent="0.3">
      <c r="B18" t="s">
        <v>5</v>
      </c>
      <c r="C18" t="s">
        <v>28</v>
      </c>
      <c r="D18" t="s">
        <v>983</v>
      </c>
      <c r="E18" s="29">
        <v>1</v>
      </c>
      <c r="F18" s="11">
        <v>1</v>
      </c>
    </row>
    <row r="19" spans="1:6" x14ac:dyDescent="0.3">
      <c r="B19" t="s">
        <v>6</v>
      </c>
      <c r="C19" t="s">
        <v>7</v>
      </c>
      <c r="D19" t="s">
        <v>73</v>
      </c>
      <c r="E19">
        <v>0</v>
      </c>
    </row>
    <row r="20" spans="1:6" x14ac:dyDescent="0.3">
      <c r="A20">
        <v>9</v>
      </c>
      <c r="B20" t="s">
        <v>4</v>
      </c>
      <c r="C20" t="s">
        <v>28</v>
      </c>
      <c r="D20" t="s">
        <v>984</v>
      </c>
      <c r="E20">
        <v>1</v>
      </c>
      <c r="F20" s="9">
        <v>1</v>
      </c>
    </row>
    <row r="21" spans="1:6" x14ac:dyDescent="0.3">
      <c r="B21" t="s">
        <v>5</v>
      </c>
      <c r="C21" t="s">
        <v>7</v>
      </c>
      <c r="D21" t="s">
        <v>76</v>
      </c>
      <c r="E21">
        <v>0</v>
      </c>
    </row>
    <row r="22" spans="1:6" x14ac:dyDescent="0.3">
      <c r="A22">
        <v>10</v>
      </c>
      <c r="B22" t="s">
        <v>4</v>
      </c>
      <c r="C22" t="s">
        <v>28</v>
      </c>
      <c r="D22" t="s">
        <v>80</v>
      </c>
      <c r="E22">
        <v>0</v>
      </c>
      <c r="F22" s="9">
        <v>0</v>
      </c>
    </row>
    <row r="23" spans="1:6" x14ac:dyDescent="0.3">
      <c r="B23" t="s">
        <v>5</v>
      </c>
      <c r="C23" t="s">
        <v>7</v>
      </c>
      <c r="D23" t="s">
        <v>81</v>
      </c>
      <c r="E23">
        <v>1</v>
      </c>
    </row>
    <row r="24" spans="1:6" x14ac:dyDescent="0.3">
      <c r="B24" t="s">
        <v>6</v>
      </c>
      <c r="C24" t="s">
        <v>7</v>
      </c>
      <c r="D24" t="s">
        <v>82</v>
      </c>
      <c r="E24">
        <v>1</v>
      </c>
    </row>
    <row r="25" spans="1:6" x14ac:dyDescent="0.3">
      <c r="B25" t="s">
        <v>21</v>
      </c>
      <c r="C25" t="s">
        <v>7</v>
      </c>
      <c r="D25" t="s">
        <v>83</v>
      </c>
      <c r="E25">
        <v>1</v>
      </c>
    </row>
    <row r="26" spans="1:6" x14ac:dyDescent="0.3">
      <c r="A26">
        <v>11</v>
      </c>
      <c r="B26" t="s">
        <v>4</v>
      </c>
      <c r="C26" t="s">
        <v>7</v>
      </c>
      <c r="D26" t="s">
        <v>84</v>
      </c>
      <c r="E26">
        <v>0</v>
      </c>
    </row>
    <row r="27" spans="1:6" x14ac:dyDescent="0.3">
      <c r="B27" t="s">
        <v>5</v>
      </c>
      <c r="C27" t="s">
        <v>28</v>
      </c>
      <c r="D27" t="s">
        <v>85</v>
      </c>
      <c r="E27">
        <v>1</v>
      </c>
      <c r="F27" s="9">
        <v>1</v>
      </c>
    </row>
    <row r="28" spans="1:6" x14ac:dyDescent="0.3">
      <c r="B28" t="s">
        <v>6</v>
      </c>
      <c r="C28" t="s">
        <v>7</v>
      </c>
      <c r="D28" t="s">
        <v>86</v>
      </c>
      <c r="E28">
        <v>0</v>
      </c>
    </row>
    <row r="29" spans="1:6" x14ac:dyDescent="0.3">
      <c r="A29">
        <v>12</v>
      </c>
      <c r="B29" t="s">
        <v>4</v>
      </c>
      <c r="C29" t="s">
        <v>7</v>
      </c>
      <c r="D29" t="s">
        <v>102</v>
      </c>
      <c r="E29">
        <v>0</v>
      </c>
    </row>
    <row r="30" spans="1:6" x14ac:dyDescent="0.3">
      <c r="B30" t="s">
        <v>5</v>
      </c>
      <c r="C30" t="s">
        <v>28</v>
      </c>
      <c r="D30" t="s">
        <v>103</v>
      </c>
      <c r="E30">
        <v>1</v>
      </c>
      <c r="F30" s="9">
        <v>1</v>
      </c>
    </row>
    <row r="31" spans="1:6" x14ac:dyDescent="0.3">
      <c r="A31">
        <v>13</v>
      </c>
      <c r="B31" t="s">
        <v>4</v>
      </c>
      <c r="C31" t="s">
        <v>7</v>
      </c>
      <c r="D31" t="s">
        <v>107</v>
      </c>
      <c r="E31">
        <v>0</v>
      </c>
    </row>
    <row r="32" spans="1:6" x14ac:dyDescent="0.3">
      <c r="B32" t="s">
        <v>5</v>
      </c>
      <c r="C32" t="s">
        <v>28</v>
      </c>
      <c r="D32" t="s">
        <v>108</v>
      </c>
      <c r="E32">
        <v>1</v>
      </c>
      <c r="F32" s="9">
        <v>1</v>
      </c>
    </row>
    <row r="33" spans="1:7" x14ac:dyDescent="0.3">
      <c r="A33">
        <v>14</v>
      </c>
      <c r="B33" t="s">
        <v>4</v>
      </c>
      <c r="C33" t="s">
        <v>7</v>
      </c>
      <c r="D33" t="s">
        <v>994</v>
      </c>
      <c r="E33">
        <v>0</v>
      </c>
    </row>
    <row r="34" spans="1:7" x14ac:dyDescent="0.3">
      <c r="B34" t="s">
        <v>5</v>
      </c>
      <c r="C34" t="s">
        <v>28</v>
      </c>
      <c r="D34" t="s">
        <v>992</v>
      </c>
      <c r="E34" s="29">
        <v>1</v>
      </c>
      <c r="F34" s="11">
        <v>1</v>
      </c>
    </row>
    <row r="35" spans="1:7" x14ac:dyDescent="0.3">
      <c r="A35">
        <v>15</v>
      </c>
      <c r="B35" t="s">
        <v>4</v>
      </c>
      <c r="C35" t="s">
        <v>7</v>
      </c>
      <c r="D35" t="s">
        <v>124</v>
      </c>
      <c r="E35">
        <v>0</v>
      </c>
    </row>
    <row r="36" spans="1:7" x14ac:dyDescent="0.3">
      <c r="B36" t="s">
        <v>5</v>
      </c>
      <c r="C36" t="s">
        <v>7</v>
      </c>
      <c r="D36" t="s">
        <v>125</v>
      </c>
      <c r="E36">
        <v>0</v>
      </c>
    </row>
    <row r="37" spans="1:7" x14ac:dyDescent="0.3">
      <c r="B37" t="s">
        <v>6</v>
      </c>
      <c r="C37" t="s">
        <v>28</v>
      </c>
      <c r="D37" t="s">
        <v>126</v>
      </c>
      <c r="E37" s="26">
        <v>1</v>
      </c>
      <c r="F37" s="11">
        <v>1</v>
      </c>
    </row>
    <row r="38" spans="1:7" x14ac:dyDescent="0.3">
      <c r="B38" t="s">
        <v>21</v>
      </c>
      <c r="C38" t="s">
        <v>7</v>
      </c>
      <c r="D38" t="s">
        <v>127</v>
      </c>
      <c r="E38">
        <v>1</v>
      </c>
    </row>
    <row r="39" spans="1:7" x14ac:dyDescent="0.3">
      <c r="B39" t="s">
        <v>50</v>
      </c>
      <c r="C39" t="s">
        <v>7</v>
      </c>
      <c r="D39" t="s">
        <v>128</v>
      </c>
      <c r="E39">
        <v>1</v>
      </c>
    </row>
    <row r="40" spans="1:7" x14ac:dyDescent="0.3">
      <c r="B40" t="s">
        <v>52</v>
      </c>
      <c r="C40" t="s">
        <v>7</v>
      </c>
      <c r="D40" t="s">
        <v>129</v>
      </c>
      <c r="E40">
        <v>1</v>
      </c>
    </row>
    <row r="41" spans="1:7" x14ac:dyDescent="0.3">
      <c r="A41">
        <v>16</v>
      </c>
      <c r="B41" t="s">
        <v>4</v>
      </c>
      <c r="C41" t="s">
        <v>28</v>
      </c>
      <c r="D41" t="s">
        <v>998</v>
      </c>
      <c r="E41">
        <v>1</v>
      </c>
      <c r="F41" s="9">
        <v>1</v>
      </c>
      <c r="G41" t="s">
        <v>2235</v>
      </c>
    </row>
    <row r="42" spans="1:7" x14ac:dyDescent="0.3">
      <c r="B42" t="s">
        <v>5</v>
      </c>
      <c r="C42" t="s">
        <v>7</v>
      </c>
      <c r="D42" t="s">
        <v>999</v>
      </c>
      <c r="E42">
        <v>0</v>
      </c>
    </row>
    <row r="43" spans="1:7" x14ac:dyDescent="0.3">
      <c r="B43" t="s">
        <v>6</v>
      </c>
      <c r="C43" t="s">
        <v>7</v>
      </c>
      <c r="D43" t="s">
        <v>1000</v>
      </c>
      <c r="E43">
        <v>1</v>
      </c>
    </row>
    <row r="44" spans="1:7" x14ac:dyDescent="0.3">
      <c r="B44" t="s">
        <v>21</v>
      </c>
      <c r="C44" t="s">
        <v>7</v>
      </c>
      <c r="D44" t="s">
        <v>1001</v>
      </c>
      <c r="E44">
        <v>0</v>
      </c>
    </row>
    <row r="45" spans="1:7" x14ac:dyDescent="0.3">
      <c r="A45">
        <v>17</v>
      </c>
      <c r="B45" t="s">
        <v>4</v>
      </c>
      <c r="C45" t="s">
        <v>7</v>
      </c>
      <c r="D45" t="s">
        <v>139</v>
      </c>
      <c r="E45">
        <v>0</v>
      </c>
    </row>
    <row r="46" spans="1:7" x14ac:dyDescent="0.3">
      <c r="B46" t="s">
        <v>5</v>
      </c>
      <c r="C46" t="s">
        <v>28</v>
      </c>
      <c r="D46" t="s">
        <v>1002</v>
      </c>
      <c r="E46" s="27">
        <v>1</v>
      </c>
      <c r="F46" s="11">
        <v>1</v>
      </c>
    </row>
    <row r="47" spans="1:7" x14ac:dyDescent="0.3">
      <c r="A47">
        <v>18</v>
      </c>
      <c r="B47" t="s">
        <v>4</v>
      </c>
      <c r="C47" t="s">
        <v>7</v>
      </c>
      <c r="D47" t="s">
        <v>140</v>
      </c>
      <c r="E47">
        <v>0</v>
      </c>
    </row>
    <row r="48" spans="1:7" x14ac:dyDescent="0.3">
      <c r="B48" t="s">
        <v>5</v>
      </c>
      <c r="C48" t="s">
        <v>28</v>
      </c>
      <c r="D48" t="s">
        <v>141</v>
      </c>
      <c r="E48" s="26">
        <v>1</v>
      </c>
      <c r="F48" s="11">
        <v>1</v>
      </c>
    </row>
    <row r="49" spans="1:7" x14ac:dyDescent="0.3">
      <c r="A49">
        <v>19</v>
      </c>
      <c r="B49" t="s">
        <v>4</v>
      </c>
      <c r="C49" t="s">
        <v>28</v>
      </c>
      <c r="D49" t="s">
        <v>142</v>
      </c>
      <c r="E49">
        <v>0</v>
      </c>
      <c r="F49" s="9">
        <v>0</v>
      </c>
    </row>
    <row r="50" spans="1:7" x14ac:dyDescent="0.3">
      <c r="B50" t="s">
        <v>5</v>
      </c>
      <c r="C50" t="s">
        <v>7</v>
      </c>
      <c r="D50" t="s">
        <v>143</v>
      </c>
      <c r="E50">
        <v>1</v>
      </c>
    </row>
    <row r="51" spans="1:7" x14ac:dyDescent="0.3">
      <c r="A51">
        <v>20</v>
      </c>
      <c r="B51" t="s">
        <v>4</v>
      </c>
      <c r="C51" t="s">
        <v>28</v>
      </c>
      <c r="D51" t="s">
        <v>1003</v>
      </c>
      <c r="E51" s="26">
        <v>1</v>
      </c>
      <c r="F51" s="11">
        <v>1</v>
      </c>
    </row>
    <row r="52" spans="1:7" x14ac:dyDescent="0.3">
      <c r="B52" t="s">
        <v>5</v>
      </c>
      <c r="C52" t="s">
        <v>7</v>
      </c>
      <c r="D52" t="s">
        <v>144</v>
      </c>
      <c r="E52">
        <v>0</v>
      </c>
    </row>
    <row r="53" spans="1:7" x14ac:dyDescent="0.3">
      <c r="A53">
        <v>21</v>
      </c>
      <c r="B53" t="s">
        <v>4</v>
      </c>
      <c r="C53" t="s">
        <v>7</v>
      </c>
      <c r="D53" t="s">
        <v>174</v>
      </c>
      <c r="E53">
        <v>0</v>
      </c>
    </row>
    <row r="54" spans="1:7" x14ac:dyDescent="0.3">
      <c r="B54" t="s">
        <v>5</v>
      </c>
      <c r="C54" t="s">
        <v>7</v>
      </c>
      <c r="D54" t="s">
        <v>175</v>
      </c>
      <c r="E54">
        <v>1</v>
      </c>
    </row>
    <row r="55" spans="1:7" x14ac:dyDescent="0.3">
      <c r="B55" t="s">
        <v>6</v>
      </c>
      <c r="C55" t="s">
        <v>28</v>
      </c>
      <c r="D55" t="s">
        <v>176</v>
      </c>
      <c r="E55" s="26">
        <v>1</v>
      </c>
      <c r="F55" s="11">
        <v>1</v>
      </c>
    </row>
    <row r="56" spans="1:7" x14ac:dyDescent="0.3">
      <c r="A56">
        <v>22</v>
      </c>
      <c r="B56" t="s">
        <v>4</v>
      </c>
      <c r="C56" t="s">
        <v>7</v>
      </c>
      <c r="D56" t="s">
        <v>1024</v>
      </c>
      <c r="E56">
        <v>0</v>
      </c>
    </row>
    <row r="57" spans="1:7" x14ac:dyDescent="0.3">
      <c r="B57" t="s">
        <v>5</v>
      </c>
      <c r="C57" t="s">
        <v>7</v>
      </c>
      <c r="D57" t="s">
        <v>191</v>
      </c>
      <c r="E57">
        <v>0</v>
      </c>
    </row>
    <row r="58" spans="1:7" x14ac:dyDescent="0.3">
      <c r="B58" t="s">
        <v>6</v>
      </c>
      <c r="C58" t="s">
        <v>28</v>
      </c>
      <c r="D58" t="s">
        <v>192</v>
      </c>
      <c r="E58">
        <v>1</v>
      </c>
      <c r="F58" s="9">
        <v>1</v>
      </c>
    </row>
    <row r="59" spans="1:7" x14ac:dyDescent="0.3">
      <c r="A59">
        <v>23</v>
      </c>
      <c r="B59" t="s">
        <v>4</v>
      </c>
      <c r="C59" t="s">
        <v>7</v>
      </c>
      <c r="D59" t="s">
        <v>1011</v>
      </c>
      <c r="E59">
        <v>1</v>
      </c>
    </row>
    <row r="60" spans="1:7" x14ac:dyDescent="0.3">
      <c r="B60" t="s">
        <v>5</v>
      </c>
      <c r="C60" t="s">
        <v>7</v>
      </c>
      <c r="D60" t="s">
        <v>1012</v>
      </c>
      <c r="E60">
        <v>1</v>
      </c>
    </row>
    <row r="61" spans="1:7" x14ac:dyDescent="0.3">
      <c r="B61" t="s">
        <v>6</v>
      </c>
      <c r="C61" t="s">
        <v>7</v>
      </c>
      <c r="D61" t="s">
        <v>1013</v>
      </c>
      <c r="E61">
        <v>1</v>
      </c>
    </row>
    <row r="62" spans="1:7" x14ac:dyDescent="0.3">
      <c r="B62" t="s">
        <v>21</v>
      </c>
      <c r="C62" t="s">
        <v>7</v>
      </c>
      <c r="D62" t="s">
        <v>203</v>
      </c>
      <c r="E62">
        <v>0</v>
      </c>
    </row>
    <row r="63" spans="1:7" x14ac:dyDescent="0.3">
      <c r="B63" t="s">
        <v>50</v>
      </c>
      <c r="C63" t="s">
        <v>28</v>
      </c>
      <c r="D63" t="s">
        <v>204</v>
      </c>
      <c r="E63" s="29">
        <v>1</v>
      </c>
      <c r="F63" s="11">
        <v>1</v>
      </c>
      <c r="G63" t="s">
        <v>2235</v>
      </c>
    </row>
    <row r="64" spans="1:7" x14ac:dyDescent="0.3">
      <c r="A64">
        <v>24</v>
      </c>
      <c r="B64" t="s">
        <v>4</v>
      </c>
      <c r="C64" t="s">
        <v>7</v>
      </c>
      <c r="D64" t="s">
        <v>1014</v>
      </c>
      <c r="E64">
        <v>0</v>
      </c>
    </row>
    <row r="65" spans="1:6" x14ac:dyDescent="0.3">
      <c r="B65" t="s">
        <v>5</v>
      </c>
      <c r="C65" t="s">
        <v>28</v>
      </c>
      <c r="D65" t="s">
        <v>205</v>
      </c>
      <c r="E65" s="26">
        <v>1</v>
      </c>
      <c r="F65" s="11">
        <v>1</v>
      </c>
    </row>
    <row r="66" spans="1:6" x14ac:dyDescent="0.3">
      <c r="B66" t="s">
        <v>6</v>
      </c>
      <c r="C66" t="s">
        <v>7</v>
      </c>
      <c r="D66" t="s">
        <v>206</v>
      </c>
      <c r="E66">
        <v>0</v>
      </c>
    </row>
    <row r="67" spans="1:6" x14ac:dyDescent="0.3">
      <c r="A67">
        <v>25</v>
      </c>
      <c r="B67" t="s">
        <v>4</v>
      </c>
      <c r="C67" t="s">
        <v>7</v>
      </c>
      <c r="D67" t="s">
        <v>207</v>
      </c>
      <c r="E67">
        <v>0</v>
      </c>
    </row>
    <row r="68" spans="1:6" x14ac:dyDescent="0.3">
      <c r="B68" t="s">
        <v>5</v>
      </c>
      <c r="C68" t="s">
        <v>28</v>
      </c>
      <c r="D68" t="s">
        <v>208</v>
      </c>
      <c r="E68" s="26">
        <v>1</v>
      </c>
      <c r="F68" s="11">
        <v>1</v>
      </c>
    </row>
    <row r="69" spans="1:6" x14ac:dyDescent="0.3">
      <c r="A69">
        <v>26</v>
      </c>
      <c r="B69" t="s">
        <v>4</v>
      </c>
      <c r="C69" t="s">
        <v>7</v>
      </c>
      <c r="D69" t="s">
        <v>1021</v>
      </c>
      <c r="E69">
        <v>1</v>
      </c>
    </row>
    <row r="70" spans="1:6" x14ac:dyDescent="0.3">
      <c r="B70" t="s">
        <v>5</v>
      </c>
      <c r="C70" t="s">
        <v>7</v>
      </c>
      <c r="D70" t="s">
        <v>219</v>
      </c>
      <c r="E70">
        <v>1</v>
      </c>
    </row>
    <row r="71" spans="1:6" x14ac:dyDescent="0.3">
      <c r="B71" t="s">
        <v>6</v>
      </c>
      <c r="C71" t="s">
        <v>7</v>
      </c>
      <c r="D71" t="s">
        <v>220</v>
      </c>
      <c r="E71">
        <v>0</v>
      </c>
    </row>
    <row r="72" spans="1:6" x14ac:dyDescent="0.3">
      <c r="B72" t="s">
        <v>21</v>
      </c>
      <c r="C72" t="s">
        <v>7</v>
      </c>
      <c r="D72" t="s">
        <v>221</v>
      </c>
      <c r="E72">
        <v>1</v>
      </c>
    </row>
    <row r="73" spans="1:6" x14ac:dyDescent="0.3">
      <c r="B73" t="s">
        <v>50</v>
      </c>
      <c r="C73" t="s">
        <v>28</v>
      </c>
      <c r="D73" t="s">
        <v>1022</v>
      </c>
      <c r="E73" s="27">
        <v>1</v>
      </c>
      <c r="F73" s="11">
        <v>1</v>
      </c>
    </row>
    <row r="74" spans="1:6" x14ac:dyDescent="0.3">
      <c r="A74">
        <v>27</v>
      </c>
      <c r="B74" t="s">
        <v>4</v>
      </c>
      <c r="C74" t="s">
        <v>28</v>
      </c>
      <c r="D74" t="s">
        <v>228</v>
      </c>
      <c r="E74">
        <v>0</v>
      </c>
      <c r="F74" s="9">
        <v>0</v>
      </c>
    </row>
    <row r="75" spans="1:6" x14ac:dyDescent="0.3">
      <c r="B75" t="s">
        <v>5</v>
      </c>
      <c r="C75" t="s">
        <v>7</v>
      </c>
      <c r="D75" t="s">
        <v>1027</v>
      </c>
      <c r="E75">
        <v>1</v>
      </c>
    </row>
    <row r="76" spans="1:6" x14ac:dyDescent="0.3">
      <c r="A76">
        <v>28</v>
      </c>
      <c r="B76" t="s">
        <v>4</v>
      </c>
      <c r="C76" t="s">
        <v>28</v>
      </c>
      <c r="D76" t="s">
        <v>1028</v>
      </c>
      <c r="E76" s="26">
        <v>1</v>
      </c>
      <c r="F76" s="11">
        <v>1</v>
      </c>
    </row>
    <row r="77" spans="1:6" x14ac:dyDescent="0.3">
      <c r="B77" t="s">
        <v>5</v>
      </c>
      <c r="C77" t="s">
        <v>7</v>
      </c>
      <c r="D77" t="s">
        <v>1029</v>
      </c>
      <c r="E77">
        <v>0</v>
      </c>
    </row>
    <row r="78" spans="1:6" x14ac:dyDescent="0.3">
      <c r="A78">
        <v>29</v>
      </c>
      <c r="B78" t="s">
        <v>4</v>
      </c>
      <c r="C78" t="s">
        <v>7</v>
      </c>
      <c r="D78" t="s">
        <v>1030</v>
      </c>
      <c r="E78">
        <v>1</v>
      </c>
    </row>
    <row r="79" spans="1:6" x14ac:dyDescent="0.3">
      <c r="B79" t="s">
        <v>5</v>
      </c>
      <c r="C79" t="s">
        <v>7</v>
      </c>
      <c r="D79" t="s">
        <v>1031</v>
      </c>
      <c r="E79">
        <v>0</v>
      </c>
    </row>
    <row r="80" spans="1:6" x14ac:dyDescent="0.3">
      <c r="B80" t="s">
        <v>6</v>
      </c>
      <c r="C80" t="s">
        <v>28</v>
      </c>
      <c r="D80" t="s">
        <v>242</v>
      </c>
      <c r="E80">
        <v>0</v>
      </c>
      <c r="F80" s="9">
        <v>0</v>
      </c>
    </row>
    <row r="81" spans="1:6" x14ac:dyDescent="0.3">
      <c r="A81">
        <v>30</v>
      </c>
      <c r="B81" t="s">
        <v>4</v>
      </c>
      <c r="C81" t="s">
        <v>7</v>
      </c>
      <c r="D81" t="s">
        <v>249</v>
      </c>
      <c r="E81">
        <v>0</v>
      </c>
    </row>
    <row r="82" spans="1:6" x14ac:dyDescent="0.3">
      <c r="B82" t="s">
        <v>5</v>
      </c>
      <c r="C82" t="s">
        <v>7</v>
      </c>
      <c r="D82" t="s">
        <v>1038</v>
      </c>
      <c r="E82">
        <v>1</v>
      </c>
    </row>
    <row r="83" spans="1:6" x14ac:dyDescent="0.3">
      <c r="B83" t="s">
        <v>6</v>
      </c>
      <c r="C83" t="s">
        <v>28</v>
      </c>
      <c r="D83" t="s">
        <v>250</v>
      </c>
      <c r="E83">
        <v>1</v>
      </c>
      <c r="F83" s="9">
        <v>1</v>
      </c>
    </row>
    <row r="84" spans="1:6" x14ac:dyDescent="0.3">
      <c r="A84">
        <v>31</v>
      </c>
      <c r="B84" t="s">
        <v>4</v>
      </c>
      <c r="C84" t="s">
        <v>7</v>
      </c>
      <c r="D84" t="s">
        <v>1039</v>
      </c>
      <c r="E84">
        <v>1</v>
      </c>
    </row>
    <row r="85" spans="1:6" x14ac:dyDescent="0.3">
      <c r="B85" t="s">
        <v>5</v>
      </c>
      <c r="C85" t="s">
        <v>28</v>
      </c>
      <c r="D85" t="s">
        <v>1040</v>
      </c>
      <c r="E85" s="26">
        <v>1</v>
      </c>
      <c r="F85" s="11">
        <v>1</v>
      </c>
    </row>
    <row r="86" spans="1:6" x14ac:dyDescent="0.3">
      <c r="B86" t="s">
        <v>6</v>
      </c>
      <c r="C86" t="s">
        <v>7</v>
      </c>
      <c r="D86" t="s">
        <v>1041</v>
      </c>
      <c r="E86">
        <v>0</v>
      </c>
    </row>
    <row r="87" spans="1:6" x14ac:dyDescent="0.3">
      <c r="A87">
        <v>32</v>
      </c>
      <c r="B87" t="s">
        <v>4</v>
      </c>
      <c r="C87" t="s">
        <v>28</v>
      </c>
      <c r="D87" t="s">
        <v>273</v>
      </c>
      <c r="E87">
        <v>0</v>
      </c>
      <c r="F87" s="9">
        <v>0</v>
      </c>
    </row>
    <row r="88" spans="1:6" x14ac:dyDescent="0.3">
      <c r="B88" t="s">
        <v>5</v>
      </c>
      <c r="C88" t="s">
        <v>7</v>
      </c>
      <c r="D88" t="s">
        <v>274</v>
      </c>
      <c r="E88">
        <v>1</v>
      </c>
    </row>
    <row r="89" spans="1:6" x14ac:dyDescent="0.3">
      <c r="B89" t="s">
        <v>6</v>
      </c>
      <c r="C89" t="s">
        <v>7</v>
      </c>
      <c r="D89" t="s">
        <v>275</v>
      </c>
      <c r="E89">
        <v>1</v>
      </c>
    </row>
    <row r="90" spans="1:6" x14ac:dyDescent="0.3">
      <c r="A90">
        <v>33</v>
      </c>
      <c r="B90" t="s">
        <v>4</v>
      </c>
      <c r="C90" t="s">
        <v>28</v>
      </c>
      <c r="D90" t="s">
        <v>284</v>
      </c>
      <c r="E90">
        <v>0</v>
      </c>
      <c r="F90" s="9">
        <v>0</v>
      </c>
    </row>
    <row r="91" spans="1:6" x14ac:dyDescent="0.3">
      <c r="B91" t="s">
        <v>5</v>
      </c>
      <c r="C91" t="s">
        <v>7</v>
      </c>
      <c r="D91" t="s">
        <v>285</v>
      </c>
      <c r="E91">
        <v>1</v>
      </c>
    </row>
    <row r="92" spans="1:6" x14ac:dyDescent="0.3">
      <c r="A92">
        <v>34</v>
      </c>
      <c r="B92" t="s">
        <v>4</v>
      </c>
      <c r="C92" t="s">
        <v>28</v>
      </c>
      <c r="D92" t="s">
        <v>1046</v>
      </c>
      <c r="E92">
        <v>1</v>
      </c>
      <c r="F92" s="9">
        <v>1</v>
      </c>
    </row>
    <row r="93" spans="1:6" x14ac:dyDescent="0.3">
      <c r="B93" t="s">
        <v>5</v>
      </c>
      <c r="C93" t="s">
        <v>7</v>
      </c>
      <c r="D93" t="s">
        <v>1047</v>
      </c>
      <c r="E93">
        <v>1</v>
      </c>
    </row>
    <row r="94" spans="1:6" x14ac:dyDescent="0.3">
      <c r="B94" t="s">
        <v>6</v>
      </c>
      <c r="C94" t="s">
        <v>7</v>
      </c>
      <c r="D94" t="s">
        <v>286</v>
      </c>
      <c r="E94">
        <v>0</v>
      </c>
    </row>
    <row r="95" spans="1:6" x14ac:dyDescent="0.3">
      <c r="A95">
        <v>35</v>
      </c>
      <c r="B95" t="s">
        <v>4</v>
      </c>
      <c r="C95" t="s">
        <v>7</v>
      </c>
      <c r="D95" t="s">
        <v>297</v>
      </c>
      <c r="E95">
        <v>0</v>
      </c>
    </row>
    <row r="96" spans="1:6" x14ac:dyDescent="0.3">
      <c r="B96" t="s">
        <v>5</v>
      </c>
      <c r="C96" t="s">
        <v>7</v>
      </c>
      <c r="D96" t="s">
        <v>1049</v>
      </c>
      <c r="E96">
        <v>1</v>
      </c>
    </row>
    <row r="97" spans="1:7" x14ac:dyDescent="0.3">
      <c r="B97" t="s">
        <v>6</v>
      </c>
      <c r="C97" t="s">
        <v>28</v>
      </c>
      <c r="D97" t="s">
        <v>1048</v>
      </c>
      <c r="E97" s="26">
        <v>1</v>
      </c>
      <c r="F97" s="11">
        <v>1</v>
      </c>
    </row>
    <row r="98" spans="1:7" x14ac:dyDescent="0.3">
      <c r="A98">
        <v>36</v>
      </c>
      <c r="B98" t="s">
        <v>4</v>
      </c>
      <c r="C98" t="s">
        <v>28</v>
      </c>
      <c r="D98" t="s">
        <v>297</v>
      </c>
      <c r="E98" s="26">
        <v>0</v>
      </c>
      <c r="F98" s="11">
        <v>0</v>
      </c>
    </row>
    <row r="99" spans="1:7" x14ac:dyDescent="0.3">
      <c r="B99" t="s">
        <v>5</v>
      </c>
      <c r="C99" t="s">
        <v>7</v>
      </c>
      <c r="D99" t="s">
        <v>1149</v>
      </c>
      <c r="E99">
        <v>1</v>
      </c>
    </row>
    <row r="100" spans="1:7" x14ac:dyDescent="0.3">
      <c r="A100">
        <v>37</v>
      </c>
      <c r="B100" t="s">
        <v>4</v>
      </c>
      <c r="C100" t="s">
        <v>7</v>
      </c>
      <c r="D100" t="s">
        <v>313</v>
      </c>
      <c r="E100">
        <v>0</v>
      </c>
    </row>
    <row r="101" spans="1:7" x14ac:dyDescent="0.3">
      <c r="B101" t="s">
        <v>5</v>
      </c>
      <c r="C101" t="s">
        <v>28</v>
      </c>
      <c r="D101" t="s">
        <v>314</v>
      </c>
      <c r="E101" s="26">
        <v>1</v>
      </c>
      <c r="F101" s="11">
        <v>1</v>
      </c>
      <c r="G101" t="s">
        <v>2235</v>
      </c>
    </row>
    <row r="102" spans="1:7" x14ac:dyDescent="0.3">
      <c r="B102" t="s">
        <v>6</v>
      </c>
      <c r="C102" t="s">
        <v>7</v>
      </c>
      <c r="D102" t="s">
        <v>315</v>
      </c>
      <c r="E102">
        <v>1</v>
      </c>
    </row>
    <row r="103" spans="1:7" x14ac:dyDescent="0.3">
      <c r="A103">
        <v>38</v>
      </c>
      <c r="B103" t="s">
        <v>4</v>
      </c>
      <c r="C103" t="s">
        <v>7</v>
      </c>
      <c r="D103" t="s">
        <v>1076</v>
      </c>
      <c r="E103">
        <v>0</v>
      </c>
    </row>
    <row r="104" spans="1:7" x14ac:dyDescent="0.3">
      <c r="B104" t="s">
        <v>5</v>
      </c>
      <c r="C104" t="s">
        <v>28</v>
      </c>
      <c r="D104" t="s">
        <v>336</v>
      </c>
      <c r="E104" s="26">
        <v>1</v>
      </c>
      <c r="F104" s="11">
        <v>1</v>
      </c>
    </row>
    <row r="105" spans="1:7" x14ac:dyDescent="0.3">
      <c r="B105" t="s">
        <v>6</v>
      </c>
      <c r="C105" t="s">
        <v>7</v>
      </c>
      <c r="D105" t="s">
        <v>337</v>
      </c>
      <c r="E105">
        <v>0</v>
      </c>
    </row>
    <row r="106" spans="1:7" x14ac:dyDescent="0.3">
      <c r="A106">
        <v>39</v>
      </c>
      <c r="B106" t="s">
        <v>4</v>
      </c>
      <c r="C106" t="s">
        <v>7</v>
      </c>
      <c r="D106" t="s">
        <v>1081</v>
      </c>
      <c r="E106">
        <v>0</v>
      </c>
    </row>
    <row r="107" spans="1:7" x14ac:dyDescent="0.3">
      <c r="B107" t="s">
        <v>5</v>
      </c>
      <c r="C107" t="s">
        <v>28</v>
      </c>
      <c r="D107" t="s">
        <v>342</v>
      </c>
      <c r="E107" s="29">
        <v>1</v>
      </c>
      <c r="F107" s="11">
        <v>1</v>
      </c>
    </row>
    <row r="108" spans="1:7" x14ac:dyDescent="0.3">
      <c r="A108">
        <v>40</v>
      </c>
      <c r="B108" t="s">
        <v>4</v>
      </c>
      <c r="C108" t="s">
        <v>7</v>
      </c>
      <c r="D108" t="s">
        <v>1089</v>
      </c>
      <c r="E108">
        <v>0</v>
      </c>
    </row>
    <row r="109" spans="1:7" x14ac:dyDescent="0.3">
      <c r="B109" t="s">
        <v>5</v>
      </c>
      <c r="C109" t="s">
        <v>28</v>
      </c>
      <c r="D109" t="s">
        <v>348</v>
      </c>
      <c r="E109" s="26">
        <v>1</v>
      </c>
      <c r="F109" s="11">
        <v>1</v>
      </c>
    </row>
    <row r="110" spans="1:7" x14ac:dyDescent="0.3">
      <c r="A110">
        <v>41</v>
      </c>
      <c r="B110" t="s">
        <v>4</v>
      </c>
      <c r="C110" t="s">
        <v>7</v>
      </c>
      <c r="D110" t="s">
        <v>353</v>
      </c>
      <c r="E110">
        <v>1</v>
      </c>
    </row>
    <row r="111" spans="1:7" x14ac:dyDescent="0.3">
      <c r="B111" t="s">
        <v>5</v>
      </c>
      <c r="C111" t="s">
        <v>28</v>
      </c>
      <c r="D111" t="s">
        <v>354</v>
      </c>
      <c r="E111" s="26">
        <v>0</v>
      </c>
      <c r="F111" s="11">
        <v>0</v>
      </c>
    </row>
    <row r="112" spans="1:7" x14ac:dyDescent="0.3">
      <c r="A112">
        <v>42</v>
      </c>
      <c r="B112" t="s">
        <v>4</v>
      </c>
      <c r="C112" t="s">
        <v>7</v>
      </c>
      <c r="D112" t="s">
        <v>362</v>
      </c>
      <c r="E112">
        <v>1</v>
      </c>
    </row>
    <row r="113" spans="1:6" x14ac:dyDescent="0.3">
      <c r="B113" t="s">
        <v>5</v>
      </c>
      <c r="C113" t="s">
        <v>28</v>
      </c>
      <c r="D113" t="s">
        <v>363</v>
      </c>
      <c r="E113" s="26">
        <v>0</v>
      </c>
      <c r="F113" s="11">
        <v>0</v>
      </c>
    </row>
    <row r="114" spans="1:6" x14ac:dyDescent="0.3">
      <c r="A114">
        <v>43</v>
      </c>
      <c r="B114" t="s">
        <v>4</v>
      </c>
      <c r="C114" t="s">
        <v>7</v>
      </c>
      <c r="D114" t="s">
        <v>1094</v>
      </c>
      <c r="E114">
        <v>1</v>
      </c>
    </row>
    <row r="115" spans="1:6" x14ac:dyDescent="0.3">
      <c r="B115" t="s">
        <v>5</v>
      </c>
      <c r="C115" t="s">
        <v>7</v>
      </c>
      <c r="D115" t="s">
        <v>370</v>
      </c>
      <c r="E115">
        <v>1</v>
      </c>
    </row>
    <row r="116" spans="1:6" x14ac:dyDescent="0.3">
      <c r="B116" t="s">
        <v>6</v>
      </c>
      <c r="C116" t="s">
        <v>7</v>
      </c>
      <c r="D116" t="s">
        <v>371</v>
      </c>
      <c r="E116">
        <v>0</v>
      </c>
    </row>
    <row r="117" spans="1:6" x14ac:dyDescent="0.3">
      <c r="B117" t="s">
        <v>21</v>
      </c>
      <c r="C117" t="s">
        <v>28</v>
      </c>
      <c r="D117" t="s">
        <v>372</v>
      </c>
      <c r="E117">
        <v>0</v>
      </c>
      <c r="F117" s="9">
        <v>0</v>
      </c>
    </row>
    <row r="118" spans="1:6" x14ac:dyDescent="0.3">
      <c r="A118">
        <v>44</v>
      </c>
      <c r="B118" t="s">
        <v>4</v>
      </c>
      <c r="C118" t="s">
        <v>7</v>
      </c>
      <c r="D118" t="s">
        <v>1095</v>
      </c>
      <c r="E118">
        <v>1</v>
      </c>
    </row>
    <row r="119" spans="1:6" x14ac:dyDescent="0.3">
      <c r="B119" t="s">
        <v>5</v>
      </c>
      <c r="C119" t="s">
        <v>28</v>
      </c>
      <c r="D119" t="s">
        <v>373</v>
      </c>
      <c r="E119">
        <v>0</v>
      </c>
      <c r="F119" s="9">
        <v>0</v>
      </c>
    </row>
    <row r="120" spans="1:6" x14ac:dyDescent="0.3">
      <c r="A120">
        <v>45</v>
      </c>
      <c r="B120" t="s">
        <v>4</v>
      </c>
      <c r="C120" t="s">
        <v>28</v>
      </c>
      <c r="D120" t="s">
        <v>1098</v>
      </c>
      <c r="E120" s="27">
        <v>1</v>
      </c>
      <c r="F120" s="11">
        <v>1</v>
      </c>
    </row>
    <row r="121" spans="1:6" x14ac:dyDescent="0.3">
      <c r="B121" t="s">
        <v>5</v>
      </c>
      <c r="C121" t="s">
        <v>7</v>
      </c>
      <c r="D121" t="s">
        <v>388</v>
      </c>
      <c r="E121">
        <v>0</v>
      </c>
    </row>
    <row r="122" spans="1:6" x14ac:dyDescent="0.3">
      <c r="A122">
        <v>46</v>
      </c>
      <c r="B122" t="s">
        <v>4</v>
      </c>
      <c r="C122" t="s">
        <v>7</v>
      </c>
      <c r="D122" t="s">
        <v>395</v>
      </c>
      <c r="E122">
        <v>0</v>
      </c>
    </row>
    <row r="123" spans="1:6" x14ac:dyDescent="0.3">
      <c r="B123" t="s">
        <v>5</v>
      </c>
      <c r="C123" t="s">
        <v>28</v>
      </c>
      <c r="D123" t="s">
        <v>396</v>
      </c>
      <c r="E123" s="26">
        <v>1</v>
      </c>
      <c r="F123" s="11">
        <v>1</v>
      </c>
    </row>
    <row r="124" spans="1:6" x14ac:dyDescent="0.3">
      <c r="A124">
        <v>47</v>
      </c>
      <c r="B124" t="s">
        <v>4</v>
      </c>
      <c r="C124" t="s">
        <v>7</v>
      </c>
      <c r="D124" t="s">
        <v>402</v>
      </c>
      <c r="E124">
        <v>0</v>
      </c>
    </row>
    <row r="125" spans="1:6" x14ac:dyDescent="0.3">
      <c r="B125" t="s">
        <v>5</v>
      </c>
      <c r="C125" t="s">
        <v>7</v>
      </c>
      <c r="D125" t="s">
        <v>1112</v>
      </c>
      <c r="E125">
        <v>0</v>
      </c>
    </row>
    <row r="126" spans="1:6" x14ac:dyDescent="0.3">
      <c r="B126" t="s">
        <v>6</v>
      </c>
      <c r="C126" t="s">
        <v>7</v>
      </c>
      <c r="D126" t="s">
        <v>1113</v>
      </c>
      <c r="E126">
        <v>1</v>
      </c>
    </row>
    <row r="127" spans="1:6" x14ac:dyDescent="0.3">
      <c r="B127" t="s">
        <v>21</v>
      </c>
      <c r="C127" t="s">
        <v>7</v>
      </c>
      <c r="D127" t="s">
        <v>1114</v>
      </c>
      <c r="E127">
        <v>1</v>
      </c>
    </row>
    <row r="128" spans="1:6" x14ac:dyDescent="0.3">
      <c r="B128" t="s">
        <v>50</v>
      </c>
      <c r="C128" t="s">
        <v>28</v>
      </c>
      <c r="D128" t="s">
        <v>403</v>
      </c>
      <c r="E128" s="26">
        <v>1</v>
      </c>
      <c r="F128" s="11">
        <v>1</v>
      </c>
    </row>
    <row r="129" spans="1:6" x14ac:dyDescent="0.3">
      <c r="A129">
        <v>48</v>
      </c>
      <c r="B129" t="s">
        <v>4</v>
      </c>
      <c r="C129" t="s">
        <v>7</v>
      </c>
      <c r="D129" t="s">
        <v>408</v>
      </c>
      <c r="E129">
        <v>1</v>
      </c>
    </row>
    <row r="130" spans="1:6" x14ac:dyDescent="0.3">
      <c r="B130" t="s">
        <v>5</v>
      </c>
      <c r="C130" t="s">
        <v>28</v>
      </c>
      <c r="D130" t="s">
        <v>409</v>
      </c>
      <c r="E130">
        <v>0</v>
      </c>
      <c r="F130" s="9">
        <v>0</v>
      </c>
    </row>
    <row r="131" spans="1:6" x14ac:dyDescent="0.3">
      <c r="A131">
        <v>49</v>
      </c>
      <c r="B131" t="s">
        <v>4</v>
      </c>
      <c r="C131" t="s">
        <v>7</v>
      </c>
      <c r="D131" t="s">
        <v>436</v>
      </c>
      <c r="E131">
        <v>1</v>
      </c>
    </row>
    <row r="132" spans="1:6" x14ac:dyDescent="0.3">
      <c r="B132" t="s">
        <v>5</v>
      </c>
      <c r="C132" t="s">
        <v>28</v>
      </c>
      <c r="D132" t="s">
        <v>437</v>
      </c>
      <c r="E132">
        <v>0</v>
      </c>
      <c r="F132" s="9">
        <v>0</v>
      </c>
    </row>
    <row r="133" spans="1:6" x14ac:dyDescent="0.3">
      <c r="A133">
        <v>50</v>
      </c>
      <c r="B133" t="s">
        <v>4</v>
      </c>
      <c r="C133" t="s">
        <v>28</v>
      </c>
      <c r="D133" t="s">
        <v>1132</v>
      </c>
      <c r="E133">
        <v>1</v>
      </c>
      <c r="F133" s="9">
        <v>1</v>
      </c>
    </row>
    <row r="134" spans="1:6" x14ac:dyDescent="0.3">
      <c r="B134" t="s">
        <v>5</v>
      </c>
      <c r="C134" t="s">
        <v>7</v>
      </c>
      <c r="D134" t="s">
        <v>1133</v>
      </c>
      <c r="E134">
        <v>0</v>
      </c>
    </row>
    <row r="135" spans="1:6" x14ac:dyDescent="0.3">
      <c r="B135" t="s">
        <v>6</v>
      </c>
      <c r="C135" t="s">
        <v>7</v>
      </c>
      <c r="D135" t="s">
        <v>1134</v>
      </c>
      <c r="E135">
        <v>0</v>
      </c>
    </row>
    <row r="136" spans="1:6" x14ac:dyDescent="0.3">
      <c r="A136">
        <v>51</v>
      </c>
      <c r="B136" t="s">
        <v>4</v>
      </c>
      <c r="C136" t="s">
        <v>7</v>
      </c>
      <c r="D136" t="s">
        <v>442</v>
      </c>
      <c r="E136">
        <v>0</v>
      </c>
    </row>
    <row r="137" spans="1:6" x14ac:dyDescent="0.3">
      <c r="A137" s="11"/>
      <c r="B137" t="s">
        <v>5</v>
      </c>
      <c r="C137" t="s">
        <v>28</v>
      </c>
      <c r="D137" t="s">
        <v>1136</v>
      </c>
      <c r="E137" s="29">
        <v>1</v>
      </c>
      <c r="F137" s="11">
        <v>1</v>
      </c>
    </row>
    <row r="138" spans="1:6" x14ac:dyDescent="0.3">
      <c r="A138">
        <v>52</v>
      </c>
      <c r="B138" t="s">
        <v>4</v>
      </c>
      <c r="C138" t="s">
        <v>7</v>
      </c>
      <c r="D138" t="s">
        <v>1139</v>
      </c>
      <c r="E138">
        <v>1</v>
      </c>
    </row>
    <row r="139" spans="1:6" x14ac:dyDescent="0.3">
      <c r="B139" t="s">
        <v>5</v>
      </c>
      <c r="C139" t="s">
        <v>28</v>
      </c>
      <c r="D139" t="s">
        <v>445</v>
      </c>
      <c r="E139" s="26">
        <v>1</v>
      </c>
      <c r="F139" s="11">
        <v>1</v>
      </c>
    </row>
    <row r="140" spans="1:6" x14ac:dyDescent="0.3">
      <c r="B140" t="s">
        <v>6</v>
      </c>
      <c r="C140" t="s">
        <v>7</v>
      </c>
      <c r="D140" t="s">
        <v>446</v>
      </c>
      <c r="E140">
        <v>0</v>
      </c>
    </row>
    <row r="141" spans="1:6" x14ac:dyDescent="0.3">
      <c r="A141">
        <v>53</v>
      </c>
      <c r="B141" t="s">
        <v>4</v>
      </c>
      <c r="C141" t="s">
        <v>7</v>
      </c>
      <c r="D141" t="s">
        <v>458</v>
      </c>
      <c r="E141">
        <v>0</v>
      </c>
    </row>
    <row r="142" spans="1:6" x14ac:dyDescent="0.3">
      <c r="B142" t="s">
        <v>5</v>
      </c>
      <c r="C142" t="s">
        <v>28</v>
      </c>
      <c r="D142" t="s">
        <v>459</v>
      </c>
      <c r="E142">
        <v>1</v>
      </c>
      <c r="F142" s="9">
        <v>1</v>
      </c>
    </row>
    <row r="143" spans="1:6" x14ac:dyDescent="0.3">
      <c r="B143" t="s">
        <v>6</v>
      </c>
      <c r="C143" t="s">
        <v>7</v>
      </c>
      <c r="D143" t="s">
        <v>460</v>
      </c>
      <c r="E143">
        <v>1</v>
      </c>
    </row>
    <row r="144" spans="1:6" x14ac:dyDescent="0.3">
      <c r="A144">
        <v>54</v>
      </c>
      <c r="B144" t="s">
        <v>4</v>
      </c>
      <c r="C144" t="s">
        <v>28</v>
      </c>
      <c r="D144" t="s">
        <v>1150</v>
      </c>
      <c r="E144">
        <v>1</v>
      </c>
      <c r="F144" s="9">
        <v>1</v>
      </c>
    </row>
    <row r="145" spans="1:7" x14ac:dyDescent="0.3">
      <c r="B145" t="s">
        <v>5</v>
      </c>
      <c r="C145" t="s">
        <v>7</v>
      </c>
      <c r="D145" t="s">
        <v>1151</v>
      </c>
      <c r="E145">
        <v>1</v>
      </c>
    </row>
    <row r="146" spans="1:7" x14ac:dyDescent="0.3">
      <c r="B146" t="s">
        <v>6</v>
      </c>
      <c r="C146" t="s">
        <v>7</v>
      </c>
      <c r="D146" t="s">
        <v>461</v>
      </c>
      <c r="E146">
        <v>1</v>
      </c>
    </row>
    <row r="147" spans="1:7" x14ac:dyDescent="0.3">
      <c r="B147" t="s">
        <v>21</v>
      </c>
      <c r="C147" t="s">
        <v>7</v>
      </c>
      <c r="D147" t="s">
        <v>462</v>
      </c>
      <c r="E147">
        <v>0</v>
      </c>
    </row>
    <row r="148" spans="1:7" x14ac:dyDescent="0.3">
      <c r="A148">
        <v>55</v>
      </c>
      <c r="B148" t="s">
        <v>4</v>
      </c>
      <c r="C148" t="s">
        <v>7</v>
      </c>
      <c r="D148" t="s">
        <v>481</v>
      </c>
      <c r="E148">
        <v>0</v>
      </c>
    </row>
    <row r="149" spans="1:7" x14ac:dyDescent="0.3">
      <c r="B149" t="s">
        <v>5</v>
      </c>
      <c r="C149" t="s">
        <v>28</v>
      </c>
      <c r="D149" t="s">
        <v>482</v>
      </c>
      <c r="E149">
        <v>1</v>
      </c>
      <c r="F149" s="9">
        <v>1</v>
      </c>
    </row>
    <row r="150" spans="1:7" x14ac:dyDescent="0.3">
      <c r="A150">
        <v>56</v>
      </c>
      <c r="B150" t="s">
        <v>4</v>
      </c>
      <c r="C150" t="s">
        <v>7</v>
      </c>
      <c r="D150" t="s">
        <v>1159</v>
      </c>
      <c r="E150">
        <v>0</v>
      </c>
    </row>
    <row r="151" spans="1:7" x14ac:dyDescent="0.3">
      <c r="B151" t="s">
        <v>5</v>
      </c>
      <c r="C151" t="s">
        <v>28</v>
      </c>
      <c r="D151" t="s">
        <v>1160</v>
      </c>
      <c r="E151">
        <v>1</v>
      </c>
      <c r="F151" s="9">
        <v>1</v>
      </c>
      <c r="G151" t="s">
        <v>2235</v>
      </c>
    </row>
    <row r="152" spans="1:7" x14ac:dyDescent="0.3">
      <c r="A152">
        <v>57</v>
      </c>
      <c r="B152" t="s">
        <v>4</v>
      </c>
      <c r="C152" t="s">
        <v>28</v>
      </c>
      <c r="D152" t="s">
        <v>492</v>
      </c>
      <c r="E152" s="26">
        <v>0</v>
      </c>
      <c r="F152" s="11">
        <v>0</v>
      </c>
    </row>
    <row r="153" spans="1:7" x14ac:dyDescent="0.3">
      <c r="B153" t="s">
        <v>5</v>
      </c>
      <c r="C153" t="s">
        <v>7</v>
      </c>
      <c r="D153" t="s">
        <v>495</v>
      </c>
      <c r="E153">
        <v>1</v>
      </c>
    </row>
    <row r="154" spans="1:7" x14ac:dyDescent="0.3">
      <c r="B154" t="s">
        <v>6</v>
      </c>
      <c r="C154" t="s">
        <v>7</v>
      </c>
      <c r="D154" t="s">
        <v>1161</v>
      </c>
      <c r="E154">
        <v>1</v>
      </c>
    </row>
    <row r="155" spans="1:7" x14ac:dyDescent="0.3">
      <c r="A155">
        <v>58</v>
      </c>
      <c r="B155" t="s">
        <v>4</v>
      </c>
      <c r="C155" t="s">
        <v>28</v>
      </c>
      <c r="D155" t="s">
        <v>492</v>
      </c>
      <c r="E155" s="26">
        <v>0</v>
      </c>
      <c r="F155" s="11">
        <v>0</v>
      </c>
    </row>
    <row r="156" spans="1:7" x14ac:dyDescent="0.3">
      <c r="B156" t="s">
        <v>5</v>
      </c>
      <c r="C156" t="s">
        <v>7</v>
      </c>
      <c r="D156" t="s">
        <v>494</v>
      </c>
      <c r="E156">
        <v>0</v>
      </c>
    </row>
    <row r="157" spans="1:7" x14ac:dyDescent="0.3">
      <c r="B157" t="s">
        <v>6</v>
      </c>
      <c r="C157" t="s">
        <v>7</v>
      </c>
      <c r="D157" t="s">
        <v>495</v>
      </c>
      <c r="E157">
        <v>1</v>
      </c>
    </row>
    <row r="158" spans="1:7" x14ac:dyDescent="0.3">
      <c r="A158">
        <v>59</v>
      </c>
      <c r="B158" t="s">
        <v>4</v>
      </c>
      <c r="C158" t="s">
        <v>7</v>
      </c>
      <c r="D158" t="s">
        <v>504</v>
      </c>
      <c r="E158">
        <v>0</v>
      </c>
    </row>
    <row r="159" spans="1:7" x14ac:dyDescent="0.3">
      <c r="B159" t="s">
        <v>5</v>
      </c>
      <c r="C159" t="s">
        <v>28</v>
      </c>
      <c r="D159" t="s">
        <v>505</v>
      </c>
      <c r="E159" s="26">
        <v>1</v>
      </c>
      <c r="F159" s="27">
        <v>1</v>
      </c>
    </row>
    <row r="160" spans="1:7" x14ac:dyDescent="0.3">
      <c r="A160" s="11">
        <v>60</v>
      </c>
      <c r="B160" t="s">
        <v>4</v>
      </c>
      <c r="C160" t="s">
        <v>7</v>
      </c>
      <c r="D160" t="s">
        <v>1165</v>
      </c>
      <c r="E160">
        <v>1</v>
      </c>
    </row>
    <row r="161" spans="1:7" x14ac:dyDescent="0.3">
      <c r="B161" t="s">
        <v>5</v>
      </c>
      <c r="C161" t="s">
        <v>28</v>
      </c>
      <c r="D161" t="s">
        <v>510</v>
      </c>
      <c r="E161">
        <v>0</v>
      </c>
      <c r="F161" s="9">
        <v>0</v>
      </c>
      <c r="G161" t="s">
        <v>2235</v>
      </c>
    </row>
    <row r="162" spans="1:7" x14ac:dyDescent="0.3">
      <c r="A162">
        <v>61</v>
      </c>
      <c r="B162" t="s">
        <v>4</v>
      </c>
      <c r="C162" t="s">
        <v>7</v>
      </c>
      <c r="D162" t="s">
        <v>521</v>
      </c>
      <c r="E162">
        <v>0</v>
      </c>
    </row>
    <row r="163" spans="1:7" x14ac:dyDescent="0.3">
      <c r="B163" t="s">
        <v>5</v>
      </c>
      <c r="C163" t="s">
        <v>7</v>
      </c>
      <c r="D163" t="s">
        <v>522</v>
      </c>
      <c r="E163">
        <v>1</v>
      </c>
    </row>
    <row r="164" spans="1:7" x14ac:dyDescent="0.3">
      <c r="B164" t="s">
        <v>6</v>
      </c>
      <c r="C164" t="s">
        <v>7</v>
      </c>
      <c r="D164" t="s">
        <v>523</v>
      </c>
      <c r="E164">
        <v>1</v>
      </c>
    </row>
    <row r="165" spans="1:7" x14ac:dyDescent="0.3">
      <c r="B165" t="s">
        <v>21</v>
      </c>
      <c r="C165" t="s">
        <v>28</v>
      </c>
      <c r="D165" t="s">
        <v>524</v>
      </c>
      <c r="E165">
        <v>0</v>
      </c>
      <c r="F165" s="9">
        <v>0</v>
      </c>
    </row>
    <row r="166" spans="1:7" x14ac:dyDescent="0.3">
      <c r="A166">
        <v>62</v>
      </c>
      <c r="B166" t="s">
        <v>4</v>
      </c>
      <c r="C166" t="s">
        <v>7</v>
      </c>
      <c r="D166" t="s">
        <v>1167</v>
      </c>
      <c r="E166">
        <v>1</v>
      </c>
    </row>
    <row r="167" spans="1:7" x14ac:dyDescent="0.3">
      <c r="B167" t="s">
        <v>5</v>
      </c>
      <c r="C167" t="s">
        <v>28</v>
      </c>
      <c r="D167" t="s">
        <v>1168</v>
      </c>
      <c r="E167" s="27">
        <v>1</v>
      </c>
      <c r="F167" s="11">
        <v>1</v>
      </c>
    </row>
    <row r="168" spans="1:7" x14ac:dyDescent="0.3">
      <c r="B168" t="s">
        <v>6</v>
      </c>
      <c r="C168" t="s">
        <v>7</v>
      </c>
      <c r="D168" t="s">
        <v>1169</v>
      </c>
      <c r="E168">
        <v>0</v>
      </c>
    </row>
    <row r="169" spans="1:7" x14ac:dyDescent="0.3">
      <c r="A169">
        <v>63</v>
      </c>
      <c r="B169" t="s">
        <v>4</v>
      </c>
      <c r="C169" t="s">
        <v>7</v>
      </c>
      <c r="D169" t="s">
        <v>537</v>
      </c>
      <c r="E169">
        <v>0</v>
      </c>
    </row>
    <row r="170" spans="1:7" x14ac:dyDescent="0.3">
      <c r="B170" t="s">
        <v>5</v>
      </c>
      <c r="C170" t="s">
        <v>28</v>
      </c>
      <c r="D170" t="s">
        <v>538</v>
      </c>
      <c r="E170" s="26">
        <v>1</v>
      </c>
      <c r="F170" s="11">
        <v>1</v>
      </c>
    </row>
    <row r="171" spans="1:7" x14ac:dyDescent="0.3">
      <c r="B171" t="s">
        <v>6</v>
      </c>
      <c r="C171" t="s">
        <v>7</v>
      </c>
      <c r="D171" t="s">
        <v>539</v>
      </c>
      <c r="E171">
        <v>1</v>
      </c>
    </row>
    <row r="172" spans="1:7" x14ac:dyDescent="0.3">
      <c r="A172">
        <v>64</v>
      </c>
      <c r="B172" t="s">
        <v>4</v>
      </c>
      <c r="C172" t="s">
        <v>7</v>
      </c>
      <c r="D172" t="s">
        <v>545</v>
      </c>
      <c r="E172">
        <v>0</v>
      </c>
    </row>
    <row r="173" spans="1:7" x14ac:dyDescent="0.3">
      <c r="B173" t="s">
        <v>5</v>
      </c>
      <c r="C173" t="s">
        <v>28</v>
      </c>
      <c r="D173" t="s">
        <v>546</v>
      </c>
      <c r="E173" s="27">
        <v>1</v>
      </c>
      <c r="F173" s="11">
        <v>1</v>
      </c>
    </row>
    <row r="174" spans="1:7" x14ac:dyDescent="0.3">
      <c r="B174" t="s">
        <v>6</v>
      </c>
      <c r="C174" t="s">
        <v>7</v>
      </c>
      <c r="D174" t="s">
        <v>547</v>
      </c>
      <c r="E174">
        <v>0</v>
      </c>
    </row>
    <row r="175" spans="1:7" x14ac:dyDescent="0.3">
      <c r="A175">
        <v>65</v>
      </c>
      <c r="B175" t="s">
        <v>4</v>
      </c>
      <c r="C175" t="s">
        <v>7</v>
      </c>
      <c r="D175" t="s">
        <v>548</v>
      </c>
      <c r="E175">
        <v>0</v>
      </c>
    </row>
    <row r="176" spans="1:7" x14ac:dyDescent="0.3">
      <c r="B176" t="s">
        <v>5</v>
      </c>
      <c r="C176" t="s">
        <v>28</v>
      </c>
      <c r="D176" t="s">
        <v>1171</v>
      </c>
      <c r="E176" s="26">
        <v>1</v>
      </c>
      <c r="F176" s="11">
        <v>1</v>
      </c>
    </row>
    <row r="177" spans="1:6" x14ac:dyDescent="0.3">
      <c r="B177" t="s">
        <v>6</v>
      </c>
      <c r="C177" t="s">
        <v>7</v>
      </c>
      <c r="D177" t="s">
        <v>549</v>
      </c>
      <c r="E177">
        <v>0</v>
      </c>
    </row>
    <row r="178" spans="1:6" x14ac:dyDescent="0.3">
      <c r="A178">
        <v>66</v>
      </c>
      <c r="B178" t="s">
        <v>4</v>
      </c>
      <c r="C178" t="s">
        <v>7</v>
      </c>
      <c r="D178" t="s">
        <v>566</v>
      </c>
      <c r="E178">
        <v>0</v>
      </c>
    </row>
    <row r="179" spans="1:6" x14ac:dyDescent="0.3">
      <c r="B179" t="s">
        <v>5</v>
      </c>
      <c r="C179" t="s">
        <v>7</v>
      </c>
      <c r="D179" t="s">
        <v>567</v>
      </c>
      <c r="E179">
        <v>1</v>
      </c>
    </row>
    <row r="180" spans="1:6" x14ac:dyDescent="0.3">
      <c r="B180" t="s">
        <v>6</v>
      </c>
      <c r="C180" t="s">
        <v>28</v>
      </c>
      <c r="D180" t="s">
        <v>568</v>
      </c>
      <c r="E180" s="26">
        <v>1</v>
      </c>
      <c r="F180" s="11">
        <v>1</v>
      </c>
    </row>
    <row r="181" spans="1:6" x14ac:dyDescent="0.3">
      <c r="A181">
        <v>67</v>
      </c>
      <c r="B181" t="s">
        <v>4</v>
      </c>
      <c r="C181" t="s">
        <v>7</v>
      </c>
      <c r="D181" t="s">
        <v>572</v>
      </c>
      <c r="E181">
        <v>0</v>
      </c>
    </row>
    <row r="182" spans="1:6" x14ac:dyDescent="0.3">
      <c r="B182" t="s">
        <v>5</v>
      </c>
      <c r="C182" t="s">
        <v>28</v>
      </c>
      <c r="D182" t="s">
        <v>1177</v>
      </c>
      <c r="E182">
        <v>1</v>
      </c>
      <c r="F182" s="9">
        <v>1</v>
      </c>
    </row>
    <row r="183" spans="1:6" x14ac:dyDescent="0.3">
      <c r="A183">
        <v>68</v>
      </c>
      <c r="B183" t="s">
        <v>4</v>
      </c>
      <c r="C183" t="s">
        <v>28</v>
      </c>
      <c r="D183" t="s">
        <v>1181</v>
      </c>
      <c r="E183">
        <v>1</v>
      </c>
      <c r="F183" s="9">
        <v>1</v>
      </c>
    </row>
    <row r="184" spans="1:6" x14ac:dyDescent="0.3">
      <c r="B184" t="s">
        <v>5</v>
      </c>
      <c r="C184" t="s">
        <v>7</v>
      </c>
      <c r="D184" t="s">
        <v>583</v>
      </c>
      <c r="E184">
        <v>0</v>
      </c>
    </row>
    <row r="185" spans="1:6" x14ac:dyDescent="0.3">
      <c r="B185" t="s">
        <v>6</v>
      </c>
      <c r="C185" t="s">
        <v>7</v>
      </c>
      <c r="D185" t="s">
        <v>584</v>
      </c>
      <c r="E185">
        <v>0</v>
      </c>
    </row>
    <row r="186" spans="1:6" x14ac:dyDescent="0.3">
      <c r="A186">
        <v>69</v>
      </c>
      <c r="B186" t="s">
        <v>4</v>
      </c>
      <c r="C186" t="s">
        <v>7</v>
      </c>
      <c r="D186" t="s">
        <v>1212</v>
      </c>
      <c r="E186">
        <v>1</v>
      </c>
    </row>
    <row r="187" spans="1:6" x14ac:dyDescent="0.3">
      <c r="B187" t="s">
        <v>5</v>
      </c>
      <c r="C187" t="s">
        <v>7</v>
      </c>
      <c r="D187" t="s">
        <v>590</v>
      </c>
      <c r="E187">
        <v>0</v>
      </c>
    </row>
    <row r="188" spans="1:6" x14ac:dyDescent="0.3">
      <c r="B188" t="s">
        <v>6</v>
      </c>
      <c r="C188" t="s">
        <v>7</v>
      </c>
      <c r="D188" t="s">
        <v>591</v>
      </c>
      <c r="E188">
        <v>1</v>
      </c>
    </row>
    <row r="189" spans="1:6" x14ac:dyDescent="0.3">
      <c r="B189" t="s">
        <v>21</v>
      </c>
      <c r="C189" t="s">
        <v>28</v>
      </c>
      <c r="D189" t="s">
        <v>1182</v>
      </c>
      <c r="E189" s="26">
        <v>1</v>
      </c>
      <c r="F189" s="11">
        <v>1</v>
      </c>
    </row>
    <row r="190" spans="1:6" x14ac:dyDescent="0.3">
      <c r="A190">
        <v>70</v>
      </c>
      <c r="B190" t="s">
        <v>4</v>
      </c>
      <c r="C190" t="s">
        <v>7</v>
      </c>
      <c r="D190" t="s">
        <v>594</v>
      </c>
      <c r="E190">
        <v>0</v>
      </c>
    </row>
    <row r="191" spans="1:6" x14ac:dyDescent="0.3">
      <c r="A191" s="11"/>
      <c r="B191" t="s">
        <v>5</v>
      </c>
      <c r="C191" t="s">
        <v>28</v>
      </c>
      <c r="D191" t="s">
        <v>595</v>
      </c>
      <c r="E191" s="27">
        <v>1</v>
      </c>
      <c r="F191" s="11">
        <v>1</v>
      </c>
    </row>
    <row r="192" spans="1:6" x14ac:dyDescent="0.3">
      <c r="B192" t="s">
        <v>6</v>
      </c>
      <c r="C192" t="s">
        <v>7</v>
      </c>
      <c r="D192" t="s">
        <v>1185</v>
      </c>
      <c r="E192">
        <v>1</v>
      </c>
    </row>
    <row r="193" spans="1:7" x14ac:dyDescent="0.3">
      <c r="B193" t="s">
        <v>21</v>
      </c>
      <c r="C193" t="s">
        <v>7</v>
      </c>
      <c r="D193" t="s">
        <v>1186</v>
      </c>
      <c r="E193">
        <v>0</v>
      </c>
    </row>
    <row r="194" spans="1:7" x14ac:dyDescent="0.3">
      <c r="A194">
        <v>71</v>
      </c>
      <c r="B194" t="s">
        <v>4</v>
      </c>
      <c r="C194" t="s">
        <v>7</v>
      </c>
      <c r="D194" t="s">
        <v>1187</v>
      </c>
      <c r="E194">
        <v>0</v>
      </c>
    </row>
    <row r="195" spans="1:7" x14ac:dyDescent="0.3">
      <c r="B195" t="s">
        <v>5</v>
      </c>
      <c r="C195" t="s">
        <v>7</v>
      </c>
      <c r="D195" t="s">
        <v>596</v>
      </c>
      <c r="E195">
        <v>1</v>
      </c>
    </row>
    <row r="196" spans="1:7" x14ac:dyDescent="0.3">
      <c r="B196" t="s">
        <v>6</v>
      </c>
      <c r="C196" t="s">
        <v>28</v>
      </c>
      <c r="D196" t="s">
        <v>597</v>
      </c>
      <c r="E196" s="27">
        <v>1</v>
      </c>
      <c r="F196" s="11">
        <v>1</v>
      </c>
    </row>
    <row r="197" spans="1:7" x14ac:dyDescent="0.3">
      <c r="A197">
        <v>72</v>
      </c>
      <c r="B197" t="s">
        <v>4</v>
      </c>
      <c r="C197" t="s">
        <v>28</v>
      </c>
      <c r="D197" t="s">
        <v>1188</v>
      </c>
      <c r="E197">
        <v>1</v>
      </c>
      <c r="F197" s="9">
        <v>1</v>
      </c>
      <c r="G197" t="s">
        <v>2235</v>
      </c>
    </row>
    <row r="198" spans="1:7" x14ac:dyDescent="0.3">
      <c r="B198" t="s">
        <v>5</v>
      </c>
      <c r="C198" t="s">
        <v>7</v>
      </c>
      <c r="D198" t="s">
        <v>598</v>
      </c>
      <c r="E198">
        <v>0</v>
      </c>
    </row>
    <row r="199" spans="1:7" x14ac:dyDescent="0.3">
      <c r="A199">
        <v>73</v>
      </c>
      <c r="B199" t="s">
        <v>4</v>
      </c>
      <c r="C199" t="s">
        <v>7</v>
      </c>
      <c r="D199" t="s">
        <v>602</v>
      </c>
      <c r="E199">
        <v>0</v>
      </c>
    </row>
    <row r="200" spans="1:7" x14ac:dyDescent="0.3">
      <c r="B200" t="s">
        <v>5</v>
      </c>
      <c r="C200" t="s">
        <v>28</v>
      </c>
      <c r="D200" t="s">
        <v>603</v>
      </c>
      <c r="E200" s="27">
        <v>1</v>
      </c>
      <c r="F200" s="11">
        <v>1</v>
      </c>
    </row>
    <row r="201" spans="1:7" x14ac:dyDescent="0.3">
      <c r="B201" t="s">
        <v>6</v>
      </c>
      <c r="C201" t="s">
        <v>7</v>
      </c>
      <c r="D201" t="s">
        <v>604</v>
      </c>
      <c r="E201">
        <v>1</v>
      </c>
    </row>
    <row r="202" spans="1:7" x14ac:dyDescent="0.3">
      <c r="B202" t="s">
        <v>21</v>
      </c>
      <c r="C202" t="s">
        <v>7</v>
      </c>
      <c r="D202" t="s">
        <v>1213</v>
      </c>
      <c r="E202">
        <v>1</v>
      </c>
    </row>
    <row r="203" spans="1:7" x14ac:dyDescent="0.3">
      <c r="A203">
        <v>74</v>
      </c>
      <c r="B203" t="s">
        <v>4</v>
      </c>
      <c r="C203" t="s">
        <v>7</v>
      </c>
      <c r="D203" t="s">
        <v>605</v>
      </c>
      <c r="E203">
        <v>0</v>
      </c>
    </row>
    <row r="204" spans="1:7" x14ac:dyDescent="0.3">
      <c r="B204" t="s">
        <v>5</v>
      </c>
      <c r="C204" t="s">
        <v>28</v>
      </c>
      <c r="D204" t="s">
        <v>1192</v>
      </c>
      <c r="E204" s="27">
        <v>1</v>
      </c>
      <c r="F204" s="11">
        <v>1</v>
      </c>
    </row>
    <row r="205" spans="1:7" x14ac:dyDescent="0.3">
      <c r="B205" t="s">
        <v>6</v>
      </c>
      <c r="C205" t="s">
        <v>7</v>
      </c>
      <c r="D205" t="s">
        <v>606</v>
      </c>
      <c r="E205">
        <v>0</v>
      </c>
    </row>
    <row r="206" spans="1:7" x14ac:dyDescent="0.3">
      <c r="A206">
        <v>75</v>
      </c>
      <c r="B206" t="s">
        <v>4</v>
      </c>
      <c r="C206" t="s">
        <v>7</v>
      </c>
      <c r="D206" t="s">
        <v>612</v>
      </c>
      <c r="E206">
        <v>0</v>
      </c>
    </row>
    <row r="207" spans="1:7" x14ac:dyDescent="0.3">
      <c r="B207" t="s">
        <v>5</v>
      </c>
      <c r="C207" t="s">
        <v>28</v>
      </c>
      <c r="D207" t="s">
        <v>613</v>
      </c>
      <c r="E207" s="26">
        <v>1</v>
      </c>
      <c r="F207" s="11">
        <v>1</v>
      </c>
    </row>
    <row r="208" spans="1:7" x14ac:dyDescent="0.3">
      <c r="A208">
        <v>76</v>
      </c>
      <c r="B208" t="s">
        <v>4</v>
      </c>
      <c r="C208" t="s">
        <v>28</v>
      </c>
      <c r="D208" t="s">
        <v>1200</v>
      </c>
      <c r="E208" s="27">
        <v>1</v>
      </c>
      <c r="F208" s="11">
        <v>1</v>
      </c>
    </row>
    <row r="209" spans="1:7" x14ac:dyDescent="0.3">
      <c r="B209" t="s">
        <v>5</v>
      </c>
      <c r="C209" t="s">
        <v>7</v>
      </c>
      <c r="D209" t="s">
        <v>626</v>
      </c>
      <c r="E209">
        <v>0</v>
      </c>
    </row>
    <row r="210" spans="1:7" x14ac:dyDescent="0.3">
      <c r="A210">
        <v>77</v>
      </c>
      <c r="B210" t="s">
        <v>4</v>
      </c>
      <c r="C210" t="s">
        <v>28</v>
      </c>
      <c r="D210" t="s">
        <v>1203</v>
      </c>
      <c r="E210" s="27">
        <v>1</v>
      </c>
      <c r="F210" s="11">
        <v>1</v>
      </c>
    </row>
    <row r="211" spans="1:7" x14ac:dyDescent="0.3">
      <c r="B211" t="s">
        <v>5</v>
      </c>
      <c r="C211" t="s">
        <v>7</v>
      </c>
      <c r="D211" t="s">
        <v>629</v>
      </c>
      <c r="E211">
        <v>0</v>
      </c>
    </row>
    <row r="212" spans="1:7" x14ac:dyDescent="0.3">
      <c r="B212" t="s">
        <v>6</v>
      </c>
      <c r="C212" t="s">
        <v>7</v>
      </c>
      <c r="D212" t="s">
        <v>630</v>
      </c>
      <c r="E212">
        <v>1</v>
      </c>
    </row>
    <row r="213" spans="1:7" x14ac:dyDescent="0.3">
      <c r="A213">
        <v>78</v>
      </c>
      <c r="B213" t="s">
        <v>4</v>
      </c>
      <c r="C213" t="s">
        <v>7</v>
      </c>
      <c r="D213" t="s">
        <v>1204</v>
      </c>
      <c r="E213">
        <v>1</v>
      </c>
    </row>
    <row r="214" spans="1:7" x14ac:dyDescent="0.3">
      <c r="B214" t="s">
        <v>5</v>
      </c>
      <c r="C214" t="s">
        <v>28</v>
      </c>
      <c r="D214" t="s">
        <v>631</v>
      </c>
      <c r="E214" s="27">
        <v>0</v>
      </c>
      <c r="F214" s="11">
        <v>0</v>
      </c>
    </row>
    <row r="215" spans="1:7" x14ac:dyDescent="0.3">
      <c r="B215" t="s">
        <v>6</v>
      </c>
      <c r="C215" t="s">
        <v>7</v>
      </c>
      <c r="D215" t="s">
        <v>632</v>
      </c>
      <c r="E215">
        <v>1</v>
      </c>
    </row>
    <row r="216" spans="1:7" x14ac:dyDescent="0.3">
      <c r="A216">
        <v>79</v>
      </c>
      <c r="B216" t="s">
        <v>4</v>
      </c>
      <c r="C216" t="s">
        <v>7</v>
      </c>
      <c r="D216" t="s">
        <v>1206</v>
      </c>
      <c r="E216">
        <v>1</v>
      </c>
    </row>
    <row r="217" spans="1:7" x14ac:dyDescent="0.3">
      <c r="B217" t="s">
        <v>5</v>
      </c>
      <c r="C217" t="s">
        <v>28</v>
      </c>
      <c r="D217" t="s">
        <v>634</v>
      </c>
      <c r="E217">
        <v>0</v>
      </c>
      <c r="F217" s="9">
        <v>0</v>
      </c>
    </row>
    <row r="218" spans="1:7" x14ac:dyDescent="0.3">
      <c r="A218">
        <v>80</v>
      </c>
      <c r="B218" t="s">
        <v>4</v>
      </c>
      <c r="C218" t="s">
        <v>7</v>
      </c>
      <c r="D218" t="s">
        <v>1207</v>
      </c>
      <c r="E218" s="7">
        <v>1</v>
      </c>
      <c r="G218" t="s">
        <v>2249</v>
      </c>
    </row>
    <row r="219" spans="1:7" x14ac:dyDescent="0.3">
      <c r="B219" t="s">
        <v>5</v>
      </c>
      <c r="C219" t="s">
        <v>28</v>
      </c>
      <c r="D219" t="s">
        <v>639</v>
      </c>
      <c r="E219">
        <v>0</v>
      </c>
      <c r="F219" s="9">
        <v>0</v>
      </c>
    </row>
    <row r="220" spans="1:7" x14ac:dyDescent="0.3">
      <c r="A220">
        <v>81</v>
      </c>
      <c r="B220" t="s">
        <v>4</v>
      </c>
      <c r="C220" t="s">
        <v>7</v>
      </c>
      <c r="D220" t="s">
        <v>1208</v>
      </c>
      <c r="E220">
        <v>0</v>
      </c>
    </row>
    <row r="221" spans="1:7" x14ac:dyDescent="0.3">
      <c r="B221" t="s">
        <v>5</v>
      </c>
      <c r="C221" t="s">
        <v>28</v>
      </c>
      <c r="D221" t="s">
        <v>1209</v>
      </c>
      <c r="E221" s="29">
        <v>1</v>
      </c>
      <c r="F221" s="11">
        <v>1</v>
      </c>
    </row>
    <row r="222" spans="1:7" x14ac:dyDescent="0.3">
      <c r="A222">
        <v>82</v>
      </c>
      <c r="B222" t="s">
        <v>4</v>
      </c>
      <c r="C222" t="s">
        <v>28</v>
      </c>
      <c r="D222" t="s">
        <v>1257</v>
      </c>
      <c r="E222" s="27">
        <v>1</v>
      </c>
      <c r="F222" s="11">
        <v>1</v>
      </c>
    </row>
    <row r="223" spans="1:7" x14ac:dyDescent="0.3">
      <c r="B223" t="s">
        <v>5</v>
      </c>
      <c r="C223" t="s">
        <v>7</v>
      </c>
      <c r="D223" t="s">
        <v>1256</v>
      </c>
      <c r="E223">
        <v>1</v>
      </c>
    </row>
    <row r="224" spans="1:7" x14ac:dyDescent="0.3">
      <c r="B224" t="s">
        <v>6</v>
      </c>
      <c r="C224" t="s">
        <v>7</v>
      </c>
      <c r="D224" t="s">
        <v>1255</v>
      </c>
      <c r="E224">
        <v>1</v>
      </c>
    </row>
    <row r="225" spans="1:7" x14ac:dyDescent="0.3">
      <c r="B225" t="s">
        <v>21</v>
      </c>
      <c r="C225" t="s">
        <v>7</v>
      </c>
      <c r="D225" t="s">
        <v>1254</v>
      </c>
      <c r="E225">
        <v>0</v>
      </c>
    </row>
    <row r="226" spans="1:7" x14ac:dyDescent="0.3">
      <c r="A226">
        <v>83</v>
      </c>
      <c r="B226" t="s">
        <v>4</v>
      </c>
      <c r="C226" t="s">
        <v>28</v>
      </c>
      <c r="D226" t="s">
        <v>1251</v>
      </c>
      <c r="E226">
        <v>0</v>
      </c>
      <c r="F226" s="9">
        <v>0</v>
      </c>
    </row>
    <row r="227" spans="1:7" x14ac:dyDescent="0.3">
      <c r="B227" t="s">
        <v>5</v>
      </c>
      <c r="C227" t="s">
        <v>7</v>
      </c>
      <c r="D227" t="s">
        <v>655</v>
      </c>
      <c r="E227">
        <v>1</v>
      </c>
    </row>
    <row r="228" spans="1:7" x14ac:dyDescent="0.3">
      <c r="A228">
        <v>84</v>
      </c>
      <c r="B228" t="s">
        <v>4</v>
      </c>
      <c r="C228" t="s">
        <v>28</v>
      </c>
      <c r="D228" t="s">
        <v>664</v>
      </c>
      <c r="E228">
        <v>0</v>
      </c>
      <c r="F228" s="9">
        <v>0</v>
      </c>
      <c r="G228" t="s">
        <v>2250</v>
      </c>
    </row>
    <row r="229" spans="1:7" x14ac:dyDescent="0.3">
      <c r="B229" t="s">
        <v>5</v>
      </c>
      <c r="C229" t="s">
        <v>7</v>
      </c>
      <c r="D229" t="s">
        <v>665</v>
      </c>
      <c r="E229">
        <v>1</v>
      </c>
    </row>
    <row r="230" spans="1:7" x14ac:dyDescent="0.3">
      <c r="A230">
        <v>85</v>
      </c>
      <c r="B230" t="s">
        <v>4</v>
      </c>
      <c r="C230" t="s">
        <v>7</v>
      </c>
      <c r="D230" t="s">
        <v>1242</v>
      </c>
      <c r="E230">
        <v>1</v>
      </c>
    </row>
    <row r="231" spans="1:7" x14ac:dyDescent="0.3">
      <c r="B231" t="s">
        <v>5</v>
      </c>
      <c r="C231" t="s">
        <v>28</v>
      </c>
      <c r="D231" t="s">
        <v>666</v>
      </c>
      <c r="E231">
        <v>0</v>
      </c>
      <c r="F231" s="9">
        <v>0</v>
      </c>
    </row>
    <row r="232" spans="1:7" x14ac:dyDescent="0.3">
      <c r="A232">
        <v>86</v>
      </c>
      <c r="B232" t="s">
        <v>4</v>
      </c>
      <c r="C232" t="s">
        <v>7</v>
      </c>
      <c r="D232" t="s">
        <v>1236</v>
      </c>
      <c r="E232">
        <v>1</v>
      </c>
    </row>
    <row r="233" spans="1:7" x14ac:dyDescent="0.3">
      <c r="B233" t="s">
        <v>5</v>
      </c>
      <c r="C233" t="s">
        <v>7</v>
      </c>
      <c r="D233" t="s">
        <v>676</v>
      </c>
      <c r="E233">
        <v>0</v>
      </c>
    </row>
    <row r="234" spans="1:7" x14ac:dyDescent="0.3">
      <c r="B234" t="s">
        <v>6</v>
      </c>
      <c r="C234" t="s">
        <v>7</v>
      </c>
      <c r="D234" t="s">
        <v>1235</v>
      </c>
      <c r="E234">
        <v>1</v>
      </c>
    </row>
    <row r="235" spans="1:7" x14ac:dyDescent="0.3">
      <c r="B235" t="s">
        <v>21</v>
      </c>
      <c r="C235" t="s">
        <v>28</v>
      </c>
      <c r="D235" t="s">
        <v>1234</v>
      </c>
      <c r="E235" s="26">
        <v>0</v>
      </c>
      <c r="F235" s="11">
        <v>0</v>
      </c>
      <c r="G235" t="s">
        <v>2235</v>
      </c>
    </row>
    <row r="236" spans="1:7" x14ac:dyDescent="0.3">
      <c r="A236">
        <v>87</v>
      </c>
      <c r="B236" t="s">
        <v>4</v>
      </c>
      <c r="C236" t="s">
        <v>7</v>
      </c>
      <c r="D236" t="s">
        <v>1230</v>
      </c>
      <c r="E236">
        <v>1</v>
      </c>
    </row>
    <row r="237" spans="1:7" x14ac:dyDescent="0.3">
      <c r="B237" t="s">
        <v>5</v>
      </c>
      <c r="C237" t="s">
        <v>28</v>
      </c>
      <c r="D237" t="s">
        <v>687</v>
      </c>
      <c r="E237" s="27">
        <v>0</v>
      </c>
      <c r="F237" s="11">
        <v>0</v>
      </c>
    </row>
    <row r="238" spans="1:7" x14ac:dyDescent="0.3">
      <c r="A238">
        <v>88</v>
      </c>
      <c r="B238" t="s">
        <v>4</v>
      </c>
      <c r="C238" t="s">
        <v>28</v>
      </c>
      <c r="D238" t="s">
        <v>1228</v>
      </c>
      <c r="E238" s="29">
        <v>1</v>
      </c>
      <c r="F238" s="11">
        <v>1</v>
      </c>
    </row>
    <row r="239" spans="1:7" x14ac:dyDescent="0.3">
      <c r="B239" t="s">
        <v>5</v>
      </c>
      <c r="C239" t="s">
        <v>7</v>
      </c>
      <c r="D239" t="s">
        <v>1227</v>
      </c>
      <c r="E239">
        <v>0</v>
      </c>
    </row>
    <row r="240" spans="1:7" x14ac:dyDescent="0.3">
      <c r="B240" t="s">
        <v>6</v>
      </c>
      <c r="C240" t="s">
        <v>7</v>
      </c>
      <c r="D240" t="s">
        <v>689</v>
      </c>
      <c r="E240">
        <v>1</v>
      </c>
    </row>
    <row r="241" spans="1:7" x14ac:dyDescent="0.3">
      <c r="A241">
        <v>89</v>
      </c>
      <c r="B241" t="s">
        <v>4</v>
      </c>
      <c r="C241" t="s">
        <v>7</v>
      </c>
      <c r="D241" t="s">
        <v>690</v>
      </c>
      <c r="E241">
        <v>1</v>
      </c>
    </row>
    <row r="242" spans="1:7" x14ac:dyDescent="0.3">
      <c r="B242" t="s">
        <v>5</v>
      </c>
      <c r="C242" t="s">
        <v>7</v>
      </c>
      <c r="D242" t="s">
        <v>691</v>
      </c>
      <c r="E242">
        <v>1</v>
      </c>
    </row>
    <row r="243" spans="1:7" x14ac:dyDescent="0.3">
      <c r="B243" t="s">
        <v>6</v>
      </c>
      <c r="C243" t="s">
        <v>28</v>
      </c>
      <c r="D243" t="s">
        <v>692</v>
      </c>
      <c r="E243">
        <v>0</v>
      </c>
      <c r="F243" s="9">
        <v>0</v>
      </c>
    </row>
    <row r="244" spans="1:7" x14ac:dyDescent="0.3">
      <c r="A244">
        <v>90</v>
      </c>
      <c r="B244" t="s">
        <v>4</v>
      </c>
      <c r="C244" t="s">
        <v>7</v>
      </c>
      <c r="D244" t="s">
        <v>1226</v>
      </c>
      <c r="E244">
        <v>1</v>
      </c>
    </row>
    <row r="245" spans="1:7" x14ac:dyDescent="0.3">
      <c r="B245" t="s">
        <v>5</v>
      </c>
      <c r="C245" t="s">
        <v>7</v>
      </c>
      <c r="D245" t="s">
        <v>1225</v>
      </c>
      <c r="E245">
        <v>1</v>
      </c>
    </row>
    <row r="246" spans="1:7" x14ac:dyDescent="0.3">
      <c r="B246" t="s">
        <v>6</v>
      </c>
      <c r="C246" t="s">
        <v>7</v>
      </c>
      <c r="D246" t="s">
        <v>1224</v>
      </c>
      <c r="E246">
        <v>0</v>
      </c>
    </row>
    <row r="247" spans="1:7" x14ac:dyDescent="0.3">
      <c r="B247" t="s">
        <v>21</v>
      </c>
      <c r="C247" t="s">
        <v>7</v>
      </c>
      <c r="D247" t="s">
        <v>693</v>
      </c>
      <c r="E247">
        <v>1</v>
      </c>
    </row>
    <row r="248" spans="1:7" x14ac:dyDescent="0.3">
      <c r="B248" t="s">
        <v>50</v>
      </c>
      <c r="C248" t="s">
        <v>28</v>
      </c>
      <c r="D248" t="s">
        <v>1223</v>
      </c>
      <c r="E248" s="27">
        <v>1</v>
      </c>
      <c r="F248" s="36">
        <v>1</v>
      </c>
      <c r="G248" t="s">
        <v>2235</v>
      </c>
    </row>
    <row r="249" spans="1:7" x14ac:dyDescent="0.3">
      <c r="A249">
        <v>91</v>
      </c>
      <c r="B249" t="s">
        <v>4</v>
      </c>
      <c r="C249" t="s">
        <v>28</v>
      </c>
      <c r="D249" t="s">
        <v>1219</v>
      </c>
      <c r="E249" s="27">
        <v>1</v>
      </c>
      <c r="F249" s="11">
        <v>1</v>
      </c>
    </row>
    <row r="250" spans="1:7" x14ac:dyDescent="0.3">
      <c r="B250" t="s">
        <v>5</v>
      </c>
      <c r="C250" t="s">
        <v>7</v>
      </c>
      <c r="D250" t="s">
        <v>1218</v>
      </c>
      <c r="E250">
        <v>0</v>
      </c>
    </row>
    <row r="251" spans="1:7" x14ac:dyDescent="0.3">
      <c r="A251">
        <v>92</v>
      </c>
      <c r="B251" t="s">
        <v>4</v>
      </c>
      <c r="C251" t="s">
        <v>7</v>
      </c>
      <c r="D251" t="s">
        <v>709</v>
      </c>
      <c r="E251">
        <v>0</v>
      </c>
    </row>
    <row r="252" spans="1:7" x14ac:dyDescent="0.3">
      <c r="B252" t="s">
        <v>5</v>
      </c>
      <c r="C252" t="s">
        <v>28</v>
      </c>
      <c r="D252" t="s">
        <v>710</v>
      </c>
      <c r="E252">
        <v>0</v>
      </c>
      <c r="F252" s="9">
        <v>0</v>
      </c>
    </row>
    <row r="253" spans="1:7" x14ac:dyDescent="0.3">
      <c r="B253" t="s">
        <v>6</v>
      </c>
      <c r="C253" t="s">
        <v>7</v>
      </c>
      <c r="D253" t="s">
        <v>711</v>
      </c>
      <c r="E253">
        <v>1</v>
      </c>
    </row>
    <row r="254" spans="1:7" x14ac:dyDescent="0.3">
      <c r="A254">
        <v>93</v>
      </c>
      <c r="B254" t="s">
        <v>4</v>
      </c>
      <c r="C254" t="s">
        <v>28</v>
      </c>
      <c r="D254" t="s">
        <v>712</v>
      </c>
      <c r="E254">
        <v>0</v>
      </c>
      <c r="F254" s="9">
        <v>0</v>
      </c>
    </row>
    <row r="255" spans="1:7" x14ac:dyDescent="0.3">
      <c r="B255" t="s">
        <v>5</v>
      </c>
      <c r="C255" t="s">
        <v>7</v>
      </c>
      <c r="D255" t="s">
        <v>713</v>
      </c>
      <c r="E255">
        <v>0</v>
      </c>
    </row>
    <row r="256" spans="1:7" x14ac:dyDescent="0.3">
      <c r="B256" t="s">
        <v>6</v>
      </c>
      <c r="C256" t="s">
        <v>7</v>
      </c>
      <c r="D256" t="s">
        <v>1214</v>
      </c>
      <c r="E256">
        <v>1</v>
      </c>
    </row>
    <row r="257" spans="1:7" x14ac:dyDescent="0.3">
      <c r="A257">
        <v>94</v>
      </c>
      <c r="B257" t="s">
        <v>4</v>
      </c>
      <c r="C257" t="s">
        <v>7</v>
      </c>
      <c r="D257" t="s">
        <v>714</v>
      </c>
      <c r="E257">
        <v>0</v>
      </c>
    </row>
    <row r="258" spans="1:7" x14ac:dyDescent="0.3">
      <c r="B258" t="s">
        <v>5</v>
      </c>
      <c r="C258" t="s">
        <v>7</v>
      </c>
      <c r="D258" t="s">
        <v>715</v>
      </c>
      <c r="E258">
        <v>0</v>
      </c>
    </row>
    <row r="259" spans="1:7" x14ac:dyDescent="0.3">
      <c r="B259" t="s">
        <v>6</v>
      </c>
      <c r="C259" t="s">
        <v>7</v>
      </c>
      <c r="D259" t="s">
        <v>716</v>
      </c>
      <c r="E259">
        <v>1</v>
      </c>
    </row>
    <row r="260" spans="1:7" x14ac:dyDescent="0.3">
      <c r="B260" t="s">
        <v>21</v>
      </c>
      <c r="C260" t="s">
        <v>28</v>
      </c>
      <c r="D260" t="s">
        <v>717</v>
      </c>
      <c r="E260">
        <v>0</v>
      </c>
      <c r="F260" s="9">
        <v>0</v>
      </c>
      <c r="G260" t="s">
        <v>2249</v>
      </c>
    </row>
    <row r="261" spans="1:7" x14ac:dyDescent="0.3">
      <c r="B261" t="s">
        <v>50</v>
      </c>
      <c r="C261" t="s">
        <v>7</v>
      </c>
      <c r="D261" t="s">
        <v>1384</v>
      </c>
      <c r="E261">
        <v>1</v>
      </c>
    </row>
    <row r="262" spans="1:7" x14ac:dyDescent="0.3">
      <c r="A262">
        <v>95</v>
      </c>
      <c r="B262" t="s">
        <v>4</v>
      </c>
      <c r="C262" t="s">
        <v>7</v>
      </c>
      <c r="D262" t="s">
        <v>718</v>
      </c>
      <c r="E262">
        <v>1</v>
      </c>
    </row>
    <row r="263" spans="1:7" x14ac:dyDescent="0.3">
      <c r="B263" t="s">
        <v>5</v>
      </c>
      <c r="C263" t="s">
        <v>28</v>
      </c>
      <c r="D263" s="11" t="s">
        <v>719</v>
      </c>
      <c r="E263">
        <v>0</v>
      </c>
      <c r="F263" s="9">
        <v>0</v>
      </c>
      <c r="G263" t="s">
        <v>2251</v>
      </c>
    </row>
    <row r="264" spans="1:7" x14ac:dyDescent="0.3">
      <c r="B264" t="s">
        <v>6</v>
      </c>
      <c r="C264" t="s">
        <v>7</v>
      </c>
      <c r="D264" t="s">
        <v>720</v>
      </c>
      <c r="E264">
        <v>0</v>
      </c>
    </row>
    <row r="265" spans="1:7" x14ac:dyDescent="0.3">
      <c r="A265">
        <v>96</v>
      </c>
      <c r="B265" t="s">
        <v>4</v>
      </c>
      <c r="C265" t="s">
        <v>7</v>
      </c>
      <c r="D265" t="s">
        <v>721</v>
      </c>
      <c r="E265">
        <v>0</v>
      </c>
    </row>
    <row r="266" spans="1:7" x14ac:dyDescent="0.3">
      <c r="B266" t="s">
        <v>5</v>
      </c>
      <c r="C266" t="s">
        <v>28</v>
      </c>
      <c r="D266" t="s">
        <v>718</v>
      </c>
      <c r="E266" s="27">
        <v>1</v>
      </c>
      <c r="F266" s="11">
        <v>1</v>
      </c>
    </row>
    <row r="267" spans="1:7" x14ac:dyDescent="0.3">
      <c r="A267">
        <v>97</v>
      </c>
      <c r="B267" t="s">
        <v>4</v>
      </c>
      <c r="C267" t="s">
        <v>7</v>
      </c>
      <c r="D267" t="s">
        <v>722</v>
      </c>
      <c r="E267">
        <v>0</v>
      </c>
    </row>
    <row r="268" spans="1:7" x14ac:dyDescent="0.3">
      <c r="B268" t="s">
        <v>5</v>
      </c>
      <c r="C268" t="s">
        <v>28</v>
      </c>
      <c r="D268" t="s">
        <v>723</v>
      </c>
      <c r="E268">
        <v>0</v>
      </c>
      <c r="F268" s="9">
        <v>0</v>
      </c>
    </row>
    <row r="269" spans="1:7" x14ac:dyDescent="0.3">
      <c r="B269" t="s">
        <v>6</v>
      </c>
      <c r="C269" t="s">
        <v>7</v>
      </c>
      <c r="D269" t="s">
        <v>724</v>
      </c>
      <c r="E269">
        <v>1</v>
      </c>
    </row>
    <row r="270" spans="1:7" x14ac:dyDescent="0.3">
      <c r="A270">
        <v>98</v>
      </c>
      <c r="B270" t="s">
        <v>4</v>
      </c>
      <c r="C270" t="s">
        <v>28</v>
      </c>
      <c r="D270" t="s">
        <v>725</v>
      </c>
      <c r="E270" s="27">
        <v>1</v>
      </c>
      <c r="F270" s="11">
        <v>1</v>
      </c>
    </row>
    <row r="271" spans="1:7" x14ac:dyDescent="0.3">
      <c r="B271" t="s">
        <v>5</v>
      </c>
      <c r="C271" t="s">
        <v>7</v>
      </c>
      <c r="D271" t="s">
        <v>726</v>
      </c>
      <c r="E271">
        <v>1</v>
      </c>
    </row>
    <row r="272" spans="1:7" x14ac:dyDescent="0.3">
      <c r="B272" t="s">
        <v>6</v>
      </c>
      <c r="C272" t="s">
        <v>7</v>
      </c>
      <c r="D272" t="s">
        <v>727</v>
      </c>
      <c r="E272">
        <v>0</v>
      </c>
    </row>
    <row r="273" spans="1:6" x14ac:dyDescent="0.3">
      <c r="A273">
        <v>99</v>
      </c>
      <c r="B273" t="s">
        <v>4</v>
      </c>
      <c r="C273" t="s">
        <v>28</v>
      </c>
      <c r="D273" t="s">
        <v>740</v>
      </c>
      <c r="E273" s="26">
        <v>0</v>
      </c>
      <c r="F273" s="11">
        <v>0</v>
      </c>
    </row>
    <row r="274" spans="1:6" x14ac:dyDescent="0.3">
      <c r="B274" t="s">
        <v>5</v>
      </c>
      <c r="C274" t="s">
        <v>7</v>
      </c>
      <c r="D274" t="s">
        <v>741</v>
      </c>
      <c r="E274">
        <v>0</v>
      </c>
    </row>
    <row r="275" spans="1:6" x14ac:dyDescent="0.3">
      <c r="A275" s="11"/>
      <c r="B275" t="s">
        <v>6</v>
      </c>
      <c r="C275" t="s">
        <v>7</v>
      </c>
      <c r="D275" t="s">
        <v>742</v>
      </c>
      <c r="E275">
        <v>1</v>
      </c>
    </row>
    <row r="276" spans="1:6" x14ac:dyDescent="0.3">
      <c r="A276">
        <v>100</v>
      </c>
      <c r="B276" t="s">
        <v>4</v>
      </c>
      <c r="C276" t="s">
        <v>7</v>
      </c>
      <c r="D276" t="s">
        <v>744</v>
      </c>
      <c r="E276">
        <v>0</v>
      </c>
    </row>
    <row r="277" spans="1:6" x14ac:dyDescent="0.3">
      <c r="B277" t="s">
        <v>5</v>
      </c>
      <c r="C277" t="s">
        <v>28</v>
      </c>
      <c r="D277" t="s">
        <v>1371</v>
      </c>
      <c r="E277" s="26">
        <v>1</v>
      </c>
      <c r="F277" s="11">
        <v>1</v>
      </c>
    </row>
    <row r="278" spans="1:6" x14ac:dyDescent="0.3">
      <c r="B278" t="s">
        <v>6</v>
      </c>
      <c r="C278" t="s">
        <v>7</v>
      </c>
      <c r="D278" t="s">
        <v>1370</v>
      </c>
      <c r="E278">
        <v>1</v>
      </c>
    </row>
    <row r="279" spans="1:6" x14ac:dyDescent="0.3">
      <c r="B279" t="s">
        <v>21</v>
      </c>
      <c r="C279" t="s">
        <v>7</v>
      </c>
      <c r="D279" t="s">
        <v>745</v>
      </c>
      <c r="E279">
        <v>1</v>
      </c>
    </row>
    <row r="280" spans="1:6" x14ac:dyDescent="0.3">
      <c r="A280">
        <v>101</v>
      </c>
      <c r="B280" t="s">
        <v>4</v>
      </c>
      <c r="C280" t="s">
        <v>7</v>
      </c>
      <c r="D280" t="s">
        <v>754</v>
      </c>
      <c r="E280">
        <v>0</v>
      </c>
    </row>
    <row r="281" spans="1:6" x14ac:dyDescent="0.3">
      <c r="B281" t="s">
        <v>5</v>
      </c>
      <c r="C281" t="s">
        <v>7</v>
      </c>
      <c r="D281" t="s">
        <v>755</v>
      </c>
      <c r="E281">
        <v>0</v>
      </c>
    </row>
    <row r="282" spans="1:6" x14ac:dyDescent="0.3">
      <c r="B282" t="s">
        <v>6</v>
      </c>
      <c r="C282" t="s">
        <v>28</v>
      </c>
      <c r="D282" t="s">
        <v>756</v>
      </c>
      <c r="E282" s="26">
        <v>1</v>
      </c>
      <c r="F282" s="27">
        <v>1</v>
      </c>
    </row>
    <row r="283" spans="1:6" x14ac:dyDescent="0.3">
      <c r="B283" t="s">
        <v>21</v>
      </c>
      <c r="C283" t="s">
        <v>7</v>
      </c>
      <c r="D283" t="s">
        <v>757</v>
      </c>
      <c r="E283">
        <v>1</v>
      </c>
    </row>
    <row r="284" spans="1:6" x14ac:dyDescent="0.3">
      <c r="B284" t="s">
        <v>50</v>
      </c>
      <c r="C284" t="s">
        <v>7</v>
      </c>
      <c r="D284" t="s">
        <v>758</v>
      </c>
      <c r="E284">
        <v>0</v>
      </c>
    </row>
    <row r="285" spans="1:6" x14ac:dyDescent="0.3">
      <c r="A285">
        <v>102</v>
      </c>
      <c r="B285" t="s">
        <v>4</v>
      </c>
      <c r="C285" t="s">
        <v>28</v>
      </c>
      <c r="D285" t="s">
        <v>762</v>
      </c>
      <c r="E285" s="26">
        <v>0</v>
      </c>
      <c r="F285" s="11">
        <v>0</v>
      </c>
    </row>
    <row r="286" spans="1:6" x14ac:dyDescent="0.3">
      <c r="B286" t="s">
        <v>5</v>
      </c>
      <c r="C286" t="s">
        <v>7</v>
      </c>
      <c r="D286" t="s">
        <v>763</v>
      </c>
      <c r="E286">
        <v>1</v>
      </c>
    </row>
    <row r="287" spans="1:6" x14ac:dyDescent="0.3">
      <c r="A287">
        <v>103</v>
      </c>
      <c r="B287" t="s">
        <v>4</v>
      </c>
      <c r="C287" t="s">
        <v>7</v>
      </c>
      <c r="D287" t="s">
        <v>1367</v>
      </c>
      <c r="E287">
        <v>0</v>
      </c>
    </row>
    <row r="288" spans="1:6" x14ac:dyDescent="0.3">
      <c r="B288" t="s">
        <v>5</v>
      </c>
      <c r="C288" t="s">
        <v>7</v>
      </c>
      <c r="D288" t="s">
        <v>764</v>
      </c>
      <c r="E288">
        <v>1</v>
      </c>
    </row>
    <row r="289" spans="1:7" x14ac:dyDescent="0.3">
      <c r="B289" t="s">
        <v>6</v>
      </c>
      <c r="C289" t="s">
        <v>28</v>
      </c>
      <c r="D289" t="s">
        <v>765</v>
      </c>
      <c r="E289">
        <v>1</v>
      </c>
      <c r="F289" s="9">
        <v>1</v>
      </c>
      <c r="G289" t="s">
        <v>2235</v>
      </c>
    </row>
    <row r="290" spans="1:7" x14ac:dyDescent="0.3">
      <c r="A290">
        <v>104</v>
      </c>
      <c r="B290" t="s">
        <v>4</v>
      </c>
      <c r="C290" t="s">
        <v>28</v>
      </c>
      <c r="D290" t="s">
        <v>774</v>
      </c>
      <c r="E290">
        <v>0</v>
      </c>
      <c r="F290" s="9">
        <v>0</v>
      </c>
    </row>
    <row r="291" spans="1:7" x14ac:dyDescent="0.3">
      <c r="A291" s="11"/>
      <c r="B291" t="s">
        <v>5</v>
      </c>
      <c r="C291" t="s">
        <v>7</v>
      </c>
      <c r="D291" t="s">
        <v>1364</v>
      </c>
      <c r="E291">
        <v>1</v>
      </c>
    </row>
    <row r="292" spans="1:7" x14ac:dyDescent="0.3">
      <c r="B292" t="s">
        <v>6</v>
      </c>
      <c r="C292" t="s">
        <v>7</v>
      </c>
      <c r="D292" t="s">
        <v>775</v>
      </c>
      <c r="E292">
        <v>1</v>
      </c>
    </row>
    <row r="293" spans="1:7" x14ac:dyDescent="0.3">
      <c r="A293">
        <v>105</v>
      </c>
      <c r="B293" t="s">
        <v>4</v>
      </c>
      <c r="C293" t="s">
        <v>28</v>
      </c>
      <c r="D293" t="s">
        <v>783</v>
      </c>
      <c r="E293">
        <v>0</v>
      </c>
      <c r="F293" s="9">
        <v>0</v>
      </c>
      <c r="G293" t="s">
        <v>2235</v>
      </c>
    </row>
    <row r="294" spans="1:7" x14ac:dyDescent="0.3">
      <c r="B294" t="s">
        <v>5</v>
      </c>
      <c r="C294" t="s">
        <v>7</v>
      </c>
      <c r="D294" t="s">
        <v>785</v>
      </c>
      <c r="E294">
        <v>0</v>
      </c>
    </row>
    <row r="295" spans="1:7" x14ac:dyDescent="0.3">
      <c r="B295" t="s">
        <v>6</v>
      </c>
      <c r="C295" t="s">
        <v>7</v>
      </c>
      <c r="D295" t="s">
        <v>1361</v>
      </c>
      <c r="E295">
        <v>1</v>
      </c>
    </row>
    <row r="296" spans="1:7" x14ac:dyDescent="0.3">
      <c r="A296">
        <v>106</v>
      </c>
      <c r="B296" t="s">
        <v>4</v>
      </c>
      <c r="C296" t="s">
        <v>7</v>
      </c>
      <c r="D296" t="s">
        <v>1360</v>
      </c>
      <c r="E296">
        <v>0</v>
      </c>
    </row>
    <row r="297" spans="1:7" x14ac:dyDescent="0.3">
      <c r="B297" t="s">
        <v>5</v>
      </c>
      <c r="C297" t="s">
        <v>28</v>
      </c>
      <c r="D297" t="s">
        <v>1359</v>
      </c>
      <c r="E297" s="27">
        <v>1</v>
      </c>
      <c r="F297" s="11">
        <v>1</v>
      </c>
    </row>
    <row r="298" spans="1:7" x14ac:dyDescent="0.3">
      <c r="B298" t="s">
        <v>6</v>
      </c>
      <c r="C298" t="s">
        <v>7</v>
      </c>
      <c r="D298" t="s">
        <v>1358</v>
      </c>
      <c r="E298">
        <v>1</v>
      </c>
    </row>
    <row r="299" spans="1:7" x14ac:dyDescent="0.3">
      <c r="A299">
        <v>107</v>
      </c>
      <c r="B299" t="s">
        <v>4</v>
      </c>
      <c r="C299" t="s">
        <v>7</v>
      </c>
      <c r="D299" t="s">
        <v>1349</v>
      </c>
      <c r="E299">
        <v>1</v>
      </c>
    </row>
    <row r="300" spans="1:7" x14ac:dyDescent="0.3">
      <c r="B300" t="s">
        <v>5</v>
      </c>
      <c r="C300" t="s">
        <v>28</v>
      </c>
      <c r="D300" t="s">
        <v>1348</v>
      </c>
      <c r="E300">
        <v>0</v>
      </c>
      <c r="F300" s="9">
        <v>0</v>
      </c>
    </row>
    <row r="301" spans="1:7" x14ac:dyDescent="0.3">
      <c r="A301">
        <v>108</v>
      </c>
      <c r="B301" t="s">
        <v>4</v>
      </c>
      <c r="C301" t="s">
        <v>7</v>
      </c>
      <c r="D301" t="s">
        <v>821</v>
      </c>
      <c r="E301">
        <v>1</v>
      </c>
    </row>
    <row r="302" spans="1:7" x14ac:dyDescent="0.3">
      <c r="B302" t="s">
        <v>5</v>
      </c>
      <c r="C302" t="s">
        <v>7</v>
      </c>
      <c r="D302" t="s">
        <v>822</v>
      </c>
      <c r="E302">
        <v>0</v>
      </c>
    </row>
    <row r="303" spans="1:7" x14ac:dyDescent="0.3">
      <c r="B303" t="s">
        <v>6</v>
      </c>
      <c r="C303" t="s">
        <v>28</v>
      </c>
      <c r="D303" t="s">
        <v>823</v>
      </c>
      <c r="E303" s="27">
        <v>1</v>
      </c>
      <c r="F303" s="11">
        <v>1</v>
      </c>
    </row>
    <row r="304" spans="1:7" x14ac:dyDescent="0.3">
      <c r="B304" t="s">
        <v>21</v>
      </c>
      <c r="C304" t="s">
        <v>7</v>
      </c>
      <c r="D304" t="s">
        <v>824</v>
      </c>
      <c r="E304">
        <v>1</v>
      </c>
    </row>
    <row r="305" spans="1:6" x14ac:dyDescent="0.3">
      <c r="B305" t="s">
        <v>50</v>
      </c>
      <c r="C305" t="s">
        <v>7</v>
      </c>
      <c r="D305" t="s">
        <v>825</v>
      </c>
      <c r="E305">
        <v>1</v>
      </c>
    </row>
    <row r="306" spans="1:6" x14ac:dyDescent="0.3">
      <c r="A306">
        <v>109</v>
      </c>
      <c r="B306" t="s">
        <v>4</v>
      </c>
      <c r="C306" t="s">
        <v>7</v>
      </c>
      <c r="D306" t="s">
        <v>844</v>
      </c>
      <c r="E306">
        <v>0</v>
      </c>
    </row>
    <row r="307" spans="1:6" x14ac:dyDescent="0.3">
      <c r="B307" t="s">
        <v>5</v>
      </c>
      <c r="C307" t="s">
        <v>28</v>
      </c>
      <c r="D307" t="s">
        <v>845</v>
      </c>
      <c r="E307" s="26">
        <v>1</v>
      </c>
      <c r="F307" s="11">
        <v>1</v>
      </c>
    </row>
    <row r="308" spans="1:6" x14ac:dyDescent="0.3">
      <c r="A308">
        <v>110</v>
      </c>
      <c r="B308" t="s">
        <v>4</v>
      </c>
      <c r="C308" t="s">
        <v>7</v>
      </c>
      <c r="D308" t="s">
        <v>846</v>
      </c>
      <c r="E308">
        <v>0</v>
      </c>
    </row>
    <row r="309" spans="1:6" x14ac:dyDescent="0.3">
      <c r="B309" t="s">
        <v>5</v>
      </c>
      <c r="C309" t="s">
        <v>28</v>
      </c>
      <c r="D309" t="s">
        <v>847</v>
      </c>
      <c r="E309" s="26">
        <v>1</v>
      </c>
      <c r="F309" s="11">
        <v>1</v>
      </c>
    </row>
    <row r="310" spans="1:6" x14ac:dyDescent="0.3">
      <c r="A310">
        <v>111</v>
      </c>
      <c r="B310" t="s">
        <v>4</v>
      </c>
      <c r="C310" t="s">
        <v>7</v>
      </c>
      <c r="D310" t="s">
        <v>853</v>
      </c>
      <c r="E310">
        <v>0</v>
      </c>
    </row>
    <row r="311" spans="1:6" x14ac:dyDescent="0.3">
      <c r="B311" t="s">
        <v>5</v>
      </c>
      <c r="C311" t="s">
        <v>28</v>
      </c>
      <c r="D311" t="s">
        <v>854</v>
      </c>
      <c r="E311" s="27">
        <v>1</v>
      </c>
      <c r="F311" s="11">
        <v>1</v>
      </c>
    </row>
    <row r="312" spans="1:6" x14ac:dyDescent="0.3">
      <c r="A312">
        <v>112</v>
      </c>
      <c r="B312" t="s">
        <v>4</v>
      </c>
      <c r="C312" t="s">
        <v>28</v>
      </c>
      <c r="D312" t="s">
        <v>1331</v>
      </c>
      <c r="E312" s="29">
        <v>1</v>
      </c>
      <c r="F312" s="11">
        <v>1</v>
      </c>
    </row>
    <row r="313" spans="1:6" x14ac:dyDescent="0.3">
      <c r="B313" t="s">
        <v>5</v>
      </c>
      <c r="C313" t="s">
        <v>7</v>
      </c>
      <c r="D313" t="s">
        <v>864</v>
      </c>
      <c r="E313">
        <v>0</v>
      </c>
    </row>
    <row r="314" spans="1:6" x14ac:dyDescent="0.3">
      <c r="A314">
        <v>113</v>
      </c>
      <c r="B314" t="s">
        <v>4</v>
      </c>
      <c r="C314" t="s">
        <v>7</v>
      </c>
      <c r="D314" t="s">
        <v>877</v>
      </c>
      <c r="E314">
        <v>0</v>
      </c>
    </row>
    <row r="315" spans="1:6" x14ac:dyDescent="0.3">
      <c r="B315" t="s">
        <v>5</v>
      </c>
      <c r="C315" t="s">
        <v>28</v>
      </c>
      <c r="D315" t="s">
        <v>878</v>
      </c>
      <c r="E315" s="29">
        <v>1</v>
      </c>
      <c r="F315" s="11">
        <v>1</v>
      </c>
    </row>
    <row r="316" spans="1:6" x14ac:dyDescent="0.3">
      <c r="A316">
        <v>114</v>
      </c>
      <c r="B316" t="s">
        <v>4</v>
      </c>
      <c r="C316" t="s">
        <v>7</v>
      </c>
      <c r="D316" t="s">
        <v>1319</v>
      </c>
      <c r="E316">
        <v>1</v>
      </c>
    </row>
    <row r="317" spans="1:6" x14ac:dyDescent="0.3">
      <c r="B317" t="s">
        <v>5</v>
      </c>
      <c r="C317" t="s">
        <v>7</v>
      </c>
      <c r="D317" t="s">
        <v>1318</v>
      </c>
      <c r="E317">
        <v>1</v>
      </c>
    </row>
    <row r="318" spans="1:6" x14ac:dyDescent="0.3">
      <c r="B318" t="s">
        <v>6</v>
      </c>
      <c r="C318" t="s">
        <v>28</v>
      </c>
      <c r="D318" t="s">
        <v>879</v>
      </c>
      <c r="E318" s="27">
        <v>0</v>
      </c>
      <c r="F318" s="11">
        <v>0</v>
      </c>
    </row>
    <row r="319" spans="1:6" x14ac:dyDescent="0.3">
      <c r="A319">
        <v>115</v>
      </c>
      <c r="B319" t="s">
        <v>4</v>
      </c>
      <c r="C319" t="s">
        <v>7</v>
      </c>
      <c r="D319" t="s">
        <v>1317</v>
      </c>
      <c r="E319">
        <v>0</v>
      </c>
    </row>
    <row r="320" spans="1:6" x14ac:dyDescent="0.3">
      <c r="B320" t="s">
        <v>5</v>
      </c>
      <c r="C320" t="s">
        <v>28</v>
      </c>
      <c r="D320" t="s">
        <v>880</v>
      </c>
      <c r="E320" s="26">
        <v>1</v>
      </c>
      <c r="F320" s="11">
        <v>1</v>
      </c>
    </row>
    <row r="321" spans="1:7" x14ac:dyDescent="0.3">
      <c r="B321" t="s">
        <v>6</v>
      </c>
      <c r="C321" t="s">
        <v>7</v>
      </c>
      <c r="D321" t="s">
        <v>881</v>
      </c>
      <c r="E321">
        <v>1</v>
      </c>
    </row>
    <row r="322" spans="1:7" x14ac:dyDescent="0.3">
      <c r="B322" t="s">
        <v>21</v>
      </c>
      <c r="C322" t="s">
        <v>7</v>
      </c>
      <c r="D322" t="s">
        <v>882</v>
      </c>
      <c r="E322">
        <v>0</v>
      </c>
    </row>
    <row r="323" spans="1:7" x14ac:dyDescent="0.3">
      <c r="A323">
        <v>116</v>
      </c>
      <c r="B323" t="s">
        <v>4</v>
      </c>
      <c r="C323" t="s">
        <v>28</v>
      </c>
      <c r="D323" t="s">
        <v>883</v>
      </c>
      <c r="E323">
        <v>0</v>
      </c>
      <c r="F323" s="9">
        <v>0</v>
      </c>
    </row>
    <row r="324" spans="1:7" x14ac:dyDescent="0.3">
      <c r="B324" t="s">
        <v>5</v>
      </c>
      <c r="C324" t="s">
        <v>7</v>
      </c>
      <c r="D324" t="s">
        <v>1316</v>
      </c>
      <c r="E324" s="7">
        <v>1</v>
      </c>
      <c r="G324" t="s">
        <v>2249</v>
      </c>
    </row>
    <row r="325" spans="1:7" x14ac:dyDescent="0.3">
      <c r="B325" t="s">
        <v>6</v>
      </c>
      <c r="C325" t="s">
        <v>7</v>
      </c>
      <c r="D325" t="s">
        <v>884</v>
      </c>
      <c r="E325">
        <v>0</v>
      </c>
    </row>
    <row r="326" spans="1:7" x14ac:dyDescent="0.3">
      <c r="A326">
        <v>117</v>
      </c>
      <c r="B326" t="s">
        <v>4</v>
      </c>
      <c r="C326" t="s">
        <v>7</v>
      </c>
      <c r="D326" t="s">
        <v>1315</v>
      </c>
      <c r="E326">
        <v>0</v>
      </c>
    </row>
    <row r="327" spans="1:7" x14ac:dyDescent="0.3">
      <c r="B327" t="s">
        <v>5</v>
      </c>
      <c r="C327" t="s">
        <v>28</v>
      </c>
      <c r="D327" t="s">
        <v>885</v>
      </c>
      <c r="E327">
        <v>0</v>
      </c>
      <c r="F327" s="9">
        <v>0</v>
      </c>
    </row>
    <row r="328" spans="1:7" x14ac:dyDescent="0.3">
      <c r="B328" t="s">
        <v>6</v>
      </c>
      <c r="C328" t="s">
        <v>7</v>
      </c>
      <c r="D328" t="s">
        <v>886</v>
      </c>
      <c r="E328">
        <v>1</v>
      </c>
    </row>
    <row r="329" spans="1:7" x14ac:dyDescent="0.3">
      <c r="A329">
        <v>118</v>
      </c>
      <c r="B329" t="s">
        <v>4</v>
      </c>
      <c r="C329" t="s">
        <v>28</v>
      </c>
      <c r="D329" t="s">
        <v>883</v>
      </c>
      <c r="E329">
        <v>0</v>
      </c>
      <c r="F329" s="9">
        <v>0</v>
      </c>
    </row>
    <row r="330" spans="1:7" x14ac:dyDescent="0.3">
      <c r="B330" t="s">
        <v>5</v>
      </c>
      <c r="C330" t="s">
        <v>7</v>
      </c>
      <c r="D330" t="s">
        <v>1314</v>
      </c>
      <c r="E330" s="7">
        <v>1</v>
      </c>
      <c r="G330" t="s">
        <v>2249</v>
      </c>
    </row>
    <row r="331" spans="1:7" x14ac:dyDescent="0.3">
      <c r="B331" t="s">
        <v>6</v>
      </c>
      <c r="C331" t="s">
        <v>7</v>
      </c>
      <c r="D331" t="s">
        <v>887</v>
      </c>
      <c r="E331">
        <v>0</v>
      </c>
    </row>
    <row r="332" spans="1:7" x14ac:dyDescent="0.3">
      <c r="B332" t="s">
        <v>21</v>
      </c>
      <c r="C332" t="s">
        <v>7</v>
      </c>
      <c r="D332" t="s">
        <v>888</v>
      </c>
      <c r="E332">
        <v>1</v>
      </c>
    </row>
    <row r="333" spans="1:7" x14ac:dyDescent="0.3">
      <c r="A333">
        <v>119</v>
      </c>
      <c r="B333" t="s">
        <v>4</v>
      </c>
      <c r="C333" t="s">
        <v>28</v>
      </c>
      <c r="D333" t="s">
        <v>1308</v>
      </c>
      <c r="E333" s="26">
        <v>1</v>
      </c>
      <c r="F333" s="11">
        <v>1</v>
      </c>
    </row>
    <row r="334" spans="1:7" x14ac:dyDescent="0.3">
      <c r="B334" t="s">
        <v>5</v>
      </c>
      <c r="C334" t="s">
        <v>7</v>
      </c>
      <c r="D334" t="s">
        <v>894</v>
      </c>
      <c r="E334">
        <v>0</v>
      </c>
    </row>
    <row r="335" spans="1:7" x14ac:dyDescent="0.3">
      <c r="A335">
        <v>120</v>
      </c>
      <c r="B335" t="s">
        <v>4</v>
      </c>
      <c r="C335" t="s">
        <v>7</v>
      </c>
      <c r="D335" t="s">
        <v>1307</v>
      </c>
      <c r="E335">
        <v>1</v>
      </c>
    </row>
    <row r="336" spans="1:7" x14ac:dyDescent="0.3">
      <c r="B336" t="s">
        <v>5</v>
      </c>
      <c r="C336" t="s">
        <v>7</v>
      </c>
      <c r="D336" t="s">
        <v>895</v>
      </c>
      <c r="E336">
        <v>0</v>
      </c>
    </row>
    <row r="337" spans="1:7" x14ac:dyDescent="0.3">
      <c r="B337" t="s">
        <v>6</v>
      </c>
      <c r="C337" t="s">
        <v>28</v>
      </c>
      <c r="D337" t="s">
        <v>896</v>
      </c>
      <c r="E337" s="26">
        <v>0</v>
      </c>
      <c r="F337" s="11">
        <v>0</v>
      </c>
      <c r="G337" t="s">
        <v>2252</v>
      </c>
    </row>
    <row r="338" spans="1:7" x14ac:dyDescent="0.3">
      <c r="A338">
        <v>121</v>
      </c>
      <c r="B338" t="s">
        <v>4</v>
      </c>
      <c r="C338" t="s">
        <v>7</v>
      </c>
      <c r="D338" t="s">
        <v>1298</v>
      </c>
      <c r="E338">
        <v>1</v>
      </c>
    </row>
    <row r="339" spans="1:7" x14ac:dyDescent="0.3">
      <c r="B339" t="s">
        <v>5</v>
      </c>
      <c r="C339" t="s">
        <v>7</v>
      </c>
      <c r="D339" t="s">
        <v>1297</v>
      </c>
      <c r="E339">
        <v>1</v>
      </c>
    </row>
    <row r="340" spans="1:7" x14ac:dyDescent="0.3">
      <c r="B340" t="s">
        <v>6</v>
      </c>
      <c r="C340" t="s">
        <v>28</v>
      </c>
      <c r="D340" t="s">
        <v>907</v>
      </c>
      <c r="E340">
        <v>0</v>
      </c>
      <c r="F340" s="9">
        <v>0</v>
      </c>
    </row>
    <row r="341" spans="1:7" x14ac:dyDescent="0.3">
      <c r="A341">
        <v>122</v>
      </c>
      <c r="B341" t="s">
        <v>4</v>
      </c>
      <c r="C341" t="s">
        <v>7</v>
      </c>
      <c r="D341" t="s">
        <v>1295</v>
      </c>
      <c r="E341">
        <v>0</v>
      </c>
    </row>
    <row r="342" spans="1:7" x14ac:dyDescent="0.3">
      <c r="B342" t="s">
        <v>5</v>
      </c>
      <c r="C342" t="s">
        <v>7</v>
      </c>
      <c r="D342" t="s">
        <v>911</v>
      </c>
      <c r="E342">
        <v>0</v>
      </c>
    </row>
    <row r="343" spans="1:7" x14ac:dyDescent="0.3">
      <c r="B343" t="s">
        <v>6</v>
      </c>
      <c r="C343" t="s">
        <v>28</v>
      </c>
      <c r="D343" t="s">
        <v>912</v>
      </c>
      <c r="E343" s="26">
        <v>1</v>
      </c>
      <c r="F343" s="11">
        <v>1</v>
      </c>
    </row>
    <row r="344" spans="1:7" x14ac:dyDescent="0.3">
      <c r="A344">
        <v>123</v>
      </c>
      <c r="B344" t="s">
        <v>4</v>
      </c>
      <c r="C344" t="s">
        <v>28</v>
      </c>
      <c r="D344" t="s">
        <v>1290</v>
      </c>
      <c r="E344">
        <v>0</v>
      </c>
      <c r="F344" s="9">
        <v>0</v>
      </c>
    </row>
    <row r="345" spans="1:7" x14ac:dyDescent="0.3">
      <c r="B345" t="s">
        <v>5</v>
      </c>
      <c r="C345" t="s">
        <v>7</v>
      </c>
      <c r="D345" t="s">
        <v>1289</v>
      </c>
      <c r="E345">
        <v>0</v>
      </c>
    </row>
    <row r="346" spans="1:7" x14ac:dyDescent="0.3">
      <c r="B346" t="s">
        <v>6</v>
      </c>
      <c r="C346" t="s">
        <v>7</v>
      </c>
      <c r="D346" t="s">
        <v>916</v>
      </c>
      <c r="E346">
        <v>1</v>
      </c>
    </row>
    <row r="347" spans="1:7" x14ac:dyDescent="0.3">
      <c r="A347">
        <v>124</v>
      </c>
      <c r="B347" t="s">
        <v>4</v>
      </c>
      <c r="C347" t="s">
        <v>28</v>
      </c>
      <c r="D347" t="s">
        <v>1385</v>
      </c>
      <c r="E347">
        <v>0</v>
      </c>
      <c r="F347" s="9">
        <v>0</v>
      </c>
    </row>
    <row r="348" spans="1:7" x14ac:dyDescent="0.3">
      <c r="B348" t="s">
        <v>5</v>
      </c>
      <c r="C348" t="s">
        <v>7</v>
      </c>
      <c r="D348" t="s">
        <v>917</v>
      </c>
      <c r="E348">
        <v>1</v>
      </c>
    </row>
    <row r="349" spans="1:7" x14ac:dyDescent="0.3">
      <c r="A349">
        <v>125</v>
      </c>
      <c r="B349" t="s">
        <v>4</v>
      </c>
      <c r="C349" t="s">
        <v>7</v>
      </c>
      <c r="D349" t="s">
        <v>1286</v>
      </c>
      <c r="E349">
        <v>0</v>
      </c>
    </row>
    <row r="350" spans="1:7" x14ac:dyDescent="0.3">
      <c r="B350" t="s">
        <v>5</v>
      </c>
      <c r="C350" t="s">
        <v>28</v>
      </c>
      <c r="D350" t="s">
        <v>1285</v>
      </c>
      <c r="E350">
        <v>0</v>
      </c>
      <c r="F350" s="9">
        <v>0</v>
      </c>
    </row>
    <row r="351" spans="1:7" x14ac:dyDescent="0.3">
      <c r="B351" t="s">
        <v>6</v>
      </c>
      <c r="C351" t="s">
        <v>7</v>
      </c>
      <c r="D351" t="s">
        <v>1284</v>
      </c>
      <c r="E351">
        <v>1</v>
      </c>
    </row>
    <row r="352" spans="1:7" x14ac:dyDescent="0.3">
      <c r="A352">
        <v>126</v>
      </c>
      <c r="B352" t="s">
        <v>4</v>
      </c>
      <c r="C352" t="s">
        <v>28</v>
      </c>
      <c r="D352" t="s">
        <v>921</v>
      </c>
      <c r="E352">
        <v>0</v>
      </c>
      <c r="F352" s="9">
        <v>0</v>
      </c>
    </row>
    <row r="353" spans="1:7" x14ac:dyDescent="0.3">
      <c r="B353" t="s">
        <v>5</v>
      </c>
      <c r="C353" t="s">
        <v>7</v>
      </c>
      <c r="D353" t="s">
        <v>1283</v>
      </c>
      <c r="E353">
        <v>1</v>
      </c>
    </row>
    <row r="354" spans="1:7" x14ac:dyDescent="0.3">
      <c r="B354" t="s">
        <v>6</v>
      </c>
      <c r="C354" t="s">
        <v>7</v>
      </c>
      <c r="D354" t="s">
        <v>922</v>
      </c>
      <c r="E354">
        <v>1</v>
      </c>
    </row>
    <row r="355" spans="1:7" x14ac:dyDescent="0.3">
      <c r="A355">
        <v>127</v>
      </c>
      <c r="B355" t="s">
        <v>4</v>
      </c>
      <c r="C355" t="s">
        <v>7</v>
      </c>
      <c r="D355" t="s">
        <v>1282</v>
      </c>
      <c r="E355">
        <v>1</v>
      </c>
    </row>
    <row r="356" spans="1:7" x14ac:dyDescent="0.3">
      <c r="B356" t="s">
        <v>5</v>
      </c>
      <c r="C356" t="s">
        <v>28</v>
      </c>
      <c r="D356" t="s">
        <v>923</v>
      </c>
      <c r="E356">
        <v>0</v>
      </c>
      <c r="F356" s="9">
        <v>0</v>
      </c>
    </row>
    <row r="357" spans="1:7" x14ac:dyDescent="0.3">
      <c r="A357">
        <v>128</v>
      </c>
      <c r="B357" t="s">
        <v>4</v>
      </c>
      <c r="C357" t="s">
        <v>7</v>
      </c>
      <c r="D357" t="s">
        <v>1279</v>
      </c>
      <c r="E357">
        <v>0</v>
      </c>
    </row>
    <row r="358" spans="1:7" x14ac:dyDescent="0.3">
      <c r="B358" t="s">
        <v>5</v>
      </c>
      <c r="C358" t="s">
        <v>7</v>
      </c>
      <c r="D358" t="s">
        <v>924</v>
      </c>
      <c r="E358">
        <v>0</v>
      </c>
    </row>
    <row r="359" spans="1:7" x14ac:dyDescent="0.3">
      <c r="B359" t="s">
        <v>6</v>
      </c>
      <c r="C359" t="s">
        <v>28</v>
      </c>
      <c r="D359" t="s">
        <v>925</v>
      </c>
      <c r="E359">
        <v>1</v>
      </c>
    </row>
    <row r="360" spans="1:7" x14ac:dyDescent="0.3">
      <c r="A360">
        <v>129</v>
      </c>
      <c r="B360" t="s">
        <v>4</v>
      </c>
      <c r="C360" t="s">
        <v>28</v>
      </c>
      <c r="D360" t="s">
        <v>944</v>
      </c>
      <c r="E360" s="27">
        <v>0</v>
      </c>
      <c r="F360" s="11">
        <v>0</v>
      </c>
    </row>
    <row r="361" spans="1:7" x14ac:dyDescent="0.3">
      <c r="B361" t="s">
        <v>5</v>
      </c>
      <c r="C361" t="s">
        <v>7</v>
      </c>
      <c r="D361" t="s">
        <v>945</v>
      </c>
      <c r="E361">
        <v>1</v>
      </c>
    </row>
    <row r="362" spans="1:7" x14ac:dyDescent="0.3">
      <c r="B362" t="s">
        <v>6</v>
      </c>
      <c r="C362" t="s">
        <v>7</v>
      </c>
      <c r="D362" t="s">
        <v>946</v>
      </c>
      <c r="E362">
        <v>0</v>
      </c>
    </row>
    <row r="363" spans="1:7" x14ac:dyDescent="0.3">
      <c r="A363">
        <v>130</v>
      </c>
      <c r="B363" t="s">
        <v>4</v>
      </c>
      <c r="C363" t="s">
        <v>7</v>
      </c>
      <c r="D363" t="s">
        <v>1268</v>
      </c>
      <c r="E363">
        <v>1</v>
      </c>
    </row>
    <row r="364" spans="1:7" x14ac:dyDescent="0.3">
      <c r="B364" t="s">
        <v>5</v>
      </c>
      <c r="C364" t="s">
        <v>28</v>
      </c>
      <c r="D364" t="s">
        <v>950</v>
      </c>
      <c r="E364">
        <v>0</v>
      </c>
      <c r="F364" s="9">
        <v>0</v>
      </c>
      <c r="G364" t="s">
        <v>2235</v>
      </c>
    </row>
    <row r="365" spans="1:7" x14ac:dyDescent="0.3">
      <c r="A365">
        <v>131</v>
      </c>
      <c r="B365" t="s">
        <v>4</v>
      </c>
      <c r="C365" t="s">
        <v>7</v>
      </c>
      <c r="D365" t="s">
        <v>956</v>
      </c>
      <c r="E365">
        <v>0</v>
      </c>
    </row>
    <row r="366" spans="1:7" x14ac:dyDescent="0.3">
      <c r="B366" t="s">
        <v>5</v>
      </c>
      <c r="C366" t="s">
        <v>28</v>
      </c>
      <c r="D366" t="s">
        <v>957</v>
      </c>
      <c r="E366" s="27">
        <v>1</v>
      </c>
      <c r="F366" s="11">
        <v>1</v>
      </c>
    </row>
    <row r="367" spans="1:7" x14ac:dyDescent="0.3">
      <c r="A367">
        <v>132</v>
      </c>
      <c r="B367" t="s">
        <v>4</v>
      </c>
      <c r="C367" t="s">
        <v>28</v>
      </c>
      <c r="D367" t="s">
        <v>2219</v>
      </c>
      <c r="E367" s="26">
        <v>1</v>
      </c>
      <c r="F367" s="11">
        <v>1</v>
      </c>
    </row>
    <row r="368" spans="1:7" x14ac:dyDescent="0.3">
      <c r="B368" t="s">
        <v>5</v>
      </c>
      <c r="C368" t="s">
        <v>7</v>
      </c>
      <c r="D368" t="s">
        <v>2220</v>
      </c>
      <c r="E368">
        <v>0</v>
      </c>
    </row>
    <row r="369" spans="1:7" x14ac:dyDescent="0.3">
      <c r="A369">
        <v>133</v>
      </c>
      <c r="B369" t="s">
        <v>4</v>
      </c>
      <c r="C369" t="s">
        <v>7</v>
      </c>
      <c r="D369" t="s">
        <v>2223</v>
      </c>
      <c r="E369">
        <v>1</v>
      </c>
    </row>
    <row r="370" spans="1:7" x14ac:dyDescent="0.3">
      <c r="B370" t="s">
        <v>5</v>
      </c>
      <c r="C370" t="s">
        <v>7</v>
      </c>
      <c r="D370" t="s">
        <v>1392</v>
      </c>
      <c r="E370">
        <v>0</v>
      </c>
    </row>
    <row r="371" spans="1:7" x14ac:dyDescent="0.3">
      <c r="B371" t="s">
        <v>6</v>
      </c>
      <c r="C371" t="s">
        <v>28</v>
      </c>
      <c r="D371" t="s">
        <v>1393</v>
      </c>
      <c r="E371">
        <v>0</v>
      </c>
      <c r="F371" s="9">
        <v>0</v>
      </c>
      <c r="G371" t="s">
        <v>2235</v>
      </c>
    </row>
    <row r="372" spans="1:7" x14ac:dyDescent="0.3">
      <c r="B372" t="s">
        <v>21</v>
      </c>
      <c r="C372" t="s">
        <v>7</v>
      </c>
      <c r="D372" t="s">
        <v>1394</v>
      </c>
      <c r="E372">
        <v>1</v>
      </c>
    </row>
    <row r="373" spans="1:7" x14ac:dyDescent="0.3">
      <c r="A373">
        <v>134</v>
      </c>
      <c r="B373" t="s">
        <v>4</v>
      </c>
      <c r="C373" t="s">
        <v>28</v>
      </c>
      <c r="D373" t="s">
        <v>1412</v>
      </c>
      <c r="E373" s="27">
        <v>0</v>
      </c>
      <c r="F373" s="11">
        <v>0</v>
      </c>
      <c r="G373" t="s">
        <v>2250</v>
      </c>
    </row>
    <row r="374" spans="1:7" x14ac:dyDescent="0.3">
      <c r="B374" t="s">
        <v>5</v>
      </c>
      <c r="C374" t="s">
        <v>7</v>
      </c>
      <c r="D374" t="s">
        <v>1413</v>
      </c>
      <c r="E374">
        <v>1</v>
      </c>
    </row>
    <row r="375" spans="1:7" x14ac:dyDescent="0.3">
      <c r="B375" t="s">
        <v>6</v>
      </c>
      <c r="C375" t="s">
        <v>7</v>
      </c>
      <c r="D375" t="s">
        <v>1414</v>
      </c>
      <c r="E375">
        <v>1</v>
      </c>
    </row>
    <row r="376" spans="1:7" x14ac:dyDescent="0.3">
      <c r="A376">
        <v>135</v>
      </c>
      <c r="B376" t="s">
        <v>4</v>
      </c>
      <c r="C376" t="s">
        <v>28</v>
      </c>
      <c r="D376" t="s">
        <v>1422</v>
      </c>
      <c r="E376" s="26">
        <v>0</v>
      </c>
      <c r="F376" s="11">
        <v>0</v>
      </c>
      <c r="G376" t="s">
        <v>2235</v>
      </c>
    </row>
    <row r="377" spans="1:7" x14ac:dyDescent="0.3">
      <c r="B377" t="s">
        <v>5</v>
      </c>
      <c r="C377" t="s">
        <v>7</v>
      </c>
      <c r="D377" t="s">
        <v>2208</v>
      </c>
      <c r="E377">
        <v>1</v>
      </c>
    </row>
    <row r="378" spans="1:7" x14ac:dyDescent="0.3">
      <c r="B378" t="s">
        <v>6</v>
      </c>
      <c r="C378" t="s">
        <v>7</v>
      </c>
      <c r="D378" t="s">
        <v>1423</v>
      </c>
      <c r="E378">
        <v>0</v>
      </c>
    </row>
    <row r="379" spans="1:7" x14ac:dyDescent="0.3">
      <c r="A379">
        <v>136</v>
      </c>
      <c r="B379" t="s">
        <v>4</v>
      </c>
      <c r="C379" t="s">
        <v>7</v>
      </c>
      <c r="D379" t="s">
        <v>1438</v>
      </c>
      <c r="E379">
        <v>0</v>
      </c>
    </row>
    <row r="380" spans="1:7" x14ac:dyDescent="0.3">
      <c r="B380" t="s">
        <v>5</v>
      </c>
      <c r="C380" t="s">
        <v>7</v>
      </c>
      <c r="D380" t="s">
        <v>1439</v>
      </c>
      <c r="E380">
        <v>0</v>
      </c>
    </row>
    <row r="381" spans="1:7" x14ac:dyDescent="0.3">
      <c r="B381" t="s">
        <v>6</v>
      </c>
      <c r="C381" t="s">
        <v>28</v>
      </c>
      <c r="D381" t="s">
        <v>1440</v>
      </c>
      <c r="E381">
        <v>1</v>
      </c>
      <c r="F381" s="9">
        <v>1</v>
      </c>
    </row>
    <row r="382" spans="1:7" x14ac:dyDescent="0.3">
      <c r="A382">
        <v>137</v>
      </c>
      <c r="B382" t="s">
        <v>4</v>
      </c>
      <c r="C382" t="s">
        <v>7</v>
      </c>
      <c r="D382" t="s">
        <v>1441</v>
      </c>
      <c r="E382">
        <v>1</v>
      </c>
    </row>
    <row r="383" spans="1:7" x14ac:dyDescent="0.3">
      <c r="B383" t="s">
        <v>5</v>
      </c>
      <c r="C383" t="s">
        <v>28</v>
      </c>
      <c r="D383" t="s">
        <v>1442</v>
      </c>
      <c r="E383" s="27">
        <v>0</v>
      </c>
      <c r="F383" s="11">
        <v>0</v>
      </c>
      <c r="G383" t="s">
        <v>2235</v>
      </c>
    </row>
    <row r="384" spans="1:7" x14ac:dyDescent="0.3">
      <c r="B384" t="s">
        <v>6</v>
      </c>
      <c r="C384" t="s">
        <v>7</v>
      </c>
      <c r="D384" t="s">
        <v>1443</v>
      </c>
      <c r="E384">
        <v>0</v>
      </c>
    </row>
    <row r="385" spans="1:7" x14ac:dyDescent="0.3">
      <c r="A385">
        <v>138</v>
      </c>
      <c r="B385" t="s">
        <v>4</v>
      </c>
      <c r="C385" t="s">
        <v>7</v>
      </c>
      <c r="D385" t="s">
        <v>2212</v>
      </c>
      <c r="E385">
        <v>1</v>
      </c>
    </row>
    <row r="386" spans="1:7" x14ac:dyDescent="0.3">
      <c r="B386" t="s">
        <v>5</v>
      </c>
      <c r="C386" t="s">
        <v>28</v>
      </c>
      <c r="D386" t="s">
        <v>1448</v>
      </c>
      <c r="E386">
        <v>0</v>
      </c>
      <c r="F386" s="9">
        <v>0</v>
      </c>
    </row>
    <row r="387" spans="1:7" x14ac:dyDescent="0.3">
      <c r="A387">
        <v>139</v>
      </c>
      <c r="B387" t="s">
        <v>4</v>
      </c>
      <c r="C387" t="s">
        <v>7</v>
      </c>
      <c r="D387" t="s">
        <v>2200</v>
      </c>
      <c r="E387">
        <v>1</v>
      </c>
    </row>
    <row r="388" spans="1:7" x14ac:dyDescent="0.3">
      <c r="B388" t="s">
        <v>5</v>
      </c>
      <c r="C388" t="s">
        <v>28</v>
      </c>
      <c r="D388" t="s">
        <v>1459</v>
      </c>
      <c r="E388" s="27">
        <v>0</v>
      </c>
      <c r="F388" s="11">
        <v>0</v>
      </c>
    </row>
    <row r="389" spans="1:7" x14ac:dyDescent="0.3">
      <c r="A389">
        <v>140</v>
      </c>
      <c r="B389" t="s">
        <v>4</v>
      </c>
      <c r="C389" t="s">
        <v>7</v>
      </c>
      <c r="D389" t="s">
        <v>1467</v>
      </c>
      <c r="E389">
        <v>1</v>
      </c>
    </row>
    <row r="390" spans="1:7" x14ac:dyDescent="0.3">
      <c r="B390" t="s">
        <v>5</v>
      </c>
      <c r="C390" t="s">
        <v>28</v>
      </c>
      <c r="D390" t="s">
        <v>1464</v>
      </c>
      <c r="E390" s="27">
        <v>0</v>
      </c>
      <c r="F390" s="11">
        <v>0</v>
      </c>
      <c r="G390" t="s">
        <v>2235</v>
      </c>
    </row>
    <row r="391" spans="1:7" x14ac:dyDescent="0.3">
      <c r="A391">
        <v>141</v>
      </c>
      <c r="B391" t="s">
        <v>4</v>
      </c>
      <c r="C391" t="s">
        <v>7</v>
      </c>
      <c r="D391" t="s">
        <v>1470</v>
      </c>
      <c r="E391">
        <v>0</v>
      </c>
    </row>
    <row r="392" spans="1:7" x14ac:dyDescent="0.3">
      <c r="B392" t="s">
        <v>5</v>
      </c>
      <c r="C392" t="s">
        <v>28</v>
      </c>
      <c r="D392" t="s">
        <v>2201</v>
      </c>
      <c r="E392" s="29">
        <v>1</v>
      </c>
      <c r="F392" s="11">
        <v>1</v>
      </c>
    </row>
    <row r="393" spans="1:7" x14ac:dyDescent="0.3">
      <c r="A393">
        <v>142</v>
      </c>
      <c r="B393" t="s">
        <v>4</v>
      </c>
      <c r="C393" t="s">
        <v>7</v>
      </c>
      <c r="D393" t="s">
        <v>1478</v>
      </c>
      <c r="E393">
        <v>0</v>
      </c>
    </row>
    <row r="394" spans="1:7" x14ac:dyDescent="0.3">
      <c r="B394" t="s">
        <v>5</v>
      </c>
      <c r="C394" t="s">
        <v>28</v>
      </c>
      <c r="D394" t="s">
        <v>1479</v>
      </c>
      <c r="E394" s="27">
        <v>1</v>
      </c>
      <c r="F394" s="11">
        <v>1</v>
      </c>
    </row>
    <row r="395" spans="1:7" x14ac:dyDescent="0.3">
      <c r="A395">
        <v>143</v>
      </c>
      <c r="B395" t="s">
        <v>4</v>
      </c>
      <c r="C395" t="s">
        <v>28</v>
      </c>
      <c r="D395" t="s">
        <v>2203</v>
      </c>
      <c r="E395">
        <v>1</v>
      </c>
      <c r="F395" s="9">
        <v>1</v>
      </c>
    </row>
    <row r="396" spans="1:7" x14ac:dyDescent="0.3">
      <c r="B396" t="s">
        <v>5</v>
      </c>
      <c r="C396" t="s">
        <v>7</v>
      </c>
      <c r="D396" t="s">
        <v>1480</v>
      </c>
      <c r="E396">
        <v>0</v>
      </c>
    </row>
    <row r="397" spans="1:7" x14ac:dyDescent="0.3">
      <c r="A397" s="11">
        <v>144</v>
      </c>
      <c r="B397" t="s">
        <v>4</v>
      </c>
      <c r="C397" t="s">
        <v>7</v>
      </c>
      <c r="D397" t="s">
        <v>1516</v>
      </c>
      <c r="E397">
        <v>1</v>
      </c>
    </row>
    <row r="398" spans="1:7" x14ac:dyDescent="0.3">
      <c r="B398" t="s">
        <v>5</v>
      </c>
      <c r="C398" t="s">
        <v>28</v>
      </c>
      <c r="D398" t="s">
        <v>1517</v>
      </c>
      <c r="E398">
        <v>0</v>
      </c>
      <c r="F398" s="9">
        <v>0</v>
      </c>
      <c r="G398" t="s">
        <v>2235</v>
      </c>
    </row>
    <row r="399" spans="1:7" x14ac:dyDescent="0.3">
      <c r="A399" s="11"/>
      <c r="B399" t="s">
        <v>6</v>
      </c>
      <c r="C399" t="s">
        <v>7</v>
      </c>
      <c r="D399" t="s">
        <v>1518</v>
      </c>
      <c r="E399">
        <v>1</v>
      </c>
    </row>
    <row r="400" spans="1:7" x14ac:dyDescent="0.3">
      <c r="A400">
        <v>145</v>
      </c>
      <c r="B400" t="s">
        <v>4</v>
      </c>
      <c r="C400" t="s">
        <v>28</v>
      </c>
      <c r="D400" t="s">
        <v>1519</v>
      </c>
      <c r="E400" s="27">
        <v>0</v>
      </c>
      <c r="F400" s="11">
        <v>0</v>
      </c>
    </row>
    <row r="401" spans="1:7" x14ac:dyDescent="0.3">
      <c r="B401" t="s">
        <v>5</v>
      </c>
      <c r="C401" t="s">
        <v>7</v>
      </c>
      <c r="D401" t="s">
        <v>1520</v>
      </c>
      <c r="E401">
        <v>0</v>
      </c>
    </row>
    <row r="402" spans="1:7" x14ac:dyDescent="0.3">
      <c r="B402" t="s">
        <v>6</v>
      </c>
      <c r="C402" t="s">
        <v>7</v>
      </c>
      <c r="D402" t="s">
        <v>1521</v>
      </c>
      <c r="E402">
        <v>1</v>
      </c>
    </row>
    <row r="403" spans="1:7" x14ac:dyDescent="0.3">
      <c r="B403" t="s">
        <v>21</v>
      </c>
      <c r="C403" t="s">
        <v>7</v>
      </c>
      <c r="D403" t="s">
        <v>1522</v>
      </c>
      <c r="E403">
        <v>1</v>
      </c>
    </row>
    <row r="404" spans="1:7" x14ac:dyDescent="0.3">
      <c r="B404" t="s">
        <v>50</v>
      </c>
      <c r="C404" t="s">
        <v>7</v>
      </c>
      <c r="D404" t="s">
        <v>1523</v>
      </c>
      <c r="E404">
        <v>1</v>
      </c>
    </row>
    <row r="405" spans="1:7" x14ac:dyDescent="0.3">
      <c r="A405">
        <v>146</v>
      </c>
      <c r="B405" t="s">
        <v>4</v>
      </c>
      <c r="C405" t="s">
        <v>28</v>
      </c>
      <c r="D405" t="s">
        <v>1530</v>
      </c>
      <c r="E405" s="27">
        <v>1</v>
      </c>
      <c r="F405" s="11">
        <v>1</v>
      </c>
    </row>
    <row r="406" spans="1:7" x14ac:dyDescent="0.3">
      <c r="B406" t="s">
        <v>5</v>
      </c>
      <c r="C406" t="s">
        <v>7</v>
      </c>
      <c r="D406" t="s">
        <v>1531</v>
      </c>
      <c r="E406">
        <v>0</v>
      </c>
    </row>
    <row r="407" spans="1:7" x14ac:dyDescent="0.3">
      <c r="B407" t="s">
        <v>6</v>
      </c>
      <c r="C407" t="s">
        <v>7</v>
      </c>
      <c r="D407" t="s">
        <v>1532</v>
      </c>
      <c r="E407">
        <v>1</v>
      </c>
    </row>
    <row r="408" spans="1:7" x14ac:dyDescent="0.3">
      <c r="A408">
        <v>147</v>
      </c>
      <c r="B408" t="s">
        <v>4</v>
      </c>
      <c r="C408" t="s">
        <v>28</v>
      </c>
      <c r="D408" t="s">
        <v>2186</v>
      </c>
      <c r="E408">
        <v>1</v>
      </c>
      <c r="F408" s="9">
        <v>1</v>
      </c>
      <c r="G408" t="s">
        <v>2235</v>
      </c>
    </row>
    <row r="409" spans="1:7" x14ac:dyDescent="0.3">
      <c r="B409" t="s">
        <v>5</v>
      </c>
      <c r="C409" t="s">
        <v>7</v>
      </c>
      <c r="D409" t="s">
        <v>1538</v>
      </c>
      <c r="E409">
        <v>0</v>
      </c>
    </row>
    <row r="410" spans="1:7" x14ac:dyDescent="0.3">
      <c r="B410" t="s">
        <v>6</v>
      </c>
      <c r="C410" t="s">
        <v>7</v>
      </c>
      <c r="D410" t="s">
        <v>2187</v>
      </c>
      <c r="E410">
        <v>0</v>
      </c>
    </row>
    <row r="411" spans="1:7" x14ac:dyDescent="0.3">
      <c r="A411">
        <v>148</v>
      </c>
      <c r="B411" t="s">
        <v>4</v>
      </c>
      <c r="C411" t="s">
        <v>7</v>
      </c>
      <c r="D411" t="s">
        <v>2168</v>
      </c>
      <c r="E411">
        <v>1</v>
      </c>
    </row>
    <row r="412" spans="1:7" x14ac:dyDescent="0.3">
      <c r="B412" t="s">
        <v>5</v>
      </c>
      <c r="C412" t="s">
        <v>28</v>
      </c>
      <c r="D412" t="s">
        <v>1569</v>
      </c>
      <c r="E412">
        <v>0</v>
      </c>
      <c r="F412" s="9">
        <v>0</v>
      </c>
    </row>
    <row r="413" spans="1:7" x14ac:dyDescent="0.3">
      <c r="A413">
        <v>149</v>
      </c>
      <c r="B413" t="s">
        <v>4</v>
      </c>
      <c r="C413" t="s">
        <v>7</v>
      </c>
      <c r="D413" t="s">
        <v>2171</v>
      </c>
      <c r="E413">
        <v>1</v>
      </c>
    </row>
    <row r="414" spans="1:7" x14ac:dyDescent="0.3">
      <c r="B414" t="s">
        <v>5</v>
      </c>
      <c r="C414" t="s">
        <v>28</v>
      </c>
      <c r="D414" t="s">
        <v>1585</v>
      </c>
      <c r="E414">
        <v>0</v>
      </c>
      <c r="F414" s="9">
        <v>0</v>
      </c>
      <c r="G414" t="s">
        <v>2235</v>
      </c>
    </row>
    <row r="415" spans="1:7" x14ac:dyDescent="0.3">
      <c r="A415">
        <v>150</v>
      </c>
      <c r="B415" t="s">
        <v>4</v>
      </c>
      <c r="C415" t="s">
        <v>7</v>
      </c>
      <c r="D415" t="s">
        <v>2174</v>
      </c>
      <c r="E415">
        <v>1</v>
      </c>
    </row>
    <row r="416" spans="1:7" x14ac:dyDescent="0.3">
      <c r="B416" t="s">
        <v>5</v>
      </c>
      <c r="C416" t="s">
        <v>28</v>
      </c>
      <c r="D416" t="s">
        <v>1589</v>
      </c>
      <c r="E416">
        <v>0</v>
      </c>
      <c r="F416" s="9">
        <v>0</v>
      </c>
    </row>
    <row r="417" spans="1:7" x14ac:dyDescent="0.3">
      <c r="B417" t="s">
        <v>6</v>
      </c>
      <c r="C417" t="s">
        <v>7</v>
      </c>
      <c r="D417" t="s">
        <v>1590</v>
      </c>
      <c r="E417">
        <v>0</v>
      </c>
    </row>
    <row r="418" spans="1:7" x14ac:dyDescent="0.3">
      <c r="A418">
        <v>151</v>
      </c>
      <c r="B418" t="s">
        <v>4</v>
      </c>
      <c r="C418" t="s">
        <v>7</v>
      </c>
      <c r="D418" t="s">
        <v>1591</v>
      </c>
      <c r="E418">
        <v>0</v>
      </c>
    </row>
    <row r="419" spans="1:7" x14ac:dyDescent="0.3">
      <c r="B419" t="s">
        <v>5</v>
      </c>
      <c r="C419" t="s">
        <v>28</v>
      </c>
      <c r="D419" t="s">
        <v>1592</v>
      </c>
      <c r="E419" s="26">
        <v>1</v>
      </c>
      <c r="F419" s="11">
        <v>1</v>
      </c>
    </row>
    <row r="420" spans="1:7" x14ac:dyDescent="0.3">
      <c r="A420">
        <v>152</v>
      </c>
      <c r="B420" t="s">
        <v>4</v>
      </c>
      <c r="C420" t="s">
        <v>7</v>
      </c>
      <c r="D420" t="s">
        <v>1606</v>
      </c>
      <c r="E420">
        <v>0</v>
      </c>
    </row>
    <row r="421" spans="1:7" x14ac:dyDescent="0.3">
      <c r="B421" t="s">
        <v>5</v>
      </c>
      <c r="C421" t="s">
        <v>7</v>
      </c>
      <c r="D421" t="s">
        <v>1607</v>
      </c>
      <c r="E421">
        <v>0</v>
      </c>
    </row>
    <row r="422" spans="1:7" x14ac:dyDescent="0.3">
      <c r="B422" t="s">
        <v>6</v>
      </c>
      <c r="C422" t="s">
        <v>7</v>
      </c>
      <c r="D422" t="s">
        <v>1608</v>
      </c>
      <c r="E422">
        <v>1</v>
      </c>
    </row>
    <row r="423" spans="1:7" x14ac:dyDescent="0.3">
      <c r="B423" t="s">
        <v>21</v>
      </c>
      <c r="C423" t="s">
        <v>7</v>
      </c>
      <c r="D423" t="s">
        <v>1609</v>
      </c>
      <c r="E423">
        <v>1</v>
      </c>
    </row>
    <row r="424" spans="1:7" x14ac:dyDescent="0.3">
      <c r="B424" t="s">
        <v>50</v>
      </c>
      <c r="C424" t="s">
        <v>28</v>
      </c>
      <c r="D424" t="s">
        <v>1610</v>
      </c>
      <c r="E424" s="27">
        <v>1</v>
      </c>
      <c r="F424" s="11">
        <v>1</v>
      </c>
    </row>
    <row r="425" spans="1:7" x14ac:dyDescent="0.3">
      <c r="A425">
        <v>153</v>
      </c>
      <c r="B425" t="s">
        <v>4</v>
      </c>
      <c r="C425" t="s">
        <v>7</v>
      </c>
      <c r="D425" t="s">
        <v>2159</v>
      </c>
      <c r="E425">
        <v>1</v>
      </c>
    </row>
    <row r="426" spans="1:7" x14ac:dyDescent="0.3">
      <c r="B426" t="s">
        <v>5</v>
      </c>
      <c r="C426" t="s">
        <v>7</v>
      </c>
      <c r="D426" t="s">
        <v>2160</v>
      </c>
      <c r="E426">
        <v>1</v>
      </c>
    </row>
    <row r="427" spans="1:7" x14ac:dyDescent="0.3">
      <c r="B427" t="s">
        <v>6</v>
      </c>
      <c r="C427" t="s">
        <v>7</v>
      </c>
      <c r="D427" t="s">
        <v>2161</v>
      </c>
      <c r="E427">
        <v>1</v>
      </c>
    </row>
    <row r="428" spans="1:7" x14ac:dyDescent="0.3">
      <c r="B428" t="s">
        <v>21</v>
      </c>
      <c r="C428" t="s">
        <v>28</v>
      </c>
      <c r="D428" t="s">
        <v>1616</v>
      </c>
      <c r="E428" s="29">
        <v>0</v>
      </c>
      <c r="F428" s="11">
        <v>0</v>
      </c>
    </row>
    <row r="429" spans="1:7" x14ac:dyDescent="0.3">
      <c r="B429" t="s">
        <v>50</v>
      </c>
      <c r="C429" t="s">
        <v>7</v>
      </c>
      <c r="D429" t="s">
        <v>1617</v>
      </c>
      <c r="E429">
        <v>1</v>
      </c>
    </row>
    <row r="430" spans="1:7" x14ac:dyDescent="0.3">
      <c r="A430">
        <v>154</v>
      </c>
      <c r="B430" t="s">
        <v>4</v>
      </c>
      <c r="C430" t="s">
        <v>28</v>
      </c>
      <c r="D430" t="s">
        <v>2166</v>
      </c>
      <c r="E430">
        <v>0</v>
      </c>
      <c r="F430" s="9">
        <v>0</v>
      </c>
      <c r="G430" t="s">
        <v>9</v>
      </c>
    </row>
    <row r="431" spans="1:7" x14ac:dyDescent="0.3">
      <c r="B431" t="s">
        <v>5</v>
      </c>
      <c r="C431" t="s">
        <v>7</v>
      </c>
      <c r="D431" t="s">
        <v>2167</v>
      </c>
      <c r="E431">
        <v>1</v>
      </c>
    </row>
    <row r="432" spans="1:7" x14ac:dyDescent="0.3">
      <c r="A432">
        <v>155</v>
      </c>
      <c r="B432" t="s">
        <v>4</v>
      </c>
      <c r="C432" t="s">
        <v>7</v>
      </c>
      <c r="D432" t="s">
        <v>2141</v>
      </c>
      <c r="E432">
        <v>1</v>
      </c>
    </row>
    <row r="433" spans="1:6" x14ac:dyDescent="0.3">
      <c r="B433" t="s">
        <v>5</v>
      </c>
      <c r="C433" t="s">
        <v>28</v>
      </c>
      <c r="D433" t="s">
        <v>1631</v>
      </c>
      <c r="E433">
        <v>0</v>
      </c>
      <c r="F433" s="9">
        <v>0</v>
      </c>
    </row>
    <row r="434" spans="1:6" x14ac:dyDescent="0.3">
      <c r="A434">
        <v>156</v>
      </c>
      <c r="B434" t="s">
        <v>4</v>
      </c>
      <c r="C434" t="s">
        <v>28</v>
      </c>
      <c r="D434" t="s">
        <v>1632</v>
      </c>
      <c r="E434">
        <v>0</v>
      </c>
      <c r="F434" s="9">
        <v>0</v>
      </c>
    </row>
    <row r="435" spans="1:6" x14ac:dyDescent="0.3">
      <c r="B435" t="s">
        <v>5</v>
      </c>
      <c r="C435" t="s">
        <v>7</v>
      </c>
      <c r="D435" t="s">
        <v>1633</v>
      </c>
      <c r="E435">
        <v>1</v>
      </c>
    </row>
    <row r="436" spans="1:6" x14ac:dyDescent="0.3">
      <c r="A436">
        <v>157</v>
      </c>
      <c r="B436" t="s">
        <v>4</v>
      </c>
      <c r="C436" t="s">
        <v>7</v>
      </c>
      <c r="D436" t="s">
        <v>1642</v>
      </c>
      <c r="E436">
        <v>0</v>
      </c>
    </row>
    <row r="437" spans="1:6" x14ac:dyDescent="0.3">
      <c r="B437" t="s">
        <v>5</v>
      </c>
      <c r="C437" t="s">
        <v>28</v>
      </c>
      <c r="D437" t="s">
        <v>1643</v>
      </c>
      <c r="E437" s="26">
        <v>1</v>
      </c>
      <c r="F437" s="11">
        <v>1</v>
      </c>
    </row>
    <row r="438" spans="1:6" x14ac:dyDescent="0.3">
      <c r="A438">
        <v>158</v>
      </c>
      <c r="B438" t="s">
        <v>4</v>
      </c>
      <c r="C438" t="s">
        <v>7</v>
      </c>
      <c r="D438" t="s">
        <v>2150</v>
      </c>
      <c r="E438">
        <v>1</v>
      </c>
    </row>
    <row r="439" spans="1:6" x14ac:dyDescent="0.3">
      <c r="B439" t="s">
        <v>5</v>
      </c>
      <c r="C439" t="s">
        <v>28</v>
      </c>
      <c r="D439" t="s">
        <v>1648</v>
      </c>
      <c r="E439">
        <v>0</v>
      </c>
      <c r="F439" s="9">
        <v>0</v>
      </c>
    </row>
    <row r="440" spans="1:6" x14ac:dyDescent="0.3">
      <c r="B440" t="s">
        <v>6</v>
      </c>
      <c r="C440" t="s">
        <v>7</v>
      </c>
      <c r="D440" t="s">
        <v>1649</v>
      </c>
      <c r="E440">
        <v>0</v>
      </c>
    </row>
    <row r="441" spans="1:6" x14ac:dyDescent="0.3">
      <c r="A441">
        <v>159</v>
      </c>
      <c r="B441" t="s">
        <v>4</v>
      </c>
      <c r="C441" t="s">
        <v>28</v>
      </c>
      <c r="D441" t="s">
        <v>1650</v>
      </c>
      <c r="E441" s="29">
        <v>0</v>
      </c>
      <c r="F441" s="11">
        <v>0</v>
      </c>
    </row>
    <row r="442" spans="1:6" x14ac:dyDescent="0.3">
      <c r="B442" t="s">
        <v>5</v>
      </c>
      <c r="C442" t="s">
        <v>7</v>
      </c>
      <c r="D442" t="s">
        <v>1651</v>
      </c>
      <c r="E442">
        <v>1</v>
      </c>
    </row>
    <row r="443" spans="1:6" x14ac:dyDescent="0.3">
      <c r="B443" t="s">
        <v>6</v>
      </c>
      <c r="C443" t="s">
        <v>7</v>
      </c>
      <c r="D443" t="s">
        <v>1652</v>
      </c>
      <c r="E443">
        <v>1</v>
      </c>
    </row>
    <row r="444" spans="1:6" x14ac:dyDescent="0.3">
      <c r="B444" t="s">
        <v>21</v>
      </c>
      <c r="C444" t="s">
        <v>7</v>
      </c>
      <c r="D444" t="s">
        <v>2151</v>
      </c>
      <c r="E444">
        <v>1</v>
      </c>
    </row>
    <row r="445" spans="1:6" x14ac:dyDescent="0.3">
      <c r="A445">
        <v>160</v>
      </c>
      <c r="B445" t="s">
        <v>4</v>
      </c>
      <c r="C445" t="s">
        <v>7</v>
      </c>
      <c r="D445" t="s">
        <v>1653</v>
      </c>
      <c r="E445">
        <v>0</v>
      </c>
    </row>
    <row r="446" spans="1:6" x14ac:dyDescent="0.3">
      <c r="B446" t="s">
        <v>5</v>
      </c>
      <c r="C446" t="s">
        <v>7</v>
      </c>
      <c r="D446" t="s">
        <v>1654</v>
      </c>
      <c r="E446">
        <v>1</v>
      </c>
    </row>
    <row r="447" spans="1:6" x14ac:dyDescent="0.3">
      <c r="B447" t="s">
        <v>6</v>
      </c>
      <c r="C447" t="s">
        <v>28</v>
      </c>
      <c r="D447" t="s">
        <v>1655</v>
      </c>
      <c r="E447">
        <v>1</v>
      </c>
      <c r="F447" s="9">
        <v>1</v>
      </c>
    </row>
    <row r="448" spans="1:6" x14ac:dyDescent="0.3">
      <c r="B448" t="s">
        <v>21</v>
      </c>
      <c r="C448" t="s">
        <v>7</v>
      </c>
      <c r="D448" t="s">
        <v>1656</v>
      </c>
      <c r="E448">
        <v>0</v>
      </c>
    </row>
    <row r="449" spans="1:7" x14ac:dyDescent="0.3">
      <c r="B449" t="s">
        <v>50</v>
      </c>
      <c r="C449" t="s">
        <v>7</v>
      </c>
      <c r="D449" t="s">
        <v>1657</v>
      </c>
      <c r="E449">
        <v>0</v>
      </c>
    </row>
    <row r="450" spans="1:7" x14ac:dyDescent="0.3">
      <c r="B450" t="s">
        <v>52</v>
      </c>
      <c r="C450" t="s">
        <v>7</v>
      </c>
      <c r="D450" t="s">
        <v>1658</v>
      </c>
      <c r="E450">
        <v>0</v>
      </c>
    </row>
    <row r="451" spans="1:7" x14ac:dyDescent="0.3">
      <c r="A451">
        <v>161</v>
      </c>
      <c r="B451" t="s">
        <v>4</v>
      </c>
      <c r="C451" t="s">
        <v>7</v>
      </c>
      <c r="D451" t="s">
        <v>2132</v>
      </c>
      <c r="E451">
        <v>1</v>
      </c>
    </row>
    <row r="452" spans="1:7" x14ac:dyDescent="0.3">
      <c r="B452" t="s">
        <v>5</v>
      </c>
      <c r="C452" t="s">
        <v>28</v>
      </c>
      <c r="D452" t="s">
        <v>1678</v>
      </c>
      <c r="E452" s="27">
        <v>0</v>
      </c>
      <c r="F452" s="11">
        <v>0</v>
      </c>
      <c r="G452" t="s">
        <v>2235</v>
      </c>
    </row>
    <row r="453" spans="1:7" x14ac:dyDescent="0.3">
      <c r="A453">
        <v>162</v>
      </c>
      <c r="B453" t="s">
        <v>4</v>
      </c>
      <c r="C453" t="s">
        <v>7</v>
      </c>
      <c r="D453" t="s">
        <v>1694</v>
      </c>
      <c r="E453">
        <v>0</v>
      </c>
    </row>
    <row r="454" spans="1:7" x14ac:dyDescent="0.3">
      <c r="B454" t="s">
        <v>5</v>
      </c>
      <c r="C454" t="s">
        <v>28</v>
      </c>
      <c r="D454" t="s">
        <v>1695</v>
      </c>
      <c r="E454" s="26">
        <v>0</v>
      </c>
      <c r="F454" s="11">
        <v>0</v>
      </c>
    </row>
    <row r="455" spans="1:7" x14ac:dyDescent="0.3">
      <c r="B455" t="s">
        <v>6</v>
      </c>
      <c r="C455" t="s">
        <v>7</v>
      </c>
      <c r="D455" t="s">
        <v>1696</v>
      </c>
      <c r="E455">
        <v>1</v>
      </c>
    </row>
    <row r="456" spans="1:7" x14ac:dyDescent="0.3">
      <c r="B456" t="s">
        <v>21</v>
      </c>
      <c r="C456" t="s">
        <v>7</v>
      </c>
      <c r="D456" t="s">
        <v>1697</v>
      </c>
      <c r="E456">
        <v>0</v>
      </c>
    </row>
    <row r="457" spans="1:7" x14ac:dyDescent="0.3">
      <c r="A457">
        <v>163</v>
      </c>
      <c r="B457" t="s">
        <v>4</v>
      </c>
      <c r="C457" t="s">
        <v>7</v>
      </c>
      <c r="D457" t="s">
        <v>2128</v>
      </c>
      <c r="E457">
        <v>0</v>
      </c>
    </row>
    <row r="458" spans="1:7" x14ac:dyDescent="0.3">
      <c r="B458" t="s">
        <v>5</v>
      </c>
      <c r="C458" t="s">
        <v>28</v>
      </c>
      <c r="D458" t="s">
        <v>1700</v>
      </c>
      <c r="E458">
        <v>1</v>
      </c>
      <c r="F458" s="9">
        <v>1</v>
      </c>
    </row>
    <row r="459" spans="1:7" x14ac:dyDescent="0.3">
      <c r="B459" t="s">
        <v>6</v>
      </c>
      <c r="C459" t="s">
        <v>7</v>
      </c>
      <c r="D459" t="s">
        <v>1701</v>
      </c>
      <c r="E459">
        <v>0</v>
      </c>
    </row>
    <row r="460" spans="1:7" x14ac:dyDescent="0.3">
      <c r="A460">
        <v>164</v>
      </c>
      <c r="B460" t="s">
        <v>4</v>
      </c>
      <c r="C460" t="s">
        <v>7</v>
      </c>
      <c r="D460" t="s">
        <v>1704</v>
      </c>
      <c r="E460">
        <v>0</v>
      </c>
    </row>
    <row r="461" spans="1:7" x14ac:dyDescent="0.3">
      <c r="B461" t="s">
        <v>5</v>
      </c>
      <c r="C461" t="s">
        <v>28</v>
      </c>
      <c r="D461" t="s">
        <v>1705</v>
      </c>
      <c r="E461" s="29">
        <v>0</v>
      </c>
      <c r="F461" s="11">
        <v>0</v>
      </c>
    </row>
    <row r="462" spans="1:7" x14ac:dyDescent="0.3">
      <c r="B462" t="s">
        <v>6</v>
      </c>
      <c r="C462" t="s">
        <v>7</v>
      </c>
      <c r="D462" t="s">
        <v>1706</v>
      </c>
      <c r="E462">
        <v>1</v>
      </c>
    </row>
    <row r="463" spans="1:7" x14ac:dyDescent="0.3">
      <c r="A463">
        <v>165</v>
      </c>
      <c r="B463" t="s">
        <v>4</v>
      </c>
      <c r="C463" t="s">
        <v>7</v>
      </c>
      <c r="D463" t="s">
        <v>2127</v>
      </c>
      <c r="E463">
        <v>0</v>
      </c>
    </row>
    <row r="464" spans="1:7" x14ac:dyDescent="0.3">
      <c r="B464" t="s">
        <v>5</v>
      </c>
      <c r="C464" t="s">
        <v>7</v>
      </c>
      <c r="D464" t="s">
        <v>1707</v>
      </c>
      <c r="E464">
        <v>1</v>
      </c>
    </row>
    <row r="465" spans="1:7" x14ac:dyDescent="0.3">
      <c r="B465" t="s">
        <v>6</v>
      </c>
      <c r="C465" t="s">
        <v>28</v>
      </c>
      <c r="D465" t="s">
        <v>1708</v>
      </c>
      <c r="E465" s="26">
        <v>1</v>
      </c>
      <c r="F465" s="11">
        <v>1</v>
      </c>
    </row>
    <row r="466" spans="1:7" x14ac:dyDescent="0.3">
      <c r="B466" t="s">
        <v>21</v>
      </c>
      <c r="C466" t="s">
        <v>7</v>
      </c>
      <c r="D466" t="s">
        <v>1709</v>
      </c>
      <c r="E466">
        <v>1</v>
      </c>
    </row>
    <row r="467" spans="1:7" x14ac:dyDescent="0.3">
      <c r="A467">
        <v>166</v>
      </c>
      <c r="B467" t="s">
        <v>4</v>
      </c>
      <c r="C467" t="s">
        <v>7</v>
      </c>
      <c r="D467" t="s">
        <v>2120</v>
      </c>
      <c r="E467">
        <v>1</v>
      </c>
    </row>
    <row r="468" spans="1:7" x14ac:dyDescent="0.3">
      <c r="B468" t="s">
        <v>5</v>
      </c>
      <c r="C468" t="s">
        <v>7</v>
      </c>
      <c r="D468" t="s">
        <v>2119</v>
      </c>
      <c r="E468">
        <v>1</v>
      </c>
    </row>
    <row r="469" spans="1:7" x14ac:dyDescent="0.3">
      <c r="B469" t="s">
        <v>6</v>
      </c>
      <c r="C469" t="s">
        <v>28</v>
      </c>
      <c r="D469" t="s">
        <v>2118</v>
      </c>
      <c r="E469">
        <v>0</v>
      </c>
      <c r="F469" s="9">
        <v>0</v>
      </c>
      <c r="G469" t="s">
        <v>2249</v>
      </c>
    </row>
    <row r="470" spans="1:7" x14ac:dyDescent="0.3">
      <c r="A470">
        <v>167</v>
      </c>
      <c r="B470" t="s">
        <v>4</v>
      </c>
      <c r="C470" t="s">
        <v>7</v>
      </c>
      <c r="D470" t="s">
        <v>2117</v>
      </c>
      <c r="E470">
        <v>1</v>
      </c>
    </row>
    <row r="471" spans="1:7" x14ac:dyDescent="0.3">
      <c r="B471" t="s">
        <v>5</v>
      </c>
      <c r="C471" t="s">
        <v>28</v>
      </c>
      <c r="D471" t="s">
        <v>1728</v>
      </c>
      <c r="E471">
        <v>0</v>
      </c>
      <c r="F471" s="9">
        <v>0</v>
      </c>
      <c r="G471" t="s">
        <v>2235</v>
      </c>
    </row>
    <row r="472" spans="1:7" x14ac:dyDescent="0.3">
      <c r="A472">
        <v>168</v>
      </c>
      <c r="B472" t="s">
        <v>4</v>
      </c>
      <c r="C472" t="s">
        <v>7</v>
      </c>
      <c r="D472" t="s">
        <v>2102</v>
      </c>
      <c r="E472">
        <v>0</v>
      </c>
    </row>
    <row r="473" spans="1:7" x14ac:dyDescent="0.3">
      <c r="B473" t="s">
        <v>5</v>
      </c>
      <c r="C473" t="s">
        <v>7</v>
      </c>
      <c r="D473" t="s">
        <v>2103</v>
      </c>
      <c r="E473">
        <v>0</v>
      </c>
    </row>
    <row r="474" spans="1:7" x14ac:dyDescent="0.3">
      <c r="B474" t="s">
        <v>6</v>
      </c>
      <c r="C474" t="s">
        <v>28</v>
      </c>
      <c r="D474" t="s">
        <v>2104</v>
      </c>
      <c r="E474" s="29">
        <v>1</v>
      </c>
      <c r="F474" s="11">
        <v>1</v>
      </c>
    </row>
    <row r="475" spans="1:7" x14ac:dyDescent="0.3">
      <c r="A475">
        <v>169</v>
      </c>
      <c r="B475" t="s">
        <v>4</v>
      </c>
      <c r="C475" t="s">
        <v>28</v>
      </c>
      <c r="D475" t="s">
        <v>2109</v>
      </c>
      <c r="E475">
        <v>1</v>
      </c>
      <c r="F475" s="9">
        <v>1</v>
      </c>
    </row>
    <row r="476" spans="1:7" x14ac:dyDescent="0.3">
      <c r="B476" t="s">
        <v>5</v>
      </c>
      <c r="C476" t="s">
        <v>7</v>
      </c>
      <c r="D476" t="s">
        <v>2110</v>
      </c>
      <c r="E476">
        <v>0</v>
      </c>
    </row>
    <row r="477" spans="1:7" x14ac:dyDescent="0.3">
      <c r="A477">
        <v>170</v>
      </c>
      <c r="B477" t="s">
        <v>4</v>
      </c>
      <c r="C477" t="s">
        <v>7</v>
      </c>
      <c r="D477" t="s">
        <v>1757</v>
      </c>
      <c r="E477">
        <v>0</v>
      </c>
    </row>
    <row r="478" spans="1:7" x14ac:dyDescent="0.3">
      <c r="B478" t="s">
        <v>5</v>
      </c>
      <c r="C478" t="s">
        <v>28</v>
      </c>
      <c r="D478" t="s">
        <v>1758</v>
      </c>
      <c r="E478" s="26">
        <v>1</v>
      </c>
      <c r="F478" s="11">
        <v>1</v>
      </c>
    </row>
    <row r="479" spans="1:7" x14ac:dyDescent="0.3">
      <c r="A479">
        <v>171</v>
      </c>
      <c r="B479" t="s">
        <v>4</v>
      </c>
      <c r="C479" t="s">
        <v>7</v>
      </c>
      <c r="D479" t="s">
        <v>1761</v>
      </c>
      <c r="E479">
        <v>0</v>
      </c>
    </row>
    <row r="480" spans="1:7" x14ac:dyDescent="0.3">
      <c r="A480" s="11"/>
      <c r="B480" t="s">
        <v>5</v>
      </c>
      <c r="C480" t="s">
        <v>28</v>
      </c>
      <c r="D480" t="s">
        <v>2328</v>
      </c>
      <c r="E480" s="27">
        <v>1</v>
      </c>
      <c r="F480" s="11">
        <v>1</v>
      </c>
    </row>
    <row r="481" spans="1:7" x14ac:dyDescent="0.3">
      <c r="A481">
        <v>172</v>
      </c>
      <c r="B481" t="s">
        <v>4</v>
      </c>
      <c r="C481" t="s">
        <v>7</v>
      </c>
      <c r="D481" t="s">
        <v>2090</v>
      </c>
      <c r="E481">
        <v>0</v>
      </c>
    </row>
    <row r="482" spans="1:7" x14ac:dyDescent="0.3">
      <c r="B482" t="s">
        <v>5</v>
      </c>
      <c r="C482" t="s">
        <v>28</v>
      </c>
      <c r="D482" t="s">
        <v>1774</v>
      </c>
      <c r="E482" s="26">
        <v>1</v>
      </c>
      <c r="F482" s="11">
        <v>1</v>
      </c>
    </row>
    <row r="483" spans="1:7" x14ac:dyDescent="0.3">
      <c r="A483">
        <v>173</v>
      </c>
      <c r="B483" t="s">
        <v>4</v>
      </c>
      <c r="C483" t="s">
        <v>28</v>
      </c>
      <c r="D483" t="s">
        <v>2093</v>
      </c>
      <c r="E483" s="27">
        <v>1</v>
      </c>
      <c r="F483" s="11">
        <v>1</v>
      </c>
    </row>
    <row r="484" spans="1:7" x14ac:dyDescent="0.3">
      <c r="B484" t="s">
        <v>5</v>
      </c>
      <c r="C484" t="s">
        <v>7</v>
      </c>
      <c r="D484" t="s">
        <v>2094</v>
      </c>
      <c r="E484">
        <v>0</v>
      </c>
    </row>
    <row r="485" spans="1:7" x14ac:dyDescent="0.3">
      <c r="A485">
        <v>174</v>
      </c>
      <c r="B485" t="s">
        <v>4</v>
      </c>
      <c r="C485" t="s">
        <v>28</v>
      </c>
      <c r="D485" t="s">
        <v>1782</v>
      </c>
      <c r="E485" s="26">
        <v>0</v>
      </c>
      <c r="F485" s="11">
        <v>0</v>
      </c>
      <c r="G485" t="s">
        <v>2235</v>
      </c>
    </row>
    <row r="486" spans="1:7" x14ac:dyDescent="0.3">
      <c r="B486" t="s">
        <v>5</v>
      </c>
      <c r="C486" t="s">
        <v>7</v>
      </c>
      <c r="D486" t="s">
        <v>1783</v>
      </c>
      <c r="E486">
        <v>1</v>
      </c>
    </row>
    <row r="487" spans="1:7" x14ac:dyDescent="0.3">
      <c r="B487" t="s">
        <v>6</v>
      </c>
      <c r="C487" t="s">
        <v>7</v>
      </c>
      <c r="D487" t="s">
        <v>1784</v>
      </c>
      <c r="E487">
        <v>1</v>
      </c>
    </row>
    <row r="488" spans="1:7" x14ac:dyDescent="0.3">
      <c r="A488">
        <v>175</v>
      </c>
      <c r="B488" t="s">
        <v>4</v>
      </c>
      <c r="C488" t="s">
        <v>7</v>
      </c>
      <c r="D488" t="s">
        <v>2095</v>
      </c>
      <c r="E488">
        <v>1</v>
      </c>
    </row>
    <row r="489" spans="1:7" x14ac:dyDescent="0.3">
      <c r="B489" t="s">
        <v>5</v>
      </c>
      <c r="C489" t="s">
        <v>7</v>
      </c>
      <c r="D489" t="s">
        <v>1785</v>
      </c>
      <c r="E489">
        <v>0</v>
      </c>
    </row>
    <row r="490" spans="1:7" x14ac:dyDescent="0.3">
      <c r="B490" t="s">
        <v>6</v>
      </c>
      <c r="C490" t="s">
        <v>28</v>
      </c>
      <c r="D490" t="s">
        <v>1786</v>
      </c>
      <c r="E490" s="29">
        <v>0</v>
      </c>
      <c r="F490" s="11">
        <v>0</v>
      </c>
    </row>
    <row r="491" spans="1:7" x14ac:dyDescent="0.3">
      <c r="A491">
        <v>176</v>
      </c>
      <c r="B491" t="s">
        <v>4</v>
      </c>
      <c r="C491" t="s">
        <v>7</v>
      </c>
      <c r="D491" t="s">
        <v>1787</v>
      </c>
      <c r="E491">
        <v>0</v>
      </c>
    </row>
    <row r="492" spans="1:7" x14ac:dyDescent="0.3">
      <c r="B492" t="s">
        <v>5</v>
      </c>
      <c r="C492" t="s">
        <v>28</v>
      </c>
      <c r="D492" t="s">
        <v>1788</v>
      </c>
      <c r="E492">
        <v>0</v>
      </c>
      <c r="F492" s="9">
        <v>0</v>
      </c>
    </row>
    <row r="493" spans="1:7" x14ac:dyDescent="0.3">
      <c r="B493" t="s">
        <v>6</v>
      </c>
      <c r="C493" t="s">
        <v>7</v>
      </c>
      <c r="D493" t="s">
        <v>1789</v>
      </c>
      <c r="E493">
        <v>1</v>
      </c>
    </row>
    <row r="494" spans="1:7" x14ac:dyDescent="0.3">
      <c r="A494">
        <v>177</v>
      </c>
      <c r="B494" t="s">
        <v>4</v>
      </c>
      <c r="C494" t="s">
        <v>7</v>
      </c>
      <c r="D494" t="s">
        <v>2097</v>
      </c>
      <c r="E494">
        <v>1</v>
      </c>
    </row>
    <row r="495" spans="1:7" x14ac:dyDescent="0.3">
      <c r="B495" t="s">
        <v>5</v>
      </c>
      <c r="C495" t="s">
        <v>28</v>
      </c>
      <c r="D495" t="s">
        <v>1796</v>
      </c>
      <c r="E495">
        <v>0</v>
      </c>
      <c r="F495" s="9">
        <v>0</v>
      </c>
    </row>
    <row r="496" spans="1:7" x14ac:dyDescent="0.3">
      <c r="A496">
        <v>178</v>
      </c>
      <c r="B496" t="s">
        <v>4</v>
      </c>
      <c r="C496" t="s">
        <v>28</v>
      </c>
      <c r="D496" t="s">
        <v>1814</v>
      </c>
      <c r="E496">
        <v>0</v>
      </c>
      <c r="F496" s="9">
        <v>0</v>
      </c>
      <c r="G496" t="s">
        <v>2253</v>
      </c>
    </row>
    <row r="497" spans="1:7" x14ac:dyDescent="0.3">
      <c r="B497" t="s">
        <v>5</v>
      </c>
      <c r="C497" t="s">
        <v>7</v>
      </c>
      <c r="D497" t="s">
        <v>2086</v>
      </c>
      <c r="E497">
        <v>1</v>
      </c>
    </row>
    <row r="498" spans="1:7" x14ac:dyDescent="0.3">
      <c r="B498" t="s">
        <v>6</v>
      </c>
      <c r="C498" t="s">
        <v>7</v>
      </c>
      <c r="D498" t="s">
        <v>1815</v>
      </c>
      <c r="E498">
        <v>1</v>
      </c>
    </row>
    <row r="499" spans="1:7" x14ac:dyDescent="0.3">
      <c r="A499">
        <v>179</v>
      </c>
      <c r="B499" t="s">
        <v>4</v>
      </c>
      <c r="C499" t="s">
        <v>7</v>
      </c>
      <c r="D499" t="s">
        <v>1816</v>
      </c>
      <c r="E499">
        <v>0</v>
      </c>
    </row>
    <row r="500" spans="1:7" x14ac:dyDescent="0.3">
      <c r="B500" t="s">
        <v>5</v>
      </c>
      <c r="C500" t="s">
        <v>28</v>
      </c>
      <c r="D500" t="s">
        <v>1817</v>
      </c>
      <c r="E500" s="29">
        <v>1</v>
      </c>
      <c r="F500" s="11">
        <v>1</v>
      </c>
    </row>
    <row r="501" spans="1:7" x14ac:dyDescent="0.3">
      <c r="B501" t="s">
        <v>6</v>
      </c>
      <c r="C501" t="s">
        <v>7</v>
      </c>
      <c r="D501" t="s">
        <v>2081</v>
      </c>
      <c r="E501">
        <v>1</v>
      </c>
    </row>
    <row r="502" spans="1:7" x14ac:dyDescent="0.3">
      <c r="A502">
        <v>180</v>
      </c>
      <c r="B502" t="s">
        <v>4</v>
      </c>
      <c r="C502" t="s">
        <v>7</v>
      </c>
      <c r="D502" t="s">
        <v>1816</v>
      </c>
      <c r="E502">
        <v>0</v>
      </c>
    </row>
    <row r="503" spans="1:7" x14ac:dyDescent="0.3">
      <c r="B503" t="s">
        <v>5</v>
      </c>
      <c r="C503" t="s">
        <v>28</v>
      </c>
      <c r="D503" t="s">
        <v>2081</v>
      </c>
      <c r="E503" s="29">
        <v>1</v>
      </c>
      <c r="F503" s="11">
        <v>1</v>
      </c>
    </row>
    <row r="504" spans="1:7" x14ac:dyDescent="0.3">
      <c r="A504">
        <v>181</v>
      </c>
      <c r="B504" t="s">
        <v>4</v>
      </c>
      <c r="C504" t="s">
        <v>7</v>
      </c>
      <c r="D504" t="s">
        <v>1818</v>
      </c>
      <c r="E504">
        <v>0</v>
      </c>
    </row>
    <row r="505" spans="1:7" x14ac:dyDescent="0.3">
      <c r="B505" t="s">
        <v>5</v>
      </c>
      <c r="C505" t="s">
        <v>28</v>
      </c>
      <c r="D505" t="s">
        <v>1819</v>
      </c>
      <c r="E505" s="29">
        <v>1</v>
      </c>
      <c r="F505" s="11">
        <v>1</v>
      </c>
    </row>
    <row r="506" spans="1:7" x14ac:dyDescent="0.3">
      <c r="A506">
        <v>182</v>
      </c>
      <c r="B506" t="s">
        <v>4</v>
      </c>
      <c r="C506" t="s">
        <v>7</v>
      </c>
      <c r="D506" t="s">
        <v>1832</v>
      </c>
      <c r="E506">
        <v>0</v>
      </c>
    </row>
    <row r="507" spans="1:7" x14ac:dyDescent="0.3">
      <c r="B507" t="s">
        <v>5</v>
      </c>
      <c r="C507" t="s">
        <v>28</v>
      </c>
      <c r="D507" t="s">
        <v>1833</v>
      </c>
      <c r="E507">
        <v>0</v>
      </c>
      <c r="F507" s="9">
        <v>0</v>
      </c>
    </row>
    <row r="508" spans="1:7" x14ac:dyDescent="0.3">
      <c r="B508" t="s">
        <v>6</v>
      </c>
      <c r="C508" t="s">
        <v>7</v>
      </c>
      <c r="D508" t="s">
        <v>1834</v>
      </c>
      <c r="E508">
        <v>1</v>
      </c>
    </row>
    <row r="509" spans="1:7" x14ac:dyDescent="0.3">
      <c r="B509" t="s">
        <v>21</v>
      </c>
      <c r="C509" t="s">
        <v>7</v>
      </c>
      <c r="D509" t="s">
        <v>1835</v>
      </c>
      <c r="E509">
        <v>1</v>
      </c>
    </row>
    <row r="510" spans="1:7" x14ac:dyDescent="0.3">
      <c r="A510">
        <v>183</v>
      </c>
      <c r="B510" t="s">
        <v>4</v>
      </c>
      <c r="C510" t="s">
        <v>7</v>
      </c>
      <c r="D510" t="s">
        <v>1855</v>
      </c>
      <c r="E510">
        <v>0</v>
      </c>
    </row>
    <row r="511" spans="1:7" x14ac:dyDescent="0.3">
      <c r="B511" t="s">
        <v>5</v>
      </c>
      <c r="C511" t="s">
        <v>28</v>
      </c>
      <c r="D511" t="s">
        <v>1856</v>
      </c>
      <c r="E511" s="29">
        <v>1</v>
      </c>
      <c r="F511" s="11">
        <v>1</v>
      </c>
      <c r="G511" t="s">
        <v>2235</v>
      </c>
    </row>
    <row r="512" spans="1:7" x14ac:dyDescent="0.3">
      <c r="B512" t="s">
        <v>6</v>
      </c>
      <c r="C512" t="s">
        <v>7</v>
      </c>
      <c r="D512" t="s">
        <v>1857</v>
      </c>
      <c r="E512">
        <v>0</v>
      </c>
    </row>
    <row r="513" spans="1:7" x14ac:dyDescent="0.3">
      <c r="A513">
        <v>184</v>
      </c>
      <c r="B513" t="s">
        <v>4</v>
      </c>
      <c r="C513" t="s">
        <v>28</v>
      </c>
      <c r="D513" t="s">
        <v>2066</v>
      </c>
      <c r="E513" s="27">
        <v>1</v>
      </c>
      <c r="F513" s="11">
        <v>1</v>
      </c>
    </row>
    <row r="514" spans="1:7" x14ac:dyDescent="0.3">
      <c r="B514" t="s">
        <v>5</v>
      </c>
      <c r="C514" t="s">
        <v>7</v>
      </c>
      <c r="D514" t="s">
        <v>2067</v>
      </c>
      <c r="E514">
        <v>0</v>
      </c>
    </row>
    <row r="515" spans="1:7" x14ac:dyDescent="0.3">
      <c r="A515">
        <v>185</v>
      </c>
      <c r="B515" t="s">
        <v>4</v>
      </c>
      <c r="C515" t="s">
        <v>7</v>
      </c>
      <c r="D515" t="s">
        <v>1873</v>
      </c>
      <c r="E515">
        <v>1</v>
      </c>
    </row>
    <row r="516" spans="1:7" x14ac:dyDescent="0.3">
      <c r="B516" t="s">
        <v>5</v>
      </c>
      <c r="C516" t="s">
        <v>28</v>
      </c>
      <c r="D516" t="s">
        <v>1874</v>
      </c>
      <c r="E516">
        <v>0</v>
      </c>
      <c r="F516" s="9">
        <v>0</v>
      </c>
    </row>
    <row r="517" spans="1:7" x14ac:dyDescent="0.3">
      <c r="B517" t="s">
        <v>6</v>
      </c>
      <c r="C517" t="s">
        <v>7</v>
      </c>
      <c r="D517" t="s">
        <v>1875</v>
      </c>
      <c r="E517">
        <v>1</v>
      </c>
    </row>
    <row r="518" spans="1:7" x14ac:dyDescent="0.3">
      <c r="A518">
        <v>186</v>
      </c>
      <c r="B518" t="s">
        <v>4</v>
      </c>
      <c r="C518" t="s">
        <v>28</v>
      </c>
      <c r="D518" t="s">
        <v>2043</v>
      </c>
      <c r="E518" s="27">
        <v>1</v>
      </c>
      <c r="F518" s="11">
        <v>1</v>
      </c>
    </row>
    <row r="519" spans="1:7" x14ac:dyDescent="0.3">
      <c r="B519" t="s">
        <v>5</v>
      </c>
      <c r="C519" t="s">
        <v>7</v>
      </c>
      <c r="D519" t="s">
        <v>1879</v>
      </c>
      <c r="E519">
        <v>0</v>
      </c>
    </row>
    <row r="520" spans="1:7" x14ac:dyDescent="0.3">
      <c r="B520" t="s">
        <v>6</v>
      </c>
      <c r="C520" t="s">
        <v>7</v>
      </c>
      <c r="D520" t="s">
        <v>1880</v>
      </c>
      <c r="E520">
        <v>1</v>
      </c>
    </row>
    <row r="521" spans="1:7" x14ac:dyDescent="0.3">
      <c r="A521">
        <v>187</v>
      </c>
      <c r="B521" t="s">
        <v>4</v>
      </c>
      <c r="C521" t="s">
        <v>7</v>
      </c>
      <c r="D521" t="s">
        <v>2048</v>
      </c>
      <c r="E521">
        <v>1</v>
      </c>
    </row>
    <row r="522" spans="1:7" x14ac:dyDescent="0.3">
      <c r="B522" t="s">
        <v>5</v>
      </c>
      <c r="C522" t="s">
        <v>28</v>
      </c>
      <c r="D522" t="s">
        <v>1892</v>
      </c>
      <c r="E522" s="29">
        <v>0</v>
      </c>
      <c r="F522" s="11">
        <v>0</v>
      </c>
    </row>
    <row r="523" spans="1:7" x14ac:dyDescent="0.3">
      <c r="A523">
        <v>188</v>
      </c>
      <c r="B523" t="s">
        <v>4</v>
      </c>
      <c r="C523" t="s">
        <v>28</v>
      </c>
      <c r="D523" t="s">
        <v>2054</v>
      </c>
      <c r="E523">
        <v>0</v>
      </c>
      <c r="F523" s="9">
        <v>0</v>
      </c>
      <c r="G523" t="s">
        <v>2235</v>
      </c>
    </row>
    <row r="524" spans="1:7" x14ac:dyDescent="0.3">
      <c r="B524" t="s">
        <v>5</v>
      </c>
      <c r="C524" t="s">
        <v>7</v>
      </c>
      <c r="D524" t="s">
        <v>2053</v>
      </c>
      <c r="E524">
        <v>1</v>
      </c>
    </row>
    <row r="525" spans="1:7" x14ac:dyDescent="0.3">
      <c r="A525">
        <v>189</v>
      </c>
      <c r="B525" t="s">
        <v>4</v>
      </c>
      <c r="C525" t="s">
        <v>7</v>
      </c>
      <c r="D525" t="s">
        <v>1932</v>
      </c>
      <c r="E525">
        <v>0</v>
      </c>
    </row>
    <row r="526" spans="1:7" x14ac:dyDescent="0.3">
      <c r="B526" t="s">
        <v>5</v>
      </c>
      <c r="C526" t="s">
        <v>7</v>
      </c>
      <c r="D526" t="s">
        <v>1933</v>
      </c>
      <c r="E526">
        <v>1</v>
      </c>
    </row>
    <row r="527" spans="1:7" x14ac:dyDescent="0.3">
      <c r="B527" t="s">
        <v>6</v>
      </c>
      <c r="C527" t="s">
        <v>28</v>
      </c>
      <c r="D527" t="s">
        <v>1934</v>
      </c>
      <c r="E527" s="26">
        <v>1</v>
      </c>
      <c r="F527" s="11">
        <v>1</v>
      </c>
    </row>
    <row r="528" spans="1:7" x14ac:dyDescent="0.3">
      <c r="A528">
        <v>190</v>
      </c>
      <c r="B528" t="s">
        <v>4</v>
      </c>
      <c r="C528" t="s">
        <v>7</v>
      </c>
      <c r="D528" t="s">
        <v>2017</v>
      </c>
      <c r="E528">
        <v>1</v>
      </c>
    </row>
    <row r="529" spans="1:7" x14ac:dyDescent="0.3">
      <c r="B529" t="s">
        <v>5</v>
      </c>
      <c r="C529" t="s">
        <v>7</v>
      </c>
      <c r="D529" t="s">
        <v>1937</v>
      </c>
      <c r="E529">
        <v>0</v>
      </c>
    </row>
    <row r="530" spans="1:7" x14ac:dyDescent="0.3">
      <c r="B530" t="s">
        <v>6</v>
      </c>
      <c r="C530" t="s">
        <v>7</v>
      </c>
      <c r="D530" t="s">
        <v>2016</v>
      </c>
      <c r="E530">
        <v>1</v>
      </c>
    </row>
    <row r="531" spans="1:7" x14ac:dyDescent="0.3">
      <c r="B531" t="s">
        <v>21</v>
      </c>
      <c r="C531" t="s">
        <v>28</v>
      </c>
      <c r="D531" t="s">
        <v>1938</v>
      </c>
      <c r="E531" s="26">
        <v>0</v>
      </c>
      <c r="F531" s="11">
        <v>0</v>
      </c>
    </row>
    <row r="532" spans="1:7" x14ac:dyDescent="0.3">
      <c r="A532">
        <v>191</v>
      </c>
      <c r="B532" t="s">
        <v>4</v>
      </c>
      <c r="C532" t="s">
        <v>28</v>
      </c>
      <c r="D532" t="s">
        <v>2015</v>
      </c>
      <c r="E532" s="26">
        <v>0</v>
      </c>
      <c r="F532" s="11">
        <v>0</v>
      </c>
      <c r="G532" t="s">
        <v>2253</v>
      </c>
    </row>
    <row r="533" spans="1:7" x14ac:dyDescent="0.3">
      <c r="B533" t="s">
        <v>5</v>
      </c>
      <c r="C533" t="s">
        <v>7</v>
      </c>
      <c r="D533" t="s">
        <v>1939</v>
      </c>
      <c r="E533">
        <v>1</v>
      </c>
    </row>
    <row r="534" spans="1:7" x14ac:dyDescent="0.3">
      <c r="A534">
        <v>192</v>
      </c>
      <c r="B534" t="s">
        <v>4</v>
      </c>
      <c r="C534" t="s">
        <v>7</v>
      </c>
      <c r="D534" t="s">
        <v>2014</v>
      </c>
      <c r="E534">
        <v>1</v>
      </c>
    </row>
    <row r="535" spans="1:7" x14ac:dyDescent="0.3">
      <c r="B535" t="s">
        <v>5</v>
      </c>
      <c r="C535" t="s">
        <v>28</v>
      </c>
      <c r="D535" t="s">
        <v>1944</v>
      </c>
      <c r="E535" s="29">
        <v>0</v>
      </c>
      <c r="F535" s="11">
        <v>0</v>
      </c>
    </row>
    <row r="536" spans="1:7" x14ac:dyDescent="0.3">
      <c r="A536">
        <v>193</v>
      </c>
      <c r="B536" t="s">
        <v>4</v>
      </c>
      <c r="C536" t="s">
        <v>28</v>
      </c>
      <c r="D536" t="s">
        <v>1951</v>
      </c>
      <c r="E536">
        <v>0</v>
      </c>
      <c r="F536" s="9">
        <v>0</v>
      </c>
    </row>
    <row r="537" spans="1:7" x14ac:dyDescent="0.3">
      <c r="B537" t="s">
        <v>5</v>
      </c>
      <c r="C537" t="s">
        <v>7</v>
      </c>
      <c r="D537" t="s">
        <v>1952</v>
      </c>
      <c r="E537">
        <v>1</v>
      </c>
    </row>
    <row r="538" spans="1:7" x14ac:dyDescent="0.3">
      <c r="A538">
        <v>194</v>
      </c>
      <c r="B538" t="s">
        <v>4</v>
      </c>
      <c r="C538" t="s">
        <v>28</v>
      </c>
      <c r="D538" t="s">
        <v>2012</v>
      </c>
      <c r="E538">
        <v>1</v>
      </c>
      <c r="F538" s="9">
        <v>1</v>
      </c>
    </row>
    <row r="539" spans="1:7" x14ac:dyDescent="0.3">
      <c r="B539" t="s">
        <v>5</v>
      </c>
      <c r="C539" t="s">
        <v>7</v>
      </c>
      <c r="D539" t="s">
        <v>1955</v>
      </c>
      <c r="E539">
        <v>0</v>
      </c>
    </row>
    <row r="540" spans="1:7" x14ac:dyDescent="0.3">
      <c r="A540">
        <v>195</v>
      </c>
      <c r="B540" t="s">
        <v>4</v>
      </c>
      <c r="C540" t="s">
        <v>28</v>
      </c>
      <c r="D540" t="s">
        <v>1965</v>
      </c>
      <c r="E540" s="27">
        <v>0</v>
      </c>
      <c r="F540" s="11">
        <v>0</v>
      </c>
    </row>
    <row r="541" spans="1:7" x14ac:dyDescent="0.3">
      <c r="B541" t="s">
        <v>5</v>
      </c>
      <c r="C541" t="s">
        <v>7</v>
      </c>
      <c r="D541" t="s">
        <v>2006</v>
      </c>
      <c r="E541">
        <v>1</v>
      </c>
    </row>
    <row r="542" spans="1:7" x14ac:dyDescent="0.3">
      <c r="A542">
        <v>196</v>
      </c>
      <c r="B542" t="s">
        <v>4</v>
      </c>
      <c r="C542" t="s">
        <v>7</v>
      </c>
      <c r="D542" t="s">
        <v>2005</v>
      </c>
      <c r="E542">
        <v>1</v>
      </c>
    </row>
    <row r="543" spans="1:7" x14ac:dyDescent="0.3">
      <c r="B543" t="s">
        <v>5</v>
      </c>
      <c r="C543" t="s">
        <v>7</v>
      </c>
      <c r="D543" t="s">
        <v>2004</v>
      </c>
      <c r="E543">
        <v>1</v>
      </c>
    </row>
    <row r="544" spans="1:7" x14ac:dyDescent="0.3">
      <c r="B544" t="s">
        <v>6</v>
      </c>
      <c r="C544" t="s">
        <v>28</v>
      </c>
      <c r="D544" t="s">
        <v>1970</v>
      </c>
      <c r="E544" s="27">
        <v>0</v>
      </c>
      <c r="F544" s="11">
        <v>0</v>
      </c>
    </row>
    <row r="545" spans="1:8" x14ac:dyDescent="0.3">
      <c r="B545" t="s">
        <v>21</v>
      </c>
      <c r="C545" t="s">
        <v>7</v>
      </c>
      <c r="D545" t="s">
        <v>1971</v>
      </c>
      <c r="E545">
        <v>1</v>
      </c>
    </row>
    <row r="546" spans="1:8" x14ac:dyDescent="0.3">
      <c r="A546">
        <v>197</v>
      </c>
      <c r="B546" t="s">
        <v>4</v>
      </c>
      <c r="C546" t="s">
        <v>7</v>
      </c>
      <c r="D546" t="s">
        <v>2003</v>
      </c>
      <c r="E546">
        <v>1</v>
      </c>
    </row>
    <row r="547" spans="1:8" x14ac:dyDescent="0.3">
      <c r="B547" t="s">
        <v>5</v>
      </c>
      <c r="C547" t="s">
        <v>28</v>
      </c>
      <c r="D547" t="s">
        <v>2002</v>
      </c>
      <c r="E547" s="29">
        <v>0</v>
      </c>
      <c r="F547" s="11">
        <v>0</v>
      </c>
    </row>
    <row r="548" spans="1:8" x14ac:dyDescent="0.3">
      <c r="A548">
        <v>198</v>
      </c>
      <c r="B548" t="s">
        <v>4</v>
      </c>
      <c r="C548" t="s">
        <v>7</v>
      </c>
      <c r="D548" t="s">
        <v>2248</v>
      </c>
      <c r="E548">
        <v>1</v>
      </c>
    </row>
    <row r="549" spans="1:8" x14ac:dyDescent="0.3">
      <c r="B549" t="s">
        <v>5</v>
      </c>
      <c r="C549" t="s">
        <v>28</v>
      </c>
      <c r="D549" t="s">
        <v>1977</v>
      </c>
      <c r="E549" s="27">
        <v>0</v>
      </c>
      <c r="F549" s="11">
        <v>0</v>
      </c>
    </row>
    <row r="550" spans="1:8" x14ac:dyDescent="0.3">
      <c r="A550">
        <v>199</v>
      </c>
      <c r="B550" t="s">
        <v>4</v>
      </c>
      <c r="C550" t="s">
        <v>7</v>
      </c>
      <c r="D550" t="s">
        <v>1992</v>
      </c>
      <c r="E550">
        <v>0</v>
      </c>
    </row>
    <row r="551" spans="1:8" x14ac:dyDescent="0.3">
      <c r="B551" t="s">
        <v>5</v>
      </c>
      <c r="C551" t="s">
        <v>28</v>
      </c>
      <c r="D551" t="s">
        <v>1991</v>
      </c>
      <c r="E551">
        <v>1</v>
      </c>
      <c r="F551" s="9">
        <v>1</v>
      </c>
    </row>
    <row r="552" spans="1:8" x14ac:dyDescent="0.3">
      <c r="A552">
        <v>200</v>
      </c>
      <c r="B552" t="s">
        <v>4</v>
      </c>
      <c r="C552" t="s">
        <v>7</v>
      </c>
      <c r="D552" t="s">
        <v>1983</v>
      </c>
      <c r="E552">
        <v>0</v>
      </c>
    </row>
    <row r="553" spans="1:8" x14ac:dyDescent="0.3">
      <c r="B553" t="s">
        <v>5</v>
      </c>
      <c r="C553" t="s">
        <v>28</v>
      </c>
      <c r="D553" t="s">
        <v>1984</v>
      </c>
      <c r="E553">
        <v>1</v>
      </c>
      <c r="F553" s="9">
        <v>1</v>
      </c>
      <c r="G553" t="s">
        <v>2250</v>
      </c>
    </row>
    <row r="554" spans="1:8" x14ac:dyDescent="0.3">
      <c r="F554">
        <f>SUM(F1:F553)</f>
        <v>108</v>
      </c>
      <c r="G554">
        <f>200-108</f>
        <v>92</v>
      </c>
    </row>
    <row r="555" spans="1:8" x14ac:dyDescent="0.3">
      <c r="F555" s="15">
        <f>109/200</f>
        <v>0.54500000000000004</v>
      </c>
    </row>
    <row r="558" spans="1:8" x14ac:dyDescent="0.3">
      <c r="F558" t="s">
        <v>28</v>
      </c>
      <c r="G558" t="s">
        <v>7</v>
      </c>
    </row>
    <row r="559" spans="1:8" x14ac:dyDescent="0.3">
      <c r="E559" s="11" t="s">
        <v>2329</v>
      </c>
      <c r="F559">
        <f>H559-G559</f>
        <v>82</v>
      </c>
      <c r="G559">
        <v>35</v>
      </c>
      <c r="H559">
        <v>117</v>
      </c>
    </row>
    <row r="560" spans="1:8" x14ac:dyDescent="0.3">
      <c r="E560" s="9" t="s">
        <v>2249</v>
      </c>
      <c r="F560">
        <v>27</v>
      </c>
      <c r="G560">
        <f>H560-F560</f>
        <v>56</v>
      </c>
      <c r="H560">
        <v>83</v>
      </c>
    </row>
    <row r="561" spans="5:8" x14ac:dyDescent="0.3">
      <c r="F561" s="15">
        <f>82/117</f>
        <v>0.70085470085470081</v>
      </c>
    </row>
    <row r="563" spans="5:8" x14ac:dyDescent="0.3">
      <c r="E563" t="s">
        <v>2329</v>
      </c>
      <c r="F563" t="s">
        <v>28</v>
      </c>
      <c r="G563" t="s">
        <v>2323</v>
      </c>
    </row>
    <row r="564" spans="5:8" x14ac:dyDescent="0.3">
      <c r="E564" s="27" t="s">
        <v>2301</v>
      </c>
      <c r="F564">
        <v>29</v>
      </c>
      <c r="G564">
        <f>H564-F564</f>
        <v>14</v>
      </c>
      <c r="H564">
        <v>43</v>
      </c>
    </row>
    <row r="565" spans="5:8" x14ac:dyDescent="0.3">
      <c r="E565" s="26" t="s">
        <v>10</v>
      </c>
      <c r="F565">
        <v>37</v>
      </c>
      <c r="G565">
        <f>H565-F565</f>
        <v>15</v>
      </c>
      <c r="H565">
        <v>52</v>
      </c>
    </row>
    <row r="566" spans="5:8" x14ac:dyDescent="0.3">
      <c r="E566" s="29" t="s">
        <v>559</v>
      </c>
      <c r="F566">
        <v>15</v>
      </c>
      <c r="G566">
        <v>7</v>
      </c>
      <c r="H566">
        <v>22</v>
      </c>
    </row>
  </sheetData>
  <autoFilter ref="A1:H555" xr:uid="{1E9DD449-7D4D-439F-BFCD-EA3444A19EE6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A370-29FC-4E89-ABCB-899A42D9F07A}">
  <dimension ref="A1:H523"/>
  <sheetViews>
    <sheetView topLeftCell="A463" zoomScaleNormal="100" workbookViewId="0">
      <selection activeCell="D467" sqref="D467"/>
    </sheetView>
  </sheetViews>
  <sheetFormatPr defaultRowHeight="14.4" x14ac:dyDescent="0.3"/>
  <cols>
    <col min="4" max="4" width="100.21875" customWidth="1"/>
  </cols>
  <sheetData>
    <row r="1" spans="1:8" x14ac:dyDescent="0.3">
      <c r="A1">
        <v>1</v>
      </c>
      <c r="B1" t="s">
        <v>4</v>
      </c>
      <c r="C1" t="s">
        <v>7</v>
      </c>
      <c r="D1" t="s">
        <v>976</v>
      </c>
      <c r="E1">
        <v>0</v>
      </c>
      <c r="H1" s="2" t="s">
        <v>2276</v>
      </c>
    </row>
    <row r="2" spans="1:8" x14ac:dyDescent="0.3">
      <c r="B2" t="s">
        <v>5</v>
      </c>
      <c r="C2" t="s">
        <v>28</v>
      </c>
      <c r="D2" t="s">
        <v>19</v>
      </c>
      <c r="E2">
        <v>1</v>
      </c>
      <c r="F2" s="2">
        <v>1</v>
      </c>
      <c r="H2" s="14" t="s">
        <v>2277</v>
      </c>
    </row>
    <row r="3" spans="1:8" x14ac:dyDescent="0.3">
      <c r="A3">
        <v>2</v>
      </c>
      <c r="B3" t="s">
        <v>4</v>
      </c>
      <c r="C3" t="s">
        <v>7</v>
      </c>
      <c r="D3" t="s">
        <v>29</v>
      </c>
      <c r="E3">
        <v>0</v>
      </c>
    </row>
    <row r="4" spans="1:8" x14ac:dyDescent="0.3">
      <c r="B4" t="s">
        <v>5</v>
      </c>
      <c r="C4" t="s">
        <v>7</v>
      </c>
      <c r="D4" t="s">
        <v>30</v>
      </c>
      <c r="E4">
        <v>0</v>
      </c>
    </row>
    <row r="5" spans="1:8" x14ac:dyDescent="0.3">
      <c r="B5" t="s">
        <v>6</v>
      </c>
      <c r="C5" t="s">
        <v>7</v>
      </c>
      <c r="D5" t="s">
        <v>31</v>
      </c>
      <c r="E5">
        <v>0</v>
      </c>
    </row>
    <row r="6" spans="1:8" x14ac:dyDescent="0.3">
      <c r="B6" t="s">
        <v>21</v>
      </c>
      <c r="C6" t="s">
        <v>28</v>
      </c>
      <c r="D6" t="s">
        <v>32</v>
      </c>
      <c r="E6">
        <v>1</v>
      </c>
      <c r="F6" s="2">
        <v>1</v>
      </c>
    </row>
    <row r="7" spans="1:8" x14ac:dyDescent="0.3">
      <c r="A7">
        <v>3</v>
      </c>
      <c r="B7" t="s">
        <v>4</v>
      </c>
      <c r="C7" t="s">
        <v>7</v>
      </c>
      <c r="D7" t="s">
        <v>960</v>
      </c>
      <c r="E7">
        <v>1</v>
      </c>
    </row>
    <row r="8" spans="1:8" x14ac:dyDescent="0.3">
      <c r="B8" t="s">
        <v>5</v>
      </c>
      <c r="C8" t="s">
        <v>7</v>
      </c>
      <c r="D8" t="s">
        <v>961</v>
      </c>
      <c r="E8">
        <v>0</v>
      </c>
    </row>
    <row r="9" spans="1:8" x14ac:dyDescent="0.3">
      <c r="B9" t="s">
        <v>6</v>
      </c>
      <c r="C9" t="s">
        <v>28</v>
      </c>
      <c r="D9" t="s">
        <v>962</v>
      </c>
      <c r="E9">
        <v>0</v>
      </c>
      <c r="F9" s="2">
        <v>0</v>
      </c>
    </row>
    <row r="10" spans="1:8" x14ac:dyDescent="0.3">
      <c r="A10">
        <v>4</v>
      </c>
      <c r="B10" t="s">
        <v>4</v>
      </c>
      <c r="C10" t="s">
        <v>7</v>
      </c>
      <c r="D10" t="s">
        <v>558</v>
      </c>
      <c r="E10">
        <v>1</v>
      </c>
    </row>
    <row r="11" spans="1:8" x14ac:dyDescent="0.3">
      <c r="B11" t="s">
        <v>5</v>
      </c>
      <c r="C11" t="s">
        <v>7</v>
      </c>
      <c r="D11" t="s">
        <v>42</v>
      </c>
      <c r="E11">
        <v>0</v>
      </c>
    </row>
    <row r="12" spans="1:8" x14ac:dyDescent="0.3">
      <c r="B12" t="s">
        <v>6</v>
      </c>
      <c r="C12" t="s">
        <v>28</v>
      </c>
      <c r="D12" t="s">
        <v>43</v>
      </c>
      <c r="E12">
        <v>1</v>
      </c>
      <c r="F12" s="14">
        <v>1</v>
      </c>
    </row>
    <row r="13" spans="1:8" x14ac:dyDescent="0.3">
      <c r="A13">
        <v>5</v>
      </c>
      <c r="B13" t="s">
        <v>4</v>
      </c>
      <c r="C13" t="s">
        <v>7</v>
      </c>
      <c r="D13" t="s">
        <v>44</v>
      </c>
      <c r="E13">
        <v>0</v>
      </c>
    </row>
    <row r="14" spans="1:8" x14ac:dyDescent="0.3">
      <c r="B14" t="s">
        <v>5</v>
      </c>
      <c r="C14" t="s">
        <v>7</v>
      </c>
      <c r="D14" t="s">
        <v>45</v>
      </c>
      <c r="E14">
        <v>1</v>
      </c>
    </row>
    <row r="15" spans="1:8" x14ac:dyDescent="0.3">
      <c r="B15" t="s">
        <v>6</v>
      </c>
      <c r="C15" t="s">
        <v>28</v>
      </c>
      <c r="D15" t="s">
        <v>46</v>
      </c>
      <c r="E15">
        <v>1</v>
      </c>
      <c r="F15" s="2">
        <v>1</v>
      </c>
    </row>
    <row r="16" spans="1:8" x14ac:dyDescent="0.3">
      <c r="B16" t="s">
        <v>21</v>
      </c>
      <c r="C16" t="s">
        <v>7</v>
      </c>
      <c r="D16" t="s">
        <v>47</v>
      </c>
      <c r="E16">
        <v>1</v>
      </c>
    </row>
    <row r="17" spans="1:6" x14ac:dyDescent="0.3">
      <c r="A17">
        <v>6</v>
      </c>
      <c r="B17" t="s">
        <v>4</v>
      </c>
      <c r="C17" t="s">
        <v>7</v>
      </c>
      <c r="D17" t="s">
        <v>57</v>
      </c>
      <c r="E17">
        <v>0</v>
      </c>
    </row>
    <row r="18" spans="1:6" x14ac:dyDescent="0.3">
      <c r="B18" t="s">
        <v>5</v>
      </c>
      <c r="C18" t="s">
        <v>28</v>
      </c>
      <c r="D18" t="s">
        <v>58</v>
      </c>
      <c r="E18">
        <v>1</v>
      </c>
      <c r="F18" s="14">
        <v>1</v>
      </c>
    </row>
    <row r="19" spans="1:6" x14ac:dyDescent="0.3">
      <c r="A19">
        <v>7</v>
      </c>
      <c r="B19" t="s">
        <v>4</v>
      </c>
      <c r="C19" t="s">
        <v>7</v>
      </c>
      <c r="D19" t="s">
        <v>59</v>
      </c>
      <c r="E19">
        <v>0</v>
      </c>
    </row>
    <row r="20" spans="1:6" x14ac:dyDescent="0.3">
      <c r="B20" t="s">
        <v>5</v>
      </c>
      <c r="C20" t="s">
        <v>28</v>
      </c>
      <c r="D20" t="s">
        <v>60</v>
      </c>
      <c r="E20">
        <v>1</v>
      </c>
      <c r="F20" s="2">
        <v>1</v>
      </c>
    </row>
    <row r="21" spans="1:6" x14ac:dyDescent="0.3">
      <c r="A21">
        <v>8</v>
      </c>
      <c r="B21" t="s">
        <v>4</v>
      </c>
      <c r="C21" t="s">
        <v>28</v>
      </c>
      <c r="D21" t="s">
        <v>62</v>
      </c>
      <c r="E21">
        <v>0</v>
      </c>
      <c r="F21" s="2">
        <v>0</v>
      </c>
    </row>
    <row r="22" spans="1:6" x14ac:dyDescent="0.3">
      <c r="B22" t="s">
        <v>5</v>
      </c>
      <c r="C22" t="s">
        <v>7</v>
      </c>
      <c r="D22" t="s">
        <v>63</v>
      </c>
      <c r="E22">
        <v>1</v>
      </c>
    </row>
    <row r="23" spans="1:6" x14ac:dyDescent="0.3">
      <c r="B23" t="s">
        <v>6</v>
      </c>
      <c r="C23" t="s">
        <v>7</v>
      </c>
      <c r="D23" t="s">
        <v>64</v>
      </c>
      <c r="E23">
        <v>0</v>
      </c>
    </row>
    <row r="24" spans="1:6" x14ac:dyDescent="0.3">
      <c r="A24">
        <v>9</v>
      </c>
      <c r="B24" t="s">
        <v>4</v>
      </c>
      <c r="C24" t="s">
        <v>7</v>
      </c>
      <c r="D24" t="s">
        <v>68</v>
      </c>
      <c r="E24">
        <v>1</v>
      </c>
    </row>
    <row r="25" spans="1:6" x14ac:dyDescent="0.3">
      <c r="B25" t="s">
        <v>5</v>
      </c>
      <c r="C25" t="s">
        <v>28</v>
      </c>
      <c r="D25" t="s">
        <v>69</v>
      </c>
      <c r="E25">
        <v>0</v>
      </c>
      <c r="F25" s="14">
        <v>0</v>
      </c>
    </row>
    <row r="26" spans="1:6" x14ac:dyDescent="0.3">
      <c r="A26">
        <v>10</v>
      </c>
      <c r="B26" t="s">
        <v>4</v>
      </c>
      <c r="C26" t="s">
        <v>7</v>
      </c>
      <c r="D26" t="s">
        <v>74</v>
      </c>
      <c r="E26">
        <v>0</v>
      </c>
    </row>
    <row r="27" spans="1:6" x14ac:dyDescent="0.3">
      <c r="B27" t="s">
        <v>5</v>
      </c>
      <c r="C27" t="s">
        <v>28</v>
      </c>
      <c r="D27" t="s">
        <v>75</v>
      </c>
      <c r="E27">
        <v>1</v>
      </c>
      <c r="F27" s="14">
        <v>1</v>
      </c>
    </row>
    <row r="28" spans="1:6" x14ac:dyDescent="0.3">
      <c r="A28">
        <v>11</v>
      </c>
      <c r="B28" t="s">
        <v>4</v>
      </c>
      <c r="C28" t="s">
        <v>28</v>
      </c>
      <c r="D28" t="s">
        <v>80</v>
      </c>
      <c r="E28">
        <v>1</v>
      </c>
      <c r="F28" s="2">
        <v>1</v>
      </c>
    </row>
    <row r="29" spans="1:6" x14ac:dyDescent="0.3">
      <c r="B29" t="s">
        <v>5</v>
      </c>
      <c r="C29" t="s">
        <v>7</v>
      </c>
      <c r="D29" t="s">
        <v>81</v>
      </c>
      <c r="E29">
        <v>0</v>
      </c>
    </row>
    <row r="30" spans="1:6" x14ac:dyDescent="0.3">
      <c r="B30" t="s">
        <v>6</v>
      </c>
      <c r="C30" t="s">
        <v>7</v>
      </c>
      <c r="D30" t="s">
        <v>82</v>
      </c>
      <c r="E30">
        <v>0</v>
      </c>
    </row>
    <row r="31" spans="1:6" x14ac:dyDescent="0.3">
      <c r="B31" t="s">
        <v>21</v>
      </c>
      <c r="C31" t="s">
        <v>7</v>
      </c>
      <c r="D31" t="s">
        <v>83</v>
      </c>
      <c r="E31">
        <v>0</v>
      </c>
    </row>
    <row r="32" spans="1:6" x14ac:dyDescent="0.3">
      <c r="A32">
        <v>12</v>
      </c>
      <c r="B32" t="s">
        <v>4</v>
      </c>
      <c r="C32" t="s">
        <v>28</v>
      </c>
      <c r="D32" t="s">
        <v>986</v>
      </c>
      <c r="E32">
        <v>1</v>
      </c>
      <c r="F32" s="2">
        <v>1</v>
      </c>
    </row>
    <row r="33" spans="1:6" x14ac:dyDescent="0.3">
      <c r="B33" t="s">
        <v>5</v>
      </c>
      <c r="C33" t="s">
        <v>7</v>
      </c>
      <c r="D33" t="s">
        <v>987</v>
      </c>
      <c r="E33">
        <v>0</v>
      </c>
    </row>
    <row r="34" spans="1:6" x14ac:dyDescent="0.3">
      <c r="A34">
        <v>13</v>
      </c>
      <c r="B34" t="s">
        <v>4</v>
      </c>
      <c r="C34" t="s">
        <v>7</v>
      </c>
      <c r="D34" t="s">
        <v>84</v>
      </c>
      <c r="E34">
        <v>1</v>
      </c>
    </row>
    <row r="35" spans="1:6" x14ac:dyDescent="0.3">
      <c r="B35" t="s">
        <v>5</v>
      </c>
      <c r="C35" t="s">
        <v>28</v>
      </c>
      <c r="D35" t="s">
        <v>85</v>
      </c>
      <c r="E35">
        <v>1</v>
      </c>
      <c r="F35" s="2">
        <v>1</v>
      </c>
    </row>
    <row r="36" spans="1:6" x14ac:dyDescent="0.3">
      <c r="B36" t="s">
        <v>6</v>
      </c>
      <c r="C36" t="s">
        <v>7</v>
      </c>
      <c r="D36" t="s">
        <v>86</v>
      </c>
      <c r="E36">
        <v>0</v>
      </c>
    </row>
    <row r="37" spans="1:6" x14ac:dyDescent="0.3">
      <c r="A37">
        <v>14</v>
      </c>
      <c r="B37" t="s">
        <v>4</v>
      </c>
      <c r="C37" t="s">
        <v>28</v>
      </c>
      <c r="D37" t="s">
        <v>90</v>
      </c>
      <c r="E37">
        <v>1</v>
      </c>
      <c r="F37" s="2">
        <v>1</v>
      </c>
    </row>
    <row r="38" spans="1:6" x14ac:dyDescent="0.3">
      <c r="B38" t="s">
        <v>5</v>
      </c>
      <c r="C38" t="s">
        <v>7</v>
      </c>
      <c r="D38" t="s">
        <v>91</v>
      </c>
      <c r="E38">
        <v>0</v>
      </c>
    </row>
    <row r="39" spans="1:6" x14ac:dyDescent="0.3">
      <c r="B39" t="s">
        <v>4</v>
      </c>
      <c r="C39" t="s">
        <v>7</v>
      </c>
      <c r="D39" t="s">
        <v>92</v>
      </c>
      <c r="E39">
        <v>0</v>
      </c>
    </row>
    <row r="40" spans="1:6" x14ac:dyDescent="0.3">
      <c r="B40" t="s">
        <v>5</v>
      </c>
      <c r="C40" t="s">
        <v>28</v>
      </c>
      <c r="D40" t="s">
        <v>93</v>
      </c>
      <c r="E40">
        <v>1</v>
      </c>
      <c r="F40" s="14">
        <v>1</v>
      </c>
    </row>
    <row r="41" spans="1:6" x14ac:dyDescent="0.3">
      <c r="A41">
        <v>15</v>
      </c>
      <c r="B41" t="s">
        <v>4</v>
      </c>
      <c r="C41" t="s">
        <v>7</v>
      </c>
      <c r="D41" t="s">
        <v>98</v>
      </c>
      <c r="E41">
        <v>1</v>
      </c>
    </row>
    <row r="42" spans="1:6" x14ac:dyDescent="0.3">
      <c r="B42" t="s">
        <v>5</v>
      </c>
      <c r="C42" t="s">
        <v>28</v>
      </c>
      <c r="D42" t="s">
        <v>99</v>
      </c>
      <c r="E42">
        <v>0</v>
      </c>
      <c r="F42" s="14">
        <v>0</v>
      </c>
    </row>
    <row r="43" spans="1:6" x14ac:dyDescent="0.3">
      <c r="A43">
        <v>16</v>
      </c>
      <c r="B43" t="s">
        <v>4</v>
      </c>
      <c r="C43" t="s">
        <v>7</v>
      </c>
      <c r="D43" t="s">
        <v>989</v>
      </c>
      <c r="E43">
        <v>0</v>
      </c>
    </row>
    <row r="44" spans="1:6" x14ac:dyDescent="0.3">
      <c r="B44" t="s">
        <v>5</v>
      </c>
      <c r="C44" t="s">
        <v>28</v>
      </c>
      <c r="D44" t="s">
        <v>100</v>
      </c>
      <c r="E44">
        <v>1</v>
      </c>
      <c r="F44" s="2">
        <v>1</v>
      </c>
    </row>
    <row r="45" spans="1:6" x14ac:dyDescent="0.3">
      <c r="B45" t="s">
        <v>6</v>
      </c>
      <c r="C45" t="s">
        <v>7</v>
      </c>
      <c r="D45" t="s">
        <v>101</v>
      </c>
      <c r="E45">
        <v>1</v>
      </c>
    </row>
    <row r="46" spans="1:6" x14ac:dyDescent="0.3">
      <c r="B46" t="s">
        <v>21</v>
      </c>
      <c r="C46" t="s">
        <v>7</v>
      </c>
      <c r="D46" t="s">
        <v>990</v>
      </c>
      <c r="E46">
        <v>0</v>
      </c>
    </row>
    <row r="47" spans="1:6" x14ac:dyDescent="0.3">
      <c r="A47">
        <v>17</v>
      </c>
      <c r="B47" t="s">
        <v>4</v>
      </c>
      <c r="C47" t="s">
        <v>7</v>
      </c>
      <c r="D47" t="s">
        <v>107</v>
      </c>
      <c r="E47">
        <v>0</v>
      </c>
    </row>
    <row r="48" spans="1:6" x14ac:dyDescent="0.3">
      <c r="B48" t="s">
        <v>5</v>
      </c>
      <c r="C48" t="s">
        <v>28</v>
      </c>
      <c r="D48" t="s">
        <v>108</v>
      </c>
      <c r="E48">
        <v>1</v>
      </c>
      <c r="F48" s="2">
        <v>1</v>
      </c>
    </row>
    <row r="49" spans="1:6" x14ac:dyDescent="0.3">
      <c r="A49">
        <v>18</v>
      </c>
      <c r="B49" t="s">
        <v>4</v>
      </c>
      <c r="C49" t="s">
        <v>7</v>
      </c>
      <c r="D49" t="s">
        <v>110</v>
      </c>
      <c r="E49">
        <v>0</v>
      </c>
    </row>
    <row r="50" spans="1:6" x14ac:dyDescent="0.3">
      <c r="B50" t="s">
        <v>5</v>
      </c>
      <c r="C50" t="s">
        <v>28</v>
      </c>
      <c r="D50" t="s">
        <v>111</v>
      </c>
      <c r="E50">
        <v>1</v>
      </c>
      <c r="F50" s="2">
        <v>1</v>
      </c>
    </row>
    <row r="51" spans="1:6" x14ac:dyDescent="0.3">
      <c r="A51">
        <v>19</v>
      </c>
      <c r="B51" t="s">
        <v>4</v>
      </c>
      <c r="C51" t="s">
        <v>7</v>
      </c>
      <c r="D51" t="s">
        <v>119</v>
      </c>
      <c r="E51">
        <v>1</v>
      </c>
    </row>
    <row r="52" spans="1:6" x14ac:dyDescent="0.3">
      <c r="B52" t="s">
        <v>5</v>
      </c>
      <c r="C52" t="s">
        <v>7</v>
      </c>
      <c r="D52" t="s">
        <v>120</v>
      </c>
      <c r="E52">
        <v>1</v>
      </c>
    </row>
    <row r="53" spans="1:6" x14ac:dyDescent="0.3">
      <c r="B53" t="s">
        <v>6</v>
      </c>
      <c r="C53" t="s">
        <v>28</v>
      </c>
      <c r="D53" t="s">
        <v>121</v>
      </c>
      <c r="E53">
        <v>0</v>
      </c>
      <c r="F53" s="14">
        <v>0</v>
      </c>
    </row>
    <row r="54" spans="1:6" x14ac:dyDescent="0.3">
      <c r="A54">
        <v>20</v>
      </c>
      <c r="B54" t="s">
        <v>4</v>
      </c>
      <c r="C54" t="s">
        <v>28</v>
      </c>
      <c r="D54" t="s">
        <v>122</v>
      </c>
      <c r="E54">
        <v>1</v>
      </c>
      <c r="F54" s="2">
        <v>1</v>
      </c>
    </row>
    <row r="55" spans="1:6" x14ac:dyDescent="0.3">
      <c r="B55" t="s">
        <v>5</v>
      </c>
      <c r="C55" t="s">
        <v>7</v>
      </c>
      <c r="D55" t="s">
        <v>123</v>
      </c>
      <c r="E55">
        <v>0</v>
      </c>
    </row>
    <row r="56" spans="1:6" x14ac:dyDescent="0.3">
      <c r="A56">
        <v>21</v>
      </c>
      <c r="B56" t="s">
        <v>4</v>
      </c>
      <c r="C56" t="s">
        <v>28</v>
      </c>
      <c r="D56" t="s">
        <v>1004</v>
      </c>
      <c r="E56">
        <v>0</v>
      </c>
      <c r="F56" s="2">
        <v>0</v>
      </c>
    </row>
    <row r="57" spans="1:6" x14ac:dyDescent="0.3">
      <c r="B57" t="s">
        <v>5</v>
      </c>
      <c r="C57" t="s">
        <v>7</v>
      </c>
      <c r="D57" t="s">
        <v>1023</v>
      </c>
      <c r="E57">
        <v>1</v>
      </c>
    </row>
    <row r="58" spans="1:6" x14ac:dyDescent="0.3">
      <c r="A58">
        <v>22</v>
      </c>
      <c r="B58" t="s">
        <v>4</v>
      </c>
      <c r="C58" t="s">
        <v>7</v>
      </c>
      <c r="D58" t="s">
        <v>145</v>
      </c>
      <c r="E58">
        <v>1</v>
      </c>
    </row>
    <row r="59" spans="1:6" x14ac:dyDescent="0.3">
      <c r="B59" t="s">
        <v>5</v>
      </c>
      <c r="C59" t="s">
        <v>28</v>
      </c>
      <c r="D59" t="s">
        <v>146</v>
      </c>
      <c r="E59">
        <v>0</v>
      </c>
      <c r="F59" s="2">
        <v>0</v>
      </c>
    </row>
    <row r="60" spans="1:6" x14ac:dyDescent="0.3">
      <c r="B60" t="s">
        <v>6</v>
      </c>
      <c r="C60" t="s">
        <v>7</v>
      </c>
      <c r="D60" t="s">
        <v>147</v>
      </c>
      <c r="E60">
        <v>1</v>
      </c>
    </row>
    <row r="61" spans="1:6" x14ac:dyDescent="0.3">
      <c r="A61">
        <v>23</v>
      </c>
      <c r="B61" t="s">
        <v>4</v>
      </c>
      <c r="C61" t="s">
        <v>7</v>
      </c>
      <c r="D61" t="s">
        <v>151</v>
      </c>
      <c r="E61">
        <v>0</v>
      </c>
    </row>
    <row r="62" spans="1:6" x14ac:dyDescent="0.3">
      <c r="B62" t="s">
        <v>5</v>
      </c>
      <c r="C62" t="s">
        <v>28</v>
      </c>
      <c r="D62" t="s">
        <v>152</v>
      </c>
      <c r="E62">
        <v>1</v>
      </c>
      <c r="F62" s="2">
        <v>1</v>
      </c>
    </row>
    <row r="63" spans="1:6" x14ac:dyDescent="0.3">
      <c r="B63" t="s">
        <v>6</v>
      </c>
      <c r="C63" t="s">
        <v>7</v>
      </c>
      <c r="D63" t="s">
        <v>153</v>
      </c>
      <c r="E63">
        <v>1</v>
      </c>
    </row>
    <row r="64" spans="1:6" x14ac:dyDescent="0.3">
      <c r="B64" t="s">
        <v>21</v>
      </c>
      <c r="C64" t="s">
        <v>7</v>
      </c>
      <c r="D64" t="s">
        <v>154</v>
      </c>
      <c r="E64">
        <v>1</v>
      </c>
    </row>
    <row r="65" spans="1:6" x14ac:dyDescent="0.3">
      <c r="A65">
        <v>24</v>
      </c>
      <c r="B65" t="s">
        <v>4</v>
      </c>
      <c r="C65" t="s">
        <v>7</v>
      </c>
      <c r="D65" t="s">
        <v>155</v>
      </c>
      <c r="E65">
        <v>1</v>
      </c>
    </row>
    <row r="66" spans="1:6" x14ac:dyDescent="0.3">
      <c r="B66" t="s">
        <v>5</v>
      </c>
      <c r="C66" t="s">
        <v>28</v>
      </c>
      <c r="D66" t="s">
        <v>156</v>
      </c>
      <c r="E66">
        <v>0</v>
      </c>
      <c r="F66" s="2">
        <v>0</v>
      </c>
    </row>
    <row r="67" spans="1:6" x14ac:dyDescent="0.3">
      <c r="B67" t="s">
        <v>6</v>
      </c>
      <c r="C67" t="s">
        <v>7</v>
      </c>
      <c r="D67" t="s">
        <v>157</v>
      </c>
      <c r="E67">
        <v>1</v>
      </c>
    </row>
    <row r="68" spans="1:6" x14ac:dyDescent="0.3">
      <c r="A68">
        <v>25</v>
      </c>
      <c r="B68" t="s">
        <v>4</v>
      </c>
      <c r="C68" t="s">
        <v>28</v>
      </c>
      <c r="D68" t="s">
        <v>166</v>
      </c>
      <c r="E68">
        <v>1</v>
      </c>
      <c r="F68" s="14">
        <v>1</v>
      </c>
    </row>
    <row r="69" spans="1:6" x14ac:dyDescent="0.3">
      <c r="B69" t="s">
        <v>5</v>
      </c>
      <c r="C69" t="s">
        <v>7</v>
      </c>
      <c r="D69" t="s">
        <v>167</v>
      </c>
      <c r="E69">
        <v>0</v>
      </c>
    </row>
    <row r="70" spans="1:6" x14ac:dyDescent="0.3">
      <c r="A70">
        <v>26</v>
      </c>
      <c r="B70" t="s">
        <v>4</v>
      </c>
      <c r="C70" t="s">
        <v>7</v>
      </c>
      <c r="D70" t="s">
        <v>174</v>
      </c>
      <c r="E70">
        <v>0</v>
      </c>
    </row>
    <row r="71" spans="1:6" x14ac:dyDescent="0.3">
      <c r="B71" t="s">
        <v>5</v>
      </c>
      <c r="C71" t="s">
        <v>7</v>
      </c>
      <c r="D71" t="s">
        <v>175</v>
      </c>
      <c r="E71">
        <v>0</v>
      </c>
    </row>
    <row r="72" spans="1:6" x14ac:dyDescent="0.3">
      <c r="B72" t="s">
        <v>6</v>
      </c>
      <c r="C72" t="s">
        <v>28</v>
      </c>
      <c r="D72" t="s">
        <v>176</v>
      </c>
      <c r="E72">
        <v>1</v>
      </c>
      <c r="F72" s="14">
        <v>1</v>
      </c>
    </row>
    <row r="73" spans="1:6" x14ac:dyDescent="0.3">
      <c r="A73">
        <v>27</v>
      </c>
      <c r="B73" t="s">
        <v>4</v>
      </c>
      <c r="C73" t="s">
        <v>28</v>
      </c>
      <c r="D73" t="s">
        <v>177</v>
      </c>
      <c r="E73">
        <v>1</v>
      </c>
      <c r="F73" s="2">
        <v>1</v>
      </c>
    </row>
    <row r="74" spans="1:6" x14ac:dyDescent="0.3">
      <c r="B74" t="s">
        <v>5</v>
      </c>
      <c r="C74" t="s">
        <v>7</v>
      </c>
      <c r="D74" t="s">
        <v>178</v>
      </c>
      <c r="E74">
        <v>0</v>
      </c>
    </row>
    <row r="75" spans="1:6" x14ac:dyDescent="0.3">
      <c r="A75">
        <v>28</v>
      </c>
      <c r="B75" t="s">
        <v>4</v>
      </c>
      <c r="C75" t="s">
        <v>7</v>
      </c>
      <c r="D75" t="s">
        <v>183</v>
      </c>
      <c r="E75">
        <v>0</v>
      </c>
    </row>
    <row r="76" spans="1:6" x14ac:dyDescent="0.3">
      <c r="B76" t="s">
        <v>5</v>
      </c>
      <c r="C76" t="s">
        <v>7</v>
      </c>
      <c r="D76" t="s">
        <v>184</v>
      </c>
      <c r="E76">
        <v>0</v>
      </c>
    </row>
    <row r="77" spans="1:6" x14ac:dyDescent="0.3">
      <c r="B77" t="s">
        <v>6</v>
      </c>
      <c r="C77" t="s">
        <v>28</v>
      </c>
      <c r="D77" t="s">
        <v>185</v>
      </c>
      <c r="E77">
        <v>1</v>
      </c>
      <c r="F77" s="2">
        <v>1</v>
      </c>
    </row>
    <row r="78" spans="1:6" x14ac:dyDescent="0.3">
      <c r="A78">
        <v>29</v>
      </c>
      <c r="B78" t="s">
        <v>4</v>
      </c>
      <c r="C78" t="s">
        <v>28</v>
      </c>
      <c r="D78" t="s">
        <v>189</v>
      </c>
      <c r="E78">
        <v>1</v>
      </c>
      <c r="F78" s="2">
        <v>1</v>
      </c>
    </row>
    <row r="79" spans="1:6" x14ac:dyDescent="0.3">
      <c r="B79" t="s">
        <v>5</v>
      </c>
      <c r="C79" t="s">
        <v>7</v>
      </c>
      <c r="D79" t="s">
        <v>190</v>
      </c>
      <c r="E79">
        <v>0</v>
      </c>
    </row>
    <row r="80" spans="1:6" x14ac:dyDescent="0.3">
      <c r="A80">
        <v>30</v>
      </c>
      <c r="B80" t="s">
        <v>4</v>
      </c>
      <c r="C80" t="s">
        <v>7</v>
      </c>
      <c r="D80" t="s">
        <v>1024</v>
      </c>
      <c r="E80">
        <v>1</v>
      </c>
    </row>
    <row r="81" spans="1:6" x14ac:dyDescent="0.3">
      <c r="B81" t="s">
        <v>5</v>
      </c>
      <c r="C81" t="s">
        <v>7</v>
      </c>
      <c r="D81" t="s">
        <v>191</v>
      </c>
      <c r="E81">
        <v>0</v>
      </c>
    </row>
    <row r="82" spans="1:6" x14ac:dyDescent="0.3">
      <c r="B82" t="s">
        <v>6</v>
      </c>
      <c r="C82" t="s">
        <v>28</v>
      </c>
      <c r="D82" t="s">
        <v>192</v>
      </c>
      <c r="E82">
        <v>1</v>
      </c>
      <c r="F82" s="2">
        <v>1</v>
      </c>
    </row>
    <row r="83" spans="1:6" x14ac:dyDescent="0.3">
      <c r="A83">
        <v>31</v>
      </c>
      <c r="B83" t="s">
        <v>4</v>
      </c>
      <c r="C83" t="s">
        <v>7</v>
      </c>
      <c r="D83" t="s">
        <v>1011</v>
      </c>
      <c r="E83">
        <v>1</v>
      </c>
    </row>
    <row r="84" spans="1:6" x14ac:dyDescent="0.3">
      <c r="B84" t="s">
        <v>5</v>
      </c>
      <c r="C84" t="s">
        <v>7</v>
      </c>
      <c r="D84" t="s">
        <v>1012</v>
      </c>
      <c r="E84">
        <v>0</v>
      </c>
    </row>
    <row r="85" spans="1:6" x14ac:dyDescent="0.3">
      <c r="B85" t="s">
        <v>6</v>
      </c>
      <c r="C85" t="s">
        <v>7</v>
      </c>
      <c r="D85" t="s">
        <v>1013</v>
      </c>
      <c r="E85">
        <v>0</v>
      </c>
    </row>
    <row r="86" spans="1:6" x14ac:dyDescent="0.3">
      <c r="B86" t="s">
        <v>21</v>
      </c>
      <c r="C86" t="s">
        <v>7</v>
      </c>
      <c r="D86" t="s">
        <v>203</v>
      </c>
      <c r="E86">
        <v>1</v>
      </c>
    </row>
    <row r="87" spans="1:6" x14ac:dyDescent="0.3">
      <c r="B87" t="s">
        <v>50</v>
      </c>
      <c r="C87" t="s">
        <v>28</v>
      </c>
      <c r="D87" s="27" t="s">
        <v>204</v>
      </c>
      <c r="E87">
        <v>1</v>
      </c>
      <c r="F87" s="2">
        <v>1</v>
      </c>
    </row>
    <row r="88" spans="1:6" x14ac:dyDescent="0.3">
      <c r="A88">
        <v>32</v>
      </c>
      <c r="B88" t="s">
        <v>4</v>
      </c>
      <c r="C88" t="s">
        <v>7</v>
      </c>
      <c r="D88" t="s">
        <v>1014</v>
      </c>
      <c r="E88">
        <v>1</v>
      </c>
    </row>
    <row r="89" spans="1:6" x14ac:dyDescent="0.3">
      <c r="B89" t="s">
        <v>5</v>
      </c>
      <c r="C89" t="s">
        <v>28</v>
      </c>
      <c r="D89" t="s">
        <v>205</v>
      </c>
      <c r="E89">
        <v>1</v>
      </c>
      <c r="F89" s="2">
        <v>1</v>
      </c>
    </row>
    <row r="90" spans="1:6" x14ac:dyDescent="0.3">
      <c r="B90" t="s">
        <v>6</v>
      </c>
      <c r="C90" t="s">
        <v>7</v>
      </c>
      <c r="D90" t="s">
        <v>206</v>
      </c>
      <c r="E90">
        <v>0</v>
      </c>
    </row>
    <row r="91" spans="1:6" x14ac:dyDescent="0.3">
      <c r="A91">
        <v>33</v>
      </c>
      <c r="B91" t="s">
        <v>4</v>
      </c>
      <c r="C91" t="s">
        <v>7</v>
      </c>
      <c r="D91" t="s">
        <v>1015</v>
      </c>
      <c r="E91">
        <v>0</v>
      </c>
    </row>
    <row r="92" spans="1:6" x14ac:dyDescent="0.3">
      <c r="B92" t="s">
        <v>5</v>
      </c>
      <c r="C92" t="s">
        <v>28</v>
      </c>
      <c r="D92" t="s">
        <v>1016</v>
      </c>
      <c r="E92">
        <v>1</v>
      </c>
      <c r="F92" s="14">
        <v>1</v>
      </c>
    </row>
    <row r="93" spans="1:6" x14ac:dyDescent="0.3">
      <c r="A93">
        <v>34</v>
      </c>
      <c r="B93" t="s">
        <v>4</v>
      </c>
      <c r="C93" t="s">
        <v>28</v>
      </c>
      <c r="D93" t="s">
        <v>213</v>
      </c>
      <c r="E93">
        <v>1</v>
      </c>
      <c r="F93" s="2">
        <v>1</v>
      </c>
    </row>
    <row r="94" spans="1:6" x14ac:dyDescent="0.3">
      <c r="B94" t="s">
        <v>5</v>
      </c>
      <c r="C94" t="s">
        <v>7</v>
      </c>
      <c r="D94" t="s">
        <v>214</v>
      </c>
      <c r="E94">
        <v>0</v>
      </c>
    </row>
    <row r="95" spans="1:6" x14ac:dyDescent="0.3">
      <c r="B95" t="s">
        <v>6</v>
      </c>
      <c r="C95" t="s">
        <v>7</v>
      </c>
      <c r="D95" t="s">
        <v>215</v>
      </c>
      <c r="E95">
        <v>1</v>
      </c>
    </row>
    <row r="96" spans="1:6" x14ac:dyDescent="0.3">
      <c r="A96">
        <v>35</v>
      </c>
      <c r="B96" t="s">
        <v>4</v>
      </c>
      <c r="C96" t="s">
        <v>28</v>
      </c>
      <c r="D96" t="s">
        <v>216</v>
      </c>
      <c r="E96">
        <v>1</v>
      </c>
      <c r="F96" s="2">
        <v>1</v>
      </c>
    </row>
    <row r="97" spans="1:6" x14ac:dyDescent="0.3">
      <c r="B97" t="s">
        <v>5</v>
      </c>
      <c r="C97" t="s">
        <v>7</v>
      </c>
      <c r="D97" t="s">
        <v>217</v>
      </c>
      <c r="E97">
        <v>0</v>
      </c>
    </row>
    <row r="98" spans="1:6" x14ac:dyDescent="0.3">
      <c r="B98" t="s">
        <v>6</v>
      </c>
      <c r="C98" t="s">
        <v>7</v>
      </c>
      <c r="D98" t="s">
        <v>1018</v>
      </c>
      <c r="E98">
        <v>1</v>
      </c>
    </row>
    <row r="99" spans="1:6" x14ac:dyDescent="0.3">
      <c r="A99">
        <v>36</v>
      </c>
      <c r="B99" t="s">
        <v>4</v>
      </c>
      <c r="C99" t="s">
        <v>7</v>
      </c>
      <c r="D99" t="s">
        <v>218</v>
      </c>
      <c r="E99">
        <v>0</v>
      </c>
    </row>
    <row r="100" spans="1:6" x14ac:dyDescent="0.3">
      <c r="B100" t="s">
        <v>5</v>
      </c>
      <c r="C100" t="s">
        <v>28</v>
      </c>
      <c r="D100" t="s">
        <v>1019</v>
      </c>
      <c r="E100">
        <v>1</v>
      </c>
      <c r="F100" s="2">
        <v>1</v>
      </c>
    </row>
    <row r="101" spans="1:6" x14ac:dyDescent="0.3">
      <c r="B101" t="s">
        <v>6</v>
      </c>
      <c r="C101" t="s">
        <v>7</v>
      </c>
      <c r="D101" t="s">
        <v>1020</v>
      </c>
      <c r="E101">
        <v>1</v>
      </c>
    </row>
    <row r="102" spans="1:6" x14ac:dyDescent="0.3">
      <c r="A102">
        <v>37</v>
      </c>
      <c r="B102" t="s">
        <v>4</v>
      </c>
      <c r="C102" t="s">
        <v>7</v>
      </c>
      <c r="D102" t="s">
        <v>222</v>
      </c>
      <c r="E102">
        <v>0</v>
      </c>
    </row>
    <row r="103" spans="1:6" x14ac:dyDescent="0.3">
      <c r="B103" t="s">
        <v>5</v>
      </c>
      <c r="C103" t="s">
        <v>7</v>
      </c>
      <c r="D103" t="s">
        <v>223</v>
      </c>
      <c r="E103">
        <v>0</v>
      </c>
    </row>
    <row r="104" spans="1:6" x14ac:dyDescent="0.3">
      <c r="B104" t="s">
        <v>6</v>
      </c>
      <c r="C104" t="s">
        <v>28</v>
      </c>
      <c r="D104" t="s">
        <v>224</v>
      </c>
      <c r="E104">
        <v>1</v>
      </c>
      <c r="F104" s="14">
        <v>1</v>
      </c>
    </row>
    <row r="105" spans="1:6" x14ac:dyDescent="0.3">
      <c r="A105">
        <v>38</v>
      </c>
      <c r="B105" t="s">
        <v>4</v>
      </c>
      <c r="C105" t="s">
        <v>28</v>
      </c>
      <c r="D105" t="s">
        <v>225</v>
      </c>
      <c r="E105">
        <v>1</v>
      </c>
      <c r="F105" s="2">
        <v>1</v>
      </c>
    </row>
    <row r="106" spans="1:6" x14ac:dyDescent="0.3">
      <c r="B106" t="s">
        <v>5</v>
      </c>
      <c r="C106" t="s">
        <v>7</v>
      </c>
      <c r="D106" t="s">
        <v>1026</v>
      </c>
      <c r="E106">
        <v>1</v>
      </c>
    </row>
    <row r="107" spans="1:6" x14ac:dyDescent="0.3">
      <c r="B107" t="s">
        <v>6</v>
      </c>
      <c r="C107" t="s">
        <v>7</v>
      </c>
      <c r="D107" t="s">
        <v>226</v>
      </c>
      <c r="E107">
        <v>1</v>
      </c>
    </row>
    <row r="108" spans="1:6" x14ac:dyDescent="0.3">
      <c r="B108" t="s">
        <v>21</v>
      </c>
      <c r="C108" t="s">
        <v>7</v>
      </c>
      <c r="D108" t="s">
        <v>227</v>
      </c>
      <c r="E108">
        <v>0</v>
      </c>
    </row>
    <row r="109" spans="1:6" x14ac:dyDescent="0.3">
      <c r="A109">
        <v>39</v>
      </c>
      <c r="B109" t="s">
        <v>4</v>
      </c>
      <c r="C109" t="s">
        <v>28</v>
      </c>
      <c r="D109" t="s">
        <v>237</v>
      </c>
      <c r="E109">
        <v>1</v>
      </c>
      <c r="F109" s="2">
        <v>1</v>
      </c>
    </row>
    <row r="110" spans="1:6" x14ac:dyDescent="0.3">
      <c r="B110" t="s">
        <v>5</v>
      </c>
      <c r="C110" t="s">
        <v>7</v>
      </c>
      <c r="D110" t="s">
        <v>238</v>
      </c>
      <c r="E110">
        <v>0</v>
      </c>
    </row>
    <row r="111" spans="1:6" x14ac:dyDescent="0.3">
      <c r="A111">
        <v>40</v>
      </c>
      <c r="B111" t="s">
        <v>4</v>
      </c>
      <c r="C111" t="s">
        <v>7</v>
      </c>
      <c r="D111" t="s">
        <v>239</v>
      </c>
      <c r="E111">
        <v>0</v>
      </c>
    </row>
    <row r="112" spans="1:6" x14ac:dyDescent="0.3">
      <c r="B112" t="s">
        <v>5</v>
      </c>
      <c r="C112" t="s">
        <v>7</v>
      </c>
      <c r="D112" t="s">
        <v>240</v>
      </c>
      <c r="E112">
        <v>1</v>
      </c>
    </row>
    <row r="113" spans="1:6" x14ac:dyDescent="0.3">
      <c r="B113" t="s">
        <v>6</v>
      </c>
      <c r="C113" t="s">
        <v>28</v>
      </c>
      <c r="D113" t="s">
        <v>241</v>
      </c>
      <c r="E113">
        <v>1</v>
      </c>
      <c r="F113" s="2">
        <v>1</v>
      </c>
    </row>
    <row r="114" spans="1:6" x14ac:dyDescent="0.3">
      <c r="A114">
        <v>41</v>
      </c>
      <c r="B114" t="s">
        <v>4</v>
      </c>
      <c r="C114" t="s">
        <v>7</v>
      </c>
      <c r="D114" t="s">
        <v>246</v>
      </c>
      <c r="E114">
        <v>1</v>
      </c>
    </row>
    <row r="115" spans="1:6" x14ac:dyDescent="0.3">
      <c r="B115" t="s">
        <v>5</v>
      </c>
      <c r="C115" t="s">
        <v>28</v>
      </c>
      <c r="D115" t="s">
        <v>247</v>
      </c>
      <c r="E115">
        <v>1</v>
      </c>
      <c r="F115" s="2">
        <v>1</v>
      </c>
    </row>
    <row r="116" spans="1:6" x14ac:dyDescent="0.3">
      <c r="B116" t="s">
        <v>6</v>
      </c>
      <c r="C116" t="s">
        <v>7</v>
      </c>
      <c r="D116" t="s">
        <v>248</v>
      </c>
      <c r="E116">
        <v>0</v>
      </c>
    </row>
    <row r="117" spans="1:6" x14ac:dyDescent="0.3">
      <c r="A117">
        <v>42</v>
      </c>
      <c r="B117" t="s">
        <v>4</v>
      </c>
      <c r="C117" t="s">
        <v>7</v>
      </c>
      <c r="D117" t="s">
        <v>1032</v>
      </c>
      <c r="E117">
        <v>0</v>
      </c>
    </row>
    <row r="118" spans="1:6" x14ac:dyDescent="0.3">
      <c r="B118" t="s">
        <v>5</v>
      </c>
      <c r="C118" t="s">
        <v>7</v>
      </c>
      <c r="D118" t="s">
        <v>251</v>
      </c>
      <c r="E118">
        <v>1</v>
      </c>
    </row>
    <row r="119" spans="1:6" x14ac:dyDescent="0.3">
      <c r="B119" t="s">
        <v>6</v>
      </c>
      <c r="C119" t="s">
        <v>7</v>
      </c>
      <c r="D119" t="s">
        <v>252</v>
      </c>
      <c r="E119">
        <v>0</v>
      </c>
    </row>
    <row r="120" spans="1:6" x14ac:dyDescent="0.3">
      <c r="B120" t="s">
        <v>21</v>
      </c>
      <c r="C120" t="s">
        <v>28</v>
      </c>
      <c r="D120" t="s">
        <v>1033</v>
      </c>
      <c r="E120">
        <v>0</v>
      </c>
      <c r="F120" s="2">
        <v>0</v>
      </c>
    </row>
    <row r="121" spans="1:6" x14ac:dyDescent="0.3">
      <c r="A121">
        <v>43</v>
      </c>
      <c r="B121" t="s">
        <v>4</v>
      </c>
      <c r="C121" t="s">
        <v>7</v>
      </c>
      <c r="D121" t="s">
        <v>253</v>
      </c>
      <c r="E121">
        <v>0</v>
      </c>
    </row>
    <row r="122" spans="1:6" x14ac:dyDescent="0.3">
      <c r="B122" t="s">
        <v>5</v>
      </c>
      <c r="C122" t="s">
        <v>28</v>
      </c>
      <c r="D122" t="s">
        <v>1034</v>
      </c>
      <c r="E122">
        <v>1</v>
      </c>
      <c r="F122" s="2">
        <v>1</v>
      </c>
    </row>
    <row r="123" spans="1:6" x14ac:dyDescent="0.3">
      <c r="A123">
        <v>44</v>
      </c>
      <c r="B123" t="s">
        <v>4</v>
      </c>
      <c r="C123" t="s">
        <v>7</v>
      </c>
      <c r="D123" t="s">
        <v>256</v>
      </c>
      <c r="E123">
        <v>0</v>
      </c>
    </row>
    <row r="124" spans="1:6" x14ac:dyDescent="0.3">
      <c r="B124" t="s">
        <v>5</v>
      </c>
      <c r="C124" t="s">
        <v>28</v>
      </c>
      <c r="D124" t="s">
        <v>257</v>
      </c>
      <c r="E124">
        <v>1</v>
      </c>
      <c r="F124" s="2">
        <v>1</v>
      </c>
    </row>
    <row r="125" spans="1:6" x14ac:dyDescent="0.3">
      <c r="A125">
        <v>45</v>
      </c>
      <c r="B125" t="s">
        <v>4</v>
      </c>
      <c r="C125" t="s">
        <v>7</v>
      </c>
      <c r="D125" t="s">
        <v>1039</v>
      </c>
      <c r="E125">
        <v>0</v>
      </c>
    </row>
    <row r="126" spans="1:6" x14ac:dyDescent="0.3">
      <c r="B126" t="s">
        <v>5</v>
      </c>
      <c r="C126" t="s">
        <v>28</v>
      </c>
      <c r="D126" t="s">
        <v>1040</v>
      </c>
      <c r="E126">
        <v>1</v>
      </c>
      <c r="F126" s="2">
        <v>1</v>
      </c>
    </row>
    <row r="127" spans="1:6" x14ac:dyDescent="0.3">
      <c r="B127" t="s">
        <v>6</v>
      </c>
      <c r="C127" t="s">
        <v>7</v>
      </c>
      <c r="D127" t="s">
        <v>1041</v>
      </c>
      <c r="E127">
        <v>0</v>
      </c>
    </row>
    <row r="128" spans="1:6" x14ac:dyDescent="0.3">
      <c r="A128">
        <v>46</v>
      </c>
      <c r="B128" t="s">
        <v>4</v>
      </c>
      <c r="C128" t="s">
        <v>7</v>
      </c>
      <c r="D128" t="s">
        <v>264</v>
      </c>
      <c r="E128">
        <v>0</v>
      </c>
    </row>
    <row r="129" spans="1:6" x14ac:dyDescent="0.3">
      <c r="B129" t="s">
        <v>5</v>
      </c>
      <c r="C129" t="s">
        <v>28</v>
      </c>
      <c r="D129" t="s">
        <v>265</v>
      </c>
      <c r="E129">
        <v>1</v>
      </c>
      <c r="F129" s="2">
        <v>1</v>
      </c>
    </row>
    <row r="130" spans="1:6" x14ac:dyDescent="0.3">
      <c r="A130">
        <v>47</v>
      </c>
      <c r="B130" t="s">
        <v>4</v>
      </c>
      <c r="C130" t="s">
        <v>28</v>
      </c>
      <c r="D130" t="s">
        <v>1045</v>
      </c>
      <c r="E130">
        <v>0</v>
      </c>
      <c r="F130" s="2">
        <v>0</v>
      </c>
    </row>
    <row r="131" spans="1:6" x14ac:dyDescent="0.3">
      <c r="B131" t="s">
        <v>5</v>
      </c>
      <c r="C131" t="s">
        <v>7</v>
      </c>
      <c r="D131" t="s">
        <v>272</v>
      </c>
      <c r="E131">
        <v>1</v>
      </c>
    </row>
    <row r="132" spans="1:6" x14ac:dyDescent="0.3">
      <c r="A132">
        <v>48</v>
      </c>
      <c r="B132" t="s">
        <v>4</v>
      </c>
      <c r="C132" t="s">
        <v>28</v>
      </c>
      <c r="D132" t="s">
        <v>273</v>
      </c>
      <c r="E132">
        <v>1</v>
      </c>
      <c r="F132" s="14">
        <v>1</v>
      </c>
    </row>
    <row r="133" spans="1:6" x14ac:dyDescent="0.3">
      <c r="B133" t="s">
        <v>5</v>
      </c>
      <c r="C133" t="s">
        <v>7</v>
      </c>
      <c r="D133" t="s">
        <v>274</v>
      </c>
      <c r="E133">
        <v>0</v>
      </c>
    </row>
    <row r="134" spans="1:6" x14ac:dyDescent="0.3">
      <c r="B134" t="s">
        <v>6</v>
      </c>
      <c r="C134" t="s">
        <v>7</v>
      </c>
      <c r="D134" t="s">
        <v>275</v>
      </c>
      <c r="E134">
        <v>0</v>
      </c>
    </row>
    <row r="135" spans="1:6" x14ac:dyDescent="0.3">
      <c r="A135">
        <v>49</v>
      </c>
      <c r="B135" t="s">
        <v>4</v>
      </c>
      <c r="C135" t="s">
        <v>7</v>
      </c>
      <c r="D135" t="s">
        <v>276</v>
      </c>
      <c r="E135">
        <v>1</v>
      </c>
    </row>
    <row r="136" spans="1:6" x14ac:dyDescent="0.3">
      <c r="B136" t="s">
        <v>5</v>
      </c>
      <c r="C136" t="s">
        <v>28</v>
      </c>
      <c r="D136" t="s">
        <v>277</v>
      </c>
      <c r="E136">
        <v>0</v>
      </c>
      <c r="F136" s="2">
        <v>0</v>
      </c>
    </row>
    <row r="137" spans="1:6" x14ac:dyDescent="0.3">
      <c r="A137">
        <v>50</v>
      </c>
      <c r="B137" t="s">
        <v>4</v>
      </c>
      <c r="C137" t="s">
        <v>7</v>
      </c>
      <c r="D137" t="s">
        <v>279</v>
      </c>
      <c r="E137" s="5">
        <v>0</v>
      </c>
    </row>
    <row r="138" spans="1:6" x14ac:dyDescent="0.3">
      <c r="B138" t="s">
        <v>5</v>
      </c>
      <c r="C138" t="s">
        <v>7</v>
      </c>
      <c r="D138" t="s">
        <v>280</v>
      </c>
      <c r="E138" s="5">
        <v>0</v>
      </c>
    </row>
    <row r="139" spans="1:6" x14ac:dyDescent="0.3">
      <c r="B139" t="s">
        <v>6</v>
      </c>
      <c r="C139" t="s">
        <v>28</v>
      </c>
      <c r="D139" t="s">
        <v>281</v>
      </c>
      <c r="E139" s="5">
        <v>1</v>
      </c>
      <c r="F139" s="14">
        <v>1</v>
      </c>
    </row>
    <row r="140" spans="1:6" x14ac:dyDescent="0.3">
      <c r="A140">
        <v>51</v>
      </c>
      <c r="B140" t="s">
        <v>4</v>
      </c>
      <c r="C140" t="s">
        <v>28</v>
      </c>
      <c r="D140" t="s">
        <v>284</v>
      </c>
      <c r="E140" s="5">
        <v>1</v>
      </c>
      <c r="F140" s="2">
        <v>1</v>
      </c>
    </row>
    <row r="141" spans="1:6" x14ac:dyDescent="0.3">
      <c r="B141" t="s">
        <v>5</v>
      </c>
      <c r="C141" t="s">
        <v>7</v>
      </c>
      <c r="D141" t="s">
        <v>285</v>
      </c>
      <c r="E141" s="5">
        <v>0</v>
      </c>
    </row>
    <row r="142" spans="1:6" x14ac:dyDescent="0.3">
      <c r="A142">
        <v>52</v>
      </c>
      <c r="B142" t="s">
        <v>4</v>
      </c>
      <c r="C142" t="s">
        <v>28</v>
      </c>
      <c r="D142" t="s">
        <v>1046</v>
      </c>
      <c r="E142" s="5">
        <v>1</v>
      </c>
      <c r="F142" s="2">
        <v>1</v>
      </c>
    </row>
    <row r="143" spans="1:6" x14ac:dyDescent="0.3">
      <c r="B143" t="s">
        <v>5</v>
      </c>
      <c r="C143" t="s">
        <v>7</v>
      </c>
      <c r="D143" t="s">
        <v>1047</v>
      </c>
      <c r="E143" s="5">
        <v>1</v>
      </c>
    </row>
    <row r="144" spans="1:6" x14ac:dyDescent="0.3">
      <c r="B144" t="s">
        <v>6</v>
      </c>
      <c r="C144" t="s">
        <v>7</v>
      </c>
      <c r="D144" t="s">
        <v>286</v>
      </c>
      <c r="E144" s="5">
        <v>0</v>
      </c>
    </row>
    <row r="145" spans="1:6" x14ac:dyDescent="0.3">
      <c r="A145">
        <v>53</v>
      </c>
      <c r="B145" t="s">
        <v>4</v>
      </c>
      <c r="C145" t="s">
        <v>28</v>
      </c>
      <c r="D145" t="s">
        <v>291</v>
      </c>
      <c r="E145" s="5">
        <v>1</v>
      </c>
      <c r="F145" s="2">
        <v>1</v>
      </c>
    </row>
    <row r="146" spans="1:6" x14ac:dyDescent="0.3">
      <c r="B146" t="s">
        <v>5</v>
      </c>
      <c r="C146" t="s">
        <v>7</v>
      </c>
      <c r="D146" t="s">
        <v>292</v>
      </c>
      <c r="E146" s="5">
        <v>0</v>
      </c>
    </row>
    <row r="147" spans="1:6" x14ac:dyDescent="0.3">
      <c r="A147">
        <v>54</v>
      </c>
      <c r="B147" t="s">
        <v>4</v>
      </c>
      <c r="C147" t="s">
        <v>28</v>
      </c>
      <c r="D147" t="s">
        <v>1062</v>
      </c>
      <c r="E147">
        <v>0</v>
      </c>
      <c r="F147" s="14">
        <v>0</v>
      </c>
    </row>
    <row r="148" spans="1:6" x14ac:dyDescent="0.3">
      <c r="B148" t="s">
        <v>5</v>
      </c>
      <c r="C148" t="s">
        <v>7</v>
      </c>
      <c r="D148" t="s">
        <v>306</v>
      </c>
      <c r="E148">
        <v>1</v>
      </c>
    </row>
    <row r="149" spans="1:6" x14ac:dyDescent="0.3">
      <c r="B149" t="s">
        <v>6</v>
      </c>
      <c r="C149" t="s">
        <v>7</v>
      </c>
      <c r="D149" t="s">
        <v>307</v>
      </c>
      <c r="E149">
        <v>0</v>
      </c>
    </row>
    <row r="150" spans="1:6" x14ac:dyDescent="0.3">
      <c r="A150">
        <v>55</v>
      </c>
      <c r="B150" t="s">
        <v>4</v>
      </c>
      <c r="C150" t="s">
        <v>28</v>
      </c>
      <c r="D150" t="s">
        <v>308</v>
      </c>
      <c r="E150">
        <v>1</v>
      </c>
      <c r="F150" s="2">
        <v>1</v>
      </c>
    </row>
    <row r="151" spans="1:6" x14ac:dyDescent="0.3">
      <c r="B151" t="s">
        <v>5</v>
      </c>
      <c r="C151" t="s">
        <v>7</v>
      </c>
      <c r="D151" t="s">
        <v>309</v>
      </c>
      <c r="E151">
        <v>0</v>
      </c>
    </row>
    <row r="152" spans="1:6" x14ac:dyDescent="0.3">
      <c r="A152">
        <v>56</v>
      </c>
      <c r="B152" t="s">
        <v>4</v>
      </c>
      <c r="C152" t="s">
        <v>28</v>
      </c>
      <c r="D152" s="8" t="s">
        <v>1063</v>
      </c>
      <c r="E152">
        <v>0</v>
      </c>
      <c r="F152" s="14">
        <v>0</v>
      </c>
    </row>
    <row r="153" spans="1:6" x14ac:dyDescent="0.3">
      <c r="B153" t="s">
        <v>5</v>
      </c>
      <c r="C153" t="s">
        <v>7</v>
      </c>
      <c r="D153" s="8" t="s">
        <v>1064</v>
      </c>
      <c r="E153">
        <v>1</v>
      </c>
    </row>
    <row r="154" spans="1:6" x14ac:dyDescent="0.3">
      <c r="B154" t="s">
        <v>6</v>
      </c>
      <c r="C154" t="s">
        <v>7</v>
      </c>
      <c r="D154" s="8" t="s">
        <v>1065</v>
      </c>
      <c r="E154">
        <v>0</v>
      </c>
    </row>
    <row r="155" spans="1:6" x14ac:dyDescent="0.3">
      <c r="A155">
        <v>57</v>
      </c>
      <c r="B155" t="s">
        <v>4</v>
      </c>
      <c r="C155" t="s">
        <v>7</v>
      </c>
      <c r="D155" t="s">
        <v>1073</v>
      </c>
      <c r="E155">
        <v>1</v>
      </c>
    </row>
    <row r="156" spans="1:6" x14ac:dyDescent="0.3">
      <c r="B156" t="s">
        <v>5</v>
      </c>
      <c r="C156" t="s">
        <v>7</v>
      </c>
      <c r="D156" t="s">
        <v>316</v>
      </c>
      <c r="E156">
        <v>0</v>
      </c>
    </row>
    <row r="157" spans="1:6" x14ac:dyDescent="0.3">
      <c r="B157" t="s">
        <v>6</v>
      </c>
      <c r="C157" t="s">
        <v>28</v>
      </c>
      <c r="D157" t="s">
        <v>317</v>
      </c>
      <c r="E157">
        <v>1</v>
      </c>
      <c r="F157" s="14">
        <v>1</v>
      </c>
    </row>
    <row r="158" spans="1:6" x14ac:dyDescent="0.3">
      <c r="B158" t="s">
        <v>21</v>
      </c>
      <c r="C158" t="s">
        <v>7</v>
      </c>
      <c r="D158" t="s">
        <v>318</v>
      </c>
      <c r="E158">
        <v>1</v>
      </c>
    </row>
    <row r="159" spans="1:6" x14ac:dyDescent="0.3">
      <c r="B159" t="s">
        <v>50</v>
      </c>
      <c r="C159" t="s">
        <v>7</v>
      </c>
      <c r="D159" t="s">
        <v>319</v>
      </c>
      <c r="E159">
        <v>1</v>
      </c>
    </row>
    <row r="160" spans="1:6" x14ac:dyDescent="0.3">
      <c r="A160">
        <v>58</v>
      </c>
      <c r="B160" t="s">
        <v>4</v>
      </c>
      <c r="C160" t="s">
        <v>7</v>
      </c>
      <c r="D160" t="s">
        <v>1067</v>
      </c>
      <c r="E160">
        <v>1</v>
      </c>
    </row>
    <row r="161" spans="1:7" x14ac:dyDescent="0.3">
      <c r="B161" t="s">
        <v>5</v>
      </c>
      <c r="C161" t="s">
        <v>28</v>
      </c>
      <c r="D161" t="s">
        <v>325</v>
      </c>
      <c r="E161">
        <v>0</v>
      </c>
      <c r="F161" s="2">
        <v>0</v>
      </c>
      <c r="G161" t="s">
        <v>2235</v>
      </c>
    </row>
    <row r="162" spans="1:7" x14ac:dyDescent="0.3">
      <c r="B162" t="s">
        <v>6</v>
      </c>
      <c r="C162" t="s">
        <v>7</v>
      </c>
      <c r="D162" t="s">
        <v>1068</v>
      </c>
      <c r="E162">
        <v>0</v>
      </c>
    </row>
    <row r="163" spans="1:7" x14ac:dyDescent="0.3">
      <c r="A163">
        <v>59</v>
      </c>
      <c r="B163" t="s">
        <v>4</v>
      </c>
      <c r="C163" t="s">
        <v>7</v>
      </c>
      <c r="D163" t="s">
        <v>331</v>
      </c>
      <c r="E163">
        <v>0</v>
      </c>
    </row>
    <row r="164" spans="1:7" x14ac:dyDescent="0.3">
      <c r="B164" t="s">
        <v>5</v>
      </c>
      <c r="C164" t="s">
        <v>28</v>
      </c>
      <c r="D164" t="s">
        <v>332</v>
      </c>
      <c r="E164">
        <v>1</v>
      </c>
      <c r="F164" s="2">
        <v>1</v>
      </c>
    </row>
    <row r="165" spans="1:7" x14ac:dyDescent="0.3">
      <c r="A165">
        <v>60</v>
      </c>
      <c r="B165" t="s">
        <v>4</v>
      </c>
      <c r="C165" t="s">
        <v>28</v>
      </c>
      <c r="D165" t="s">
        <v>334</v>
      </c>
      <c r="E165">
        <v>0</v>
      </c>
      <c r="F165" s="14">
        <v>0</v>
      </c>
    </row>
    <row r="166" spans="1:7" x14ac:dyDescent="0.3">
      <c r="B166" t="s">
        <v>5</v>
      </c>
      <c r="C166" t="s">
        <v>7</v>
      </c>
      <c r="D166" t="s">
        <v>1074</v>
      </c>
      <c r="E166">
        <v>1</v>
      </c>
    </row>
    <row r="167" spans="1:7" x14ac:dyDescent="0.3">
      <c r="A167">
        <v>61</v>
      </c>
      <c r="B167" t="s">
        <v>4</v>
      </c>
      <c r="C167" t="s">
        <v>7</v>
      </c>
      <c r="D167" t="s">
        <v>339</v>
      </c>
      <c r="E167">
        <v>0</v>
      </c>
    </row>
    <row r="168" spans="1:7" x14ac:dyDescent="0.3">
      <c r="B168" t="s">
        <v>5</v>
      </c>
      <c r="C168" t="s">
        <v>28</v>
      </c>
      <c r="D168" t="s">
        <v>1080</v>
      </c>
      <c r="E168">
        <v>1</v>
      </c>
      <c r="F168" s="2">
        <v>1</v>
      </c>
      <c r="G168" t="s">
        <v>18</v>
      </c>
    </row>
    <row r="169" spans="1:7" x14ac:dyDescent="0.3">
      <c r="B169" t="s">
        <v>6</v>
      </c>
      <c r="C169" t="s">
        <v>7</v>
      </c>
      <c r="D169" t="s">
        <v>340</v>
      </c>
      <c r="E169">
        <v>1</v>
      </c>
    </row>
    <row r="170" spans="1:7" x14ac:dyDescent="0.3">
      <c r="B170" t="s">
        <v>21</v>
      </c>
      <c r="C170" t="s">
        <v>7</v>
      </c>
      <c r="D170" t="s">
        <v>341</v>
      </c>
      <c r="E170">
        <v>0</v>
      </c>
    </row>
    <row r="171" spans="1:7" x14ac:dyDescent="0.3">
      <c r="A171">
        <v>62</v>
      </c>
      <c r="B171" t="s">
        <v>4</v>
      </c>
      <c r="C171" t="s">
        <v>7</v>
      </c>
      <c r="D171" t="s">
        <v>1081</v>
      </c>
      <c r="E171">
        <v>0</v>
      </c>
    </row>
    <row r="172" spans="1:7" x14ac:dyDescent="0.3">
      <c r="B172" t="s">
        <v>5</v>
      </c>
      <c r="C172" t="s">
        <v>28</v>
      </c>
      <c r="D172" t="s">
        <v>342</v>
      </c>
      <c r="E172">
        <v>1</v>
      </c>
      <c r="F172" s="2">
        <v>1</v>
      </c>
      <c r="G172" t="s">
        <v>18</v>
      </c>
    </row>
    <row r="173" spans="1:7" x14ac:dyDescent="0.3">
      <c r="A173">
        <v>63</v>
      </c>
      <c r="B173" t="s">
        <v>4</v>
      </c>
      <c r="C173" t="s">
        <v>7</v>
      </c>
      <c r="D173" t="s">
        <v>343</v>
      </c>
      <c r="E173">
        <v>1</v>
      </c>
    </row>
    <row r="174" spans="1:7" x14ac:dyDescent="0.3">
      <c r="B174" t="s">
        <v>5</v>
      </c>
      <c r="C174" t="s">
        <v>28</v>
      </c>
      <c r="D174" t="s">
        <v>344</v>
      </c>
      <c r="E174">
        <v>0</v>
      </c>
      <c r="F174" s="14">
        <v>0</v>
      </c>
    </row>
    <row r="175" spans="1:7" x14ac:dyDescent="0.3">
      <c r="B175" t="s">
        <v>6</v>
      </c>
      <c r="C175" t="s">
        <v>7</v>
      </c>
      <c r="D175" t="s">
        <v>345</v>
      </c>
      <c r="E175">
        <v>1</v>
      </c>
    </row>
    <row r="176" spans="1:7" x14ac:dyDescent="0.3">
      <c r="A176">
        <v>64</v>
      </c>
      <c r="B176" t="s">
        <v>4</v>
      </c>
      <c r="C176" t="s">
        <v>7</v>
      </c>
      <c r="D176" t="s">
        <v>1089</v>
      </c>
      <c r="E176">
        <v>0</v>
      </c>
    </row>
    <row r="177" spans="1:7" x14ac:dyDescent="0.3">
      <c r="B177" t="s">
        <v>5</v>
      </c>
      <c r="C177" t="s">
        <v>28</v>
      </c>
      <c r="D177" t="s">
        <v>348</v>
      </c>
      <c r="E177">
        <v>1</v>
      </c>
      <c r="F177" s="2">
        <v>1</v>
      </c>
    </row>
    <row r="178" spans="1:7" x14ac:dyDescent="0.3">
      <c r="A178">
        <v>65</v>
      </c>
      <c r="B178" t="s">
        <v>4</v>
      </c>
      <c r="C178" t="s">
        <v>28</v>
      </c>
      <c r="D178" t="s">
        <v>349</v>
      </c>
      <c r="E178">
        <v>0</v>
      </c>
      <c r="F178" s="2">
        <v>0</v>
      </c>
    </row>
    <row r="179" spans="1:7" x14ac:dyDescent="0.3">
      <c r="B179" t="s">
        <v>5</v>
      </c>
      <c r="C179" t="s">
        <v>7</v>
      </c>
      <c r="D179" t="s">
        <v>350</v>
      </c>
      <c r="E179">
        <v>1</v>
      </c>
    </row>
    <row r="180" spans="1:7" x14ac:dyDescent="0.3">
      <c r="A180">
        <v>66</v>
      </c>
      <c r="B180" t="s">
        <v>4</v>
      </c>
      <c r="C180" t="s">
        <v>28</v>
      </c>
      <c r="D180" t="s">
        <v>351</v>
      </c>
      <c r="E180">
        <v>0</v>
      </c>
      <c r="F180" s="2">
        <v>1</v>
      </c>
    </row>
    <row r="181" spans="1:7" x14ac:dyDescent="0.3">
      <c r="B181" t="s">
        <v>5</v>
      </c>
      <c r="C181" t="s">
        <v>7</v>
      </c>
      <c r="D181" t="s">
        <v>352</v>
      </c>
      <c r="E181">
        <v>1</v>
      </c>
    </row>
    <row r="182" spans="1:7" x14ac:dyDescent="0.3">
      <c r="A182">
        <v>67</v>
      </c>
      <c r="B182" t="s">
        <v>4</v>
      </c>
      <c r="C182" t="s">
        <v>7</v>
      </c>
      <c r="D182" t="s">
        <v>356</v>
      </c>
      <c r="E182">
        <v>1</v>
      </c>
    </row>
    <row r="183" spans="1:7" x14ac:dyDescent="0.3">
      <c r="B183" t="s">
        <v>5</v>
      </c>
      <c r="C183" t="s">
        <v>7</v>
      </c>
      <c r="D183" t="s">
        <v>357</v>
      </c>
      <c r="E183">
        <v>1</v>
      </c>
    </row>
    <row r="184" spans="1:7" x14ac:dyDescent="0.3">
      <c r="B184" t="s">
        <v>6</v>
      </c>
      <c r="C184" t="s">
        <v>7</v>
      </c>
      <c r="D184" t="s">
        <v>358</v>
      </c>
      <c r="E184">
        <v>0</v>
      </c>
    </row>
    <row r="185" spans="1:7" x14ac:dyDescent="0.3">
      <c r="B185" t="s">
        <v>21</v>
      </c>
      <c r="C185" t="s">
        <v>28</v>
      </c>
      <c r="D185" t="s">
        <v>359</v>
      </c>
      <c r="E185">
        <v>0</v>
      </c>
      <c r="F185" s="14">
        <v>0</v>
      </c>
      <c r="G185" s="2" t="s">
        <v>2278</v>
      </c>
    </row>
    <row r="186" spans="1:7" x14ac:dyDescent="0.3">
      <c r="A186">
        <v>68</v>
      </c>
      <c r="B186" t="s">
        <v>4</v>
      </c>
      <c r="C186" t="s">
        <v>7</v>
      </c>
      <c r="D186" t="s">
        <v>1094</v>
      </c>
      <c r="E186">
        <v>1</v>
      </c>
    </row>
    <row r="187" spans="1:7" x14ac:dyDescent="0.3">
      <c r="B187" t="s">
        <v>5</v>
      </c>
      <c r="C187" t="s">
        <v>7</v>
      </c>
      <c r="D187" t="s">
        <v>370</v>
      </c>
      <c r="E187">
        <v>0</v>
      </c>
    </row>
    <row r="188" spans="1:7" x14ac:dyDescent="0.3">
      <c r="B188" t="s">
        <v>6</v>
      </c>
      <c r="C188" t="s">
        <v>7</v>
      </c>
      <c r="D188" t="s">
        <v>371</v>
      </c>
      <c r="E188">
        <v>0</v>
      </c>
    </row>
    <row r="189" spans="1:7" x14ac:dyDescent="0.3">
      <c r="B189" t="s">
        <v>21</v>
      </c>
      <c r="C189" t="s">
        <v>28</v>
      </c>
      <c r="D189" t="s">
        <v>372</v>
      </c>
      <c r="E189">
        <v>1</v>
      </c>
      <c r="F189" s="2">
        <v>1</v>
      </c>
    </row>
    <row r="190" spans="1:7" x14ac:dyDescent="0.3">
      <c r="A190">
        <v>69</v>
      </c>
      <c r="B190" t="s">
        <v>4</v>
      </c>
      <c r="C190" t="s">
        <v>28</v>
      </c>
      <c r="D190" t="s">
        <v>1096</v>
      </c>
      <c r="E190">
        <v>1</v>
      </c>
      <c r="F190" s="14">
        <v>1</v>
      </c>
    </row>
    <row r="191" spans="1:7" x14ac:dyDescent="0.3">
      <c r="B191" t="s">
        <v>5</v>
      </c>
      <c r="C191" t="s">
        <v>7</v>
      </c>
      <c r="D191" t="s">
        <v>1097</v>
      </c>
      <c r="E191">
        <v>0</v>
      </c>
    </row>
    <row r="192" spans="1:7" x14ac:dyDescent="0.3">
      <c r="A192">
        <v>70</v>
      </c>
      <c r="B192" t="s">
        <v>4</v>
      </c>
      <c r="C192" t="s">
        <v>7</v>
      </c>
      <c r="D192" t="s">
        <v>382</v>
      </c>
      <c r="E192">
        <v>0</v>
      </c>
    </row>
    <row r="193" spans="1:6" x14ac:dyDescent="0.3">
      <c r="B193" t="s">
        <v>5</v>
      </c>
      <c r="C193" t="s">
        <v>28</v>
      </c>
      <c r="D193" t="s">
        <v>383</v>
      </c>
      <c r="E193">
        <v>1</v>
      </c>
      <c r="F193" s="2">
        <v>1</v>
      </c>
    </row>
    <row r="194" spans="1:6" x14ac:dyDescent="0.3">
      <c r="A194">
        <v>71</v>
      </c>
      <c r="B194" t="s">
        <v>4</v>
      </c>
      <c r="C194" t="s">
        <v>28</v>
      </c>
      <c r="D194" t="s">
        <v>384</v>
      </c>
      <c r="E194">
        <v>1</v>
      </c>
      <c r="F194" s="2">
        <v>1</v>
      </c>
    </row>
    <row r="195" spans="1:6" x14ac:dyDescent="0.3">
      <c r="B195" t="s">
        <v>5</v>
      </c>
      <c r="C195" t="s">
        <v>7</v>
      </c>
      <c r="D195" t="s">
        <v>385</v>
      </c>
      <c r="E195">
        <v>0</v>
      </c>
    </row>
    <row r="196" spans="1:6" x14ac:dyDescent="0.3">
      <c r="A196">
        <v>72</v>
      </c>
      <c r="B196" t="s">
        <v>4</v>
      </c>
      <c r="C196" t="s">
        <v>7</v>
      </c>
      <c r="D196" t="s">
        <v>1101</v>
      </c>
      <c r="E196">
        <v>0</v>
      </c>
    </row>
    <row r="197" spans="1:6" x14ac:dyDescent="0.3">
      <c r="B197" t="s">
        <v>5</v>
      </c>
      <c r="C197" t="s">
        <v>28</v>
      </c>
      <c r="D197" t="s">
        <v>389</v>
      </c>
      <c r="E197">
        <v>1</v>
      </c>
      <c r="F197" s="2">
        <v>1</v>
      </c>
    </row>
    <row r="198" spans="1:6" x14ac:dyDescent="0.3">
      <c r="A198">
        <v>73</v>
      </c>
      <c r="B198" t="s">
        <v>4</v>
      </c>
      <c r="C198" t="s">
        <v>7</v>
      </c>
      <c r="D198" t="s">
        <v>391</v>
      </c>
      <c r="E198">
        <v>0</v>
      </c>
    </row>
    <row r="199" spans="1:6" x14ac:dyDescent="0.3">
      <c r="B199" t="s">
        <v>5</v>
      </c>
      <c r="C199" t="s">
        <v>28</v>
      </c>
      <c r="D199" t="s">
        <v>392</v>
      </c>
      <c r="E199">
        <v>1</v>
      </c>
      <c r="F199" s="2">
        <v>1</v>
      </c>
    </row>
    <row r="200" spans="1:6" x14ac:dyDescent="0.3">
      <c r="A200">
        <v>74</v>
      </c>
      <c r="B200" t="s">
        <v>4</v>
      </c>
      <c r="C200" t="s">
        <v>28</v>
      </c>
      <c r="D200" t="s">
        <v>1105</v>
      </c>
      <c r="E200">
        <v>1</v>
      </c>
      <c r="F200" s="2">
        <v>1</v>
      </c>
    </row>
    <row r="201" spans="1:6" x14ac:dyDescent="0.3">
      <c r="B201" t="s">
        <v>5</v>
      </c>
      <c r="C201" t="s">
        <v>7</v>
      </c>
      <c r="D201" t="s">
        <v>397</v>
      </c>
      <c r="E201">
        <v>0</v>
      </c>
    </row>
    <row r="202" spans="1:6" x14ac:dyDescent="0.3">
      <c r="A202">
        <v>75</v>
      </c>
      <c r="B202" t="s">
        <v>4</v>
      </c>
      <c r="C202" t="s">
        <v>28</v>
      </c>
      <c r="D202" t="s">
        <v>404</v>
      </c>
      <c r="E202">
        <v>1</v>
      </c>
      <c r="F202" s="2">
        <v>1</v>
      </c>
    </row>
    <row r="203" spans="1:6" x14ac:dyDescent="0.3">
      <c r="B203" t="s">
        <v>5</v>
      </c>
      <c r="C203" t="s">
        <v>7</v>
      </c>
      <c r="D203" t="s">
        <v>405</v>
      </c>
      <c r="E203">
        <v>0</v>
      </c>
    </row>
    <row r="204" spans="1:6" x14ac:dyDescent="0.3">
      <c r="A204">
        <v>76</v>
      </c>
      <c r="B204" t="s">
        <v>4</v>
      </c>
      <c r="C204" t="s">
        <v>28</v>
      </c>
      <c r="D204" t="s">
        <v>413</v>
      </c>
      <c r="E204">
        <v>1</v>
      </c>
      <c r="F204" s="2">
        <v>1</v>
      </c>
    </row>
    <row r="205" spans="1:6" x14ac:dyDescent="0.3">
      <c r="B205" t="s">
        <v>5</v>
      </c>
      <c r="C205" t="s">
        <v>7</v>
      </c>
      <c r="D205" t="s">
        <v>414</v>
      </c>
      <c r="E205">
        <v>0</v>
      </c>
    </row>
    <row r="206" spans="1:6" x14ac:dyDescent="0.3">
      <c r="A206">
        <v>77</v>
      </c>
      <c r="B206" t="s">
        <v>4</v>
      </c>
      <c r="C206" t="s">
        <v>7</v>
      </c>
      <c r="D206" t="s">
        <v>415</v>
      </c>
      <c r="E206">
        <v>0</v>
      </c>
    </row>
    <row r="207" spans="1:6" x14ac:dyDescent="0.3">
      <c r="B207" t="s">
        <v>5</v>
      </c>
      <c r="C207" t="s">
        <v>28</v>
      </c>
      <c r="D207" t="s">
        <v>1116</v>
      </c>
      <c r="E207">
        <v>1</v>
      </c>
      <c r="F207" s="2">
        <v>1</v>
      </c>
    </row>
    <row r="208" spans="1:6" x14ac:dyDescent="0.3">
      <c r="A208">
        <v>78</v>
      </c>
      <c r="B208" t="s">
        <v>4</v>
      </c>
      <c r="C208" t="s">
        <v>7</v>
      </c>
      <c r="D208" t="s">
        <v>422</v>
      </c>
      <c r="E208">
        <v>1</v>
      </c>
    </row>
    <row r="209" spans="1:6" x14ac:dyDescent="0.3">
      <c r="B209" t="s">
        <v>5</v>
      </c>
      <c r="C209" t="s">
        <v>28</v>
      </c>
      <c r="D209" t="s">
        <v>423</v>
      </c>
      <c r="E209">
        <v>0</v>
      </c>
      <c r="F209" s="14">
        <v>0</v>
      </c>
    </row>
    <row r="210" spans="1:6" x14ac:dyDescent="0.3">
      <c r="A210">
        <v>79</v>
      </c>
      <c r="B210" t="s">
        <v>4</v>
      </c>
      <c r="C210" t="s">
        <v>7</v>
      </c>
      <c r="D210" t="s">
        <v>440</v>
      </c>
      <c r="E210">
        <v>1</v>
      </c>
    </row>
    <row r="211" spans="1:6" x14ac:dyDescent="0.3">
      <c r="B211" t="s">
        <v>5</v>
      </c>
      <c r="C211" t="s">
        <v>7</v>
      </c>
      <c r="D211" t="s">
        <v>441</v>
      </c>
      <c r="E211">
        <v>0</v>
      </c>
    </row>
    <row r="212" spans="1:6" x14ac:dyDescent="0.3">
      <c r="B212" t="s">
        <v>6</v>
      </c>
      <c r="C212" t="s">
        <v>28</v>
      </c>
      <c r="D212" t="s">
        <v>1135</v>
      </c>
      <c r="E212">
        <v>1</v>
      </c>
      <c r="F212" s="2">
        <v>1</v>
      </c>
    </row>
    <row r="213" spans="1:6" x14ac:dyDescent="0.3">
      <c r="A213">
        <v>80</v>
      </c>
      <c r="B213" t="s">
        <v>4</v>
      </c>
      <c r="C213" t="s">
        <v>28</v>
      </c>
      <c r="D213" s="5" t="s">
        <v>453</v>
      </c>
      <c r="E213">
        <v>1</v>
      </c>
      <c r="F213" s="2">
        <v>1</v>
      </c>
    </row>
    <row r="214" spans="1:6" x14ac:dyDescent="0.3">
      <c r="B214" t="s">
        <v>5</v>
      </c>
      <c r="C214" t="s">
        <v>7</v>
      </c>
      <c r="D214" t="s">
        <v>454</v>
      </c>
      <c r="E214">
        <v>0</v>
      </c>
    </row>
    <row r="215" spans="1:6" x14ac:dyDescent="0.3">
      <c r="A215">
        <v>81</v>
      </c>
      <c r="B215" t="s">
        <v>4</v>
      </c>
      <c r="C215" t="s">
        <v>7</v>
      </c>
      <c r="D215" t="s">
        <v>447</v>
      </c>
      <c r="E215">
        <v>1</v>
      </c>
    </row>
    <row r="216" spans="1:6" x14ac:dyDescent="0.3">
      <c r="B216" t="s">
        <v>5</v>
      </c>
      <c r="C216" t="s">
        <v>28</v>
      </c>
      <c r="D216" t="s">
        <v>448</v>
      </c>
      <c r="E216">
        <v>1</v>
      </c>
      <c r="F216" s="2">
        <v>1</v>
      </c>
    </row>
    <row r="217" spans="1:6" x14ac:dyDescent="0.3">
      <c r="B217" t="s">
        <v>6</v>
      </c>
      <c r="C217" t="s">
        <v>7</v>
      </c>
      <c r="D217" t="s">
        <v>449</v>
      </c>
      <c r="E217">
        <v>0</v>
      </c>
    </row>
    <row r="218" spans="1:6" x14ac:dyDescent="0.3">
      <c r="A218">
        <v>82</v>
      </c>
      <c r="B218" t="s">
        <v>4</v>
      </c>
      <c r="C218" t="s">
        <v>28</v>
      </c>
      <c r="D218" t="s">
        <v>1137</v>
      </c>
      <c r="E218">
        <v>0</v>
      </c>
      <c r="F218" s="2">
        <v>0</v>
      </c>
    </row>
    <row r="219" spans="1:6" x14ac:dyDescent="0.3">
      <c r="B219" t="s">
        <v>5</v>
      </c>
      <c r="C219" t="s">
        <v>7</v>
      </c>
      <c r="D219" t="s">
        <v>1138</v>
      </c>
      <c r="E219">
        <v>1</v>
      </c>
    </row>
    <row r="220" spans="1:6" x14ac:dyDescent="0.3">
      <c r="A220">
        <v>83</v>
      </c>
      <c r="B220" t="s">
        <v>4</v>
      </c>
      <c r="C220" t="s">
        <v>28</v>
      </c>
      <c r="D220" t="s">
        <v>1150</v>
      </c>
      <c r="E220">
        <v>1</v>
      </c>
      <c r="F220" s="14">
        <v>1</v>
      </c>
    </row>
    <row r="221" spans="1:6" x14ac:dyDescent="0.3">
      <c r="B221" t="s">
        <v>5</v>
      </c>
      <c r="C221" t="s">
        <v>7</v>
      </c>
      <c r="D221" t="s">
        <v>1151</v>
      </c>
      <c r="E221">
        <v>1</v>
      </c>
    </row>
    <row r="222" spans="1:6" x14ac:dyDescent="0.3">
      <c r="B222" t="s">
        <v>6</v>
      </c>
      <c r="C222" t="s">
        <v>7</v>
      </c>
      <c r="D222" t="s">
        <v>461</v>
      </c>
      <c r="E222">
        <v>0</v>
      </c>
    </row>
    <row r="223" spans="1:6" x14ac:dyDescent="0.3">
      <c r="B223" t="s">
        <v>21</v>
      </c>
      <c r="C223" t="s">
        <v>7</v>
      </c>
      <c r="D223" t="s">
        <v>462</v>
      </c>
      <c r="E223">
        <v>1</v>
      </c>
    </row>
    <row r="224" spans="1:6" x14ac:dyDescent="0.3">
      <c r="A224">
        <v>84</v>
      </c>
      <c r="B224" t="s">
        <v>4</v>
      </c>
      <c r="C224" t="s">
        <v>28</v>
      </c>
      <c r="D224" t="s">
        <v>463</v>
      </c>
      <c r="E224">
        <v>1</v>
      </c>
      <c r="F224" s="2">
        <v>1</v>
      </c>
    </row>
    <row r="225" spans="1:6" x14ac:dyDescent="0.3">
      <c r="B225" t="s">
        <v>5</v>
      </c>
      <c r="C225" t="s">
        <v>7</v>
      </c>
      <c r="D225" t="s">
        <v>464</v>
      </c>
      <c r="E225">
        <v>1</v>
      </c>
    </row>
    <row r="226" spans="1:6" x14ac:dyDescent="0.3">
      <c r="B226" t="s">
        <v>6</v>
      </c>
      <c r="C226" t="s">
        <v>7</v>
      </c>
      <c r="D226" t="s">
        <v>465</v>
      </c>
      <c r="E226">
        <v>0</v>
      </c>
    </row>
    <row r="227" spans="1:6" x14ac:dyDescent="0.3">
      <c r="A227">
        <v>85</v>
      </c>
      <c r="B227" t="s">
        <v>4</v>
      </c>
      <c r="C227" t="s">
        <v>7</v>
      </c>
      <c r="D227" t="s">
        <v>1152</v>
      </c>
      <c r="E227">
        <v>0</v>
      </c>
    </row>
    <row r="228" spans="1:6" x14ac:dyDescent="0.3">
      <c r="B228" t="s">
        <v>5</v>
      </c>
      <c r="C228" t="s">
        <v>28</v>
      </c>
      <c r="D228" t="s">
        <v>472</v>
      </c>
      <c r="E228">
        <v>1</v>
      </c>
      <c r="F228" s="2">
        <v>1</v>
      </c>
    </row>
    <row r="229" spans="1:6" x14ac:dyDescent="0.3">
      <c r="A229">
        <v>86</v>
      </c>
      <c r="B229" t="s">
        <v>4</v>
      </c>
      <c r="C229" t="s">
        <v>7</v>
      </c>
      <c r="D229" t="s">
        <v>473</v>
      </c>
      <c r="E229">
        <v>0</v>
      </c>
    </row>
    <row r="230" spans="1:6" x14ac:dyDescent="0.3">
      <c r="B230" t="s">
        <v>5</v>
      </c>
      <c r="C230" t="s">
        <v>28</v>
      </c>
      <c r="D230" t="s">
        <v>474</v>
      </c>
      <c r="E230">
        <v>1</v>
      </c>
      <c r="F230" s="2">
        <v>1</v>
      </c>
    </row>
    <row r="231" spans="1:6" x14ac:dyDescent="0.3">
      <c r="A231">
        <v>87</v>
      </c>
      <c r="B231" t="s">
        <v>4</v>
      </c>
      <c r="C231" t="s">
        <v>7</v>
      </c>
      <c r="D231" t="s">
        <v>488</v>
      </c>
      <c r="E231">
        <v>1</v>
      </c>
    </row>
    <row r="232" spans="1:6" x14ac:dyDescent="0.3">
      <c r="B232" t="s">
        <v>5</v>
      </c>
      <c r="C232" t="s">
        <v>28</v>
      </c>
      <c r="D232" t="s">
        <v>489</v>
      </c>
      <c r="E232">
        <v>0</v>
      </c>
      <c r="F232" s="2">
        <v>0</v>
      </c>
    </row>
    <row r="233" spans="1:6" x14ac:dyDescent="0.3">
      <c r="A233">
        <v>88</v>
      </c>
      <c r="B233" t="s">
        <v>4</v>
      </c>
      <c r="C233" t="s">
        <v>7</v>
      </c>
      <c r="D233" t="s">
        <v>490</v>
      </c>
      <c r="E233">
        <v>0</v>
      </c>
    </row>
    <row r="234" spans="1:6" x14ac:dyDescent="0.3">
      <c r="B234" t="s">
        <v>5</v>
      </c>
      <c r="C234" t="s">
        <v>28</v>
      </c>
      <c r="D234" t="s">
        <v>491</v>
      </c>
      <c r="E234">
        <v>1</v>
      </c>
      <c r="F234" s="2">
        <v>1</v>
      </c>
    </row>
    <row r="235" spans="1:6" x14ac:dyDescent="0.3">
      <c r="A235">
        <v>89</v>
      </c>
      <c r="B235" t="s">
        <v>4</v>
      </c>
      <c r="C235" t="s">
        <v>7</v>
      </c>
      <c r="D235" t="s">
        <v>498</v>
      </c>
      <c r="E235">
        <v>1</v>
      </c>
    </row>
    <row r="236" spans="1:6" x14ac:dyDescent="0.3">
      <c r="B236" t="s">
        <v>5</v>
      </c>
      <c r="C236" t="s">
        <v>28</v>
      </c>
      <c r="D236" t="s">
        <v>499</v>
      </c>
      <c r="E236">
        <v>0</v>
      </c>
      <c r="F236" s="2">
        <v>0</v>
      </c>
    </row>
    <row r="237" spans="1:6" x14ac:dyDescent="0.3">
      <c r="A237">
        <v>90</v>
      </c>
      <c r="B237" t="s">
        <v>4</v>
      </c>
      <c r="C237" t="s">
        <v>28</v>
      </c>
      <c r="D237" t="s">
        <v>506</v>
      </c>
      <c r="E237">
        <v>1</v>
      </c>
      <c r="F237" s="2">
        <v>1</v>
      </c>
    </row>
    <row r="238" spans="1:6" x14ac:dyDescent="0.3">
      <c r="B238" t="s">
        <v>5</v>
      </c>
      <c r="C238" t="s">
        <v>7</v>
      </c>
      <c r="D238" t="s">
        <v>508</v>
      </c>
      <c r="E238">
        <v>0</v>
      </c>
    </row>
    <row r="239" spans="1:6" x14ac:dyDescent="0.3">
      <c r="A239">
        <v>91</v>
      </c>
      <c r="B239" t="s">
        <v>4</v>
      </c>
      <c r="C239" t="s">
        <v>7</v>
      </c>
      <c r="D239" t="s">
        <v>514</v>
      </c>
      <c r="E239">
        <v>0</v>
      </c>
    </row>
    <row r="240" spans="1:6" x14ac:dyDescent="0.3">
      <c r="B240" t="s">
        <v>5</v>
      </c>
      <c r="C240" t="s">
        <v>28</v>
      </c>
      <c r="D240" t="s">
        <v>515</v>
      </c>
      <c r="E240">
        <v>1</v>
      </c>
      <c r="F240" s="2">
        <v>0</v>
      </c>
    </row>
    <row r="241" spans="1:6" x14ac:dyDescent="0.3">
      <c r="A241">
        <v>92</v>
      </c>
      <c r="B241" t="s">
        <v>4</v>
      </c>
      <c r="C241" t="s">
        <v>7</v>
      </c>
      <c r="D241" t="s">
        <v>519</v>
      </c>
      <c r="E241">
        <v>1</v>
      </c>
    </row>
    <row r="242" spans="1:6" x14ac:dyDescent="0.3">
      <c r="B242" t="s">
        <v>5</v>
      </c>
      <c r="C242" t="s">
        <v>28</v>
      </c>
      <c r="D242" t="s">
        <v>520</v>
      </c>
      <c r="E242">
        <v>0</v>
      </c>
      <c r="F242" s="2">
        <v>0</v>
      </c>
    </row>
    <row r="243" spans="1:6" x14ac:dyDescent="0.3">
      <c r="A243">
        <v>93</v>
      </c>
      <c r="B243" t="s">
        <v>4</v>
      </c>
      <c r="C243" t="s">
        <v>28</v>
      </c>
      <c r="D243" t="s">
        <v>525</v>
      </c>
      <c r="E243">
        <v>1</v>
      </c>
      <c r="F243" s="2">
        <v>1</v>
      </c>
    </row>
    <row r="244" spans="1:6" x14ac:dyDescent="0.3">
      <c r="B244" t="s">
        <v>5</v>
      </c>
      <c r="C244" t="s">
        <v>7</v>
      </c>
      <c r="D244" t="s">
        <v>526</v>
      </c>
      <c r="E244">
        <v>0</v>
      </c>
    </row>
    <row r="245" spans="1:6" x14ac:dyDescent="0.3">
      <c r="A245">
        <v>94</v>
      </c>
      <c r="B245" t="s">
        <v>4</v>
      </c>
      <c r="C245" t="s">
        <v>7</v>
      </c>
      <c r="D245" t="s">
        <v>534</v>
      </c>
      <c r="E245">
        <v>1</v>
      </c>
    </row>
    <row r="246" spans="1:6" x14ac:dyDescent="0.3">
      <c r="B246" t="s">
        <v>5</v>
      </c>
      <c r="C246" t="s">
        <v>28</v>
      </c>
      <c r="D246" t="s">
        <v>535</v>
      </c>
      <c r="E246">
        <v>0</v>
      </c>
      <c r="F246" s="14">
        <v>0</v>
      </c>
    </row>
    <row r="247" spans="1:6" x14ac:dyDescent="0.3">
      <c r="B247" t="s">
        <v>6</v>
      </c>
      <c r="C247" t="s">
        <v>7</v>
      </c>
      <c r="D247" t="s">
        <v>536</v>
      </c>
      <c r="E247">
        <v>1</v>
      </c>
    </row>
    <row r="248" spans="1:6" x14ac:dyDescent="0.3">
      <c r="A248">
        <v>95</v>
      </c>
      <c r="B248" t="s">
        <v>4</v>
      </c>
      <c r="C248" t="s">
        <v>7</v>
      </c>
      <c r="D248" t="s">
        <v>552</v>
      </c>
      <c r="E248">
        <v>1</v>
      </c>
    </row>
    <row r="249" spans="1:6" x14ac:dyDescent="0.3">
      <c r="B249" t="s">
        <v>5</v>
      </c>
      <c r="C249" t="s">
        <v>28</v>
      </c>
      <c r="D249" t="s">
        <v>553</v>
      </c>
      <c r="E249">
        <v>1</v>
      </c>
      <c r="F249" s="2">
        <v>1</v>
      </c>
    </row>
    <row r="250" spans="1:6" x14ac:dyDescent="0.3">
      <c r="B250" t="s">
        <v>6</v>
      </c>
      <c r="C250" t="s">
        <v>7</v>
      </c>
      <c r="D250" t="s">
        <v>554</v>
      </c>
      <c r="E250">
        <v>0</v>
      </c>
    </row>
    <row r="251" spans="1:6" x14ac:dyDescent="0.3">
      <c r="A251">
        <v>96</v>
      </c>
      <c r="B251" s="5" t="s">
        <v>4</v>
      </c>
      <c r="C251" s="5" t="s">
        <v>7</v>
      </c>
      <c r="D251" s="5" t="s">
        <v>1173</v>
      </c>
      <c r="E251" s="5">
        <v>1</v>
      </c>
    </row>
    <row r="252" spans="1:6" x14ac:dyDescent="0.3">
      <c r="B252" t="s">
        <v>5</v>
      </c>
      <c r="C252" t="s">
        <v>28</v>
      </c>
      <c r="D252" t="s">
        <v>1174</v>
      </c>
      <c r="E252">
        <v>1</v>
      </c>
      <c r="F252" s="2">
        <v>1</v>
      </c>
    </row>
    <row r="253" spans="1:6" x14ac:dyDescent="0.3">
      <c r="B253" t="s">
        <v>6</v>
      </c>
      <c r="C253" t="s">
        <v>7</v>
      </c>
      <c r="D253" t="s">
        <v>564</v>
      </c>
      <c r="E253">
        <v>0</v>
      </c>
    </row>
    <row r="254" spans="1:6" x14ac:dyDescent="0.3">
      <c r="A254">
        <v>97</v>
      </c>
      <c r="B254" t="s">
        <v>4</v>
      </c>
      <c r="C254" t="s">
        <v>7</v>
      </c>
      <c r="D254" t="s">
        <v>573</v>
      </c>
      <c r="E254">
        <v>1</v>
      </c>
    </row>
    <row r="255" spans="1:6" x14ac:dyDescent="0.3">
      <c r="B255" t="s">
        <v>5</v>
      </c>
      <c r="C255" t="s">
        <v>28</v>
      </c>
      <c r="D255" t="s">
        <v>572</v>
      </c>
      <c r="E255">
        <v>0</v>
      </c>
      <c r="F255" s="2">
        <v>0</v>
      </c>
    </row>
    <row r="256" spans="1:6" x14ac:dyDescent="0.3">
      <c r="B256" t="s">
        <v>6</v>
      </c>
      <c r="C256" t="s">
        <v>7</v>
      </c>
      <c r="D256" t="s">
        <v>574</v>
      </c>
      <c r="E256">
        <v>0</v>
      </c>
    </row>
    <row r="257" spans="1:7" x14ac:dyDescent="0.3">
      <c r="B257" t="s">
        <v>21</v>
      </c>
      <c r="C257" t="s">
        <v>7</v>
      </c>
      <c r="D257" t="s">
        <v>575</v>
      </c>
      <c r="E257">
        <v>1</v>
      </c>
    </row>
    <row r="258" spans="1:7" x14ac:dyDescent="0.3">
      <c r="A258">
        <v>98</v>
      </c>
      <c r="B258" t="s">
        <v>4</v>
      </c>
      <c r="C258" t="s">
        <v>7</v>
      </c>
      <c r="D258" t="s">
        <v>576</v>
      </c>
      <c r="E258">
        <v>0</v>
      </c>
    </row>
    <row r="259" spans="1:7" x14ac:dyDescent="0.3">
      <c r="B259" t="s">
        <v>5</v>
      </c>
      <c r="C259" t="s">
        <v>28</v>
      </c>
      <c r="D259" t="s">
        <v>577</v>
      </c>
      <c r="E259">
        <v>1</v>
      </c>
      <c r="F259" s="2">
        <v>1</v>
      </c>
    </row>
    <row r="260" spans="1:7" x14ac:dyDescent="0.3">
      <c r="A260">
        <v>99</v>
      </c>
      <c r="B260" t="s">
        <v>4</v>
      </c>
      <c r="C260" t="s">
        <v>7</v>
      </c>
      <c r="D260" t="s">
        <v>1180</v>
      </c>
      <c r="E260">
        <v>1</v>
      </c>
    </row>
    <row r="261" spans="1:7" x14ac:dyDescent="0.3">
      <c r="B261" t="s">
        <v>5</v>
      </c>
      <c r="C261" t="s">
        <v>28</v>
      </c>
      <c r="D261" t="s">
        <v>582</v>
      </c>
      <c r="E261">
        <v>0</v>
      </c>
      <c r="F261" s="2">
        <v>0</v>
      </c>
    </row>
    <row r="262" spans="1:7" x14ac:dyDescent="0.3">
      <c r="A262">
        <v>100</v>
      </c>
      <c r="B262" t="s">
        <v>4</v>
      </c>
      <c r="C262" t="s">
        <v>28</v>
      </c>
      <c r="D262" t="s">
        <v>587</v>
      </c>
      <c r="E262">
        <v>1</v>
      </c>
      <c r="F262" s="2">
        <v>1</v>
      </c>
    </row>
    <row r="263" spans="1:7" x14ac:dyDescent="0.3">
      <c r="B263" t="s">
        <v>5</v>
      </c>
      <c r="C263" t="s">
        <v>7</v>
      </c>
      <c r="D263" t="s">
        <v>588</v>
      </c>
      <c r="E263">
        <v>0</v>
      </c>
    </row>
    <row r="264" spans="1:7" x14ac:dyDescent="0.3">
      <c r="B264" t="s">
        <v>6</v>
      </c>
      <c r="C264" t="s">
        <v>7</v>
      </c>
      <c r="D264" t="s">
        <v>589</v>
      </c>
      <c r="E264">
        <v>0</v>
      </c>
    </row>
    <row r="265" spans="1:7" x14ac:dyDescent="0.3">
      <c r="A265">
        <v>101</v>
      </c>
      <c r="B265" t="s">
        <v>4</v>
      </c>
      <c r="C265" t="s">
        <v>7</v>
      </c>
      <c r="D265" t="s">
        <v>1212</v>
      </c>
      <c r="E265">
        <v>1</v>
      </c>
    </row>
    <row r="266" spans="1:7" x14ac:dyDescent="0.3">
      <c r="B266" t="s">
        <v>5</v>
      </c>
      <c r="C266" t="s">
        <v>7</v>
      </c>
      <c r="D266" t="s">
        <v>590</v>
      </c>
      <c r="E266">
        <v>1</v>
      </c>
    </row>
    <row r="267" spans="1:7" x14ac:dyDescent="0.3">
      <c r="B267" t="s">
        <v>6</v>
      </c>
      <c r="C267" t="s">
        <v>7</v>
      </c>
      <c r="D267" t="s">
        <v>591</v>
      </c>
      <c r="E267">
        <v>0</v>
      </c>
    </row>
    <row r="268" spans="1:7" x14ac:dyDescent="0.3">
      <c r="B268" t="s">
        <v>21</v>
      </c>
      <c r="C268" t="s">
        <v>28</v>
      </c>
      <c r="D268" t="s">
        <v>1182</v>
      </c>
      <c r="E268">
        <v>1</v>
      </c>
      <c r="F268" s="2">
        <v>1</v>
      </c>
    </row>
    <row r="269" spans="1:7" x14ac:dyDescent="0.3">
      <c r="A269">
        <v>102</v>
      </c>
      <c r="B269" t="s">
        <v>4</v>
      </c>
      <c r="C269" t="s">
        <v>7</v>
      </c>
      <c r="D269" t="s">
        <v>1189</v>
      </c>
      <c r="E269">
        <v>0</v>
      </c>
    </row>
    <row r="270" spans="1:7" x14ac:dyDescent="0.3">
      <c r="B270" t="s">
        <v>5</v>
      </c>
      <c r="C270" t="s">
        <v>28</v>
      </c>
      <c r="D270" t="s">
        <v>1190</v>
      </c>
      <c r="E270">
        <v>1</v>
      </c>
      <c r="F270" s="2">
        <v>1</v>
      </c>
      <c r="G270" t="s">
        <v>18</v>
      </c>
    </row>
    <row r="271" spans="1:7" x14ac:dyDescent="0.3">
      <c r="A271">
        <v>103</v>
      </c>
      <c r="B271" t="s">
        <v>4</v>
      </c>
      <c r="C271" t="s">
        <v>7</v>
      </c>
      <c r="D271" t="s">
        <v>605</v>
      </c>
      <c r="E271">
        <v>0</v>
      </c>
    </row>
    <row r="272" spans="1:7" x14ac:dyDescent="0.3">
      <c r="B272" t="s">
        <v>5</v>
      </c>
      <c r="C272" t="s">
        <v>28</v>
      </c>
      <c r="D272" t="s">
        <v>1192</v>
      </c>
      <c r="E272">
        <v>1</v>
      </c>
      <c r="F272" s="2">
        <v>1</v>
      </c>
    </row>
    <row r="273" spans="1:6" x14ac:dyDescent="0.3">
      <c r="B273" t="s">
        <v>6</v>
      </c>
      <c r="C273" t="s">
        <v>7</v>
      </c>
      <c r="D273" t="s">
        <v>606</v>
      </c>
      <c r="E273">
        <v>1</v>
      </c>
    </row>
    <row r="274" spans="1:6" x14ac:dyDescent="0.3">
      <c r="A274">
        <v>104</v>
      </c>
      <c r="B274" t="s">
        <v>4</v>
      </c>
      <c r="C274" t="s">
        <v>7</v>
      </c>
      <c r="D274" t="s">
        <v>610</v>
      </c>
      <c r="E274">
        <v>0</v>
      </c>
    </row>
    <row r="275" spans="1:6" x14ac:dyDescent="0.3">
      <c r="B275" t="s">
        <v>5</v>
      </c>
      <c r="C275" t="s">
        <v>28</v>
      </c>
      <c r="D275" t="s">
        <v>611</v>
      </c>
      <c r="E275">
        <v>1</v>
      </c>
      <c r="F275" s="2">
        <v>1</v>
      </c>
    </row>
    <row r="276" spans="1:6" x14ac:dyDescent="0.3">
      <c r="A276">
        <v>105</v>
      </c>
      <c r="B276" t="s">
        <v>4</v>
      </c>
      <c r="C276" t="s">
        <v>28</v>
      </c>
      <c r="D276" t="s">
        <v>622</v>
      </c>
      <c r="E276">
        <v>1</v>
      </c>
      <c r="F276" s="14">
        <v>1</v>
      </c>
    </row>
    <row r="277" spans="1:6" x14ac:dyDescent="0.3">
      <c r="B277" t="s">
        <v>5</v>
      </c>
      <c r="C277" t="s">
        <v>7</v>
      </c>
      <c r="D277" t="s">
        <v>623</v>
      </c>
      <c r="E277">
        <v>0</v>
      </c>
    </row>
    <row r="278" spans="1:6" x14ac:dyDescent="0.3">
      <c r="A278">
        <v>106</v>
      </c>
      <c r="B278" t="s">
        <v>4</v>
      </c>
      <c r="C278" t="s">
        <v>28</v>
      </c>
      <c r="D278" t="s">
        <v>1201</v>
      </c>
      <c r="E278">
        <v>1</v>
      </c>
      <c r="F278" s="2">
        <v>1</v>
      </c>
    </row>
    <row r="279" spans="1:6" x14ac:dyDescent="0.3">
      <c r="B279" t="s">
        <v>5</v>
      </c>
      <c r="C279" t="s">
        <v>7</v>
      </c>
      <c r="D279" t="s">
        <v>627</v>
      </c>
      <c r="E279">
        <v>0</v>
      </c>
    </row>
    <row r="280" spans="1:6" x14ac:dyDescent="0.3">
      <c r="A280">
        <v>107</v>
      </c>
      <c r="B280" t="s">
        <v>4</v>
      </c>
      <c r="C280" t="s">
        <v>28</v>
      </c>
      <c r="D280" t="s">
        <v>1205</v>
      </c>
      <c r="E280">
        <v>1</v>
      </c>
      <c r="F280" s="2">
        <v>1</v>
      </c>
    </row>
    <row r="281" spans="1:6" x14ac:dyDescent="0.3">
      <c r="B281" t="s">
        <v>5</v>
      </c>
      <c r="C281" t="s">
        <v>7</v>
      </c>
      <c r="D281" t="s">
        <v>633</v>
      </c>
      <c r="E281">
        <v>0</v>
      </c>
    </row>
    <row r="282" spans="1:6" x14ac:dyDescent="0.3">
      <c r="A282">
        <v>108</v>
      </c>
      <c r="B282" t="s">
        <v>4</v>
      </c>
      <c r="C282" t="s">
        <v>28</v>
      </c>
      <c r="D282" s="11" t="s">
        <v>1249</v>
      </c>
      <c r="E282">
        <v>1</v>
      </c>
      <c r="F282" s="2">
        <v>1</v>
      </c>
    </row>
    <row r="283" spans="1:6" x14ac:dyDescent="0.3">
      <c r="B283" t="s">
        <v>5</v>
      </c>
      <c r="C283" t="s">
        <v>7</v>
      </c>
      <c r="D283" t="s">
        <v>661</v>
      </c>
      <c r="E283">
        <v>0</v>
      </c>
    </row>
    <row r="284" spans="1:6" x14ac:dyDescent="0.3">
      <c r="A284">
        <v>109</v>
      </c>
      <c r="B284" t="s">
        <v>4</v>
      </c>
      <c r="C284" t="s">
        <v>28</v>
      </c>
      <c r="D284" t="s">
        <v>1246</v>
      </c>
      <c r="E284">
        <v>0</v>
      </c>
      <c r="F284" s="2">
        <v>0</v>
      </c>
    </row>
    <row r="285" spans="1:6" x14ac:dyDescent="0.3">
      <c r="B285" t="s">
        <v>5</v>
      </c>
      <c r="C285" t="s">
        <v>7</v>
      </c>
      <c r="D285" t="s">
        <v>1245</v>
      </c>
      <c r="E285">
        <v>1</v>
      </c>
    </row>
    <row r="286" spans="1:6" x14ac:dyDescent="0.3">
      <c r="B286" t="s">
        <v>6</v>
      </c>
      <c r="C286" t="s">
        <v>7</v>
      </c>
      <c r="D286" t="s">
        <v>662</v>
      </c>
      <c r="E286">
        <v>0</v>
      </c>
    </row>
    <row r="287" spans="1:6" x14ac:dyDescent="0.3">
      <c r="B287" t="s">
        <v>21</v>
      </c>
      <c r="C287" t="s">
        <v>7</v>
      </c>
      <c r="D287" t="s">
        <v>663</v>
      </c>
      <c r="E287">
        <v>1</v>
      </c>
    </row>
    <row r="288" spans="1:6" x14ac:dyDescent="0.3">
      <c r="A288">
        <v>110</v>
      </c>
      <c r="B288" t="s">
        <v>4</v>
      </c>
      <c r="C288" t="s">
        <v>28</v>
      </c>
      <c r="D288" t="s">
        <v>1239</v>
      </c>
      <c r="E288">
        <v>1</v>
      </c>
      <c r="F288" s="2">
        <v>1</v>
      </c>
    </row>
    <row r="289" spans="1:6" x14ac:dyDescent="0.3">
      <c r="B289" t="s">
        <v>5</v>
      </c>
      <c r="C289" t="s">
        <v>7</v>
      </c>
      <c r="D289" t="s">
        <v>668</v>
      </c>
      <c r="E289">
        <v>0</v>
      </c>
    </row>
    <row r="290" spans="1:6" x14ac:dyDescent="0.3">
      <c r="A290">
        <v>111</v>
      </c>
      <c r="B290" t="s">
        <v>4</v>
      </c>
      <c r="C290" t="s">
        <v>28</v>
      </c>
      <c r="D290" t="s">
        <v>674</v>
      </c>
      <c r="E290">
        <v>0</v>
      </c>
      <c r="F290" s="14">
        <v>0</v>
      </c>
    </row>
    <row r="291" spans="1:6" x14ac:dyDescent="0.3">
      <c r="B291" t="s">
        <v>5</v>
      </c>
      <c r="C291" t="s">
        <v>7</v>
      </c>
      <c r="D291" t="s">
        <v>675</v>
      </c>
      <c r="E291">
        <v>1</v>
      </c>
    </row>
    <row r="292" spans="1:6" x14ac:dyDescent="0.3">
      <c r="A292">
        <v>112</v>
      </c>
      <c r="B292" t="s">
        <v>4</v>
      </c>
      <c r="C292" t="s">
        <v>28</v>
      </c>
      <c r="D292" t="s">
        <v>679</v>
      </c>
      <c r="E292">
        <v>1</v>
      </c>
      <c r="F292" s="14">
        <v>1</v>
      </c>
    </row>
    <row r="293" spans="1:6" x14ac:dyDescent="0.3">
      <c r="B293" t="s">
        <v>5</v>
      </c>
      <c r="C293" t="s">
        <v>7</v>
      </c>
      <c r="D293" t="s">
        <v>680</v>
      </c>
      <c r="E293">
        <v>0</v>
      </c>
    </row>
    <row r="294" spans="1:6" x14ac:dyDescent="0.3">
      <c r="B294" t="s">
        <v>6</v>
      </c>
      <c r="C294" t="s">
        <v>7</v>
      </c>
      <c r="D294" t="s">
        <v>681</v>
      </c>
      <c r="E294">
        <v>1</v>
      </c>
    </row>
    <row r="295" spans="1:6" x14ac:dyDescent="0.3">
      <c r="B295" t="s">
        <v>21</v>
      </c>
      <c r="C295" t="s">
        <v>7</v>
      </c>
      <c r="D295" t="s">
        <v>682</v>
      </c>
      <c r="E295">
        <v>1</v>
      </c>
    </row>
    <row r="296" spans="1:6" x14ac:dyDescent="0.3">
      <c r="A296">
        <v>113</v>
      </c>
      <c r="B296" t="s">
        <v>4</v>
      </c>
      <c r="C296" t="s">
        <v>7</v>
      </c>
      <c r="D296" t="s">
        <v>690</v>
      </c>
      <c r="E296">
        <v>0</v>
      </c>
    </row>
    <row r="297" spans="1:6" x14ac:dyDescent="0.3">
      <c r="B297" t="s">
        <v>5</v>
      </c>
      <c r="C297" t="s">
        <v>7</v>
      </c>
      <c r="D297" t="s">
        <v>691</v>
      </c>
      <c r="E297">
        <v>1</v>
      </c>
    </row>
    <row r="298" spans="1:6" x14ac:dyDescent="0.3">
      <c r="B298" t="s">
        <v>6</v>
      </c>
      <c r="C298" t="s">
        <v>28</v>
      </c>
      <c r="D298" t="s">
        <v>692</v>
      </c>
      <c r="E298">
        <v>1</v>
      </c>
      <c r="F298" s="2">
        <v>1</v>
      </c>
    </row>
    <row r="299" spans="1:6" x14ac:dyDescent="0.3">
      <c r="A299">
        <v>114</v>
      </c>
      <c r="B299" t="s">
        <v>4</v>
      </c>
      <c r="C299" t="s">
        <v>7</v>
      </c>
      <c r="D299" t="s">
        <v>697</v>
      </c>
      <c r="E299">
        <v>0</v>
      </c>
    </row>
    <row r="300" spans="1:6" x14ac:dyDescent="0.3">
      <c r="B300" t="s">
        <v>5</v>
      </c>
      <c r="C300" t="s">
        <v>28</v>
      </c>
      <c r="D300" t="s">
        <v>698</v>
      </c>
      <c r="E300">
        <v>1</v>
      </c>
      <c r="F300" s="2">
        <v>1</v>
      </c>
    </row>
    <row r="301" spans="1:6" x14ac:dyDescent="0.3">
      <c r="A301">
        <v>115</v>
      </c>
      <c r="B301" t="s">
        <v>4</v>
      </c>
      <c r="C301" t="s">
        <v>7</v>
      </c>
      <c r="D301" t="s">
        <v>700</v>
      </c>
      <c r="E301">
        <v>0</v>
      </c>
    </row>
    <row r="302" spans="1:6" x14ac:dyDescent="0.3">
      <c r="B302" t="s">
        <v>5</v>
      </c>
      <c r="C302" t="s">
        <v>28</v>
      </c>
      <c r="D302" t="s">
        <v>701</v>
      </c>
      <c r="E302">
        <v>1</v>
      </c>
      <c r="F302" s="2">
        <v>1</v>
      </c>
    </row>
    <row r="303" spans="1:6" x14ac:dyDescent="0.3">
      <c r="B303" t="s">
        <v>6</v>
      </c>
      <c r="C303" t="s">
        <v>7</v>
      </c>
      <c r="D303" t="s">
        <v>702</v>
      </c>
      <c r="E303">
        <v>0</v>
      </c>
    </row>
    <row r="304" spans="1:6" x14ac:dyDescent="0.3">
      <c r="A304">
        <v>116</v>
      </c>
      <c r="B304" t="s">
        <v>4</v>
      </c>
      <c r="C304" t="s">
        <v>7</v>
      </c>
      <c r="D304" t="s">
        <v>703</v>
      </c>
      <c r="E304">
        <v>1</v>
      </c>
    </row>
    <row r="305" spans="1:6" x14ac:dyDescent="0.3">
      <c r="B305" t="s">
        <v>5</v>
      </c>
      <c r="C305" t="s">
        <v>28</v>
      </c>
      <c r="D305" t="s">
        <v>1220</v>
      </c>
      <c r="E305">
        <v>0</v>
      </c>
      <c r="F305" s="2">
        <v>0</v>
      </c>
    </row>
    <row r="306" spans="1:6" x14ac:dyDescent="0.3">
      <c r="B306" t="s">
        <v>6</v>
      </c>
      <c r="C306" t="s">
        <v>7</v>
      </c>
      <c r="D306" t="s">
        <v>704</v>
      </c>
      <c r="E306">
        <v>1</v>
      </c>
    </row>
    <row r="307" spans="1:6" x14ac:dyDescent="0.3">
      <c r="A307">
        <v>117</v>
      </c>
      <c r="B307" s="5" t="s">
        <v>4</v>
      </c>
      <c r="C307" s="5" t="s">
        <v>7</v>
      </c>
      <c r="D307" s="5" t="s">
        <v>714</v>
      </c>
      <c r="E307" s="5">
        <v>0</v>
      </c>
    </row>
    <row r="308" spans="1:6" x14ac:dyDescent="0.3">
      <c r="B308" t="s">
        <v>5</v>
      </c>
      <c r="C308" t="s">
        <v>7</v>
      </c>
      <c r="D308" t="s">
        <v>715</v>
      </c>
      <c r="E308">
        <v>1</v>
      </c>
    </row>
    <row r="309" spans="1:6" x14ac:dyDescent="0.3">
      <c r="B309" t="s">
        <v>6</v>
      </c>
      <c r="C309" t="s">
        <v>7</v>
      </c>
      <c r="D309" t="s">
        <v>716</v>
      </c>
      <c r="E309">
        <v>0</v>
      </c>
    </row>
    <row r="310" spans="1:6" x14ac:dyDescent="0.3">
      <c r="B310" t="s">
        <v>21</v>
      </c>
      <c r="C310" t="s">
        <v>28</v>
      </c>
      <c r="D310" t="s">
        <v>717</v>
      </c>
      <c r="E310">
        <v>1</v>
      </c>
      <c r="F310" s="2">
        <v>1</v>
      </c>
    </row>
    <row r="311" spans="1:6" x14ac:dyDescent="0.3">
      <c r="B311" t="s">
        <v>50</v>
      </c>
      <c r="C311" t="s">
        <v>7</v>
      </c>
      <c r="D311" t="s">
        <v>1384</v>
      </c>
      <c r="E311">
        <v>1</v>
      </c>
    </row>
    <row r="312" spans="1:6" x14ac:dyDescent="0.3">
      <c r="A312">
        <v>118</v>
      </c>
      <c r="B312" t="s">
        <v>4</v>
      </c>
      <c r="C312" t="s">
        <v>28</v>
      </c>
      <c r="D312" t="s">
        <v>1375</v>
      </c>
      <c r="E312">
        <v>0</v>
      </c>
      <c r="F312" s="2">
        <v>0</v>
      </c>
    </row>
    <row r="313" spans="1:6" x14ac:dyDescent="0.3">
      <c r="B313" t="s">
        <v>5</v>
      </c>
      <c r="C313" t="s">
        <v>7</v>
      </c>
      <c r="D313" t="s">
        <v>733</v>
      </c>
      <c r="E313">
        <v>1</v>
      </c>
    </row>
    <row r="314" spans="1:6" x14ac:dyDescent="0.3">
      <c r="A314">
        <v>119</v>
      </c>
      <c r="B314" t="s">
        <v>4</v>
      </c>
      <c r="C314" t="s">
        <v>7</v>
      </c>
      <c r="D314" t="s">
        <v>744</v>
      </c>
      <c r="E314">
        <v>1</v>
      </c>
    </row>
    <row r="315" spans="1:6" x14ac:dyDescent="0.3">
      <c r="B315" t="s">
        <v>5</v>
      </c>
      <c r="C315" t="s">
        <v>28</v>
      </c>
      <c r="D315" t="s">
        <v>1371</v>
      </c>
      <c r="E315">
        <v>0</v>
      </c>
      <c r="F315" s="14">
        <v>0</v>
      </c>
    </row>
    <row r="316" spans="1:6" x14ac:dyDescent="0.3">
      <c r="B316" t="s">
        <v>6</v>
      </c>
      <c r="C316" t="s">
        <v>7</v>
      </c>
      <c r="D316" t="s">
        <v>1370</v>
      </c>
      <c r="E316">
        <v>0</v>
      </c>
    </row>
    <row r="317" spans="1:6" x14ac:dyDescent="0.3">
      <c r="B317" t="s">
        <v>21</v>
      </c>
      <c r="C317" t="s">
        <v>7</v>
      </c>
      <c r="D317" t="s">
        <v>745</v>
      </c>
      <c r="E317">
        <v>0</v>
      </c>
    </row>
    <row r="318" spans="1:6" x14ac:dyDescent="0.3">
      <c r="A318">
        <v>120</v>
      </c>
      <c r="B318" t="s">
        <v>4</v>
      </c>
      <c r="C318" t="s">
        <v>28</v>
      </c>
      <c r="D318" t="s">
        <v>762</v>
      </c>
      <c r="E318">
        <v>1</v>
      </c>
      <c r="F318" s="2">
        <v>1</v>
      </c>
    </row>
    <row r="319" spans="1:6" x14ac:dyDescent="0.3">
      <c r="B319" t="s">
        <v>5</v>
      </c>
      <c r="C319" t="s">
        <v>7</v>
      </c>
      <c r="D319" t="s">
        <v>763</v>
      </c>
      <c r="E319">
        <v>0</v>
      </c>
    </row>
    <row r="320" spans="1:6" x14ac:dyDescent="0.3">
      <c r="A320">
        <v>121</v>
      </c>
      <c r="B320" t="s">
        <v>4</v>
      </c>
      <c r="C320" t="s">
        <v>7</v>
      </c>
      <c r="D320" t="s">
        <v>1366</v>
      </c>
      <c r="E320">
        <v>1</v>
      </c>
    </row>
    <row r="321" spans="1:6" x14ac:dyDescent="0.3">
      <c r="B321" t="s">
        <v>5</v>
      </c>
      <c r="C321" t="s">
        <v>28</v>
      </c>
      <c r="D321" t="s">
        <v>768</v>
      </c>
      <c r="E321">
        <v>0</v>
      </c>
      <c r="F321" s="2">
        <v>1</v>
      </c>
    </row>
    <row r="322" spans="1:6" x14ac:dyDescent="0.3">
      <c r="A322">
        <v>122</v>
      </c>
      <c r="B322" t="s">
        <v>4</v>
      </c>
      <c r="C322" t="s">
        <v>7</v>
      </c>
      <c r="D322" t="s">
        <v>1365</v>
      </c>
      <c r="E322">
        <v>0</v>
      </c>
    </row>
    <row r="323" spans="1:6" x14ac:dyDescent="0.3">
      <c r="B323" t="s">
        <v>5</v>
      </c>
      <c r="C323" t="s">
        <v>28</v>
      </c>
      <c r="D323" t="s">
        <v>773</v>
      </c>
      <c r="E323">
        <v>1</v>
      </c>
      <c r="F323" s="2">
        <v>1</v>
      </c>
    </row>
    <row r="324" spans="1:6" x14ac:dyDescent="0.3">
      <c r="A324">
        <v>123</v>
      </c>
      <c r="B324" t="s">
        <v>4</v>
      </c>
      <c r="C324" t="s">
        <v>7</v>
      </c>
      <c r="D324" t="s">
        <v>1354</v>
      </c>
      <c r="E324">
        <v>0</v>
      </c>
    </row>
    <row r="325" spans="1:6" x14ac:dyDescent="0.3">
      <c r="B325" t="s">
        <v>5</v>
      </c>
      <c r="C325" t="s">
        <v>28</v>
      </c>
      <c r="D325" t="s">
        <v>793</v>
      </c>
      <c r="E325">
        <v>1</v>
      </c>
      <c r="F325" s="2">
        <v>1</v>
      </c>
    </row>
    <row r="326" spans="1:6" x14ac:dyDescent="0.3">
      <c r="A326">
        <v>124</v>
      </c>
      <c r="B326" t="s">
        <v>4</v>
      </c>
      <c r="C326" t="s">
        <v>7</v>
      </c>
      <c r="D326" t="s">
        <v>1353</v>
      </c>
      <c r="E326">
        <v>1</v>
      </c>
    </row>
    <row r="327" spans="1:6" x14ac:dyDescent="0.3">
      <c r="B327" t="s">
        <v>5</v>
      </c>
      <c r="C327" t="s">
        <v>28</v>
      </c>
      <c r="D327" t="s">
        <v>794</v>
      </c>
      <c r="E327">
        <v>0</v>
      </c>
      <c r="F327" s="2">
        <v>0</v>
      </c>
    </row>
    <row r="328" spans="1:6" x14ac:dyDescent="0.3">
      <c r="A328">
        <v>125</v>
      </c>
      <c r="B328" t="s">
        <v>4</v>
      </c>
      <c r="C328" t="s">
        <v>28</v>
      </c>
      <c r="D328" t="s">
        <v>1352</v>
      </c>
      <c r="E328">
        <v>1</v>
      </c>
      <c r="F328" s="2">
        <v>1</v>
      </c>
    </row>
    <row r="329" spans="1:6" x14ac:dyDescent="0.3">
      <c r="B329" t="s">
        <v>5</v>
      </c>
      <c r="C329" t="s">
        <v>7</v>
      </c>
      <c r="D329" t="s">
        <v>800</v>
      </c>
      <c r="E329">
        <v>0</v>
      </c>
    </row>
    <row r="330" spans="1:6" x14ac:dyDescent="0.3">
      <c r="B330" t="s">
        <v>6</v>
      </c>
      <c r="C330" t="s">
        <v>7</v>
      </c>
      <c r="D330" t="s">
        <v>801</v>
      </c>
      <c r="E330">
        <v>0</v>
      </c>
    </row>
    <row r="331" spans="1:6" x14ac:dyDescent="0.3">
      <c r="A331">
        <v>126</v>
      </c>
      <c r="B331" t="s">
        <v>4</v>
      </c>
      <c r="C331" t="s">
        <v>7</v>
      </c>
      <c r="D331" t="s">
        <v>1351</v>
      </c>
      <c r="E331">
        <v>1</v>
      </c>
    </row>
    <row r="332" spans="1:6" x14ac:dyDescent="0.3">
      <c r="B332" t="s">
        <v>5</v>
      </c>
      <c r="C332" t="s">
        <v>28</v>
      </c>
      <c r="D332" t="s">
        <v>802</v>
      </c>
      <c r="E332">
        <v>1</v>
      </c>
      <c r="F332" s="2">
        <v>1</v>
      </c>
    </row>
    <row r="333" spans="1:6" x14ac:dyDescent="0.3">
      <c r="B333" t="s">
        <v>6</v>
      </c>
      <c r="C333" t="s">
        <v>7</v>
      </c>
      <c r="D333" t="s">
        <v>803</v>
      </c>
      <c r="E333">
        <v>0</v>
      </c>
    </row>
    <row r="334" spans="1:6" x14ac:dyDescent="0.3">
      <c r="B334" t="s">
        <v>21</v>
      </c>
      <c r="C334" t="s">
        <v>7</v>
      </c>
      <c r="D334" t="s">
        <v>804</v>
      </c>
      <c r="E334">
        <v>0</v>
      </c>
    </row>
    <row r="335" spans="1:6" x14ac:dyDescent="0.3">
      <c r="A335">
        <v>127</v>
      </c>
      <c r="B335" t="s">
        <v>4</v>
      </c>
      <c r="C335" t="s">
        <v>7</v>
      </c>
      <c r="D335" t="s">
        <v>817</v>
      </c>
      <c r="E335">
        <v>1</v>
      </c>
    </row>
    <row r="336" spans="1:6" x14ac:dyDescent="0.3">
      <c r="B336" t="s">
        <v>5</v>
      </c>
      <c r="C336" t="s">
        <v>28</v>
      </c>
      <c r="D336" t="s">
        <v>818</v>
      </c>
      <c r="E336">
        <v>0</v>
      </c>
      <c r="F336" s="2">
        <v>0</v>
      </c>
    </row>
    <row r="337" spans="1:7" x14ac:dyDescent="0.3">
      <c r="A337">
        <v>128</v>
      </c>
      <c r="B337" t="s">
        <v>4</v>
      </c>
      <c r="C337" t="s">
        <v>7</v>
      </c>
      <c r="D337" t="s">
        <v>828</v>
      </c>
      <c r="E337">
        <v>1</v>
      </c>
    </row>
    <row r="338" spans="1:7" x14ac:dyDescent="0.3">
      <c r="B338" t="s">
        <v>5</v>
      </c>
      <c r="C338" t="s">
        <v>28</v>
      </c>
      <c r="D338" t="s">
        <v>829</v>
      </c>
      <c r="E338">
        <v>0</v>
      </c>
      <c r="F338" s="2">
        <v>0</v>
      </c>
    </row>
    <row r="339" spans="1:7" x14ac:dyDescent="0.3">
      <c r="A339">
        <v>129</v>
      </c>
      <c r="B339" t="s">
        <v>4</v>
      </c>
      <c r="C339" t="s">
        <v>7</v>
      </c>
      <c r="D339" t="s">
        <v>836</v>
      </c>
      <c r="E339">
        <v>1</v>
      </c>
    </row>
    <row r="340" spans="1:7" x14ac:dyDescent="0.3">
      <c r="B340" t="s">
        <v>5</v>
      </c>
      <c r="C340" t="s">
        <v>28</v>
      </c>
      <c r="D340" t="s">
        <v>837</v>
      </c>
      <c r="E340">
        <v>0</v>
      </c>
      <c r="F340" s="2">
        <v>0</v>
      </c>
    </row>
    <row r="341" spans="1:7" x14ac:dyDescent="0.3">
      <c r="A341">
        <v>130</v>
      </c>
      <c r="B341" t="s">
        <v>4</v>
      </c>
      <c r="C341" t="s">
        <v>7</v>
      </c>
      <c r="D341" t="s">
        <v>846</v>
      </c>
      <c r="E341">
        <v>0</v>
      </c>
      <c r="G341" t="s">
        <v>18</v>
      </c>
    </row>
    <row r="342" spans="1:7" x14ac:dyDescent="0.3">
      <c r="B342" t="s">
        <v>5</v>
      </c>
      <c r="C342" t="s">
        <v>28</v>
      </c>
      <c r="D342" t="s">
        <v>847</v>
      </c>
      <c r="E342">
        <v>1</v>
      </c>
      <c r="F342" s="2">
        <v>1</v>
      </c>
    </row>
    <row r="343" spans="1:7" x14ac:dyDescent="0.3">
      <c r="A343">
        <v>131</v>
      </c>
      <c r="B343" t="s">
        <v>4</v>
      </c>
      <c r="C343" t="s">
        <v>28</v>
      </c>
      <c r="D343" s="11" t="s">
        <v>855</v>
      </c>
      <c r="E343">
        <v>0</v>
      </c>
      <c r="F343" s="2">
        <v>0</v>
      </c>
    </row>
    <row r="344" spans="1:7" x14ac:dyDescent="0.3">
      <c r="B344" t="s">
        <v>5</v>
      </c>
      <c r="C344" t="s">
        <v>7</v>
      </c>
      <c r="D344" t="s">
        <v>856</v>
      </c>
      <c r="E344">
        <v>1</v>
      </c>
    </row>
    <row r="345" spans="1:7" x14ac:dyDescent="0.3">
      <c r="B345" t="s">
        <v>6</v>
      </c>
      <c r="C345" t="s">
        <v>7</v>
      </c>
      <c r="D345" t="s">
        <v>857</v>
      </c>
      <c r="E345">
        <v>0</v>
      </c>
    </row>
    <row r="346" spans="1:7" x14ac:dyDescent="0.3">
      <c r="A346">
        <v>132</v>
      </c>
      <c r="B346" t="s">
        <v>4</v>
      </c>
      <c r="C346" t="s">
        <v>28</v>
      </c>
      <c r="D346" t="s">
        <v>858</v>
      </c>
      <c r="E346">
        <v>1</v>
      </c>
      <c r="F346" s="2">
        <v>1</v>
      </c>
    </row>
    <row r="347" spans="1:7" x14ac:dyDescent="0.3">
      <c r="B347" t="s">
        <v>5</v>
      </c>
      <c r="C347" t="s">
        <v>7</v>
      </c>
      <c r="D347" t="s">
        <v>859</v>
      </c>
      <c r="E347">
        <v>0</v>
      </c>
    </row>
    <row r="348" spans="1:7" x14ac:dyDescent="0.3">
      <c r="A348">
        <v>133</v>
      </c>
      <c r="B348" t="s">
        <v>4</v>
      </c>
      <c r="C348" t="s">
        <v>7</v>
      </c>
      <c r="D348" t="s">
        <v>867</v>
      </c>
      <c r="E348">
        <v>1</v>
      </c>
    </row>
    <row r="349" spans="1:7" x14ac:dyDescent="0.3">
      <c r="B349" t="s">
        <v>5</v>
      </c>
      <c r="C349" t="s">
        <v>28</v>
      </c>
      <c r="D349" t="s">
        <v>1329</v>
      </c>
      <c r="E349">
        <v>0</v>
      </c>
      <c r="F349" s="2">
        <v>0</v>
      </c>
    </row>
    <row r="350" spans="1:7" x14ac:dyDescent="0.3">
      <c r="A350">
        <v>134</v>
      </c>
      <c r="B350" t="s">
        <v>4</v>
      </c>
      <c r="C350" t="s">
        <v>7</v>
      </c>
      <c r="D350" t="s">
        <v>1325</v>
      </c>
      <c r="E350">
        <v>1</v>
      </c>
    </row>
    <row r="351" spans="1:7" x14ac:dyDescent="0.3">
      <c r="B351" t="s">
        <v>5</v>
      </c>
      <c r="C351" t="s">
        <v>28</v>
      </c>
      <c r="D351" t="s">
        <v>869</v>
      </c>
      <c r="E351">
        <v>0</v>
      </c>
      <c r="F351" s="2">
        <v>0</v>
      </c>
      <c r="G351" t="s">
        <v>2235</v>
      </c>
    </row>
    <row r="352" spans="1:7" x14ac:dyDescent="0.3">
      <c r="A352">
        <v>135</v>
      </c>
      <c r="B352" t="s">
        <v>4</v>
      </c>
      <c r="C352" t="s">
        <v>28</v>
      </c>
      <c r="D352" t="s">
        <v>1320</v>
      </c>
      <c r="E352">
        <v>1</v>
      </c>
      <c r="F352" s="2">
        <v>1</v>
      </c>
    </row>
    <row r="353" spans="1:6" x14ac:dyDescent="0.3">
      <c r="B353" t="s">
        <v>5</v>
      </c>
      <c r="C353" t="s">
        <v>7</v>
      </c>
      <c r="D353" t="s">
        <v>876</v>
      </c>
      <c r="E353">
        <v>0</v>
      </c>
    </row>
    <row r="354" spans="1:6" x14ac:dyDescent="0.3">
      <c r="A354">
        <v>136</v>
      </c>
      <c r="B354" t="s">
        <v>4</v>
      </c>
      <c r="C354" t="s">
        <v>7</v>
      </c>
      <c r="D354" t="s">
        <v>1305</v>
      </c>
      <c r="E354">
        <v>1</v>
      </c>
    </row>
    <row r="355" spans="1:6" x14ac:dyDescent="0.3">
      <c r="B355" t="s">
        <v>5</v>
      </c>
      <c r="C355" t="s">
        <v>28</v>
      </c>
      <c r="D355" t="s">
        <v>1304</v>
      </c>
      <c r="E355">
        <v>0</v>
      </c>
      <c r="F355" s="14">
        <v>0</v>
      </c>
    </row>
    <row r="356" spans="1:6" x14ac:dyDescent="0.3">
      <c r="B356" t="s">
        <v>6</v>
      </c>
      <c r="C356" t="s">
        <v>7</v>
      </c>
      <c r="D356" t="s">
        <v>899</v>
      </c>
      <c r="E356">
        <v>0</v>
      </c>
    </row>
    <row r="357" spans="1:6" x14ac:dyDescent="0.3">
      <c r="B357" t="s">
        <v>21</v>
      </c>
      <c r="C357" t="s">
        <v>7</v>
      </c>
      <c r="D357" t="s">
        <v>900</v>
      </c>
      <c r="E357">
        <v>0</v>
      </c>
    </row>
    <row r="358" spans="1:6" x14ac:dyDescent="0.3">
      <c r="A358">
        <v>137</v>
      </c>
      <c r="B358" t="s">
        <v>4</v>
      </c>
      <c r="C358" t="s">
        <v>7</v>
      </c>
      <c r="D358" t="s">
        <v>1292</v>
      </c>
      <c r="E358">
        <v>0</v>
      </c>
    </row>
    <row r="359" spans="1:6" x14ac:dyDescent="0.3">
      <c r="B359" t="s">
        <v>5</v>
      </c>
      <c r="C359" t="s">
        <v>7</v>
      </c>
      <c r="D359" t="s">
        <v>1291</v>
      </c>
      <c r="E359">
        <v>0</v>
      </c>
    </row>
    <row r="360" spans="1:6" x14ac:dyDescent="0.3">
      <c r="B360" t="s">
        <v>6</v>
      </c>
      <c r="C360" t="s">
        <v>28</v>
      </c>
      <c r="D360" t="s">
        <v>915</v>
      </c>
      <c r="E360">
        <v>1</v>
      </c>
      <c r="F360" s="2">
        <v>1</v>
      </c>
    </row>
    <row r="361" spans="1:6" x14ac:dyDescent="0.3">
      <c r="A361">
        <v>138</v>
      </c>
      <c r="B361" t="s">
        <v>4</v>
      </c>
      <c r="C361" t="s">
        <v>7</v>
      </c>
      <c r="D361" t="s">
        <v>1286</v>
      </c>
      <c r="E361">
        <v>1</v>
      </c>
    </row>
    <row r="362" spans="1:6" x14ac:dyDescent="0.3">
      <c r="B362" t="s">
        <v>5</v>
      </c>
      <c r="C362" t="s">
        <v>28</v>
      </c>
      <c r="D362" t="s">
        <v>1285</v>
      </c>
      <c r="E362">
        <v>0</v>
      </c>
      <c r="F362" s="2">
        <v>0</v>
      </c>
    </row>
    <row r="363" spans="1:6" x14ac:dyDescent="0.3">
      <c r="B363" t="s">
        <v>6</v>
      </c>
      <c r="C363" t="s">
        <v>7</v>
      </c>
      <c r="D363" t="s">
        <v>1284</v>
      </c>
      <c r="E363">
        <v>0</v>
      </c>
    </row>
    <row r="364" spans="1:6" x14ac:dyDescent="0.3">
      <c r="A364">
        <v>139</v>
      </c>
      <c r="B364" t="s">
        <v>4</v>
      </c>
      <c r="C364" t="s">
        <v>28</v>
      </c>
      <c r="D364" t="s">
        <v>921</v>
      </c>
      <c r="E364">
        <v>1</v>
      </c>
      <c r="F364" s="14">
        <v>1</v>
      </c>
    </row>
    <row r="365" spans="1:6" x14ac:dyDescent="0.3">
      <c r="B365" t="s">
        <v>5</v>
      </c>
      <c r="C365" t="s">
        <v>7</v>
      </c>
      <c r="D365" t="s">
        <v>1283</v>
      </c>
      <c r="E365">
        <v>0</v>
      </c>
    </row>
    <row r="366" spans="1:6" x14ac:dyDescent="0.3">
      <c r="B366" t="s">
        <v>6</v>
      </c>
      <c r="C366" t="s">
        <v>7</v>
      </c>
      <c r="D366" t="s">
        <v>922</v>
      </c>
      <c r="E366">
        <v>1</v>
      </c>
    </row>
    <row r="367" spans="1:6" x14ac:dyDescent="0.3">
      <c r="A367">
        <v>140</v>
      </c>
      <c r="B367" t="s">
        <v>4</v>
      </c>
      <c r="C367" t="s">
        <v>7</v>
      </c>
      <c r="D367" t="s">
        <v>1279</v>
      </c>
      <c r="E367">
        <v>0</v>
      </c>
    </row>
    <row r="368" spans="1:6" x14ac:dyDescent="0.3">
      <c r="B368" t="s">
        <v>5</v>
      </c>
      <c r="C368" t="s">
        <v>7</v>
      </c>
      <c r="D368" t="s">
        <v>924</v>
      </c>
      <c r="E368">
        <v>1</v>
      </c>
    </row>
    <row r="369" spans="1:6" x14ac:dyDescent="0.3">
      <c r="B369" t="s">
        <v>6</v>
      </c>
      <c r="C369" t="s">
        <v>28</v>
      </c>
      <c r="D369" t="s">
        <v>925</v>
      </c>
      <c r="E369">
        <v>1</v>
      </c>
      <c r="F369" s="2">
        <v>1</v>
      </c>
    </row>
    <row r="370" spans="1:6" x14ac:dyDescent="0.3">
      <c r="A370">
        <v>141</v>
      </c>
      <c r="B370" t="s">
        <v>4</v>
      </c>
      <c r="C370" t="s">
        <v>7</v>
      </c>
      <c r="D370" t="s">
        <v>938</v>
      </c>
      <c r="E370">
        <v>0</v>
      </c>
    </row>
    <row r="371" spans="1:6" x14ac:dyDescent="0.3">
      <c r="B371" t="s">
        <v>5</v>
      </c>
      <c r="C371" t="s">
        <v>28</v>
      </c>
      <c r="D371" s="11" t="s">
        <v>939</v>
      </c>
      <c r="E371">
        <v>1</v>
      </c>
      <c r="F371" s="2">
        <v>1</v>
      </c>
    </row>
    <row r="372" spans="1:6" x14ac:dyDescent="0.3">
      <c r="A372">
        <v>142</v>
      </c>
      <c r="B372" t="s">
        <v>4</v>
      </c>
      <c r="C372" t="s">
        <v>28</v>
      </c>
      <c r="D372" t="s">
        <v>948</v>
      </c>
      <c r="E372">
        <v>1</v>
      </c>
      <c r="F372" s="2">
        <v>1</v>
      </c>
    </row>
    <row r="373" spans="1:6" x14ac:dyDescent="0.3">
      <c r="B373" t="s">
        <v>5</v>
      </c>
      <c r="C373" t="s">
        <v>7</v>
      </c>
      <c r="D373" t="s">
        <v>949</v>
      </c>
      <c r="E373">
        <v>0</v>
      </c>
    </row>
    <row r="374" spans="1:6" x14ac:dyDescent="0.3">
      <c r="A374">
        <v>143</v>
      </c>
      <c r="B374" t="s">
        <v>4</v>
      </c>
      <c r="C374" t="s">
        <v>28</v>
      </c>
      <c r="D374" t="s">
        <v>2215</v>
      </c>
      <c r="E374">
        <v>1</v>
      </c>
      <c r="F374" s="2">
        <v>1</v>
      </c>
    </row>
    <row r="375" spans="1:6" x14ac:dyDescent="0.3">
      <c r="B375" t="s">
        <v>5</v>
      </c>
      <c r="C375" t="s">
        <v>7</v>
      </c>
      <c r="D375" t="s">
        <v>2218</v>
      </c>
      <c r="E375">
        <v>0</v>
      </c>
    </row>
    <row r="376" spans="1:6" x14ac:dyDescent="0.3">
      <c r="A376">
        <v>144</v>
      </c>
      <c r="B376" t="s">
        <v>4</v>
      </c>
      <c r="C376" t="s">
        <v>28</v>
      </c>
      <c r="D376" t="s">
        <v>2219</v>
      </c>
      <c r="E376">
        <v>1</v>
      </c>
      <c r="F376" s="2">
        <v>1</v>
      </c>
    </row>
    <row r="377" spans="1:6" x14ac:dyDescent="0.3">
      <c r="B377" t="s">
        <v>5</v>
      </c>
      <c r="C377" t="s">
        <v>7</v>
      </c>
      <c r="D377" t="s">
        <v>2220</v>
      </c>
      <c r="E377">
        <v>0</v>
      </c>
    </row>
    <row r="378" spans="1:6" x14ac:dyDescent="0.3">
      <c r="A378">
        <v>145</v>
      </c>
      <c r="B378" t="s">
        <v>4</v>
      </c>
      <c r="C378" t="s">
        <v>7</v>
      </c>
      <c r="D378" t="s">
        <v>1389</v>
      </c>
      <c r="E378">
        <v>0</v>
      </c>
    </row>
    <row r="379" spans="1:6" x14ac:dyDescent="0.3">
      <c r="B379" t="s">
        <v>5</v>
      </c>
      <c r="C379" t="s">
        <v>28</v>
      </c>
      <c r="D379" t="s">
        <v>1390</v>
      </c>
      <c r="E379">
        <v>1</v>
      </c>
      <c r="F379" s="2">
        <v>1</v>
      </c>
    </row>
    <row r="380" spans="1:6" x14ac:dyDescent="0.3">
      <c r="A380">
        <v>146</v>
      </c>
      <c r="B380" t="s">
        <v>4</v>
      </c>
      <c r="C380" t="s">
        <v>7</v>
      </c>
      <c r="D380" t="s">
        <v>2225</v>
      </c>
      <c r="E380">
        <v>1</v>
      </c>
    </row>
    <row r="381" spans="1:6" x14ac:dyDescent="0.3">
      <c r="B381" t="s">
        <v>5</v>
      </c>
      <c r="C381" t="s">
        <v>28</v>
      </c>
      <c r="D381" t="s">
        <v>1403</v>
      </c>
      <c r="E381">
        <v>0</v>
      </c>
      <c r="F381" s="2">
        <v>0</v>
      </c>
    </row>
    <row r="382" spans="1:6" x14ac:dyDescent="0.3">
      <c r="A382">
        <v>147</v>
      </c>
      <c r="B382" t="s">
        <v>4</v>
      </c>
      <c r="C382" t="s">
        <v>28</v>
      </c>
      <c r="D382" t="s">
        <v>2228</v>
      </c>
      <c r="E382">
        <v>0</v>
      </c>
      <c r="F382" s="2">
        <v>0</v>
      </c>
    </row>
    <row r="383" spans="1:6" x14ac:dyDescent="0.3">
      <c r="B383" t="s">
        <v>5</v>
      </c>
      <c r="C383" t="s">
        <v>7</v>
      </c>
      <c r="D383" t="s">
        <v>1410</v>
      </c>
      <c r="E383">
        <v>0</v>
      </c>
    </row>
    <row r="384" spans="1:6" x14ac:dyDescent="0.3">
      <c r="B384" t="s">
        <v>6</v>
      </c>
      <c r="C384" t="s">
        <v>7</v>
      </c>
      <c r="D384" t="s">
        <v>1411</v>
      </c>
      <c r="E384">
        <v>1</v>
      </c>
    </row>
    <row r="385" spans="1:6" x14ac:dyDescent="0.3">
      <c r="A385">
        <v>148</v>
      </c>
      <c r="B385" t="s">
        <v>4</v>
      </c>
      <c r="C385" t="s">
        <v>7</v>
      </c>
      <c r="D385" t="s">
        <v>1432</v>
      </c>
      <c r="E385">
        <v>1</v>
      </c>
    </row>
    <row r="386" spans="1:6" x14ac:dyDescent="0.3">
      <c r="B386" t="s">
        <v>5</v>
      </c>
      <c r="C386" t="s">
        <v>28</v>
      </c>
      <c r="D386" t="s">
        <v>1433</v>
      </c>
      <c r="E386">
        <v>0</v>
      </c>
      <c r="F386" s="2">
        <v>0</v>
      </c>
    </row>
    <row r="387" spans="1:6" x14ac:dyDescent="0.3">
      <c r="A387">
        <v>149</v>
      </c>
      <c r="B387" t="s">
        <v>4</v>
      </c>
      <c r="C387" t="s">
        <v>7</v>
      </c>
      <c r="D387" t="s">
        <v>1438</v>
      </c>
      <c r="E387">
        <v>0</v>
      </c>
    </row>
    <row r="388" spans="1:6" x14ac:dyDescent="0.3">
      <c r="B388" t="s">
        <v>5</v>
      </c>
      <c r="C388" t="s">
        <v>7</v>
      </c>
      <c r="D388" t="s">
        <v>1439</v>
      </c>
      <c r="E388">
        <v>0</v>
      </c>
    </row>
    <row r="389" spans="1:6" x14ac:dyDescent="0.3">
      <c r="B389" t="s">
        <v>6</v>
      </c>
      <c r="C389" t="s">
        <v>28</v>
      </c>
      <c r="D389" t="s">
        <v>1440</v>
      </c>
      <c r="E389">
        <v>1</v>
      </c>
      <c r="F389" s="2">
        <v>1</v>
      </c>
    </row>
    <row r="390" spans="1:6" x14ac:dyDescent="0.3">
      <c r="A390">
        <v>150</v>
      </c>
      <c r="B390" t="s">
        <v>4</v>
      </c>
      <c r="C390" t="s">
        <v>28</v>
      </c>
      <c r="D390" t="s">
        <v>1444</v>
      </c>
      <c r="E390">
        <v>1</v>
      </c>
      <c r="F390" s="2">
        <v>1</v>
      </c>
    </row>
    <row r="391" spans="1:6" x14ac:dyDescent="0.3">
      <c r="B391" t="s">
        <v>5</v>
      </c>
      <c r="C391" t="s">
        <v>7</v>
      </c>
      <c r="D391" t="s">
        <v>2209</v>
      </c>
      <c r="E391">
        <v>0</v>
      </c>
    </row>
    <row r="392" spans="1:6" x14ac:dyDescent="0.3">
      <c r="A392">
        <v>151</v>
      </c>
      <c r="B392" t="s">
        <v>4</v>
      </c>
      <c r="C392" t="s">
        <v>7</v>
      </c>
      <c r="D392" t="s">
        <v>2212</v>
      </c>
      <c r="E392">
        <v>0</v>
      </c>
    </row>
    <row r="393" spans="1:6" x14ac:dyDescent="0.3">
      <c r="B393" t="s">
        <v>5</v>
      </c>
      <c r="C393" t="s">
        <v>28</v>
      </c>
      <c r="D393" t="s">
        <v>1448</v>
      </c>
      <c r="E393">
        <v>1</v>
      </c>
      <c r="F393" s="2">
        <v>1</v>
      </c>
    </row>
    <row r="394" spans="1:6" x14ac:dyDescent="0.3">
      <c r="A394">
        <v>152</v>
      </c>
      <c r="B394" t="s">
        <v>4</v>
      </c>
      <c r="C394" t="s">
        <v>7</v>
      </c>
      <c r="D394" t="s">
        <v>1462</v>
      </c>
      <c r="E394">
        <v>0</v>
      </c>
    </row>
    <row r="395" spans="1:6" x14ac:dyDescent="0.3">
      <c r="B395" t="s">
        <v>5</v>
      </c>
      <c r="C395" t="s">
        <v>28</v>
      </c>
      <c r="D395" t="s">
        <v>1463</v>
      </c>
      <c r="E395">
        <v>1</v>
      </c>
      <c r="F395" s="2">
        <v>1</v>
      </c>
    </row>
    <row r="396" spans="1:6" x14ac:dyDescent="0.3">
      <c r="A396">
        <v>153</v>
      </c>
      <c r="B396" t="s">
        <v>4</v>
      </c>
      <c r="C396" t="s">
        <v>7</v>
      </c>
      <c r="D396" t="s">
        <v>1470</v>
      </c>
      <c r="E396">
        <v>0</v>
      </c>
    </row>
    <row r="397" spans="1:6" x14ac:dyDescent="0.3">
      <c r="B397" t="s">
        <v>5</v>
      </c>
      <c r="C397" t="s">
        <v>28</v>
      </c>
      <c r="D397" t="s">
        <v>2201</v>
      </c>
      <c r="E397">
        <v>1</v>
      </c>
      <c r="F397" s="2">
        <v>1</v>
      </c>
    </row>
    <row r="398" spans="1:6" x14ac:dyDescent="0.3">
      <c r="A398">
        <v>154</v>
      </c>
      <c r="B398" t="s">
        <v>4</v>
      </c>
      <c r="C398" t="s">
        <v>7</v>
      </c>
      <c r="D398" t="s">
        <v>1471</v>
      </c>
      <c r="E398">
        <v>0</v>
      </c>
    </row>
    <row r="399" spans="1:6" x14ac:dyDescent="0.3">
      <c r="B399" t="s">
        <v>5</v>
      </c>
      <c r="C399" t="s">
        <v>28</v>
      </c>
      <c r="D399" t="s">
        <v>1472</v>
      </c>
      <c r="E399">
        <v>1</v>
      </c>
      <c r="F399" s="2">
        <v>1</v>
      </c>
    </row>
    <row r="400" spans="1:6" x14ac:dyDescent="0.3">
      <c r="A400">
        <v>155</v>
      </c>
      <c r="B400" t="s">
        <v>4</v>
      </c>
      <c r="C400" t="s">
        <v>7</v>
      </c>
      <c r="D400" t="s">
        <v>1488</v>
      </c>
      <c r="E400">
        <v>0</v>
      </c>
    </row>
    <row r="401" spans="1:6" x14ac:dyDescent="0.3">
      <c r="B401" t="s">
        <v>5</v>
      </c>
      <c r="C401" t="s">
        <v>28</v>
      </c>
      <c r="D401" t="s">
        <v>1486</v>
      </c>
      <c r="E401">
        <v>1</v>
      </c>
      <c r="F401" s="2">
        <v>1</v>
      </c>
    </row>
    <row r="402" spans="1:6" x14ac:dyDescent="0.3">
      <c r="A402">
        <v>156</v>
      </c>
      <c r="B402" t="s">
        <v>4</v>
      </c>
      <c r="C402" t="s">
        <v>7</v>
      </c>
      <c r="D402" t="s">
        <v>2197</v>
      </c>
      <c r="E402">
        <v>0</v>
      </c>
    </row>
    <row r="403" spans="1:6" x14ac:dyDescent="0.3">
      <c r="B403" t="s">
        <v>5</v>
      </c>
      <c r="C403" t="s">
        <v>7</v>
      </c>
      <c r="D403" t="s">
        <v>1507</v>
      </c>
      <c r="E403">
        <v>0</v>
      </c>
    </row>
    <row r="404" spans="1:6" x14ac:dyDescent="0.3">
      <c r="B404" t="s">
        <v>6</v>
      </c>
      <c r="C404" t="s">
        <v>7</v>
      </c>
      <c r="D404" t="s">
        <v>1508</v>
      </c>
      <c r="E404">
        <v>0</v>
      </c>
    </row>
    <row r="405" spans="1:6" x14ac:dyDescent="0.3">
      <c r="B405" t="s">
        <v>21</v>
      </c>
      <c r="C405" t="s">
        <v>7</v>
      </c>
      <c r="D405" t="s">
        <v>1509</v>
      </c>
      <c r="E405">
        <v>0</v>
      </c>
    </row>
    <row r="406" spans="1:6" x14ac:dyDescent="0.3">
      <c r="B406" t="s">
        <v>50</v>
      </c>
      <c r="C406" t="s">
        <v>28</v>
      </c>
      <c r="D406" t="s">
        <v>1510</v>
      </c>
      <c r="E406">
        <v>1</v>
      </c>
      <c r="F406" s="2">
        <v>1</v>
      </c>
    </row>
    <row r="407" spans="1:6" x14ac:dyDescent="0.3">
      <c r="A407">
        <v>157</v>
      </c>
      <c r="B407" t="s">
        <v>4</v>
      </c>
      <c r="C407" t="s">
        <v>7</v>
      </c>
      <c r="D407" t="s">
        <v>1511</v>
      </c>
      <c r="E407">
        <v>1</v>
      </c>
    </row>
    <row r="408" spans="1:6" x14ac:dyDescent="0.3">
      <c r="B408" t="s">
        <v>5</v>
      </c>
      <c r="C408" t="s">
        <v>7</v>
      </c>
      <c r="D408" t="s">
        <v>1512</v>
      </c>
      <c r="E408">
        <v>0</v>
      </c>
    </row>
    <row r="409" spans="1:6" x14ac:dyDescent="0.3">
      <c r="B409" t="s">
        <v>6</v>
      </c>
      <c r="C409" t="s">
        <v>28</v>
      </c>
      <c r="D409" t="s">
        <v>1513</v>
      </c>
      <c r="E409">
        <v>0</v>
      </c>
      <c r="F409" s="14">
        <v>0</v>
      </c>
    </row>
    <row r="410" spans="1:6" x14ac:dyDescent="0.3">
      <c r="A410">
        <v>158</v>
      </c>
      <c r="B410" t="s">
        <v>4</v>
      </c>
      <c r="C410" t="s">
        <v>7</v>
      </c>
      <c r="D410" t="s">
        <v>1516</v>
      </c>
      <c r="E410">
        <v>0</v>
      </c>
    </row>
    <row r="411" spans="1:6" x14ac:dyDescent="0.3">
      <c r="B411" t="s">
        <v>5</v>
      </c>
      <c r="C411" t="s">
        <v>28</v>
      </c>
      <c r="D411" t="s">
        <v>1517</v>
      </c>
      <c r="E411">
        <v>1</v>
      </c>
      <c r="F411" s="2">
        <v>1</v>
      </c>
    </row>
    <row r="412" spans="1:6" x14ac:dyDescent="0.3">
      <c r="B412" t="s">
        <v>6</v>
      </c>
      <c r="C412" t="s">
        <v>7</v>
      </c>
      <c r="D412" t="s">
        <v>1518</v>
      </c>
      <c r="E412">
        <v>0</v>
      </c>
    </row>
    <row r="413" spans="1:6" x14ac:dyDescent="0.3">
      <c r="A413">
        <v>159</v>
      </c>
      <c r="B413" t="s">
        <v>4</v>
      </c>
      <c r="C413" t="s">
        <v>7</v>
      </c>
      <c r="D413" t="s">
        <v>2199</v>
      </c>
      <c r="E413">
        <v>0</v>
      </c>
    </row>
    <row r="414" spans="1:6" x14ac:dyDescent="0.3">
      <c r="B414" t="s">
        <v>5</v>
      </c>
      <c r="C414" t="s">
        <v>28</v>
      </c>
      <c r="D414" t="s">
        <v>1524</v>
      </c>
      <c r="E414">
        <v>1</v>
      </c>
      <c r="F414" s="2">
        <v>1</v>
      </c>
    </row>
    <row r="415" spans="1:6" x14ac:dyDescent="0.3">
      <c r="A415">
        <v>160</v>
      </c>
      <c r="B415" t="s">
        <v>4</v>
      </c>
      <c r="C415" t="s">
        <v>7</v>
      </c>
      <c r="D415" t="s">
        <v>1539</v>
      </c>
      <c r="E415">
        <v>0</v>
      </c>
    </row>
    <row r="416" spans="1:6" x14ac:dyDescent="0.3">
      <c r="B416" t="s">
        <v>5</v>
      </c>
      <c r="C416" t="s">
        <v>7</v>
      </c>
      <c r="D416" t="s">
        <v>1540</v>
      </c>
      <c r="E416">
        <v>1</v>
      </c>
    </row>
    <row r="417" spans="1:6" x14ac:dyDescent="0.3">
      <c r="B417" t="s">
        <v>6</v>
      </c>
      <c r="C417" t="s">
        <v>28</v>
      </c>
      <c r="D417" t="s">
        <v>1541</v>
      </c>
      <c r="E417">
        <v>1</v>
      </c>
      <c r="F417" s="14">
        <v>1</v>
      </c>
    </row>
    <row r="418" spans="1:6" x14ac:dyDescent="0.3">
      <c r="A418">
        <v>161</v>
      </c>
      <c r="B418" t="s">
        <v>4</v>
      </c>
      <c r="C418" t="s">
        <v>7</v>
      </c>
      <c r="D418" t="s">
        <v>2188</v>
      </c>
      <c r="E418">
        <v>0</v>
      </c>
    </row>
    <row r="419" spans="1:6" x14ac:dyDescent="0.3">
      <c r="B419" t="s">
        <v>5</v>
      </c>
      <c r="C419" t="s">
        <v>28</v>
      </c>
      <c r="D419" t="s">
        <v>1549</v>
      </c>
      <c r="E419">
        <v>1</v>
      </c>
      <c r="F419" s="2">
        <v>1</v>
      </c>
    </row>
    <row r="420" spans="1:6" x14ac:dyDescent="0.3">
      <c r="A420">
        <v>162</v>
      </c>
      <c r="B420" t="s">
        <v>4</v>
      </c>
      <c r="C420" t="s">
        <v>7</v>
      </c>
      <c r="D420" t="s">
        <v>1550</v>
      </c>
      <c r="E420">
        <v>1</v>
      </c>
    </row>
    <row r="421" spans="1:6" x14ac:dyDescent="0.3">
      <c r="B421" t="s">
        <v>5</v>
      </c>
      <c r="C421" t="s">
        <v>28</v>
      </c>
      <c r="D421" t="s">
        <v>1551</v>
      </c>
      <c r="E421">
        <v>0</v>
      </c>
      <c r="F421" s="2">
        <v>0</v>
      </c>
    </row>
    <row r="422" spans="1:6" x14ac:dyDescent="0.3">
      <c r="A422">
        <v>163</v>
      </c>
      <c r="B422" t="s">
        <v>4</v>
      </c>
      <c r="C422" t="s">
        <v>28</v>
      </c>
      <c r="D422" t="s">
        <v>2169</v>
      </c>
      <c r="E422">
        <v>0</v>
      </c>
      <c r="F422" s="14">
        <v>0</v>
      </c>
    </row>
    <row r="423" spans="1:6" x14ac:dyDescent="0.3">
      <c r="B423" t="s">
        <v>5</v>
      </c>
      <c r="C423" t="s">
        <v>7</v>
      </c>
      <c r="D423" t="s">
        <v>2170</v>
      </c>
      <c r="E423">
        <v>0</v>
      </c>
    </row>
    <row r="424" spans="1:6" x14ac:dyDescent="0.3">
      <c r="B424" t="s">
        <v>6</v>
      </c>
      <c r="C424" t="s">
        <v>7</v>
      </c>
      <c r="D424" t="s">
        <v>1578</v>
      </c>
      <c r="E424">
        <v>1</v>
      </c>
    </row>
    <row r="425" spans="1:6" x14ac:dyDescent="0.3">
      <c r="A425">
        <v>164</v>
      </c>
      <c r="B425" t="s">
        <v>4</v>
      </c>
      <c r="C425" t="s">
        <v>28</v>
      </c>
      <c r="D425" t="s">
        <v>1583</v>
      </c>
      <c r="E425">
        <v>1</v>
      </c>
      <c r="F425" s="14">
        <v>1</v>
      </c>
    </row>
    <row r="426" spans="1:6" x14ac:dyDescent="0.3">
      <c r="B426" t="s">
        <v>5</v>
      </c>
      <c r="C426" t="s">
        <v>7</v>
      </c>
      <c r="D426" t="s">
        <v>1586</v>
      </c>
      <c r="E426">
        <v>0</v>
      </c>
    </row>
    <row r="427" spans="1:6" x14ac:dyDescent="0.3">
      <c r="A427">
        <v>165</v>
      </c>
      <c r="B427" t="s">
        <v>4</v>
      </c>
      <c r="C427" t="s">
        <v>7</v>
      </c>
      <c r="D427" t="s">
        <v>1597</v>
      </c>
      <c r="E427">
        <v>0</v>
      </c>
    </row>
    <row r="428" spans="1:6" x14ac:dyDescent="0.3">
      <c r="B428" t="s">
        <v>5</v>
      </c>
      <c r="C428" t="s">
        <v>28</v>
      </c>
      <c r="D428" t="s">
        <v>1598</v>
      </c>
      <c r="E428">
        <v>1</v>
      </c>
      <c r="F428" s="2">
        <v>1</v>
      </c>
    </row>
    <row r="429" spans="1:6" x14ac:dyDescent="0.3">
      <c r="A429">
        <v>166</v>
      </c>
      <c r="B429" t="s">
        <v>4</v>
      </c>
      <c r="C429" t="s">
        <v>7</v>
      </c>
      <c r="D429" t="s">
        <v>2156</v>
      </c>
      <c r="E429">
        <v>1</v>
      </c>
    </row>
    <row r="430" spans="1:6" x14ac:dyDescent="0.3">
      <c r="B430" t="s">
        <v>5</v>
      </c>
      <c r="C430" t="s">
        <v>7</v>
      </c>
      <c r="D430" t="s">
        <v>2157</v>
      </c>
      <c r="E430">
        <v>1</v>
      </c>
    </row>
    <row r="431" spans="1:6" x14ac:dyDescent="0.3">
      <c r="B431" t="s">
        <v>6</v>
      </c>
      <c r="C431" t="s">
        <v>28</v>
      </c>
      <c r="D431" t="s">
        <v>1602</v>
      </c>
      <c r="E431">
        <v>0</v>
      </c>
      <c r="F431" s="2">
        <v>0</v>
      </c>
    </row>
    <row r="432" spans="1:6" x14ac:dyDescent="0.3">
      <c r="A432">
        <v>167</v>
      </c>
      <c r="B432" t="s">
        <v>4</v>
      </c>
      <c r="C432" t="s">
        <v>28</v>
      </c>
      <c r="D432" t="s">
        <v>2140</v>
      </c>
      <c r="E432">
        <v>1</v>
      </c>
      <c r="F432" s="2">
        <v>1</v>
      </c>
    </row>
    <row r="433" spans="1:6" x14ac:dyDescent="0.3">
      <c r="B433" t="s">
        <v>5</v>
      </c>
      <c r="C433" t="s">
        <v>7</v>
      </c>
      <c r="D433" t="s">
        <v>1630</v>
      </c>
      <c r="E433">
        <v>0</v>
      </c>
    </row>
    <row r="434" spans="1:6" x14ac:dyDescent="0.3">
      <c r="A434">
        <v>168</v>
      </c>
      <c r="B434" t="s">
        <v>4</v>
      </c>
      <c r="C434" t="s">
        <v>28</v>
      </c>
      <c r="D434" t="s">
        <v>1646</v>
      </c>
      <c r="E434" s="5">
        <v>1</v>
      </c>
      <c r="F434" s="2">
        <v>1</v>
      </c>
    </row>
    <row r="435" spans="1:6" x14ac:dyDescent="0.3">
      <c r="B435" t="s">
        <v>5</v>
      </c>
      <c r="C435" t="s">
        <v>7</v>
      </c>
      <c r="D435" t="s">
        <v>1647</v>
      </c>
      <c r="E435" s="5">
        <v>0</v>
      </c>
    </row>
    <row r="436" spans="1:6" x14ac:dyDescent="0.3">
      <c r="A436">
        <v>169</v>
      </c>
      <c r="B436" t="s">
        <v>4</v>
      </c>
      <c r="C436" t="s">
        <v>28</v>
      </c>
      <c r="D436" t="s">
        <v>1659</v>
      </c>
      <c r="E436">
        <v>1</v>
      </c>
      <c r="F436" s="2">
        <v>1</v>
      </c>
    </row>
    <row r="437" spans="1:6" x14ac:dyDescent="0.3">
      <c r="B437" t="s">
        <v>5</v>
      </c>
      <c r="C437" t="s">
        <v>7</v>
      </c>
      <c r="D437" t="s">
        <v>1660</v>
      </c>
      <c r="E437">
        <v>0</v>
      </c>
    </row>
    <row r="438" spans="1:6" x14ac:dyDescent="0.3">
      <c r="A438">
        <v>170</v>
      </c>
      <c r="B438" t="s">
        <v>4</v>
      </c>
      <c r="C438" t="s">
        <v>7</v>
      </c>
      <c r="D438" t="s">
        <v>2154</v>
      </c>
      <c r="E438">
        <v>0</v>
      </c>
    </row>
    <row r="439" spans="1:6" x14ac:dyDescent="0.3">
      <c r="B439" t="s">
        <v>5</v>
      </c>
      <c r="C439" t="s">
        <v>28</v>
      </c>
      <c r="D439" t="s">
        <v>2155</v>
      </c>
      <c r="E439">
        <v>1</v>
      </c>
      <c r="F439" s="2">
        <v>1</v>
      </c>
    </row>
    <row r="440" spans="1:6" x14ac:dyDescent="0.3">
      <c r="A440">
        <v>171</v>
      </c>
      <c r="B440" t="s">
        <v>4</v>
      </c>
      <c r="C440" t="s">
        <v>7</v>
      </c>
      <c r="D440" t="s">
        <v>1667</v>
      </c>
      <c r="E440">
        <v>0</v>
      </c>
    </row>
    <row r="441" spans="1:6" x14ac:dyDescent="0.3">
      <c r="B441" t="s">
        <v>5</v>
      </c>
      <c r="C441" t="s">
        <v>28</v>
      </c>
      <c r="D441" t="s">
        <v>2131</v>
      </c>
      <c r="E441">
        <v>1</v>
      </c>
      <c r="F441" s="2">
        <v>1</v>
      </c>
    </row>
    <row r="442" spans="1:6" x14ac:dyDescent="0.3">
      <c r="B442" t="s">
        <v>6</v>
      </c>
      <c r="C442" t="s">
        <v>7</v>
      </c>
      <c r="D442" t="s">
        <v>1668</v>
      </c>
      <c r="E442">
        <v>0</v>
      </c>
    </row>
    <row r="443" spans="1:6" x14ac:dyDescent="0.3">
      <c r="B443" t="s">
        <v>21</v>
      </c>
      <c r="C443" t="s">
        <v>7</v>
      </c>
      <c r="D443" t="s">
        <v>1669</v>
      </c>
      <c r="E443">
        <v>0</v>
      </c>
    </row>
    <row r="444" spans="1:6" x14ac:dyDescent="0.3">
      <c r="A444">
        <v>172</v>
      </c>
      <c r="B444" t="s">
        <v>4</v>
      </c>
      <c r="C444" t="s">
        <v>28</v>
      </c>
      <c r="D444" t="s">
        <v>1670</v>
      </c>
      <c r="E444">
        <v>0</v>
      </c>
      <c r="F444" s="2">
        <v>0</v>
      </c>
    </row>
    <row r="445" spans="1:6" x14ac:dyDescent="0.3">
      <c r="B445" t="s">
        <v>5</v>
      </c>
      <c r="C445" t="s">
        <v>7</v>
      </c>
      <c r="D445" t="s">
        <v>1671</v>
      </c>
      <c r="E445">
        <v>1</v>
      </c>
    </row>
    <row r="446" spans="1:6" x14ac:dyDescent="0.3">
      <c r="A446">
        <v>173</v>
      </c>
      <c r="B446" t="s">
        <v>4</v>
      </c>
      <c r="C446" t="s">
        <v>28</v>
      </c>
      <c r="D446" t="s">
        <v>1676</v>
      </c>
      <c r="E446">
        <v>1</v>
      </c>
    </row>
    <row r="447" spans="1:6" x14ac:dyDescent="0.3">
      <c r="B447" t="s">
        <v>5</v>
      </c>
      <c r="C447" t="s">
        <v>7</v>
      </c>
      <c r="D447" t="s">
        <v>1677</v>
      </c>
      <c r="E447">
        <v>0</v>
      </c>
      <c r="F447" s="2">
        <v>0</v>
      </c>
    </row>
    <row r="448" spans="1:6" x14ac:dyDescent="0.3">
      <c r="A448">
        <v>174</v>
      </c>
      <c r="B448" t="s">
        <v>4</v>
      </c>
      <c r="C448" t="s">
        <v>7</v>
      </c>
      <c r="D448" t="s">
        <v>2135</v>
      </c>
      <c r="E448">
        <v>0</v>
      </c>
    </row>
    <row r="449" spans="1:6" x14ac:dyDescent="0.3">
      <c r="B449" t="s">
        <v>5</v>
      </c>
      <c r="C449" t="s">
        <v>28</v>
      </c>
      <c r="D449" t="s">
        <v>2136</v>
      </c>
      <c r="E449">
        <v>1</v>
      </c>
      <c r="F449" s="2">
        <v>1</v>
      </c>
    </row>
    <row r="450" spans="1:6" x14ac:dyDescent="0.3">
      <c r="A450">
        <v>175</v>
      </c>
      <c r="B450" t="s">
        <v>4</v>
      </c>
      <c r="C450" t="s">
        <v>7</v>
      </c>
      <c r="D450" t="s">
        <v>2127</v>
      </c>
      <c r="E450">
        <v>0</v>
      </c>
    </row>
    <row r="451" spans="1:6" x14ac:dyDescent="0.3">
      <c r="B451" t="s">
        <v>5</v>
      </c>
      <c r="C451" t="s">
        <v>7</v>
      </c>
      <c r="D451" t="s">
        <v>1707</v>
      </c>
      <c r="E451">
        <v>1</v>
      </c>
    </row>
    <row r="452" spans="1:6" x14ac:dyDescent="0.3">
      <c r="B452" t="s">
        <v>6</v>
      </c>
      <c r="C452" t="s">
        <v>28</v>
      </c>
      <c r="D452" t="s">
        <v>1708</v>
      </c>
      <c r="E452">
        <v>1</v>
      </c>
      <c r="F452" s="14">
        <v>1</v>
      </c>
    </row>
    <row r="453" spans="1:6" x14ac:dyDescent="0.3">
      <c r="B453" t="s">
        <v>21</v>
      </c>
      <c r="C453" t="s">
        <v>7</v>
      </c>
      <c r="D453" t="s">
        <v>1709</v>
      </c>
      <c r="E453">
        <v>1</v>
      </c>
    </row>
    <row r="454" spans="1:6" x14ac:dyDescent="0.3">
      <c r="A454">
        <v>176</v>
      </c>
      <c r="B454" t="s">
        <v>4</v>
      </c>
      <c r="C454" t="s">
        <v>28</v>
      </c>
      <c r="D454" t="s">
        <v>1712</v>
      </c>
      <c r="E454">
        <v>1</v>
      </c>
      <c r="F454" s="2">
        <v>1</v>
      </c>
    </row>
    <row r="455" spans="1:6" x14ac:dyDescent="0.3">
      <c r="B455" t="s">
        <v>5</v>
      </c>
      <c r="C455" t="s">
        <v>7</v>
      </c>
      <c r="D455" t="s">
        <v>1713</v>
      </c>
      <c r="E455">
        <v>0</v>
      </c>
    </row>
    <row r="456" spans="1:6" x14ac:dyDescent="0.3">
      <c r="A456">
        <v>177</v>
      </c>
      <c r="B456" t="s">
        <v>4</v>
      </c>
      <c r="C456" t="s">
        <v>7</v>
      </c>
      <c r="D456" t="s">
        <v>1717</v>
      </c>
      <c r="E456">
        <v>0</v>
      </c>
    </row>
    <row r="457" spans="1:6" x14ac:dyDescent="0.3">
      <c r="B457" t="s">
        <v>5</v>
      </c>
      <c r="C457" t="s">
        <v>28</v>
      </c>
      <c r="D457" t="s">
        <v>1712</v>
      </c>
      <c r="E457">
        <v>1</v>
      </c>
      <c r="F457" s="2">
        <v>1</v>
      </c>
    </row>
    <row r="458" spans="1:6" x14ac:dyDescent="0.3">
      <c r="A458">
        <v>178</v>
      </c>
      <c r="B458" t="s">
        <v>4</v>
      </c>
      <c r="C458" t="s">
        <v>7</v>
      </c>
      <c r="D458" t="s">
        <v>2121</v>
      </c>
      <c r="E458">
        <v>0</v>
      </c>
    </row>
    <row r="459" spans="1:6" x14ac:dyDescent="0.3">
      <c r="B459" t="s">
        <v>5</v>
      </c>
      <c r="C459" t="s">
        <v>28</v>
      </c>
      <c r="D459" t="s">
        <v>1727</v>
      </c>
      <c r="E459">
        <v>1</v>
      </c>
      <c r="F459" s="2">
        <v>1</v>
      </c>
    </row>
    <row r="460" spans="1:6" x14ac:dyDescent="0.3">
      <c r="A460">
        <v>179</v>
      </c>
      <c r="B460" t="s">
        <v>4</v>
      </c>
      <c r="C460" t="s">
        <v>28</v>
      </c>
      <c r="D460" t="s">
        <v>1746</v>
      </c>
      <c r="E460">
        <v>1</v>
      </c>
      <c r="F460" s="14">
        <v>1</v>
      </c>
    </row>
    <row r="461" spans="1:6" x14ac:dyDescent="0.3">
      <c r="B461" t="s">
        <v>5</v>
      </c>
      <c r="C461" t="s">
        <v>7</v>
      </c>
      <c r="D461" t="s">
        <v>1747</v>
      </c>
      <c r="E461">
        <v>0</v>
      </c>
    </row>
    <row r="462" spans="1:6" x14ac:dyDescent="0.3">
      <c r="A462">
        <v>180</v>
      </c>
      <c r="B462" t="s">
        <v>4</v>
      </c>
      <c r="C462" t="s">
        <v>7</v>
      </c>
      <c r="D462" t="s">
        <v>1748</v>
      </c>
      <c r="E462">
        <v>0</v>
      </c>
    </row>
    <row r="463" spans="1:6" x14ac:dyDescent="0.3">
      <c r="B463" t="s">
        <v>5</v>
      </c>
      <c r="C463" t="s">
        <v>28</v>
      </c>
      <c r="D463" t="s">
        <v>1749</v>
      </c>
      <c r="E463">
        <v>1</v>
      </c>
      <c r="F463" s="2">
        <v>1</v>
      </c>
    </row>
    <row r="464" spans="1:6" x14ac:dyDescent="0.3">
      <c r="A464">
        <v>181</v>
      </c>
      <c r="B464" t="s">
        <v>4</v>
      </c>
      <c r="C464" t="s">
        <v>7</v>
      </c>
      <c r="D464" t="s">
        <v>2108</v>
      </c>
      <c r="E464">
        <v>1</v>
      </c>
    </row>
    <row r="465" spans="1:7" x14ac:dyDescent="0.3">
      <c r="B465" t="s">
        <v>5</v>
      </c>
      <c r="C465" t="s">
        <v>28</v>
      </c>
      <c r="D465" t="s">
        <v>1754</v>
      </c>
      <c r="E465">
        <v>0</v>
      </c>
      <c r="F465" s="14">
        <v>0</v>
      </c>
    </row>
    <row r="466" spans="1:7" x14ac:dyDescent="0.3">
      <c r="B466" t="s">
        <v>6</v>
      </c>
      <c r="C466" t="s">
        <v>7</v>
      </c>
      <c r="D466" t="s">
        <v>1755</v>
      </c>
      <c r="E466">
        <v>1</v>
      </c>
    </row>
    <row r="467" spans="1:7" x14ac:dyDescent="0.3">
      <c r="A467">
        <v>182</v>
      </c>
      <c r="B467" t="s">
        <v>4</v>
      </c>
      <c r="C467" t="s">
        <v>28</v>
      </c>
      <c r="D467" t="s">
        <v>2114</v>
      </c>
      <c r="E467">
        <v>1</v>
      </c>
      <c r="F467" s="2">
        <v>1</v>
      </c>
    </row>
    <row r="468" spans="1:7" x14ac:dyDescent="0.3">
      <c r="B468" t="s">
        <v>5</v>
      </c>
      <c r="C468" t="s">
        <v>7</v>
      </c>
      <c r="D468" t="s">
        <v>1756</v>
      </c>
      <c r="E468">
        <v>0</v>
      </c>
    </row>
    <row r="469" spans="1:7" x14ac:dyDescent="0.3">
      <c r="A469">
        <v>183</v>
      </c>
      <c r="B469" t="s">
        <v>4</v>
      </c>
      <c r="C469" t="s">
        <v>7</v>
      </c>
      <c r="D469" t="s">
        <v>1765</v>
      </c>
      <c r="E469">
        <v>0</v>
      </c>
    </row>
    <row r="470" spans="1:7" x14ac:dyDescent="0.3">
      <c r="B470" t="s">
        <v>5</v>
      </c>
      <c r="C470" t="s">
        <v>7</v>
      </c>
      <c r="D470" t="s">
        <v>2115</v>
      </c>
      <c r="E470">
        <v>1</v>
      </c>
    </row>
    <row r="471" spans="1:7" x14ac:dyDescent="0.3">
      <c r="B471" t="s">
        <v>6</v>
      </c>
      <c r="C471" t="s">
        <v>28</v>
      </c>
      <c r="D471" t="s">
        <v>2116</v>
      </c>
      <c r="E471">
        <v>1</v>
      </c>
      <c r="F471" s="2">
        <v>1</v>
      </c>
    </row>
    <row r="472" spans="1:7" x14ac:dyDescent="0.3">
      <c r="A472">
        <v>184</v>
      </c>
      <c r="B472" t="s">
        <v>4</v>
      </c>
      <c r="C472" t="s">
        <v>7</v>
      </c>
      <c r="D472" t="s">
        <v>1775</v>
      </c>
      <c r="E472">
        <v>1</v>
      </c>
    </row>
    <row r="473" spans="1:7" x14ac:dyDescent="0.3">
      <c r="B473" t="s">
        <v>5</v>
      </c>
      <c r="C473" t="s">
        <v>28</v>
      </c>
      <c r="D473" t="s">
        <v>1776</v>
      </c>
      <c r="E473">
        <v>0</v>
      </c>
      <c r="F473" s="2">
        <v>0</v>
      </c>
    </row>
    <row r="474" spans="1:7" x14ac:dyDescent="0.3">
      <c r="A474">
        <v>185</v>
      </c>
      <c r="B474" t="s">
        <v>4</v>
      </c>
      <c r="C474" t="s">
        <v>7</v>
      </c>
      <c r="D474" t="s">
        <v>1778</v>
      </c>
      <c r="E474">
        <v>1</v>
      </c>
    </row>
    <row r="475" spans="1:7" x14ac:dyDescent="0.3">
      <c r="B475" t="s">
        <v>5</v>
      </c>
      <c r="C475" t="s">
        <v>28</v>
      </c>
      <c r="D475" t="s">
        <v>1779</v>
      </c>
      <c r="E475">
        <v>0</v>
      </c>
      <c r="F475" s="2">
        <v>0</v>
      </c>
      <c r="G475" t="s">
        <v>10</v>
      </c>
    </row>
    <row r="476" spans="1:7" x14ac:dyDescent="0.3">
      <c r="A476">
        <v>186</v>
      </c>
      <c r="B476" t="s">
        <v>4</v>
      </c>
      <c r="C476" t="s">
        <v>7</v>
      </c>
      <c r="D476" t="s">
        <v>1799</v>
      </c>
      <c r="E476">
        <v>1</v>
      </c>
    </row>
    <row r="477" spans="1:7" x14ac:dyDescent="0.3">
      <c r="B477" t="s">
        <v>5</v>
      </c>
      <c r="C477" t="s">
        <v>7</v>
      </c>
      <c r="D477" t="s">
        <v>1800</v>
      </c>
      <c r="E477">
        <v>0</v>
      </c>
    </row>
    <row r="478" spans="1:7" x14ac:dyDescent="0.3">
      <c r="B478" t="s">
        <v>6</v>
      </c>
      <c r="C478" t="s">
        <v>28</v>
      </c>
      <c r="D478" t="s">
        <v>2098</v>
      </c>
      <c r="E478">
        <v>1</v>
      </c>
      <c r="F478" s="2">
        <v>1</v>
      </c>
    </row>
    <row r="479" spans="1:7" x14ac:dyDescent="0.3">
      <c r="A479">
        <v>187</v>
      </c>
      <c r="B479" t="s">
        <v>4</v>
      </c>
      <c r="C479" t="s">
        <v>28</v>
      </c>
      <c r="D479" t="s">
        <v>1810</v>
      </c>
      <c r="E479">
        <v>0</v>
      </c>
      <c r="F479" s="14">
        <v>0</v>
      </c>
    </row>
    <row r="480" spans="1:7" x14ac:dyDescent="0.3">
      <c r="B480" t="s">
        <v>5</v>
      </c>
      <c r="C480" t="s">
        <v>7</v>
      </c>
      <c r="D480" t="s">
        <v>1811</v>
      </c>
      <c r="E480">
        <v>1</v>
      </c>
    </row>
    <row r="481" spans="1:6" x14ac:dyDescent="0.3">
      <c r="A481">
        <v>188</v>
      </c>
      <c r="B481" t="s">
        <v>4</v>
      </c>
      <c r="C481" t="s">
        <v>28</v>
      </c>
      <c r="D481" t="s">
        <v>1824</v>
      </c>
      <c r="E481">
        <v>1</v>
      </c>
      <c r="F481" s="2">
        <v>1</v>
      </c>
    </row>
    <row r="482" spans="1:6" x14ac:dyDescent="0.3">
      <c r="B482" t="s">
        <v>5</v>
      </c>
      <c r="C482" t="s">
        <v>7</v>
      </c>
      <c r="D482" t="s">
        <v>1825</v>
      </c>
      <c r="E482">
        <v>0</v>
      </c>
    </row>
    <row r="483" spans="1:6" x14ac:dyDescent="0.3">
      <c r="A483">
        <v>189</v>
      </c>
      <c r="B483" t="s">
        <v>4</v>
      </c>
      <c r="C483" t="s">
        <v>28</v>
      </c>
      <c r="D483" t="s">
        <v>1827</v>
      </c>
      <c r="E483">
        <v>0</v>
      </c>
      <c r="F483" s="2">
        <v>0</v>
      </c>
    </row>
    <row r="484" spans="1:6" x14ac:dyDescent="0.3">
      <c r="B484" t="s">
        <v>5</v>
      </c>
      <c r="C484" t="s">
        <v>7</v>
      </c>
      <c r="D484" t="s">
        <v>1828</v>
      </c>
      <c r="E484">
        <v>1</v>
      </c>
    </row>
    <row r="485" spans="1:6" x14ac:dyDescent="0.3">
      <c r="A485">
        <v>190</v>
      </c>
      <c r="B485" t="s">
        <v>4</v>
      </c>
      <c r="C485" t="s">
        <v>7</v>
      </c>
      <c r="D485" t="s">
        <v>1855</v>
      </c>
      <c r="E485">
        <v>0</v>
      </c>
    </row>
    <row r="486" spans="1:6" x14ac:dyDescent="0.3">
      <c r="B486" t="s">
        <v>5</v>
      </c>
      <c r="C486" t="s">
        <v>28</v>
      </c>
      <c r="D486" t="s">
        <v>1856</v>
      </c>
      <c r="E486">
        <v>1</v>
      </c>
      <c r="F486" s="2">
        <v>1</v>
      </c>
    </row>
    <row r="487" spans="1:6" x14ac:dyDescent="0.3">
      <c r="B487" t="s">
        <v>6</v>
      </c>
      <c r="C487" t="s">
        <v>7</v>
      </c>
      <c r="D487" t="s">
        <v>1857</v>
      </c>
      <c r="E487">
        <v>0</v>
      </c>
    </row>
    <row r="488" spans="1:6" x14ac:dyDescent="0.3">
      <c r="A488">
        <v>191</v>
      </c>
      <c r="B488" t="s">
        <v>4</v>
      </c>
      <c r="C488" t="s">
        <v>7</v>
      </c>
      <c r="D488" t="s">
        <v>2071</v>
      </c>
      <c r="E488">
        <v>0</v>
      </c>
    </row>
    <row r="489" spans="1:6" x14ac:dyDescent="0.3">
      <c r="B489" t="s">
        <v>5</v>
      </c>
      <c r="C489" t="s">
        <v>7</v>
      </c>
      <c r="D489" t="s">
        <v>2072</v>
      </c>
      <c r="E489">
        <v>0</v>
      </c>
    </row>
    <row r="490" spans="1:6" x14ac:dyDescent="0.3">
      <c r="B490" t="s">
        <v>6</v>
      </c>
      <c r="C490" t="s">
        <v>28</v>
      </c>
      <c r="D490" t="s">
        <v>2073</v>
      </c>
      <c r="E490">
        <v>1</v>
      </c>
      <c r="F490" s="2">
        <v>1</v>
      </c>
    </row>
    <row r="491" spans="1:6" x14ac:dyDescent="0.3">
      <c r="A491">
        <v>192</v>
      </c>
      <c r="B491" t="s">
        <v>4</v>
      </c>
      <c r="C491" t="s">
        <v>7</v>
      </c>
      <c r="D491" t="s">
        <v>2038</v>
      </c>
      <c r="E491">
        <v>0</v>
      </c>
    </row>
    <row r="492" spans="1:6" x14ac:dyDescent="0.3">
      <c r="B492" t="s">
        <v>5</v>
      </c>
      <c r="C492" t="s">
        <v>28</v>
      </c>
      <c r="D492" t="s">
        <v>2039</v>
      </c>
      <c r="E492">
        <v>1</v>
      </c>
      <c r="F492" s="2">
        <v>1</v>
      </c>
    </row>
    <row r="493" spans="1:6" x14ac:dyDescent="0.3">
      <c r="A493">
        <v>193</v>
      </c>
      <c r="B493" t="s">
        <v>4</v>
      </c>
      <c r="C493" t="s">
        <v>28</v>
      </c>
      <c r="D493" t="s">
        <v>2040</v>
      </c>
      <c r="E493">
        <v>1</v>
      </c>
      <c r="F493" s="2">
        <v>1</v>
      </c>
    </row>
    <row r="494" spans="1:6" x14ac:dyDescent="0.3">
      <c r="B494" t="s">
        <v>5</v>
      </c>
      <c r="C494" t="s">
        <v>7</v>
      </c>
      <c r="D494" t="s">
        <v>1876</v>
      </c>
      <c r="E494">
        <v>0</v>
      </c>
    </row>
    <row r="495" spans="1:6" x14ac:dyDescent="0.3">
      <c r="A495">
        <v>194</v>
      </c>
      <c r="B495" t="s">
        <v>4</v>
      </c>
      <c r="C495" t="s">
        <v>28</v>
      </c>
      <c r="D495" t="s">
        <v>2043</v>
      </c>
      <c r="E495">
        <v>0</v>
      </c>
      <c r="F495" s="14">
        <v>0</v>
      </c>
    </row>
    <row r="496" spans="1:6" x14ac:dyDescent="0.3">
      <c r="B496" t="s">
        <v>5</v>
      </c>
      <c r="C496" t="s">
        <v>7</v>
      </c>
      <c r="D496" t="s">
        <v>1879</v>
      </c>
      <c r="E496">
        <v>1</v>
      </c>
    </row>
    <row r="497" spans="1:6" x14ac:dyDescent="0.3">
      <c r="B497" t="s">
        <v>6</v>
      </c>
      <c r="C497" t="s">
        <v>7</v>
      </c>
      <c r="D497" t="s">
        <v>1880</v>
      </c>
      <c r="E497">
        <v>1</v>
      </c>
    </row>
    <row r="498" spans="1:6" x14ac:dyDescent="0.3">
      <c r="A498">
        <v>195</v>
      </c>
      <c r="B498" t="s">
        <v>4</v>
      </c>
      <c r="C498" t="s">
        <v>28</v>
      </c>
      <c r="D498" t="s">
        <v>1887</v>
      </c>
      <c r="E498">
        <v>0</v>
      </c>
      <c r="F498" s="14">
        <v>0</v>
      </c>
    </row>
    <row r="499" spans="1:6" x14ac:dyDescent="0.3">
      <c r="B499" t="s">
        <v>5</v>
      </c>
      <c r="C499" t="s">
        <v>7</v>
      </c>
      <c r="D499" t="s">
        <v>1888</v>
      </c>
      <c r="E499">
        <v>1</v>
      </c>
    </row>
    <row r="500" spans="1:6" x14ac:dyDescent="0.3">
      <c r="A500">
        <v>196</v>
      </c>
      <c r="B500" t="s">
        <v>4</v>
      </c>
      <c r="C500" t="s">
        <v>7</v>
      </c>
      <c r="D500" t="s">
        <v>1924</v>
      </c>
      <c r="E500">
        <v>1</v>
      </c>
    </row>
    <row r="501" spans="1:6" x14ac:dyDescent="0.3">
      <c r="B501" t="s">
        <v>5</v>
      </c>
      <c r="C501" t="s">
        <v>7</v>
      </c>
      <c r="D501" t="s">
        <v>1925</v>
      </c>
      <c r="E501">
        <v>0</v>
      </c>
    </row>
    <row r="502" spans="1:6" x14ac:dyDescent="0.3">
      <c r="B502" t="s">
        <v>6</v>
      </c>
      <c r="C502" t="s">
        <v>28</v>
      </c>
      <c r="D502" t="s">
        <v>1926</v>
      </c>
      <c r="E502">
        <v>1</v>
      </c>
      <c r="F502" s="2">
        <v>1</v>
      </c>
    </row>
    <row r="503" spans="1:6" x14ac:dyDescent="0.3">
      <c r="A503">
        <v>197</v>
      </c>
      <c r="B503" t="s">
        <v>4</v>
      </c>
      <c r="C503" t="s">
        <v>7</v>
      </c>
      <c r="D503" t="s">
        <v>1935</v>
      </c>
      <c r="E503">
        <v>0</v>
      </c>
    </row>
    <row r="504" spans="1:6" x14ac:dyDescent="0.3">
      <c r="B504" t="s">
        <v>5</v>
      </c>
      <c r="C504" t="s">
        <v>28</v>
      </c>
      <c r="D504" t="s">
        <v>1936</v>
      </c>
      <c r="E504">
        <v>1</v>
      </c>
      <c r="F504" s="2">
        <v>1</v>
      </c>
    </row>
    <row r="505" spans="1:6" x14ac:dyDescent="0.3">
      <c r="A505">
        <v>198</v>
      </c>
      <c r="B505" t="s">
        <v>4</v>
      </c>
      <c r="C505" t="s">
        <v>7</v>
      </c>
      <c r="D505" t="s">
        <v>2005</v>
      </c>
      <c r="E505">
        <v>0</v>
      </c>
    </row>
    <row r="506" spans="1:6" x14ac:dyDescent="0.3">
      <c r="B506" t="s">
        <v>5</v>
      </c>
      <c r="C506" t="s">
        <v>7</v>
      </c>
      <c r="D506" t="s">
        <v>2004</v>
      </c>
      <c r="E506">
        <v>0</v>
      </c>
    </row>
    <row r="507" spans="1:6" x14ac:dyDescent="0.3">
      <c r="B507" t="s">
        <v>6</v>
      </c>
      <c r="C507" t="s">
        <v>28</v>
      </c>
      <c r="D507" t="s">
        <v>1970</v>
      </c>
      <c r="E507">
        <v>1</v>
      </c>
      <c r="F507" s="2">
        <v>1</v>
      </c>
    </row>
    <row r="508" spans="1:6" x14ac:dyDescent="0.3">
      <c r="B508" t="s">
        <v>21</v>
      </c>
      <c r="C508" t="s">
        <v>7</v>
      </c>
      <c r="D508" t="s">
        <v>1971</v>
      </c>
      <c r="E508">
        <v>1</v>
      </c>
    </row>
    <row r="509" spans="1:6" x14ac:dyDescent="0.3">
      <c r="A509">
        <v>199</v>
      </c>
      <c r="B509" t="s">
        <v>4</v>
      </c>
      <c r="C509" t="s">
        <v>7</v>
      </c>
      <c r="D509" t="s">
        <v>2003</v>
      </c>
      <c r="E509">
        <v>0</v>
      </c>
    </row>
    <row r="510" spans="1:6" x14ac:dyDescent="0.3">
      <c r="B510" t="s">
        <v>5</v>
      </c>
      <c r="C510" t="s">
        <v>28</v>
      </c>
      <c r="D510" t="s">
        <v>2002</v>
      </c>
      <c r="E510">
        <v>1</v>
      </c>
      <c r="F510" s="2">
        <v>1</v>
      </c>
    </row>
    <row r="511" spans="1:6" x14ac:dyDescent="0.3">
      <c r="A511">
        <v>200</v>
      </c>
      <c r="B511" t="s">
        <v>4</v>
      </c>
      <c r="C511" t="s">
        <v>28</v>
      </c>
      <c r="D511" t="s">
        <v>2001</v>
      </c>
      <c r="E511">
        <v>1</v>
      </c>
      <c r="F511" s="2">
        <v>1</v>
      </c>
    </row>
    <row r="512" spans="1:6" x14ac:dyDescent="0.3">
      <c r="B512" t="s">
        <v>5</v>
      </c>
      <c r="C512" t="s">
        <v>7</v>
      </c>
      <c r="D512" t="s">
        <v>1972</v>
      </c>
      <c r="E512">
        <v>0</v>
      </c>
    </row>
    <row r="513" spans="1:7" x14ac:dyDescent="0.3">
      <c r="B513" t="s">
        <v>6</v>
      </c>
      <c r="C513" t="s">
        <v>7</v>
      </c>
      <c r="D513" t="s">
        <v>1973</v>
      </c>
      <c r="E513">
        <v>0</v>
      </c>
    </row>
    <row r="514" spans="1:7" x14ac:dyDescent="0.3">
      <c r="A514">
        <v>201</v>
      </c>
      <c r="B514" t="s">
        <v>4</v>
      </c>
      <c r="C514" t="s">
        <v>7</v>
      </c>
      <c r="D514" t="s">
        <v>1999</v>
      </c>
      <c r="E514">
        <v>0</v>
      </c>
    </row>
    <row r="515" spans="1:7" x14ac:dyDescent="0.3">
      <c r="B515" t="s">
        <v>5</v>
      </c>
      <c r="C515" t="s">
        <v>28</v>
      </c>
      <c r="D515" t="s">
        <v>1978</v>
      </c>
      <c r="E515">
        <v>1</v>
      </c>
      <c r="F515" s="2">
        <v>1</v>
      </c>
    </row>
    <row r="516" spans="1:7" x14ac:dyDescent="0.3">
      <c r="A516">
        <v>202</v>
      </c>
      <c r="B516" t="s">
        <v>4</v>
      </c>
      <c r="C516" t="s">
        <v>7</v>
      </c>
      <c r="D516" t="s">
        <v>1983</v>
      </c>
      <c r="E516">
        <v>0</v>
      </c>
    </row>
    <row r="517" spans="1:7" x14ac:dyDescent="0.3">
      <c r="B517" t="s">
        <v>5</v>
      </c>
      <c r="C517" t="s">
        <v>28</v>
      </c>
      <c r="D517" t="s">
        <v>1984</v>
      </c>
      <c r="E517">
        <v>1</v>
      </c>
      <c r="F517" s="2">
        <v>1</v>
      </c>
    </row>
    <row r="519" spans="1:7" x14ac:dyDescent="0.3">
      <c r="F519">
        <f>SUM(F1:F517)</f>
        <v>146</v>
      </c>
      <c r="G519">
        <v>56</v>
      </c>
    </row>
    <row r="520" spans="1:7" x14ac:dyDescent="0.3">
      <c r="E520">
        <v>146</v>
      </c>
      <c r="F520">
        <v>202</v>
      </c>
      <c r="G520" s="15">
        <f>E520/F520</f>
        <v>0.72277227722772275</v>
      </c>
    </row>
    <row r="522" spans="1:7" x14ac:dyDescent="0.3">
      <c r="E522" s="2" t="s">
        <v>2276</v>
      </c>
      <c r="F522">
        <v>127</v>
      </c>
      <c r="G522">
        <v>164</v>
      </c>
    </row>
    <row r="523" spans="1:7" x14ac:dyDescent="0.3">
      <c r="E523" s="14" t="s">
        <v>2327</v>
      </c>
      <c r="F523">
        <v>20</v>
      </c>
      <c r="G523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29F-35D3-4336-9977-38FE9E7593DE}">
  <sheetPr filterMode="1"/>
  <dimension ref="A1:G707"/>
  <sheetViews>
    <sheetView topLeftCell="A662" workbookViewId="0">
      <selection activeCell="D503" sqref="D503"/>
    </sheetView>
  </sheetViews>
  <sheetFormatPr defaultRowHeight="14.4" x14ac:dyDescent="0.3"/>
  <cols>
    <col min="4" max="4" width="89" customWidth="1"/>
    <col min="7" max="7" width="25.44140625" customWidth="1"/>
  </cols>
  <sheetData>
    <row r="1" spans="1:7" x14ac:dyDescent="0.3">
      <c r="A1">
        <v>1</v>
      </c>
      <c r="B1" t="s">
        <v>4</v>
      </c>
      <c r="C1" t="s">
        <v>7</v>
      </c>
      <c r="D1" t="s">
        <v>976</v>
      </c>
      <c r="E1">
        <v>1</v>
      </c>
    </row>
    <row r="2" spans="1:7" x14ac:dyDescent="0.3">
      <c r="B2" t="s">
        <v>5</v>
      </c>
      <c r="C2" t="s">
        <v>28</v>
      </c>
      <c r="D2" t="s">
        <v>19</v>
      </c>
      <c r="E2">
        <v>0</v>
      </c>
      <c r="F2">
        <v>0</v>
      </c>
      <c r="G2" t="s">
        <v>2236</v>
      </c>
    </row>
    <row r="3" spans="1:7" x14ac:dyDescent="0.3">
      <c r="A3">
        <v>2</v>
      </c>
      <c r="B3" t="s">
        <v>4</v>
      </c>
      <c r="C3" t="s">
        <v>28</v>
      </c>
      <c r="D3" t="s">
        <v>38</v>
      </c>
      <c r="E3">
        <v>0</v>
      </c>
      <c r="F3">
        <v>0</v>
      </c>
      <c r="G3" t="s">
        <v>2289</v>
      </c>
    </row>
    <row r="4" spans="1:7" hidden="1" x14ac:dyDescent="0.3">
      <c r="B4" t="s">
        <v>5</v>
      </c>
      <c r="C4" t="s">
        <v>7</v>
      </c>
      <c r="D4" t="s">
        <v>39</v>
      </c>
      <c r="E4">
        <v>1</v>
      </c>
    </row>
    <row r="5" spans="1:7" hidden="1" x14ac:dyDescent="0.3">
      <c r="A5">
        <v>3</v>
      </c>
      <c r="B5" t="s">
        <v>4</v>
      </c>
      <c r="C5" t="s">
        <v>7</v>
      </c>
      <c r="D5" t="s">
        <v>977</v>
      </c>
      <c r="E5">
        <v>0</v>
      </c>
    </row>
    <row r="6" spans="1:7" x14ac:dyDescent="0.3">
      <c r="B6" t="s">
        <v>5</v>
      </c>
      <c r="C6" t="s">
        <v>28</v>
      </c>
      <c r="D6" t="s">
        <v>978</v>
      </c>
      <c r="E6">
        <v>1</v>
      </c>
      <c r="F6">
        <v>1</v>
      </c>
      <c r="G6" t="s">
        <v>2236</v>
      </c>
    </row>
    <row r="7" spans="1:7" hidden="1" x14ac:dyDescent="0.3">
      <c r="A7">
        <v>4</v>
      </c>
      <c r="B7" t="s">
        <v>4</v>
      </c>
      <c r="C7" t="s">
        <v>7</v>
      </c>
      <c r="D7" t="s">
        <v>57</v>
      </c>
      <c r="E7">
        <v>0</v>
      </c>
    </row>
    <row r="8" spans="1:7" x14ac:dyDescent="0.3">
      <c r="B8" t="s">
        <v>5</v>
      </c>
      <c r="C8" t="s">
        <v>28</v>
      </c>
      <c r="D8" t="s">
        <v>58</v>
      </c>
      <c r="E8">
        <v>1</v>
      </c>
      <c r="F8">
        <v>1</v>
      </c>
    </row>
    <row r="9" spans="1:7" x14ac:dyDescent="0.3">
      <c r="A9">
        <v>5</v>
      </c>
      <c r="B9" t="s">
        <v>4</v>
      </c>
      <c r="C9" t="s">
        <v>28</v>
      </c>
      <c r="D9" t="s">
        <v>62</v>
      </c>
      <c r="E9">
        <v>0</v>
      </c>
      <c r="F9">
        <v>0</v>
      </c>
    </row>
    <row r="10" spans="1:7" hidden="1" x14ac:dyDescent="0.3">
      <c r="B10" t="s">
        <v>5</v>
      </c>
      <c r="C10" t="s">
        <v>7</v>
      </c>
      <c r="D10" t="s">
        <v>63</v>
      </c>
      <c r="E10">
        <v>1</v>
      </c>
    </row>
    <row r="11" spans="1:7" hidden="1" x14ac:dyDescent="0.3">
      <c r="B11" t="s">
        <v>6</v>
      </c>
      <c r="C11" t="s">
        <v>7</v>
      </c>
      <c r="D11" t="s">
        <v>64</v>
      </c>
      <c r="E11">
        <v>1</v>
      </c>
    </row>
    <row r="12" spans="1:7" x14ac:dyDescent="0.3">
      <c r="A12">
        <v>6</v>
      </c>
      <c r="B12" t="s">
        <v>4</v>
      </c>
      <c r="C12" t="s">
        <v>28</v>
      </c>
      <c r="D12" t="s">
        <v>66</v>
      </c>
      <c r="E12">
        <v>0</v>
      </c>
      <c r="F12">
        <v>0</v>
      </c>
    </row>
    <row r="13" spans="1:7" hidden="1" x14ac:dyDescent="0.3">
      <c r="B13" t="s">
        <v>5</v>
      </c>
      <c r="C13" t="s">
        <v>7</v>
      </c>
      <c r="D13" t="s">
        <v>67</v>
      </c>
      <c r="E13">
        <v>1</v>
      </c>
    </row>
    <row r="14" spans="1:7" hidden="1" x14ac:dyDescent="0.3">
      <c r="A14">
        <v>7</v>
      </c>
      <c r="B14" t="s">
        <v>4</v>
      </c>
      <c r="C14" t="s">
        <v>7</v>
      </c>
      <c r="D14" t="s">
        <v>982</v>
      </c>
      <c r="E14">
        <v>0</v>
      </c>
    </row>
    <row r="15" spans="1:7" x14ac:dyDescent="0.3">
      <c r="B15" t="s">
        <v>5</v>
      </c>
      <c r="C15" t="s">
        <v>28</v>
      </c>
      <c r="D15" t="s">
        <v>983</v>
      </c>
      <c r="E15">
        <v>1</v>
      </c>
      <c r="F15">
        <v>1</v>
      </c>
    </row>
    <row r="16" spans="1:7" hidden="1" x14ac:dyDescent="0.3">
      <c r="B16" t="s">
        <v>6</v>
      </c>
      <c r="C16" t="s">
        <v>7</v>
      </c>
      <c r="D16" t="s">
        <v>73</v>
      </c>
      <c r="E16">
        <v>1</v>
      </c>
    </row>
    <row r="17" spans="1:6" hidden="1" x14ac:dyDescent="0.3">
      <c r="A17">
        <v>8</v>
      </c>
      <c r="B17" t="s">
        <v>4</v>
      </c>
      <c r="C17" t="s">
        <v>7</v>
      </c>
      <c r="D17" t="s">
        <v>84</v>
      </c>
      <c r="E17">
        <v>0</v>
      </c>
    </row>
    <row r="18" spans="1:6" x14ac:dyDescent="0.3">
      <c r="B18" t="s">
        <v>5</v>
      </c>
      <c r="C18" t="s">
        <v>28</v>
      </c>
      <c r="D18" t="s">
        <v>85</v>
      </c>
      <c r="E18">
        <v>1</v>
      </c>
      <c r="F18">
        <v>1</v>
      </c>
    </row>
    <row r="19" spans="1:6" hidden="1" x14ac:dyDescent="0.3">
      <c r="B19" t="s">
        <v>6</v>
      </c>
      <c r="C19" t="s">
        <v>7</v>
      </c>
      <c r="D19" t="s">
        <v>86</v>
      </c>
      <c r="E19">
        <v>0</v>
      </c>
    </row>
    <row r="20" spans="1:6" hidden="1" x14ac:dyDescent="0.3">
      <c r="A20">
        <v>9</v>
      </c>
      <c r="B20" t="s">
        <v>4</v>
      </c>
      <c r="C20" t="s">
        <v>7</v>
      </c>
      <c r="D20" t="s">
        <v>88</v>
      </c>
      <c r="E20">
        <v>0</v>
      </c>
    </row>
    <row r="21" spans="1:6" x14ac:dyDescent="0.3">
      <c r="B21" t="s">
        <v>5</v>
      </c>
      <c r="C21" t="s">
        <v>28</v>
      </c>
      <c r="D21" t="s">
        <v>89</v>
      </c>
      <c r="E21">
        <v>1</v>
      </c>
      <c r="F21">
        <v>1</v>
      </c>
    </row>
    <row r="22" spans="1:6" hidden="1" x14ac:dyDescent="0.3">
      <c r="A22">
        <v>10</v>
      </c>
      <c r="B22" t="s">
        <v>4</v>
      </c>
      <c r="C22" t="s">
        <v>7</v>
      </c>
      <c r="D22" t="s">
        <v>989</v>
      </c>
      <c r="E22">
        <v>1</v>
      </c>
    </row>
    <row r="23" spans="1:6" x14ac:dyDescent="0.3">
      <c r="B23" t="s">
        <v>5</v>
      </c>
      <c r="C23" t="s">
        <v>28</v>
      </c>
      <c r="D23" t="s">
        <v>100</v>
      </c>
      <c r="E23">
        <v>0</v>
      </c>
      <c r="F23">
        <v>0</v>
      </c>
    </row>
    <row r="24" spans="1:6" hidden="1" x14ac:dyDescent="0.3">
      <c r="B24" t="s">
        <v>6</v>
      </c>
      <c r="C24" t="s">
        <v>7</v>
      </c>
      <c r="D24" t="s">
        <v>101</v>
      </c>
      <c r="E24">
        <v>1</v>
      </c>
    </row>
    <row r="25" spans="1:6" hidden="1" x14ac:dyDescent="0.3">
      <c r="B25" t="s">
        <v>21</v>
      </c>
      <c r="C25" t="s">
        <v>7</v>
      </c>
      <c r="D25" t="s">
        <v>990</v>
      </c>
      <c r="E25">
        <v>1</v>
      </c>
    </row>
    <row r="26" spans="1:6" hidden="1" x14ac:dyDescent="0.3">
      <c r="A26">
        <v>11</v>
      </c>
      <c r="B26" t="s">
        <v>4</v>
      </c>
      <c r="C26" t="s">
        <v>7</v>
      </c>
      <c r="D26" t="s">
        <v>991</v>
      </c>
      <c r="E26">
        <v>0</v>
      </c>
    </row>
    <row r="27" spans="1:6" x14ac:dyDescent="0.3">
      <c r="B27" t="s">
        <v>5</v>
      </c>
      <c r="C27" t="s">
        <v>28</v>
      </c>
      <c r="D27" t="s">
        <v>104</v>
      </c>
      <c r="E27">
        <v>1</v>
      </c>
      <c r="F27">
        <v>1</v>
      </c>
    </row>
    <row r="28" spans="1:6" hidden="1" x14ac:dyDescent="0.3">
      <c r="B28" t="s">
        <v>6</v>
      </c>
      <c r="C28" t="s">
        <v>7</v>
      </c>
      <c r="D28" t="s">
        <v>105</v>
      </c>
      <c r="E28">
        <v>1</v>
      </c>
    </row>
    <row r="29" spans="1:6" hidden="1" x14ac:dyDescent="0.3">
      <c r="B29" t="s">
        <v>21</v>
      </c>
      <c r="C29" t="s">
        <v>7</v>
      </c>
      <c r="D29" t="s">
        <v>106</v>
      </c>
      <c r="E29">
        <v>1</v>
      </c>
    </row>
    <row r="30" spans="1:6" hidden="1" x14ac:dyDescent="0.3">
      <c r="A30">
        <v>12</v>
      </c>
      <c r="B30" t="s">
        <v>4</v>
      </c>
      <c r="C30" t="s">
        <v>7</v>
      </c>
      <c r="D30" t="s">
        <v>124</v>
      </c>
      <c r="E30">
        <v>0</v>
      </c>
    </row>
    <row r="31" spans="1:6" hidden="1" x14ac:dyDescent="0.3">
      <c r="B31" t="s">
        <v>5</v>
      </c>
      <c r="C31" t="s">
        <v>7</v>
      </c>
      <c r="D31" t="s">
        <v>125</v>
      </c>
      <c r="E31">
        <v>0</v>
      </c>
    </row>
    <row r="32" spans="1:6" x14ac:dyDescent="0.3">
      <c r="B32" t="s">
        <v>6</v>
      </c>
      <c r="C32" t="s">
        <v>28</v>
      </c>
      <c r="D32" t="s">
        <v>126</v>
      </c>
      <c r="E32">
        <v>1</v>
      </c>
      <c r="F32">
        <v>1</v>
      </c>
    </row>
    <row r="33" spans="1:6" hidden="1" x14ac:dyDescent="0.3">
      <c r="B33" t="s">
        <v>21</v>
      </c>
      <c r="C33" t="s">
        <v>7</v>
      </c>
      <c r="D33" t="s">
        <v>127</v>
      </c>
      <c r="E33">
        <v>1</v>
      </c>
    </row>
    <row r="34" spans="1:6" hidden="1" x14ac:dyDescent="0.3">
      <c r="B34" t="s">
        <v>50</v>
      </c>
      <c r="C34" t="s">
        <v>7</v>
      </c>
      <c r="D34" t="s">
        <v>128</v>
      </c>
      <c r="E34">
        <v>1</v>
      </c>
    </row>
    <row r="35" spans="1:6" hidden="1" x14ac:dyDescent="0.3">
      <c r="B35" t="s">
        <v>52</v>
      </c>
      <c r="C35" t="s">
        <v>7</v>
      </c>
      <c r="D35" t="s">
        <v>129</v>
      </c>
      <c r="E35">
        <v>1</v>
      </c>
    </row>
    <row r="36" spans="1:6" x14ac:dyDescent="0.3">
      <c r="A36">
        <v>13</v>
      </c>
      <c r="B36" t="s">
        <v>4</v>
      </c>
      <c r="C36" t="s">
        <v>28</v>
      </c>
      <c r="D36" t="s">
        <v>998</v>
      </c>
      <c r="E36">
        <v>1</v>
      </c>
      <c r="F36">
        <v>1</v>
      </c>
    </row>
    <row r="37" spans="1:6" hidden="1" x14ac:dyDescent="0.3">
      <c r="B37" t="s">
        <v>5</v>
      </c>
      <c r="C37" t="s">
        <v>7</v>
      </c>
      <c r="D37" t="s">
        <v>999</v>
      </c>
      <c r="E37">
        <v>0</v>
      </c>
    </row>
    <row r="38" spans="1:6" hidden="1" x14ac:dyDescent="0.3">
      <c r="B38" t="s">
        <v>6</v>
      </c>
      <c r="C38" t="s">
        <v>7</v>
      </c>
      <c r="D38" t="s">
        <v>1000</v>
      </c>
      <c r="E38">
        <v>1</v>
      </c>
    </row>
    <row r="39" spans="1:6" hidden="1" x14ac:dyDescent="0.3">
      <c r="B39" t="s">
        <v>21</v>
      </c>
      <c r="C39" t="s">
        <v>7</v>
      </c>
      <c r="D39" t="s">
        <v>1001</v>
      </c>
      <c r="E39">
        <v>0</v>
      </c>
    </row>
    <row r="40" spans="1:6" x14ac:dyDescent="0.3">
      <c r="A40">
        <v>14</v>
      </c>
      <c r="B40" t="s">
        <v>4</v>
      </c>
      <c r="C40" t="s">
        <v>28</v>
      </c>
      <c r="D40" t="s">
        <v>142</v>
      </c>
      <c r="E40">
        <v>0</v>
      </c>
      <c r="F40">
        <v>0</v>
      </c>
    </row>
    <row r="41" spans="1:6" hidden="1" x14ac:dyDescent="0.3">
      <c r="B41" t="s">
        <v>5</v>
      </c>
      <c r="C41" t="s">
        <v>7</v>
      </c>
      <c r="D41" t="s">
        <v>143</v>
      </c>
      <c r="E41">
        <v>1</v>
      </c>
    </row>
    <row r="42" spans="1:6" x14ac:dyDescent="0.3">
      <c r="A42">
        <v>15</v>
      </c>
      <c r="B42" t="s">
        <v>4</v>
      </c>
      <c r="C42" t="s">
        <v>28</v>
      </c>
      <c r="D42" t="s">
        <v>1003</v>
      </c>
      <c r="E42">
        <v>0</v>
      </c>
      <c r="F42">
        <v>0</v>
      </c>
    </row>
    <row r="43" spans="1:6" hidden="1" x14ac:dyDescent="0.3">
      <c r="B43" t="s">
        <v>5</v>
      </c>
      <c r="C43" t="s">
        <v>7</v>
      </c>
      <c r="D43" t="s">
        <v>144</v>
      </c>
      <c r="E43">
        <v>1</v>
      </c>
    </row>
    <row r="44" spans="1:6" x14ac:dyDescent="0.3">
      <c r="A44">
        <v>16</v>
      </c>
      <c r="B44" t="s">
        <v>4</v>
      </c>
      <c r="C44" t="s">
        <v>28</v>
      </c>
      <c r="D44" t="s">
        <v>1004</v>
      </c>
      <c r="E44">
        <v>0</v>
      </c>
      <c r="F44">
        <v>0</v>
      </c>
    </row>
    <row r="45" spans="1:6" hidden="1" x14ac:dyDescent="0.3">
      <c r="B45" t="s">
        <v>5</v>
      </c>
      <c r="C45" t="s">
        <v>7</v>
      </c>
      <c r="D45" t="s">
        <v>1023</v>
      </c>
      <c r="E45">
        <v>1</v>
      </c>
    </row>
    <row r="46" spans="1:6" hidden="1" x14ac:dyDescent="0.3">
      <c r="A46">
        <v>17</v>
      </c>
      <c r="B46" t="s">
        <v>4</v>
      </c>
      <c r="C46" t="s">
        <v>7</v>
      </c>
      <c r="D46" t="s">
        <v>161</v>
      </c>
      <c r="E46">
        <v>0</v>
      </c>
    </row>
    <row r="47" spans="1:6" hidden="1" x14ac:dyDescent="0.3">
      <c r="B47" t="s">
        <v>5</v>
      </c>
      <c r="C47" t="s">
        <v>7</v>
      </c>
      <c r="D47" t="s">
        <v>162</v>
      </c>
      <c r="E47">
        <v>1</v>
      </c>
    </row>
    <row r="48" spans="1:6" hidden="1" x14ac:dyDescent="0.3">
      <c r="B48" t="s">
        <v>6</v>
      </c>
      <c r="C48" t="s">
        <v>7</v>
      </c>
      <c r="D48" t="s">
        <v>163</v>
      </c>
      <c r="E48">
        <v>1</v>
      </c>
    </row>
    <row r="49" spans="1:6" x14ac:dyDescent="0.3">
      <c r="B49" t="s">
        <v>21</v>
      </c>
      <c r="C49" t="s">
        <v>28</v>
      </c>
      <c r="D49" t="s">
        <v>164</v>
      </c>
      <c r="E49">
        <v>1</v>
      </c>
      <c r="F49">
        <v>1</v>
      </c>
    </row>
    <row r="50" spans="1:6" hidden="1" x14ac:dyDescent="0.3">
      <c r="A50">
        <v>18</v>
      </c>
      <c r="B50" t="s">
        <v>4</v>
      </c>
      <c r="C50" t="s">
        <v>7</v>
      </c>
      <c r="D50" t="s">
        <v>183</v>
      </c>
      <c r="E50">
        <v>0</v>
      </c>
    </row>
    <row r="51" spans="1:6" hidden="1" x14ac:dyDescent="0.3">
      <c r="B51" t="s">
        <v>5</v>
      </c>
      <c r="C51" t="s">
        <v>7</v>
      </c>
      <c r="D51" t="s">
        <v>184</v>
      </c>
      <c r="E51">
        <v>1</v>
      </c>
    </row>
    <row r="52" spans="1:6" x14ac:dyDescent="0.3">
      <c r="B52" t="s">
        <v>6</v>
      </c>
      <c r="C52" t="s">
        <v>28</v>
      </c>
      <c r="D52" t="s">
        <v>185</v>
      </c>
      <c r="E52">
        <v>1</v>
      </c>
      <c r="F52">
        <v>1</v>
      </c>
    </row>
    <row r="53" spans="1:6" x14ac:dyDescent="0.3">
      <c r="A53">
        <v>19</v>
      </c>
      <c r="B53" t="s">
        <v>4</v>
      </c>
      <c r="C53" t="s">
        <v>28</v>
      </c>
      <c r="D53" t="s">
        <v>186</v>
      </c>
      <c r="E53">
        <v>0</v>
      </c>
      <c r="F53">
        <v>0</v>
      </c>
    </row>
    <row r="54" spans="1:6" hidden="1" x14ac:dyDescent="0.3">
      <c r="B54" t="s">
        <v>5</v>
      </c>
      <c r="C54" t="s">
        <v>7</v>
      </c>
      <c r="D54" t="s">
        <v>187</v>
      </c>
      <c r="E54">
        <v>1</v>
      </c>
    </row>
    <row r="55" spans="1:6" hidden="1" x14ac:dyDescent="0.3">
      <c r="B55" t="s">
        <v>6</v>
      </c>
      <c r="C55" t="s">
        <v>7</v>
      </c>
      <c r="D55" t="s">
        <v>188</v>
      </c>
      <c r="E55">
        <v>1</v>
      </c>
    </row>
    <row r="56" spans="1:6" hidden="1" x14ac:dyDescent="0.3">
      <c r="A56">
        <v>20</v>
      </c>
      <c r="B56" t="s">
        <v>4</v>
      </c>
      <c r="C56" t="s">
        <v>7</v>
      </c>
      <c r="D56" t="s">
        <v>1007</v>
      </c>
      <c r="E56">
        <v>1</v>
      </c>
    </row>
    <row r="57" spans="1:6" hidden="1" x14ac:dyDescent="0.3">
      <c r="B57" t="s">
        <v>5</v>
      </c>
      <c r="C57" t="s">
        <v>7</v>
      </c>
      <c r="D57" t="s">
        <v>1008</v>
      </c>
      <c r="E57">
        <v>0</v>
      </c>
    </row>
    <row r="58" spans="1:6" x14ac:dyDescent="0.3">
      <c r="B58" t="s">
        <v>6</v>
      </c>
      <c r="C58" t="s">
        <v>28</v>
      </c>
      <c r="D58" t="s">
        <v>1009</v>
      </c>
      <c r="E58">
        <v>0</v>
      </c>
      <c r="F58">
        <v>0</v>
      </c>
    </row>
    <row r="59" spans="1:6" x14ac:dyDescent="0.3">
      <c r="A59">
        <v>21</v>
      </c>
      <c r="B59" t="s">
        <v>4</v>
      </c>
      <c r="C59" t="s">
        <v>28</v>
      </c>
      <c r="D59" t="s">
        <v>189</v>
      </c>
      <c r="E59">
        <v>0</v>
      </c>
      <c r="F59">
        <v>0</v>
      </c>
    </row>
    <row r="60" spans="1:6" hidden="1" x14ac:dyDescent="0.3">
      <c r="B60" t="s">
        <v>5</v>
      </c>
      <c r="C60" t="s">
        <v>7</v>
      </c>
      <c r="D60" t="s">
        <v>190</v>
      </c>
      <c r="E60">
        <v>1</v>
      </c>
    </row>
    <row r="61" spans="1:6" hidden="1" x14ac:dyDescent="0.3">
      <c r="A61">
        <v>22</v>
      </c>
      <c r="B61" t="s">
        <v>4</v>
      </c>
      <c r="C61" t="s">
        <v>7</v>
      </c>
      <c r="D61" t="s">
        <v>1024</v>
      </c>
      <c r="E61">
        <v>0</v>
      </c>
    </row>
    <row r="62" spans="1:6" hidden="1" x14ac:dyDescent="0.3">
      <c r="B62" t="s">
        <v>5</v>
      </c>
      <c r="C62" t="s">
        <v>7</v>
      </c>
      <c r="D62" t="s">
        <v>191</v>
      </c>
      <c r="E62">
        <v>1</v>
      </c>
    </row>
    <row r="63" spans="1:6" x14ac:dyDescent="0.3">
      <c r="B63" t="s">
        <v>6</v>
      </c>
      <c r="C63" t="s">
        <v>28</v>
      </c>
      <c r="D63" t="s">
        <v>192</v>
      </c>
      <c r="E63">
        <v>1</v>
      </c>
      <c r="F63">
        <v>1</v>
      </c>
    </row>
    <row r="64" spans="1:6" hidden="1" x14ac:dyDescent="0.3">
      <c r="A64">
        <v>23</v>
      </c>
      <c r="B64" t="s">
        <v>4</v>
      </c>
      <c r="C64" t="s">
        <v>7</v>
      </c>
      <c r="D64" t="s">
        <v>199</v>
      </c>
      <c r="E64">
        <v>0</v>
      </c>
    </row>
    <row r="65" spans="1:6" x14ac:dyDescent="0.3">
      <c r="B65" t="s">
        <v>5</v>
      </c>
      <c r="C65" t="s">
        <v>28</v>
      </c>
      <c r="D65" t="s">
        <v>200</v>
      </c>
      <c r="E65">
        <v>1</v>
      </c>
      <c r="F65">
        <v>1</v>
      </c>
    </row>
    <row r="66" spans="1:6" hidden="1" x14ac:dyDescent="0.3">
      <c r="B66" t="s">
        <v>6</v>
      </c>
      <c r="C66" t="s">
        <v>7</v>
      </c>
      <c r="D66" t="s">
        <v>201</v>
      </c>
      <c r="E66">
        <v>1</v>
      </c>
    </row>
    <row r="67" spans="1:6" hidden="1" x14ac:dyDescent="0.3">
      <c r="A67">
        <v>24</v>
      </c>
      <c r="B67" t="s">
        <v>4</v>
      </c>
      <c r="C67" t="s">
        <v>7</v>
      </c>
      <c r="D67" t="s">
        <v>1010</v>
      </c>
      <c r="E67">
        <v>0</v>
      </c>
    </row>
    <row r="68" spans="1:6" x14ac:dyDescent="0.3">
      <c r="B68" t="s">
        <v>5</v>
      </c>
      <c r="C68" t="s">
        <v>28</v>
      </c>
      <c r="D68" t="s">
        <v>202</v>
      </c>
      <c r="E68">
        <v>1</v>
      </c>
      <c r="F68">
        <v>1</v>
      </c>
    </row>
    <row r="69" spans="1:6" hidden="1" x14ac:dyDescent="0.3">
      <c r="A69">
        <v>25</v>
      </c>
      <c r="B69" t="s">
        <v>4</v>
      </c>
      <c r="C69" t="s">
        <v>7</v>
      </c>
      <c r="D69" t="s">
        <v>1011</v>
      </c>
      <c r="E69">
        <v>0</v>
      </c>
    </row>
    <row r="70" spans="1:6" hidden="1" x14ac:dyDescent="0.3">
      <c r="B70" t="s">
        <v>5</v>
      </c>
      <c r="C70" t="s">
        <v>7</v>
      </c>
      <c r="D70" t="s">
        <v>1012</v>
      </c>
      <c r="E70">
        <v>1</v>
      </c>
    </row>
    <row r="71" spans="1:6" hidden="1" x14ac:dyDescent="0.3">
      <c r="B71" t="s">
        <v>6</v>
      </c>
      <c r="C71" t="s">
        <v>7</v>
      </c>
      <c r="D71" t="s">
        <v>1013</v>
      </c>
      <c r="E71">
        <v>1</v>
      </c>
    </row>
    <row r="72" spans="1:6" hidden="1" x14ac:dyDescent="0.3">
      <c r="B72" t="s">
        <v>21</v>
      </c>
      <c r="C72" t="s">
        <v>7</v>
      </c>
      <c r="D72" t="s">
        <v>203</v>
      </c>
      <c r="E72">
        <v>0</v>
      </c>
    </row>
    <row r="73" spans="1:6" x14ac:dyDescent="0.3">
      <c r="B73" t="s">
        <v>50</v>
      </c>
      <c r="C73" t="s">
        <v>28</v>
      </c>
      <c r="D73" t="s">
        <v>204</v>
      </c>
      <c r="E73">
        <v>1</v>
      </c>
      <c r="F73">
        <v>1</v>
      </c>
    </row>
    <row r="74" spans="1:6" hidden="1" x14ac:dyDescent="0.3">
      <c r="A74">
        <v>26</v>
      </c>
      <c r="B74" t="s">
        <v>4</v>
      </c>
      <c r="C74" t="s">
        <v>7</v>
      </c>
      <c r="D74" t="s">
        <v>1014</v>
      </c>
      <c r="E74">
        <v>0</v>
      </c>
    </row>
    <row r="75" spans="1:6" x14ac:dyDescent="0.3">
      <c r="B75" t="s">
        <v>5</v>
      </c>
      <c r="C75" t="s">
        <v>28</v>
      </c>
      <c r="D75" t="s">
        <v>205</v>
      </c>
      <c r="E75">
        <v>0</v>
      </c>
      <c r="F75">
        <v>0</v>
      </c>
    </row>
    <row r="76" spans="1:6" hidden="1" x14ac:dyDescent="0.3">
      <c r="B76" t="s">
        <v>6</v>
      </c>
      <c r="C76" t="s">
        <v>7</v>
      </c>
      <c r="D76" t="s">
        <v>206</v>
      </c>
      <c r="E76">
        <v>1</v>
      </c>
    </row>
    <row r="77" spans="1:6" hidden="1" x14ac:dyDescent="0.3">
      <c r="A77">
        <v>27</v>
      </c>
      <c r="B77" t="s">
        <v>4</v>
      </c>
      <c r="C77" t="s">
        <v>7</v>
      </c>
      <c r="D77" t="s">
        <v>1021</v>
      </c>
      <c r="E77">
        <v>1</v>
      </c>
    </row>
    <row r="78" spans="1:6" hidden="1" x14ac:dyDescent="0.3">
      <c r="B78" t="s">
        <v>5</v>
      </c>
      <c r="C78" t="s">
        <v>7</v>
      </c>
      <c r="D78" t="s">
        <v>219</v>
      </c>
      <c r="E78">
        <v>1</v>
      </c>
    </row>
    <row r="79" spans="1:6" hidden="1" x14ac:dyDescent="0.3">
      <c r="B79" t="s">
        <v>6</v>
      </c>
      <c r="C79" t="s">
        <v>7</v>
      </c>
      <c r="D79" t="s">
        <v>220</v>
      </c>
      <c r="E79">
        <v>1</v>
      </c>
    </row>
    <row r="80" spans="1:6" hidden="1" x14ac:dyDescent="0.3">
      <c r="B80" t="s">
        <v>21</v>
      </c>
      <c r="C80" t="s">
        <v>7</v>
      </c>
      <c r="D80" t="s">
        <v>221</v>
      </c>
      <c r="E80">
        <v>1</v>
      </c>
    </row>
    <row r="81" spans="1:6" x14ac:dyDescent="0.3">
      <c r="B81" t="s">
        <v>50</v>
      </c>
      <c r="C81" t="s">
        <v>28</v>
      </c>
      <c r="D81" t="s">
        <v>1022</v>
      </c>
      <c r="E81">
        <v>0</v>
      </c>
      <c r="F81">
        <v>0</v>
      </c>
    </row>
    <row r="82" spans="1:6" x14ac:dyDescent="0.3">
      <c r="A82">
        <v>28</v>
      </c>
      <c r="B82" t="s">
        <v>4</v>
      </c>
      <c r="C82" t="s">
        <v>28</v>
      </c>
      <c r="D82" t="s">
        <v>225</v>
      </c>
      <c r="E82">
        <v>1</v>
      </c>
      <c r="F82">
        <v>1</v>
      </c>
    </row>
    <row r="83" spans="1:6" hidden="1" x14ac:dyDescent="0.3">
      <c r="B83" t="s">
        <v>5</v>
      </c>
      <c r="C83" t="s">
        <v>7</v>
      </c>
      <c r="D83" t="s">
        <v>1026</v>
      </c>
      <c r="E83">
        <v>1</v>
      </c>
    </row>
    <row r="84" spans="1:6" hidden="1" x14ac:dyDescent="0.3">
      <c r="B84" t="s">
        <v>6</v>
      </c>
      <c r="C84" t="s">
        <v>7</v>
      </c>
      <c r="D84" t="s">
        <v>226</v>
      </c>
      <c r="E84">
        <v>1</v>
      </c>
    </row>
    <row r="85" spans="1:6" hidden="1" x14ac:dyDescent="0.3">
      <c r="B85" t="s">
        <v>21</v>
      </c>
      <c r="C85" t="s">
        <v>7</v>
      </c>
      <c r="D85" t="s">
        <v>227</v>
      </c>
      <c r="E85">
        <v>0</v>
      </c>
    </row>
    <row r="86" spans="1:6" hidden="1" x14ac:dyDescent="0.3">
      <c r="A86">
        <v>29</v>
      </c>
      <c r="B86" t="s">
        <v>4</v>
      </c>
      <c r="C86" t="s">
        <v>7</v>
      </c>
      <c r="D86" t="s">
        <v>231</v>
      </c>
      <c r="E86">
        <v>0</v>
      </c>
    </row>
    <row r="87" spans="1:6" hidden="1" x14ac:dyDescent="0.3">
      <c r="B87" t="s">
        <v>5</v>
      </c>
      <c r="C87" t="s">
        <v>7</v>
      </c>
      <c r="D87" t="s">
        <v>232</v>
      </c>
      <c r="E87">
        <v>0</v>
      </c>
    </row>
    <row r="88" spans="1:6" hidden="1" x14ac:dyDescent="0.3">
      <c r="B88" t="s">
        <v>6</v>
      </c>
      <c r="C88" t="s">
        <v>7</v>
      </c>
      <c r="D88" t="s">
        <v>233</v>
      </c>
      <c r="E88">
        <v>1</v>
      </c>
    </row>
    <row r="89" spans="1:6" x14ac:dyDescent="0.3">
      <c r="B89" t="s">
        <v>21</v>
      </c>
      <c r="C89" t="s">
        <v>28</v>
      </c>
      <c r="D89" t="s">
        <v>234</v>
      </c>
      <c r="E89">
        <v>1</v>
      </c>
      <c r="F89">
        <v>1</v>
      </c>
    </row>
    <row r="90" spans="1:6" hidden="1" x14ac:dyDescent="0.3">
      <c r="A90">
        <v>30</v>
      </c>
      <c r="B90" t="s">
        <v>4</v>
      </c>
      <c r="C90" t="s">
        <v>7</v>
      </c>
      <c r="D90" t="s">
        <v>235</v>
      </c>
      <c r="E90">
        <v>1</v>
      </c>
    </row>
    <row r="91" spans="1:6" x14ac:dyDescent="0.3">
      <c r="B91" t="s">
        <v>5</v>
      </c>
      <c r="C91" t="s">
        <v>28</v>
      </c>
      <c r="D91" t="s">
        <v>236</v>
      </c>
      <c r="E91">
        <v>0</v>
      </c>
      <c r="F91">
        <v>0</v>
      </c>
    </row>
    <row r="92" spans="1:6" hidden="1" x14ac:dyDescent="0.3">
      <c r="A92">
        <v>31</v>
      </c>
      <c r="B92" t="s">
        <v>4</v>
      </c>
      <c r="C92" t="s">
        <v>7</v>
      </c>
      <c r="D92" t="s">
        <v>239</v>
      </c>
      <c r="E92">
        <v>0</v>
      </c>
    </row>
    <row r="93" spans="1:6" hidden="1" x14ac:dyDescent="0.3">
      <c r="B93" t="s">
        <v>5</v>
      </c>
      <c r="C93" t="s">
        <v>7</v>
      </c>
      <c r="D93" t="s">
        <v>240</v>
      </c>
      <c r="E93">
        <v>1</v>
      </c>
    </row>
    <row r="94" spans="1:6" x14ac:dyDescent="0.3">
      <c r="B94" t="s">
        <v>6</v>
      </c>
      <c r="C94" t="s">
        <v>28</v>
      </c>
      <c r="D94" t="s">
        <v>241</v>
      </c>
      <c r="E94">
        <v>1</v>
      </c>
      <c r="F94">
        <v>1</v>
      </c>
    </row>
    <row r="95" spans="1:6" hidden="1" x14ac:dyDescent="0.3">
      <c r="A95">
        <v>32</v>
      </c>
      <c r="B95" t="s">
        <v>4</v>
      </c>
      <c r="C95" t="s">
        <v>7</v>
      </c>
      <c r="D95" t="s">
        <v>243</v>
      </c>
      <c r="E95">
        <v>1</v>
      </c>
    </row>
    <row r="96" spans="1:6" hidden="1" x14ac:dyDescent="0.3">
      <c r="B96" t="s">
        <v>5</v>
      </c>
      <c r="C96" t="s">
        <v>7</v>
      </c>
      <c r="D96" t="s">
        <v>244</v>
      </c>
      <c r="E96">
        <v>0</v>
      </c>
    </row>
    <row r="97" spans="1:6" x14ac:dyDescent="0.3">
      <c r="B97" t="s">
        <v>6</v>
      </c>
      <c r="C97" t="s">
        <v>28</v>
      </c>
      <c r="D97" t="s">
        <v>245</v>
      </c>
      <c r="E97">
        <v>1</v>
      </c>
      <c r="F97">
        <v>1</v>
      </c>
    </row>
    <row r="98" spans="1:6" hidden="1" x14ac:dyDescent="0.3">
      <c r="A98">
        <v>33</v>
      </c>
      <c r="B98" t="s">
        <v>4</v>
      </c>
      <c r="C98" t="s">
        <v>7</v>
      </c>
      <c r="D98" t="s">
        <v>246</v>
      </c>
      <c r="E98">
        <v>0</v>
      </c>
    </row>
    <row r="99" spans="1:6" x14ac:dyDescent="0.3">
      <c r="B99" t="s">
        <v>5</v>
      </c>
      <c r="C99" t="s">
        <v>28</v>
      </c>
      <c r="D99" t="s">
        <v>247</v>
      </c>
      <c r="E99">
        <v>1</v>
      </c>
      <c r="F99">
        <v>1</v>
      </c>
    </row>
    <row r="100" spans="1:6" hidden="1" x14ac:dyDescent="0.3">
      <c r="B100" t="s">
        <v>6</v>
      </c>
      <c r="C100" t="s">
        <v>7</v>
      </c>
      <c r="D100" t="s">
        <v>248</v>
      </c>
      <c r="E100">
        <v>1</v>
      </c>
    </row>
    <row r="101" spans="1:6" hidden="1" x14ac:dyDescent="0.3">
      <c r="A101">
        <v>34</v>
      </c>
      <c r="B101" t="s">
        <v>4</v>
      </c>
      <c r="C101" t="s">
        <v>7</v>
      </c>
      <c r="D101" t="s">
        <v>1032</v>
      </c>
      <c r="E101">
        <v>1</v>
      </c>
    </row>
    <row r="102" spans="1:6" hidden="1" x14ac:dyDescent="0.3">
      <c r="B102" t="s">
        <v>5</v>
      </c>
      <c r="C102" t="s">
        <v>7</v>
      </c>
      <c r="D102" t="s">
        <v>251</v>
      </c>
      <c r="E102">
        <v>0</v>
      </c>
    </row>
    <row r="103" spans="1:6" hidden="1" x14ac:dyDescent="0.3">
      <c r="B103" t="s">
        <v>6</v>
      </c>
      <c r="C103" t="s">
        <v>7</v>
      </c>
      <c r="D103" t="s">
        <v>252</v>
      </c>
      <c r="E103">
        <v>1</v>
      </c>
    </row>
    <row r="104" spans="1:6" x14ac:dyDescent="0.3">
      <c r="B104" t="s">
        <v>21</v>
      </c>
      <c r="C104" t="s">
        <v>28</v>
      </c>
      <c r="D104" t="s">
        <v>1033</v>
      </c>
      <c r="E104">
        <v>1</v>
      </c>
      <c r="F104">
        <v>1</v>
      </c>
    </row>
    <row r="105" spans="1:6" hidden="1" x14ac:dyDescent="0.3">
      <c r="A105">
        <v>35</v>
      </c>
      <c r="B105" t="s">
        <v>4</v>
      </c>
      <c r="C105" t="s">
        <v>7</v>
      </c>
      <c r="D105" t="s">
        <v>264</v>
      </c>
      <c r="E105">
        <v>0</v>
      </c>
    </row>
    <row r="106" spans="1:6" x14ac:dyDescent="0.3">
      <c r="B106" t="s">
        <v>5</v>
      </c>
      <c r="C106" t="s">
        <v>28</v>
      </c>
      <c r="D106" t="s">
        <v>265</v>
      </c>
      <c r="E106">
        <v>1</v>
      </c>
      <c r="F106">
        <v>1</v>
      </c>
    </row>
    <row r="107" spans="1:6" x14ac:dyDescent="0.3">
      <c r="A107">
        <v>36</v>
      </c>
      <c r="B107" t="s">
        <v>4</v>
      </c>
      <c r="C107" t="s">
        <v>28</v>
      </c>
      <c r="D107" t="s">
        <v>1045</v>
      </c>
      <c r="E107">
        <v>1</v>
      </c>
      <c r="F107">
        <v>1</v>
      </c>
    </row>
    <row r="108" spans="1:6" hidden="1" x14ac:dyDescent="0.3">
      <c r="B108" t="s">
        <v>5</v>
      </c>
      <c r="C108" t="s">
        <v>7</v>
      </c>
      <c r="D108" t="s">
        <v>272</v>
      </c>
      <c r="E108">
        <v>0</v>
      </c>
    </row>
    <row r="109" spans="1:6" x14ac:dyDescent="0.3">
      <c r="A109">
        <v>37</v>
      </c>
      <c r="B109" t="s">
        <v>4</v>
      </c>
      <c r="C109" t="s">
        <v>28</v>
      </c>
      <c r="D109" t="s">
        <v>284</v>
      </c>
      <c r="E109">
        <v>0</v>
      </c>
      <c r="F109">
        <v>0</v>
      </c>
    </row>
    <row r="110" spans="1:6" hidden="1" x14ac:dyDescent="0.3">
      <c r="B110" t="s">
        <v>5</v>
      </c>
      <c r="C110" t="s">
        <v>7</v>
      </c>
      <c r="D110" t="s">
        <v>285</v>
      </c>
      <c r="E110">
        <v>1</v>
      </c>
    </row>
    <row r="111" spans="1:6" x14ac:dyDescent="0.3">
      <c r="A111">
        <v>38</v>
      </c>
      <c r="B111" t="s">
        <v>4</v>
      </c>
      <c r="C111" t="s">
        <v>28</v>
      </c>
      <c r="D111" t="s">
        <v>287</v>
      </c>
      <c r="E111">
        <v>0</v>
      </c>
      <c r="F111">
        <v>0</v>
      </c>
    </row>
    <row r="112" spans="1:6" hidden="1" x14ac:dyDescent="0.3">
      <c r="B112" t="s">
        <v>5</v>
      </c>
      <c r="C112" t="s">
        <v>7</v>
      </c>
      <c r="D112" t="s">
        <v>288</v>
      </c>
      <c r="E112">
        <v>1</v>
      </c>
    </row>
    <row r="113" spans="1:6" hidden="1" x14ac:dyDescent="0.3">
      <c r="B113" t="s">
        <v>6</v>
      </c>
      <c r="C113" t="s">
        <v>7</v>
      </c>
      <c r="D113" t="s">
        <v>289</v>
      </c>
      <c r="E113">
        <v>0</v>
      </c>
    </row>
    <row r="114" spans="1:6" hidden="1" x14ac:dyDescent="0.3">
      <c r="A114">
        <v>39</v>
      </c>
      <c r="B114" t="s">
        <v>4</v>
      </c>
      <c r="C114" t="s">
        <v>7</v>
      </c>
      <c r="D114" t="s">
        <v>1050</v>
      </c>
      <c r="E114">
        <v>0</v>
      </c>
    </row>
    <row r="115" spans="1:6" hidden="1" x14ac:dyDescent="0.3">
      <c r="B115" t="s">
        <v>5</v>
      </c>
      <c r="C115" t="s">
        <v>7</v>
      </c>
      <c r="D115" t="s">
        <v>298</v>
      </c>
      <c r="E115">
        <v>1</v>
      </c>
    </row>
    <row r="116" spans="1:6" x14ac:dyDescent="0.3">
      <c r="B116" t="s">
        <v>6</v>
      </c>
      <c r="C116" t="s">
        <v>28</v>
      </c>
      <c r="D116" t="s">
        <v>1071</v>
      </c>
      <c r="E116">
        <v>1</v>
      </c>
      <c r="F116">
        <v>1</v>
      </c>
    </row>
    <row r="117" spans="1:6" hidden="1" x14ac:dyDescent="0.3">
      <c r="A117">
        <v>40</v>
      </c>
      <c r="B117" t="s">
        <v>4</v>
      </c>
      <c r="C117" t="s">
        <v>7</v>
      </c>
      <c r="D117" t="s">
        <v>562</v>
      </c>
      <c r="E117">
        <v>0</v>
      </c>
    </row>
    <row r="118" spans="1:6" x14ac:dyDescent="0.3">
      <c r="B118" t="s">
        <v>5</v>
      </c>
      <c r="C118" t="s">
        <v>28</v>
      </c>
      <c r="D118" t="s">
        <v>563</v>
      </c>
      <c r="E118">
        <v>1</v>
      </c>
      <c r="F118">
        <v>1</v>
      </c>
    </row>
    <row r="119" spans="1:6" hidden="1" x14ac:dyDescent="0.3">
      <c r="A119">
        <v>41</v>
      </c>
      <c r="B119" t="s">
        <v>4</v>
      </c>
      <c r="C119" t="s">
        <v>7</v>
      </c>
      <c r="D119" t="s">
        <v>1067</v>
      </c>
      <c r="E119">
        <v>0</v>
      </c>
    </row>
    <row r="120" spans="1:6" x14ac:dyDescent="0.3">
      <c r="B120" t="s">
        <v>5</v>
      </c>
      <c r="C120" t="s">
        <v>28</v>
      </c>
      <c r="D120" t="s">
        <v>325</v>
      </c>
      <c r="E120">
        <v>1</v>
      </c>
      <c r="F120">
        <v>1</v>
      </c>
    </row>
    <row r="121" spans="1:6" hidden="1" x14ac:dyDescent="0.3">
      <c r="B121" t="s">
        <v>6</v>
      </c>
      <c r="C121" t="s">
        <v>7</v>
      </c>
      <c r="D121" t="s">
        <v>1068</v>
      </c>
      <c r="E121">
        <v>1</v>
      </c>
    </row>
    <row r="122" spans="1:6" x14ac:dyDescent="0.3">
      <c r="A122">
        <v>42</v>
      </c>
      <c r="B122" t="s">
        <v>4</v>
      </c>
      <c r="C122" t="s">
        <v>28</v>
      </c>
      <c r="D122" t="s">
        <v>1145</v>
      </c>
      <c r="E122">
        <v>0</v>
      </c>
      <c r="F122">
        <v>0</v>
      </c>
    </row>
    <row r="123" spans="1:6" hidden="1" x14ac:dyDescent="0.3">
      <c r="B123" t="s">
        <v>5</v>
      </c>
      <c r="C123" t="s">
        <v>7</v>
      </c>
      <c r="D123" t="s">
        <v>1146</v>
      </c>
      <c r="E123">
        <v>1</v>
      </c>
    </row>
    <row r="124" spans="1:6" hidden="1" x14ac:dyDescent="0.3">
      <c r="A124">
        <v>43</v>
      </c>
      <c r="B124" t="s">
        <v>4</v>
      </c>
      <c r="C124" t="s">
        <v>7</v>
      </c>
      <c r="D124" t="s">
        <v>331</v>
      </c>
      <c r="E124">
        <v>0</v>
      </c>
    </row>
    <row r="125" spans="1:6" x14ac:dyDescent="0.3">
      <c r="B125" t="s">
        <v>5</v>
      </c>
      <c r="C125" t="s">
        <v>28</v>
      </c>
      <c r="D125" t="s">
        <v>332</v>
      </c>
      <c r="E125">
        <v>1</v>
      </c>
      <c r="F125">
        <v>1</v>
      </c>
    </row>
    <row r="126" spans="1:6" x14ac:dyDescent="0.3">
      <c r="A126">
        <v>44</v>
      </c>
      <c r="B126" t="s">
        <v>4</v>
      </c>
      <c r="C126" t="s">
        <v>28</v>
      </c>
      <c r="D126" t="s">
        <v>1077</v>
      </c>
      <c r="E126">
        <v>1</v>
      </c>
      <c r="F126">
        <v>1</v>
      </c>
    </row>
    <row r="127" spans="1:6" hidden="1" x14ac:dyDescent="0.3">
      <c r="B127" t="s">
        <v>5</v>
      </c>
      <c r="C127" t="s">
        <v>7</v>
      </c>
      <c r="D127" t="s">
        <v>338</v>
      </c>
      <c r="E127">
        <v>0</v>
      </c>
    </row>
    <row r="128" spans="1:6" x14ac:dyDescent="0.3">
      <c r="A128">
        <v>45</v>
      </c>
      <c r="B128" t="s">
        <v>4</v>
      </c>
      <c r="C128" t="s">
        <v>28</v>
      </c>
      <c r="D128" t="s">
        <v>1078</v>
      </c>
      <c r="E128">
        <v>0</v>
      </c>
      <c r="F128">
        <v>0</v>
      </c>
    </row>
    <row r="129" spans="1:6" hidden="1" x14ac:dyDescent="0.3">
      <c r="B129" t="s">
        <v>5</v>
      </c>
      <c r="C129" t="s">
        <v>7</v>
      </c>
      <c r="D129" t="s">
        <v>1079</v>
      </c>
      <c r="E129">
        <v>1</v>
      </c>
    </row>
    <row r="130" spans="1:6" hidden="1" x14ac:dyDescent="0.3">
      <c r="A130">
        <v>46</v>
      </c>
      <c r="B130" t="s">
        <v>4</v>
      </c>
      <c r="C130" t="s">
        <v>7</v>
      </c>
      <c r="D130" t="s">
        <v>339</v>
      </c>
      <c r="E130">
        <v>0</v>
      </c>
    </row>
    <row r="131" spans="1:6" x14ac:dyDescent="0.3">
      <c r="B131" t="s">
        <v>5</v>
      </c>
      <c r="C131" t="s">
        <v>28</v>
      </c>
      <c r="D131" t="s">
        <v>1080</v>
      </c>
      <c r="E131">
        <v>1</v>
      </c>
      <c r="F131">
        <v>1</v>
      </c>
    </row>
    <row r="132" spans="1:6" hidden="1" x14ac:dyDescent="0.3">
      <c r="B132" t="s">
        <v>6</v>
      </c>
      <c r="C132" t="s">
        <v>7</v>
      </c>
      <c r="D132" t="s">
        <v>340</v>
      </c>
      <c r="E132">
        <v>1</v>
      </c>
    </row>
    <row r="133" spans="1:6" hidden="1" x14ac:dyDescent="0.3">
      <c r="B133" t="s">
        <v>21</v>
      </c>
      <c r="C133" t="s">
        <v>7</v>
      </c>
      <c r="D133" t="s">
        <v>341</v>
      </c>
      <c r="E133">
        <v>1</v>
      </c>
    </row>
    <row r="134" spans="1:6" hidden="1" x14ac:dyDescent="0.3">
      <c r="A134">
        <v>47</v>
      </c>
      <c r="B134" t="s">
        <v>4</v>
      </c>
      <c r="C134" t="s">
        <v>7</v>
      </c>
      <c r="D134" t="s">
        <v>1081</v>
      </c>
      <c r="E134">
        <v>0</v>
      </c>
    </row>
    <row r="135" spans="1:6" x14ac:dyDescent="0.3">
      <c r="B135" t="s">
        <v>5</v>
      </c>
      <c r="C135" t="s">
        <v>28</v>
      </c>
      <c r="D135" t="s">
        <v>342</v>
      </c>
      <c r="E135">
        <v>1</v>
      </c>
      <c r="F135">
        <v>1</v>
      </c>
    </row>
    <row r="136" spans="1:6" x14ac:dyDescent="0.3">
      <c r="A136">
        <v>48</v>
      </c>
      <c r="B136" t="s">
        <v>4</v>
      </c>
      <c r="C136" t="s">
        <v>28</v>
      </c>
      <c r="D136" t="s">
        <v>351</v>
      </c>
      <c r="E136">
        <v>1</v>
      </c>
      <c r="F136">
        <v>1</v>
      </c>
    </row>
    <row r="137" spans="1:6" hidden="1" x14ac:dyDescent="0.3">
      <c r="B137" t="s">
        <v>5</v>
      </c>
      <c r="C137" t="s">
        <v>7</v>
      </c>
      <c r="D137" t="s">
        <v>352</v>
      </c>
      <c r="E137">
        <v>0</v>
      </c>
    </row>
    <row r="138" spans="1:6" hidden="1" x14ac:dyDescent="0.3">
      <c r="A138">
        <v>49</v>
      </c>
      <c r="B138" t="s">
        <v>4</v>
      </c>
      <c r="C138" t="s">
        <v>7</v>
      </c>
      <c r="D138" t="s">
        <v>356</v>
      </c>
      <c r="E138">
        <v>0</v>
      </c>
    </row>
    <row r="139" spans="1:6" hidden="1" x14ac:dyDescent="0.3">
      <c r="B139" t="s">
        <v>5</v>
      </c>
      <c r="C139" t="s">
        <v>7</v>
      </c>
      <c r="D139" t="s">
        <v>357</v>
      </c>
      <c r="E139">
        <v>1</v>
      </c>
    </row>
    <row r="140" spans="1:6" hidden="1" x14ac:dyDescent="0.3">
      <c r="B140" t="s">
        <v>6</v>
      </c>
      <c r="C140" t="s">
        <v>7</v>
      </c>
      <c r="D140" t="s">
        <v>358</v>
      </c>
      <c r="E140">
        <v>1</v>
      </c>
    </row>
    <row r="141" spans="1:6" x14ac:dyDescent="0.3">
      <c r="B141" t="s">
        <v>21</v>
      </c>
      <c r="C141" t="s">
        <v>28</v>
      </c>
      <c r="D141" t="s">
        <v>359</v>
      </c>
      <c r="E141">
        <v>0</v>
      </c>
      <c r="F141">
        <v>0</v>
      </c>
    </row>
    <row r="142" spans="1:6" hidden="1" x14ac:dyDescent="0.3">
      <c r="A142">
        <v>50</v>
      </c>
      <c r="B142" t="s">
        <v>4</v>
      </c>
      <c r="C142" t="s">
        <v>7</v>
      </c>
      <c r="D142" t="s">
        <v>362</v>
      </c>
      <c r="E142">
        <v>1</v>
      </c>
    </row>
    <row r="143" spans="1:6" x14ac:dyDescent="0.3">
      <c r="B143" t="s">
        <v>5</v>
      </c>
      <c r="C143" t="s">
        <v>28</v>
      </c>
      <c r="D143" t="s">
        <v>363</v>
      </c>
      <c r="E143">
        <v>0</v>
      </c>
      <c r="F143">
        <v>0</v>
      </c>
    </row>
    <row r="144" spans="1:6" hidden="1" x14ac:dyDescent="0.3">
      <c r="A144">
        <v>51</v>
      </c>
      <c r="B144" t="s">
        <v>4</v>
      </c>
      <c r="C144" t="s">
        <v>7</v>
      </c>
      <c r="D144" t="s">
        <v>1091</v>
      </c>
      <c r="E144">
        <v>1</v>
      </c>
    </row>
    <row r="145" spans="1:6" hidden="1" x14ac:dyDescent="0.3">
      <c r="B145" t="s">
        <v>5</v>
      </c>
      <c r="C145" t="s">
        <v>7</v>
      </c>
      <c r="D145" t="s">
        <v>364</v>
      </c>
      <c r="E145">
        <v>1</v>
      </c>
    </row>
    <row r="146" spans="1:6" x14ac:dyDescent="0.3">
      <c r="B146" t="s">
        <v>6</v>
      </c>
      <c r="C146" t="s">
        <v>28</v>
      </c>
      <c r="D146" t="s">
        <v>365</v>
      </c>
      <c r="E146">
        <v>0</v>
      </c>
      <c r="F146">
        <v>0</v>
      </c>
    </row>
    <row r="147" spans="1:6" hidden="1" x14ac:dyDescent="0.3">
      <c r="A147">
        <v>52</v>
      </c>
      <c r="B147" t="s">
        <v>4</v>
      </c>
      <c r="C147" t="s">
        <v>7</v>
      </c>
      <c r="D147" t="s">
        <v>1094</v>
      </c>
      <c r="E147">
        <v>1</v>
      </c>
    </row>
    <row r="148" spans="1:6" hidden="1" x14ac:dyDescent="0.3">
      <c r="B148" t="s">
        <v>5</v>
      </c>
      <c r="C148" t="s">
        <v>7</v>
      </c>
      <c r="D148" t="s">
        <v>370</v>
      </c>
      <c r="E148">
        <v>1</v>
      </c>
    </row>
    <row r="149" spans="1:6" hidden="1" x14ac:dyDescent="0.3">
      <c r="B149" t="s">
        <v>6</v>
      </c>
      <c r="C149" t="s">
        <v>7</v>
      </c>
      <c r="D149" t="s">
        <v>371</v>
      </c>
      <c r="E149">
        <v>1</v>
      </c>
    </row>
    <row r="150" spans="1:6" x14ac:dyDescent="0.3">
      <c r="B150" t="s">
        <v>21</v>
      </c>
      <c r="C150" t="s">
        <v>28</v>
      </c>
      <c r="D150" t="s">
        <v>372</v>
      </c>
      <c r="E150">
        <v>0</v>
      </c>
      <c r="F150">
        <v>0</v>
      </c>
    </row>
    <row r="151" spans="1:6" hidden="1" x14ac:dyDescent="0.3">
      <c r="A151">
        <v>53</v>
      </c>
      <c r="B151" t="s">
        <v>4</v>
      </c>
      <c r="C151" t="s">
        <v>7</v>
      </c>
      <c r="D151" t="s">
        <v>376</v>
      </c>
      <c r="E151">
        <v>1</v>
      </c>
    </row>
    <row r="152" spans="1:6" x14ac:dyDescent="0.3">
      <c r="B152" t="s">
        <v>5</v>
      </c>
      <c r="C152" t="s">
        <v>28</v>
      </c>
      <c r="D152" t="s">
        <v>377</v>
      </c>
      <c r="E152">
        <v>0</v>
      </c>
      <c r="F152">
        <v>0</v>
      </c>
    </row>
    <row r="153" spans="1:6" x14ac:dyDescent="0.3">
      <c r="A153">
        <v>54</v>
      </c>
      <c r="B153" t="s">
        <v>4</v>
      </c>
      <c r="C153" t="s">
        <v>28</v>
      </c>
      <c r="D153" t="s">
        <v>1096</v>
      </c>
      <c r="E153">
        <v>0</v>
      </c>
      <c r="F153">
        <v>0</v>
      </c>
    </row>
    <row r="154" spans="1:6" hidden="1" x14ac:dyDescent="0.3">
      <c r="B154" t="s">
        <v>5</v>
      </c>
      <c r="C154" t="s">
        <v>7</v>
      </c>
      <c r="D154" t="s">
        <v>1097</v>
      </c>
      <c r="E154">
        <v>1</v>
      </c>
    </row>
    <row r="155" spans="1:6" hidden="1" x14ac:dyDescent="0.3">
      <c r="A155">
        <v>55</v>
      </c>
      <c r="B155" t="s">
        <v>4</v>
      </c>
      <c r="C155" t="s">
        <v>7</v>
      </c>
      <c r="D155" t="s">
        <v>1103</v>
      </c>
      <c r="E155">
        <v>0</v>
      </c>
    </row>
    <row r="156" spans="1:6" x14ac:dyDescent="0.3">
      <c r="B156" t="s">
        <v>5</v>
      </c>
      <c r="C156" t="s">
        <v>28</v>
      </c>
      <c r="D156" t="s">
        <v>393</v>
      </c>
      <c r="E156">
        <v>1</v>
      </c>
      <c r="F156">
        <v>1</v>
      </c>
    </row>
    <row r="157" spans="1:6" hidden="1" x14ac:dyDescent="0.3">
      <c r="A157">
        <v>56</v>
      </c>
      <c r="B157" t="s">
        <v>4</v>
      </c>
      <c r="C157" t="s">
        <v>7</v>
      </c>
      <c r="D157" t="s">
        <v>395</v>
      </c>
      <c r="E157">
        <v>0</v>
      </c>
    </row>
    <row r="158" spans="1:6" x14ac:dyDescent="0.3">
      <c r="B158" t="s">
        <v>5</v>
      </c>
      <c r="C158" t="s">
        <v>28</v>
      </c>
      <c r="D158" t="s">
        <v>396</v>
      </c>
      <c r="E158">
        <v>1</v>
      </c>
      <c r="F158">
        <v>1</v>
      </c>
    </row>
    <row r="159" spans="1:6" x14ac:dyDescent="0.3">
      <c r="A159">
        <v>57</v>
      </c>
      <c r="B159" t="s">
        <v>4</v>
      </c>
      <c r="C159" t="s">
        <v>28</v>
      </c>
      <c r="D159" t="s">
        <v>1110</v>
      </c>
      <c r="E159">
        <v>1</v>
      </c>
      <c r="F159">
        <v>1</v>
      </c>
    </row>
    <row r="160" spans="1:6" hidden="1" x14ac:dyDescent="0.3">
      <c r="B160" t="s">
        <v>5</v>
      </c>
      <c r="C160" t="s">
        <v>7</v>
      </c>
      <c r="D160" t="s">
        <v>1111</v>
      </c>
      <c r="E160">
        <v>0</v>
      </c>
    </row>
    <row r="161" spans="1:6" hidden="1" x14ac:dyDescent="0.3">
      <c r="A161">
        <v>58</v>
      </c>
      <c r="B161" t="s">
        <v>4</v>
      </c>
      <c r="C161" t="s">
        <v>7</v>
      </c>
      <c r="D161" t="s">
        <v>400</v>
      </c>
      <c r="E161">
        <v>1</v>
      </c>
    </row>
    <row r="162" spans="1:6" x14ac:dyDescent="0.3">
      <c r="B162" t="s">
        <v>5</v>
      </c>
      <c r="C162" t="s">
        <v>28</v>
      </c>
      <c r="D162" t="s">
        <v>401</v>
      </c>
      <c r="E162">
        <v>0</v>
      </c>
      <c r="F162">
        <v>0</v>
      </c>
    </row>
    <row r="163" spans="1:6" hidden="1" x14ac:dyDescent="0.3">
      <c r="A163">
        <v>59</v>
      </c>
      <c r="B163" t="s">
        <v>4</v>
      </c>
      <c r="C163" t="s">
        <v>7</v>
      </c>
      <c r="D163" t="s">
        <v>406</v>
      </c>
      <c r="E163">
        <v>0</v>
      </c>
    </row>
    <row r="164" spans="1:6" x14ac:dyDescent="0.3">
      <c r="B164" t="s">
        <v>5</v>
      </c>
      <c r="C164" t="s">
        <v>28</v>
      </c>
      <c r="D164" t="s">
        <v>407</v>
      </c>
      <c r="E164">
        <v>1</v>
      </c>
      <c r="F164">
        <v>1</v>
      </c>
    </row>
    <row r="165" spans="1:6" hidden="1" x14ac:dyDescent="0.3">
      <c r="A165">
        <v>60</v>
      </c>
      <c r="B165" t="s">
        <v>4</v>
      </c>
      <c r="C165" t="s">
        <v>7</v>
      </c>
      <c r="D165" t="s">
        <v>408</v>
      </c>
      <c r="E165">
        <v>1</v>
      </c>
    </row>
    <row r="166" spans="1:6" x14ac:dyDescent="0.3">
      <c r="B166" t="s">
        <v>5</v>
      </c>
      <c r="C166" t="s">
        <v>28</v>
      </c>
      <c r="D166" t="s">
        <v>409</v>
      </c>
      <c r="E166">
        <v>0</v>
      </c>
      <c r="F166">
        <v>0</v>
      </c>
    </row>
    <row r="167" spans="1:6" x14ac:dyDescent="0.3">
      <c r="A167">
        <v>61</v>
      </c>
      <c r="B167" t="s">
        <v>4</v>
      </c>
      <c r="C167" t="s">
        <v>28</v>
      </c>
      <c r="D167" t="s">
        <v>413</v>
      </c>
      <c r="E167">
        <v>0</v>
      </c>
      <c r="F167">
        <v>0</v>
      </c>
    </row>
    <row r="168" spans="1:6" hidden="1" x14ac:dyDescent="0.3">
      <c r="B168" t="s">
        <v>5</v>
      </c>
      <c r="C168" t="s">
        <v>7</v>
      </c>
      <c r="D168" t="s">
        <v>414</v>
      </c>
      <c r="E168">
        <v>1</v>
      </c>
    </row>
    <row r="169" spans="1:6" hidden="1" x14ac:dyDescent="0.3">
      <c r="A169">
        <v>62</v>
      </c>
      <c r="B169" t="s">
        <v>4</v>
      </c>
      <c r="C169" t="s">
        <v>7</v>
      </c>
      <c r="D169" t="s">
        <v>415</v>
      </c>
      <c r="E169">
        <v>0</v>
      </c>
    </row>
    <row r="170" spans="1:6" x14ac:dyDescent="0.3">
      <c r="B170" t="s">
        <v>5</v>
      </c>
      <c r="C170" t="s">
        <v>28</v>
      </c>
      <c r="D170" t="s">
        <v>1116</v>
      </c>
      <c r="E170">
        <v>1</v>
      </c>
      <c r="F170">
        <v>1</v>
      </c>
    </row>
    <row r="171" spans="1:6" hidden="1" x14ac:dyDescent="0.3">
      <c r="A171">
        <v>63</v>
      </c>
      <c r="B171" t="s">
        <v>4</v>
      </c>
      <c r="C171" t="s">
        <v>7</v>
      </c>
      <c r="D171" t="s">
        <v>1120</v>
      </c>
      <c r="E171">
        <v>1</v>
      </c>
    </row>
    <row r="172" spans="1:6" x14ac:dyDescent="0.3">
      <c r="B172" t="s">
        <v>5</v>
      </c>
      <c r="C172" t="s">
        <v>28</v>
      </c>
      <c r="D172" t="s">
        <v>424</v>
      </c>
      <c r="E172">
        <v>0</v>
      </c>
      <c r="F172">
        <v>0</v>
      </c>
    </row>
    <row r="173" spans="1:6" hidden="1" x14ac:dyDescent="0.3">
      <c r="A173">
        <v>64</v>
      </c>
      <c r="B173" t="s">
        <v>4</v>
      </c>
      <c r="C173" t="s">
        <v>7</v>
      </c>
      <c r="D173" t="s">
        <v>438</v>
      </c>
      <c r="E173">
        <v>0</v>
      </c>
    </row>
    <row r="174" spans="1:6" x14ac:dyDescent="0.3">
      <c r="B174" t="s">
        <v>5</v>
      </c>
      <c r="C174" t="s">
        <v>28</v>
      </c>
      <c r="D174" t="s">
        <v>439</v>
      </c>
      <c r="E174">
        <v>1</v>
      </c>
      <c r="F174">
        <v>1</v>
      </c>
    </row>
    <row r="175" spans="1:6" hidden="1" x14ac:dyDescent="0.3">
      <c r="A175">
        <v>65</v>
      </c>
      <c r="B175" t="s">
        <v>4</v>
      </c>
      <c r="C175" t="s">
        <v>7</v>
      </c>
      <c r="D175" t="s">
        <v>440</v>
      </c>
      <c r="E175">
        <v>0</v>
      </c>
    </row>
    <row r="176" spans="1:6" hidden="1" x14ac:dyDescent="0.3">
      <c r="B176" t="s">
        <v>5</v>
      </c>
      <c r="C176" t="s">
        <v>7</v>
      </c>
      <c r="D176" t="s">
        <v>441</v>
      </c>
      <c r="E176">
        <v>0</v>
      </c>
    </row>
    <row r="177" spans="1:6" x14ac:dyDescent="0.3">
      <c r="B177" t="s">
        <v>6</v>
      </c>
      <c r="C177" t="s">
        <v>28</v>
      </c>
      <c r="D177" t="s">
        <v>1135</v>
      </c>
      <c r="E177">
        <v>1</v>
      </c>
      <c r="F177">
        <v>1</v>
      </c>
    </row>
    <row r="178" spans="1:6" hidden="1" x14ac:dyDescent="0.3">
      <c r="A178">
        <v>66</v>
      </c>
      <c r="B178" t="s">
        <v>4</v>
      </c>
      <c r="C178" t="s">
        <v>7</v>
      </c>
      <c r="D178" t="s">
        <v>442</v>
      </c>
      <c r="E178">
        <v>0</v>
      </c>
    </row>
    <row r="179" spans="1:6" x14ac:dyDescent="0.3">
      <c r="B179" t="s">
        <v>5</v>
      </c>
      <c r="C179" t="s">
        <v>28</v>
      </c>
      <c r="D179" t="s">
        <v>1136</v>
      </c>
      <c r="E179">
        <v>1</v>
      </c>
      <c r="F179">
        <v>1</v>
      </c>
    </row>
    <row r="180" spans="1:6" hidden="1" x14ac:dyDescent="0.3">
      <c r="A180">
        <v>67</v>
      </c>
      <c r="B180" t="s">
        <v>4</v>
      </c>
      <c r="C180" t="s">
        <v>7</v>
      </c>
      <c r="D180" t="s">
        <v>1139</v>
      </c>
      <c r="E180">
        <v>0</v>
      </c>
    </row>
    <row r="181" spans="1:6" x14ac:dyDescent="0.3">
      <c r="B181" t="s">
        <v>5</v>
      </c>
      <c r="C181" t="s">
        <v>28</v>
      </c>
      <c r="D181" t="s">
        <v>445</v>
      </c>
      <c r="E181">
        <v>1</v>
      </c>
      <c r="F181">
        <v>1</v>
      </c>
    </row>
    <row r="182" spans="1:6" hidden="1" x14ac:dyDescent="0.3">
      <c r="B182" t="s">
        <v>6</v>
      </c>
      <c r="C182" t="s">
        <v>7</v>
      </c>
      <c r="D182" t="s">
        <v>446</v>
      </c>
      <c r="E182">
        <v>1</v>
      </c>
    </row>
    <row r="183" spans="1:6" hidden="1" x14ac:dyDescent="0.3">
      <c r="A183">
        <v>68</v>
      </c>
      <c r="B183" t="s">
        <v>4</v>
      </c>
      <c r="C183" t="s">
        <v>7</v>
      </c>
      <c r="D183" t="s">
        <v>447</v>
      </c>
      <c r="E183">
        <v>0</v>
      </c>
    </row>
    <row r="184" spans="1:6" x14ac:dyDescent="0.3">
      <c r="B184" t="s">
        <v>5</v>
      </c>
      <c r="C184" t="s">
        <v>28</v>
      </c>
      <c r="D184" t="s">
        <v>448</v>
      </c>
      <c r="E184">
        <v>1</v>
      </c>
      <c r="F184">
        <v>1</v>
      </c>
    </row>
    <row r="185" spans="1:6" hidden="1" x14ac:dyDescent="0.3">
      <c r="B185" t="s">
        <v>6</v>
      </c>
      <c r="C185" t="s">
        <v>7</v>
      </c>
      <c r="D185" t="s">
        <v>449</v>
      </c>
      <c r="E185">
        <v>1</v>
      </c>
    </row>
    <row r="186" spans="1:6" hidden="1" x14ac:dyDescent="0.3">
      <c r="A186">
        <v>69</v>
      </c>
      <c r="B186" t="s">
        <v>4</v>
      </c>
      <c r="C186" t="s">
        <v>7</v>
      </c>
      <c r="D186" t="s">
        <v>450</v>
      </c>
      <c r="E186">
        <v>0</v>
      </c>
    </row>
    <row r="187" spans="1:6" hidden="1" x14ac:dyDescent="0.3">
      <c r="B187" t="s">
        <v>5</v>
      </c>
      <c r="C187" t="s">
        <v>7</v>
      </c>
      <c r="D187" t="s">
        <v>451</v>
      </c>
      <c r="E187">
        <v>1</v>
      </c>
    </row>
    <row r="188" spans="1:6" x14ac:dyDescent="0.3">
      <c r="B188" t="s">
        <v>6</v>
      </c>
      <c r="C188" t="s">
        <v>28</v>
      </c>
      <c r="D188" t="s">
        <v>452</v>
      </c>
      <c r="E188">
        <v>1</v>
      </c>
      <c r="F188">
        <v>1</v>
      </c>
    </row>
    <row r="189" spans="1:6" hidden="1" x14ac:dyDescent="0.3">
      <c r="A189">
        <v>70</v>
      </c>
      <c r="B189" t="s">
        <v>4</v>
      </c>
      <c r="C189" t="s">
        <v>7</v>
      </c>
      <c r="D189" t="s">
        <v>458</v>
      </c>
      <c r="E189">
        <v>0</v>
      </c>
    </row>
    <row r="190" spans="1:6" x14ac:dyDescent="0.3">
      <c r="B190" t="s">
        <v>5</v>
      </c>
      <c r="C190" t="s">
        <v>28</v>
      </c>
      <c r="D190" t="s">
        <v>459</v>
      </c>
      <c r="E190">
        <v>1</v>
      </c>
      <c r="F190">
        <v>1</v>
      </c>
    </row>
    <row r="191" spans="1:6" hidden="1" x14ac:dyDescent="0.3">
      <c r="B191" t="s">
        <v>6</v>
      </c>
      <c r="C191" t="s">
        <v>7</v>
      </c>
      <c r="D191" t="s">
        <v>460</v>
      </c>
      <c r="E191">
        <v>1</v>
      </c>
    </row>
    <row r="192" spans="1:6" x14ac:dyDescent="0.3">
      <c r="A192">
        <v>71</v>
      </c>
      <c r="B192" t="s">
        <v>4</v>
      </c>
      <c r="C192" t="s">
        <v>28</v>
      </c>
      <c r="D192" t="s">
        <v>466</v>
      </c>
      <c r="E192">
        <v>0</v>
      </c>
      <c r="F192">
        <v>0</v>
      </c>
    </row>
    <row r="193" spans="1:6" hidden="1" x14ac:dyDescent="0.3">
      <c r="B193" t="s">
        <v>5</v>
      </c>
      <c r="C193" t="s">
        <v>7</v>
      </c>
      <c r="D193" t="s">
        <v>467</v>
      </c>
      <c r="E193">
        <v>1</v>
      </c>
    </row>
    <row r="194" spans="1:6" hidden="1" x14ac:dyDescent="0.3">
      <c r="B194" t="s">
        <v>6</v>
      </c>
      <c r="C194" t="s">
        <v>7</v>
      </c>
      <c r="D194" t="s">
        <v>468</v>
      </c>
      <c r="E194">
        <v>1</v>
      </c>
    </row>
    <row r="195" spans="1:6" hidden="1" x14ac:dyDescent="0.3">
      <c r="B195" t="s">
        <v>21</v>
      </c>
      <c r="C195" t="s">
        <v>7</v>
      </c>
      <c r="D195" t="s">
        <v>469</v>
      </c>
      <c r="E195">
        <v>1</v>
      </c>
    </row>
    <row r="196" spans="1:6" hidden="1" x14ac:dyDescent="0.3">
      <c r="A196">
        <v>72</v>
      </c>
      <c r="B196" t="s">
        <v>4</v>
      </c>
      <c r="C196" t="s">
        <v>7</v>
      </c>
      <c r="D196" t="s">
        <v>485</v>
      </c>
      <c r="E196">
        <v>0</v>
      </c>
    </row>
    <row r="197" spans="1:6" hidden="1" x14ac:dyDescent="0.3">
      <c r="B197" t="s">
        <v>5</v>
      </c>
      <c r="C197" t="s">
        <v>7</v>
      </c>
      <c r="D197" t="s">
        <v>486</v>
      </c>
      <c r="E197">
        <v>1</v>
      </c>
    </row>
    <row r="198" spans="1:6" x14ac:dyDescent="0.3">
      <c r="B198" t="s">
        <v>6</v>
      </c>
      <c r="C198" t="s">
        <v>28</v>
      </c>
      <c r="D198" t="s">
        <v>487</v>
      </c>
      <c r="E198">
        <v>1</v>
      </c>
      <c r="F198">
        <v>1</v>
      </c>
    </row>
    <row r="199" spans="1:6" hidden="1" x14ac:dyDescent="0.3">
      <c r="A199">
        <v>73</v>
      </c>
      <c r="B199" t="s">
        <v>4</v>
      </c>
      <c r="C199" t="s">
        <v>7</v>
      </c>
      <c r="D199" t="s">
        <v>1159</v>
      </c>
      <c r="E199">
        <v>0</v>
      </c>
    </row>
    <row r="200" spans="1:6" x14ac:dyDescent="0.3">
      <c r="B200" t="s">
        <v>5</v>
      </c>
      <c r="C200" t="s">
        <v>28</v>
      </c>
      <c r="D200" t="s">
        <v>1160</v>
      </c>
      <c r="E200">
        <v>1</v>
      </c>
      <c r="F200">
        <v>1</v>
      </c>
    </row>
    <row r="201" spans="1:6" x14ac:dyDescent="0.3">
      <c r="A201">
        <v>74</v>
      </c>
      <c r="B201" t="s">
        <v>4</v>
      </c>
      <c r="C201" t="s">
        <v>28</v>
      </c>
      <c r="D201" t="s">
        <v>492</v>
      </c>
      <c r="E201">
        <v>0</v>
      </c>
      <c r="F201">
        <v>0</v>
      </c>
    </row>
    <row r="202" spans="1:6" hidden="1" x14ac:dyDescent="0.3">
      <c r="B202" t="s">
        <v>5</v>
      </c>
      <c r="C202" t="s">
        <v>7</v>
      </c>
      <c r="D202" t="s">
        <v>495</v>
      </c>
      <c r="E202">
        <v>1</v>
      </c>
    </row>
    <row r="203" spans="1:6" hidden="1" x14ac:dyDescent="0.3">
      <c r="B203" t="s">
        <v>6</v>
      </c>
      <c r="C203" t="s">
        <v>7</v>
      </c>
      <c r="D203" t="s">
        <v>1161</v>
      </c>
      <c r="E203">
        <v>1</v>
      </c>
    </row>
    <row r="204" spans="1:6" x14ac:dyDescent="0.3">
      <c r="A204">
        <v>75</v>
      </c>
      <c r="B204" t="s">
        <v>4</v>
      </c>
      <c r="C204" t="s">
        <v>28</v>
      </c>
      <c r="D204" t="s">
        <v>492</v>
      </c>
      <c r="E204">
        <v>0</v>
      </c>
      <c r="F204">
        <v>0</v>
      </c>
    </row>
    <row r="205" spans="1:6" hidden="1" x14ac:dyDescent="0.3">
      <c r="B205" t="s">
        <v>5</v>
      </c>
      <c r="C205" t="s">
        <v>7</v>
      </c>
      <c r="D205" t="s">
        <v>494</v>
      </c>
      <c r="E205">
        <v>1</v>
      </c>
    </row>
    <row r="206" spans="1:6" hidden="1" x14ac:dyDescent="0.3">
      <c r="B206" t="s">
        <v>6</v>
      </c>
      <c r="C206" t="s">
        <v>7</v>
      </c>
      <c r="D206" t="s">
        <v>495</v>
      </c>
      <c r="E206">
        <v>1</v>
      </c>
    </row>
    <row r="207" spans="1:6" hidden="1" x14ac:dyDescent="0.3">
      <c r="A207">
        <v>76</v>
      </c>
      <c r="B207" t="s">
        <v>4</v>
      </c>
      <c r="C207" t="s">
        <v>7</v>
      </c>
      <c r="D207" t="s">
        <v>504</v>
      </c>
      <c r="E207">
        <v>0</v>
      </c>
    </row>
    <row r="208" spans="1:6" x14ac:dyDescent="0.3">
      <c r="B208" t="s">
        <v>5</v>
      </c>
      <c r="C208" t="s">
        <v>28</v>
      </c>
      <c r="D208" t="s">
        <v>505</v>
      </c>
      <c r="E208">
        <v>1</v>
      </c>
      <c r="F208">
        <v>1</v>
      </c>
    </row>
    <row r="209" spans="1:6" x14ac:dyDescent="0.3">
      <c r="A209">
        <v>77</v>
      </c>
      <c r="B209" t="s">
        <v>4</v>
      </c>
      <c r="C209" t="s">
        <v>28</v>
      </c>
      <c r="D209" t="s">
        <v>506</v>
      </c>
      <c r="E209">
        <v>0</v>
      </c>
      <c r="F209">
        <v>0</v>
      </c>
    </row>
    <row r="210" spans="1:6" hidden="1" x14ac:dyDescent="0.3">
      <c r="B210" t="s">
        <v>5</v>
      </c>
      <c r="C210" t="s">
        <v>7</v>
      </c>
      <c r="D210" t="s">
        <v>508</v>
      </c>
      <c r="E210">
        <v>1</v>
      </c>
    </row>
    <row r="211" spans="1:6" x14ac:dyDescent="0.3">
      <c r="A211">
        <v>78</v>
      </c>
      <c r="B211" t="s">
        <v>4</v>
      </c>
      <c r="C211" t="s">
        <v>28</v>
      </c>
      <c r="D211" t="s">
        <v>509</v>
      </c>
      <c r="E211">
        <v>0</v>
      </c>
      <c r="F211">
        <v>0</v>
      </c>
    </row>
    <row r="212" spans="1:6" hidden="1" x14ac:dyDescent="0.3">
      <c r="B212" t="s">
        <v>5</v>
      </c>
      <c r="C212" t="s">
        <v>7</v>
      </c>
      <c r="D212" t="s">
        <v>1164</v>
      </c>
      <c r="E212">
        <v>1</v>
      </c>
    </row>
    <row r="213" spans="1:6" hidden="1" x14ac:dyDescent="0.3">
      <c r="A213">
        <v>79</v>
      </c>
      <c r="B213" t="s">
        <v>4</v>
      </c>
      <c r="C213" t="s">
        <v>7</v>
      </c>
      <c r="D213" t="s">
        <v>516</v>
      </c>
      <c r="E213">
        <v>0</v>
      </c>
    </row>
    <row r="214" spans="1:6" x14ac:dyDescent="0.3">
      <c r="B214" t="s">
        <v>5</v>
      </c>
      <c r="C214" t="s">
        <v>28</v>
      </c>
      <c r="D214" t="s">
        <v>517</v>
      </c>
      <c r="E214">
        <v>1</v>
      </c>
      <c r="F214">
        <v>1</v>
      </c>
    </row>
    <row r="215" spans="1:6" hidden="1" x14ac:dyDescent="0.3">
      <c r="A215">
        <v>80</v>
      </c>
      <c r="B215" t="s">
        <v>4</v>
      </c>
      <c r="C215" t="s">
        <v>7</v>
      </c>
      <c r="D215" t="s">
        <v>530</v>
      </c>
      <c r="E215">
        <v>1</v>
      </c>
    </row>
    <row r="216" spans="1:6" x14ac:dyDescent="0.3">
      <c r="B216" t="s">
        <v>5</v>
      </c>
      <c r="C216" t="s">
        <v>28</v>
      </c>
      <c r="D216" t="s">
        <v>531</v>
      </c>
      <c r="E216">
        <v>0</v>
      </c>
      <c r="F216">
        <v>0</v>
      </c>
    </row>
    <row r="217" spans="1:6" hidden="1" x14ac:dyDescent="0.3">
      <c r="B217" t="s">
        <v>6</v>
      </c>
      <c r="C217" t="s">
        <v>7</v>
      </c>
      <c r="D217" t="s">
        <v>532</v>
      </c>
      <c r="E217">
        <v>1</v>
      </c>
    </row>
    <row r="218" spans="1:6" hidden="1" x14ac:dyDescent="0.3">
      <c r="B218" t="s">
        <v>21</v>
      </c>
      <c r="C218" t="s">
        <v>7</v>
      </c>
      <c r="D218" t="s">
        <v>533</v>
      </c>
      <c r="E218">
        <v>1</v>
      </c>
    </row>
    <row r="219" spans="1:6" hidden="1" x14ac:dyDescent="0.3">
      <c r="A219">
        <v>81</v>
      </c>
      <c r="B219" t="s">
        <v>4</v>
      </c>
      <c r="C219" t="s">
        <v>7</v>
      </c>
      <c r="D219" t="s">
        <v>534</v>
      </c>
      <c r="E219">
        <v>0</v>
      </c>
    </row>
    <row r="220" spans="1:6" x14ac:dyDescent="0.3">
      <c r="B220" t="s">
        <v>5</v>
      </c>
      <c r="C220" t="s">
        <v>28</v>
      </c>
      <c r="D220" t="s">
        <v>535</v>
      </c>
      <c r="E220">
        <v>1</v>
      </c>
      <c r="F220">
        <v>1</v>
      </c>
    </row>
    <row r="221" spans="1:6" hidden="1" x14ac:dyDescent="0.3">
      <c r="B221" t="s">
        <v>6</v>
      </c>
      <c r="C221" t="s">
        <v>7</v>
      </c>
      <c r="D221" t="s">
        <v>536</v>
      </c>
      <c r="E221">
        <v>1</v>
      </c>
    </row>
    <row r="222" spans="1:6" hidden="1" x14ac:dyDescent="0.3">
      <c r="A222">
        <v>82</v>
      </c>
      <c r="B222" t="s">
        <v>4</v>
      </c>
      <c r="C222" t="s">
        <v>7</v>
      </c>
      <c r="D222" t="s">
        <v>545</v>
      </c>
      <c r="E222">
        <v>0</v>
      </c>
    </row>
    <row r="223" spans="1:6" x14ac:dyDescent="0.3">
      <c r="B223" t="s">
        <v>5</v>
      </c>
      <c r="C223" t="s">
        <v>28</v>
      </c>
      <c r="D223" t="s">
        <v>546</v>
      </c>
      <c r="E223">
        <v>1</v>
      </c>
      <c r="F223">
        <v>1</v>
      </c>
    </row>
    <row r="224" spans="1:6" hidden="1" x14ac:dyDescent="0.3">
      <c r="B224" t="s">
        <v>6</v>
      </c>
      <c r="C224" t="s">
        <v>7</v>
      </c>
      <c r="D224" t="s">
        <v>547</v>
      </c>
      <c r="E224">
        <v>1</v>
      </c>
    </row>
    <row r="225" spans="1:6" hidden="1" x14ac:dyDescent="0.3">
      <c r="A225">
        <v>83</v>
      </c>
      <c r="B225" t="s">
        <v>4</v>
      </c>
      <c r="C225" t="s">
        <v>7</v>
      </c>
      <c r="D225" t="s">
        <v>552</v>
      </c>
      <c r="E225">
        <v>0</v>
      </c>
    </row>
    <row r="226" spans="1:6" x14ac:dyDescent="0.3">
      <c r="B226" t="s">
        <v>5</v>
      </c>
      <c r="C226" t="s">
        <v>28</v>
      </c>
      <c r="D226" t="s">
        <v>553</v>
      </c>
      <c r="E226">
        <v>0</v>
      </c>
      <c r="F226">
        <v>0</v>
      </c>
    </row>
    <row r="227" spans="1:6" hidden="1" x14ac:dyDescent="0.3">
      <c r="B227" t="s">
        <v>6</v>
      </c>
      <c r="C227" t="s">
        <v>7</v>
      </c>
      <c r="D227" t="s">
        <v>554</v>
      </c>
      <c r="E227">
        <v>1</v>
      </c>
    </row>
    <row r="228" spans="1:6" x14ac:dyDescent="0.3">
      <c r="A228">
        <v>84</v>
      </c>
      <c r="B228" t="s">
        <v>4</v>
      </c>
      <c r="C228" t="s">
        <v>28</v>
      </c>
      <c r="D228" t="s">
        <v>1175</v>
      </c>
      <c r="E228">
        <v>1</v>
      </c>
      <c r="F228">
        <v>1</v>
      </c>
    </row>
    <row r="229" spans="1:6" hidden="1" x14ac:dyDescent="0.3">
      <c r="B229" t="s">
        <v>5</v>
      </c>
      <c r="C229" t="s">
        <v>7</v>
      </c>
      <c r="D229" t="s">
        <v>1176</v>
      </c>
      <c r="E229">
        <v>0</v>
      </c>
    </row>
    <row r="230" spans="1:6" hidden="1" x14ac:dyDescent="0.3">
      <c r="B230" t="s">
        <v>6</v>
      </c>
      <c r="C230" t="s">
        <v>7</v>
      </c>
      <c r="D230" t="s">
        <v>565</v>
      </c>
      <c r="E230">
        <v>1</v>
      </c>
    </row>
    <row r="231" spans="1:6" hidden="1" x14ac:dyDescent="0.3">
      <c r="A231">
        <v>85</v>
      </c>
      <c r="B231" t="s">
        <v>4</v>
      </c>
      <c r="C231" t="s">
        <v>7</v>
      </c>
      <c r="D231" t="s">
        <v>572</v>
      </c>
      <c r="E231">
        <v>0</v>
      </c>
    </row>
    <row r="232" spans="1:6" x14ac:dyDescent="0.3">
      <c r="B232" t="s">
        <v>5</v>
      </c>
      <c r="C232" t="s">
        <v>28</v>
      </c>
      <c r="D232" t="s">
        <v>1177</v>
      </c>
      <c r="E232">
        <v>1</v>
      </c>
      <c r="F232">
        <v>1</v>
      </c>
    </row>
    <row r="233" spans="1:6" hidden="1" x14ac:dyDescent="0.3">
      <c r="A233">
        <v>86</v>
      </c>
      <c r="B233" t="s">
        <v>4</v>
      </c>
      <c r="C233" t="s">
        <v>7</v>
      </c>
      <c r="D233" t="s">
        <v>573</v>
      </c>
      <c r="E233">
        <v>0</v>
      </c>
    </row>
    <row r="234" spans="1:6" x14ac:dyDescent="0.3">
      <c r="B234" t="s">
        <v>5</v>
      </c>
      <c r="C234" t="s">
        <v>28</v>
      </c>
      <c r="D234" t="s">
        <v>572</v>
      </c>
      <c r="E234">
        <v>0</v>
      </c>
      <c r="F234">
        <v>0</v>
      </c>
    </row>
    <row r="235" spans="1:6" hidden="1" x14ac:dyDescent="0.3">
      <c r="B235" t="s">
        <v>6</v>
      </c>
      <c r="C235" t="s">
        <v>7</v>
      </c>
      <c r="D235" t="s">
        <v>574</v>
      </c>
      <c r="E235">
        <v>1</v>
      </c>
    </row>
    <row r="236" spans="1:6" hidden="1" x14ac:dyDescent="0.3">
      <c r="B236" t="s">
        <v>21</v>
      </c>
      <c r="C236" t="s">
        <v>7</v>
      </c>
      <c r="D236" t="s">
        <v>575</v>
      </c>
      <c r="E236">
        <v>1</v>
      </c>
    </row>
    <row r="237" spans="1:6" hidden="1" x14ac:dyDescent="0.3">
      <c r="A237">
        <v>87</v>
      </c>
      <c r="B237" t="s">
        <v>4</v>
      </c>
      <c r="C237" t="s">
        <v>7</v>
      </c>
      <c r="D237" t="s">
        <v>1180</v>
      </c>
      <c r="E237">
        <v>0</v>
      </c>
    </row>
    <row r="238" spans="1:6" x14ac:dyDescent="0.3">
      <c r="B238" t="s">
        <v>5</v>
      </c>
      <c r="C238" t="s">
        <v>28</v>
      </c>
      <c r="D238" t="s">
        <v>582</v>
      </c>
      <c r="E238">
        <v>1</v>
      </c>
      <c r="F238">
        <v>1</v>
      </c>
    </row>
    <row r="239" spans="1:6" x14ac:dyDescent="0.3">
      <c r="A239">
        <v>88</v>
      </c>
      <c r="B239" t="s">
        <v>4</v>
      </c>
      <c r="C239" t="s">
        <v>28</v>
      </c>
      <c r="D239" t="s">
        <v>1181</v>
      </c>
      <c r="E239">
        <v>0</v>
      </c>
      <c r="F239">
        <v>0</v>
      </c>
    </row>
    <row r="240" spans="1:6" hidden="1" x14ac:dyDescent="0.3">
      <c r="B240" t="s">
        <v>5</v>
      </c>
      <c r="C240" t="s">
        <v>7</v>
      </c>
      <c r="D240" t="s">
        <v>583</v>
      </c>
      <c r="E240">
        <v>0</v>
      </c>
    </row>
    <row r="241" spans="1:6" hidden="1" x14ac:dyDescent="0.3">
      <c r="B241" t="s">
        <v>6</v>
      </c>
      <c r="C241" t="s">
        <v>7</v>
      </c>
      <c r="D241" t="s">
        <v>584</v>
      </c>
      <c r="E241">
        <v>1</v>
      </c>
    </row>
    <row r="242" spans="1:6" x14ac:dyDescent="0.3">
      <c r="A242">
        <v>89</v>
      </c>
      <c r="B242" t="s">
        <v>4</v>
      </c>
      <c r="C242" t="s">
        <v>28</v>
      </c>
      <c r="D242" t="s">
        <v>587</v>
      </c>
      <c r="E242">
        <v>0</v>
      </c>
      <c r="F242">
        <v>0</v>
      </c>
    </row>
    <row r="243" spans="1:6" hidden="1" x14ac:dyDescent="0.3">
      <c r="B243" t="s">
        <v>5</v>
      </c>
      <c r="C243" t="s">
        <v>7</v>
      </c>
      <c r="D243" t="s">
        <v>588</v>
      </c>
      <c r="E243">
        <v>1</v>
      </c>
    </row>
    <row r="244" spans="1:6" hidden="1" x14ac:dyDescent="0.3">
      <c r="B244" t="s">
        <v>6</v>
      </c>
      <c r="C244" t="s">
        <v>7</v>
      </c>
      <c r="D244" t="s">
        <v>589</v>
      </c>
      <c r="E244">
        <v>1</v>
      </c>
    </row>
    <row r="245" spans="1:6" hidden="1" x14ac:dyDescent="0.3">
      <c r="A245">
        <v>90</v>
      </c>
      <c r="B245" t="s">
        <v>4</v>
      </c>
      <c r="C245" t="s">
        <v>7</v>
      </c>
      <c r="D245" t="s">
        <v>1212</v>
      </c>
      <c r="E245">
        <v>1</v>
      </c>
    </row>
    <row r="246" spans="1:6" hidden="1" x14ac:dyDescent="0.3">
      <c r="B246" t="s">
        <v>5</v>
      </c>
      <c r="C246" t="s">
        <v>7</v>
      </c>
      <c r="D246" t="s">
        <v>590</v>
      </c>
      <c r="E246">
        <v>0</v>
      </c>
    </row>
    <row r="247" spans="1:6" hidden="1" x14ac:dyDescent="0.3">
      <c r="B247" t="s">
        <v>6</v>
      </c>
      <c r="C247" t="s">
        <v>7</v>
      </c>
      <c r="D247" t="s">
        <v>591</v>
      </c>
      <c r="E247">
        <v>1</v>
      </c>
    </row>
    <row r="248" spans="1:6" x14ac:dyDescent="0.3">
      <c r="B248" t="s">
        <v>21</v>
      </c>
      <c r="C248" t="s">
        <v>28</v>
      </c>
      <c r="D248" t="s">
        <v>1182</v>
      </c>
      <c r="E248">
        <v>0</v>
      </c>
      <c r="F248">
        <v>0</v>
      </c>
    </row>
    <row r="249" spans="1:6" hidden="1" x14ac:dyDescent="0.3">
      <c r="A249">
        <v>91</v>
      </c>
      <c r="B249" t="s">
        <v>4</v>
      </c>
      <c r="C249" t="s">
        <v>7</v>
      </c>
      <c r="D249" t="s">
        <v>1187</v>
      </c>
      <c r="E249">
        <v>0</v>
      </c>
    </row>
    <row r="250" spans="1:6" hidden="1" x14ac:dyDescent="0.3">
      <c r="B250" t="s">
        <v>5</v>
      </c>
      <c r="C250" t="s">
        <v>7</v>
      </c>
      <c r="D250" t="s">
        <v>596</v>
      </c>
      <c r="E250">
        <v>1</v>
      </c>
    </row>
    <row r="251" spans="1:6" x14ac:dyDescent="0.3">
      <c r="B251" t="s">
        <v>6</v>
      </c>
      <c r="C251" t="s">
        <v>28</v>
      </c>
      <c r="D251" t="s">
        <v>597</v>
      </c>
      <c r="E251">
        <v>1</v>
      </c>
      <c r="F251">
        <v>1</v>
      </c>
    </row>
    <row r="252" spans="1:6" x14ac:dyDescent="0.3">
      <c r="A252">
        <v>92</v>
      </c>
      <c r="B252" t="s">
        <v>4</v>
      </c>
      <c r="C252" t="s">
        <v>28</v>
      </c>
      <c r="D252" t="s">
        <v>1188</v>
      </c>
      <c r="E252">
        <v>1</v>
      </c>
      <c r="F252">
        <v>1</v>
      </c>
    </row>
    <row r="253" spans="1:6" hidden="1" x14ac:dyDescent="0.3">
      <c r="B253" t="s">
        <v>5</v>
      </c>
      <c r="C253" t="s">
        <v>7</v>
      </c>
      <c r="D253" t="s">
        <v>598</v>
      </c>
      <c r="E253">
        <v>0</v>
      </c>
    </row>
    <row r="254" spans="1:6" hidden="1" x14ac:dyDescent="0.3">
      <c r="A254">
        <v>93</v>
      </c>
      <c r="B254" t="s">
        <v>4</v>
      </c>
      <c r="C254" t="s">
        <v>7</v>
      </c>
      <c r="D254" t="s">
        <v>602</v>
      </c>
      <c r="E254">
        <v>0</v>
      </c>
    </row>
    <row r="255" spans="1:6" x14ac:dyDescent="0.3">
      <c r="B255" t="s">
        <v>5</v>
      </c>
      <c r="C255" t="s">
        <v>28</v>
      </c>
      <c r="D255" t="s">
        <v>603</v>
      </c>
      <c r="E255">
        <v>1</v>
      </c>
      <c r="F255">
        <v>1</v>
      </c>
    </row>
    <row r="256" spans="1:6" hidden="1" x14ac:dyDescent="0.3">
      <c r="B256" t="s">
        <v>6</v>
      </c>
      <c r="C256" t="s">
        <v>7</v>
      </c>
      <c r="D256" t="s">
        <v>604</v>
      </c>
      <c r="E256">
        <v>1</v>
      </c>
    </row>
    <row r="257" spans="1:6" hidden="1" x14ac:dyDescent="0.3">
      <c r="B257" t="s">
        <v>21</v>
      </c>
      <c r="C257" t="s">
        <v>7</v>
      </c>
      <c r="D257" t="s">
        <v>1213</v>
      </c>
      <c r="E257">
        <v>1</v>
      </c>
    </row>
    <row r="258" spans="1:6" hidden="1" x14ac:dyDescent="0.3">
      <c r="A258">
        <v>94</v>
      </c>
      <c r="B258" t="s">
        <v>4</v>
      </c>
      <c r="C258" t="s">
        <v>7</v>
      </c>
      <c r="D258" t="s">
        <v>614</v>
      </c>
      <c r="E258">
        <v>0</v>
      </c>
    </row>
    <row r="259" spans="1:6" x14ac:dyDescent="0.3">
      <c r="B259" t="s">
        <v>5</v>
      </c>
      <c r="C259" t="s">
        <v>28</v>
      </c>
      <c r="D259" t="s">
        <v>615</v>
      </c>
      <c r="E259">
        <v>1</v>
      </c>
      <c r="F259">
        <v>1</v>
      </c>
    </row>
    <row r="260" spans="1:6" hidden="1" x14ac:dyDescent="0.3">
      <c r="A260">
        <v>95</v>
      </c>
      <c r="B260" t="s">
        <v>4</v>
      </c>
      <c r="C260" t="s">
        <v>7</v>
      </c>
      <c r="D260" t="s">
        <v>1194</v>
      </c>
      <c r="E260">
        <v>0</v>
      </c>
    </row>
    <row r="261" spans="1:6" x14ac:dyDescent="0.3">
      <c r="B261" t="s">
        <v>5</v>
      </c>
      <c r="C261" t="s">
        <v>28</v>
      </c>
      <c r="D261" t="s">
        <v>1195</v>
      </c>
      <c r="E261">
        <v>1</v>
      </c>
      <c r="F261">
        <v>1</v>
      </c>
    </row>
    <row r="262" spans="1:6" x14ac:dyDescent="0.3">
      <c r="A262">
        <v>96</v>
      </c>
      <c r="B262" t="s">
        <v>4</v>
      </c>
      <c r="C262" t="s">
        <v>28</v>
      </c>
      <c r="D262" t="s">
        <v>637</v>
      </c>
      <c r="E262">
        <v>0</v>
      </c>
      <c r="F262">
        <v>0</v>
      </c>
    </row>
    <row r="263" spans="1:6" hidden="1" x14ac:dyDescent="0.3">
      <c r="B263" t="s">
        <v>5</v>
      </c>
      <c r="C263" t="s">
        <v>7</v>
      </c>
      <c r="D263" t="s">
        <v>638</v>
      </c>
      <c r="E263">
        <v>1</v>
      </c>
    </row>
    <row r="264" spans="1:6" hidden="1" x14ac:dyDescent="0.3">
      <c r="A264">
        <v>97</v>
      </c>
      <c r="B264" t="s">
        <v>4</v>
      </c>
      <c r="C264" t="s">
        <v>7</v>
      </c>
      <c r="D264" t="s">
        <v>647</v>
      </c>
      <c r="E264">
        <v>0</v>
      </c>
    </row>
    <row r="265" spans="1:6" x14ac:dyDescent="0.3">
      <c r="B265" t="s">
        <v>5</v>
      </c>
      <c r="C265" t="s">
        <v>28</v>
      </c>
      <c r="D265" t="s">
        <v>1262</v>
      </c>
      <c r="E265">
        <v>1</v>
      </c>
      <c r="F265">
        <v>1</v>
      </c>
    </row>
    <row r="266" spans="1:6" x14ac:dyDescent="0.3">
      <c r="A266">
        <v>98</v>
      </c>
      <c r="B266" t="s">
        <v>4</v>
      </c>
      <c r="C266" t="s">
        <v>28</v>
      </c>
      <c r="D266" t="s">
        <v>1261</v>
      </c>
      <c r="E266">
        <v>0</v>
      </c>
      <c r="F266">
        <v>0</v>
      </c>
    </row>
    <row r="267" spans="1:6" hidden="1" x14ac:dyDescent="0.3">
      <c r="B267" t="s">
        <v>5</v>
      </c>
      <c r="C267" t="s">
        <v>7</v>
      </c>
      <c r="D267" t="s">
        <v>1260</v>
      </c>
      <c r="E267">
        <v>1</v>
      </c>
    </row>
    <row r="268" spans="1:6" hidden="1" x14ac:dyDescent="0.3">
      <c r="A268">
        <v>99</v>
      </c>
      <c r="B268" t="s">
        <v>4</v>
      </c>
      <c r="C268" t="s">
        <v>7</v>
      </c>
      <c r="D268" t="s">
        <v>1264</v>
      </c>
      <c r="E268">
        <v>0</v>
      </c>
    </row>
    <row r="269" spans="1:6" x14ac:dyDescent="0.3">
      <c r="B269" t="s">
        <v>5</v>
      </c>
      <c r="C269" t="s">
        <v>28</v>
      </c>
      <c r="D269" t="s">
        <v>1259</v>
      </c>
      <c r="E269">
        <v>1</v>
      </c>
      <c r="F269">
        <v>1</v>
      </c>
    </row>
    <row r="270" spans="1:6" hidden="1" x14ac:dyDescent="0.3">
      <c r="B270" t="s">
        <v>6</v>
      </c>
      <c r="C270" t="s">
        <v>7</v>
      </c>
      <c r="D270" t="s">
        <v>652</v>
      </c>
      <c r="E270">
        <v>1</v>
      </c>
    </row>
    <row r="271" spans="1:6" x14ac:dyDescent="0.3">
      <c r="A271">
        <v>100</v>
      </c>
      <c r="B271" t="s">
        <v>4</v>
      </c>
      <c r="C271" t="s">
        <v>28</v>
      </c>
      <c r="D271" t="s">
        <v>1258</v>
      </c>
      <c r="E271">
        <v>0</v>
      </c>
      <c r="F271">
        <v>0</v>
      </c>
    </row>
    <row r="272" spans="1:6" hidden="1" x14ac:dyDescent="0.3">
      <c r="B272" t="s">
        <v>5</v>
      </c>
      <c r="C272" t="s">
        <v>7</v>
      </c>
      <c r="D272" t="s">
        <v>653</v>
      </c>
      <c r="E272">
        <v>1</v>
      </c>
    </row>
    <row r="273" spans="1:6" hidden="1" x14ac:dyDescent="0.3">
      <c r="B273" t="s">
        <v>6</v>
      </c>
      <c r="C273" t="s">
        <v>7</v>
      </c>
      <c r="D273" t="s">
        <v>654</v>
      </c>
      <c r="E273">
        <v>1</v>
      </c>
    </row>
    <row r="274" spans="1:6" x14ac:dyDescent="0.3">
      <c r="A274">
        <v>101</v>
      </c>
      <c r="B274" t="s">
        <v>4</v>
      </c>
      <c r="C274" t="s">
        <v>28</v>
      </c>
      <c r="D274" t="s">
        <v>1257</v>
      </c>
      <c r="E274">
        <v>1</v>
      </c>
      <c r="F274">
        <v>1</v>
      </c>
    </row>
    <row r="275" spans="1:6" hidden="1" x14ac:dyDescent="0.3">
      <c r="B275" t="s">
        <v>5</v>
      </c>
      <c r="C275" t="s">
        <v>7</v>
      </c>
      <c r="D275" t="s">
        <v>1256</v>
      </c>
      <c r="E275">
        <v>1</v>
      </c>
    </row>
    <row r="276" spans="1:6" hidden="1" x14ac:dyDescent="0.3">
      <c r="B276" t="s">
        <v>6</v>
      </c>
      <c r="C276" t="s">
        <v>7</v>
      </c>
      <c r="D276" t="s">
        <v>1255</v>
      </c>
      <c r="E276">
        <v>1</v>
      </c>
    </row>
    <row r="277" spans="1:6" hidden="1" x14ac:dyDescent="0.3">
      <c r="B277" t="s">
        <v>21</v>
      </c>
      <c r="C277" t="s">
        <v>7</v>
      </c>
      <c r="D277" t="s">
        <v>1254</v>
      </c>
      <c r="E277">
        <v>0</v>
      </c>
    </row>
    <row r="278" spans="1:6" x14ac:dyDescent="0.3">
      <c r="A278">
        <v>102</v>
      </c>
      <c r="B278" t="s">
        <v>4</v>
      </c>
      <c r="C278" t="s">
        <v>28</v>
      </c>
      <c r="D278" t="s">
        <v>1249</v>
      </c>
      <c r="E278">
        <v>0</v>
      </c>
      <c r="F278">
        <v>0</v>
      </c>
    </row>
    <row r="279" spans="1:6" hidden="1" x14ac:dyDescent="0.3">
      <c r="B279" t="s">
        <v>5</v>
      </c>
      <c r="C279" t="s">
        <v>7</v>
      </c>
      <c r="D279" t="s">
        <v>661</v>
      </c>
      <c r="E279">
        <v>1</v>
      </c>
    </row>
    <row r="280" spans="1:6" x14ac:dyDescent="0.3">
      <c r="A280">
        <v>103</v>
      </c>
      <c r="B280" t="s">
        <v>4</v>
      </c>
      <c r="C280" t="s">
        <v>28</v>
      </c>
      <c r="D280" t="s">
        <v>1239</v>
      </c>
      <c r="E280">
        <v>0</v>
      </c>
      <c r="F280">
        <v>0</v>
      </c>
    </row>
    <row r="281" spans="1:6" hidden="1" x14ac:dyDescent="0.3">
      <c r="B281" t="s">
        <v>5</v>
      </c>
      <c r="C281" t="s">
        <v>7</v>
      </c>
      <c r="D281" t="s">
        <v>668</v>
      </c>
      <c r="E281">
        <v>1</v>
      </c>
    </row>
    <row r="282" spans="1:6" hidden="1" x14ac:dyDescent="0.3">
      <c r="A282">
        <v>104</v>
      </c>
      <c r="B282" t="s">
        <v>4</v>
      </c>
      <c r="C282" t="s">
        <v>7</v>
      </c>
      <c r="D282" t="s">
        <v>669</v>
      </c>
      <c r="E282">
        <v>0</v>
      </c>
    </row>
    <row r="283" spans="1:6" hidden="1" x14ac:dyDescent="0.3">
      <c r="B283" t="s">
        <v>5</v>
      </c>
      <c r="C283" t="s">
        <v>7</v>
      </c>
      <c r="D283" t="s">
        <v>670</v>
      </c>
      <c r="E283">
        <v>1</v>
      </c>
    </row>
    <row r="284" spans="1:6" x14ac:dyDescent="0.3">
      <c r="B284" t="s">
        <v>6</v>
      </c>
      <c r="C284" t="s">
        <v>28</v>
      </c>
      <c r="D284" t="s">
        <v>671</v>
      </c>
      <c r="E284">
        <v>1</v>
      </c>
      <c r="F284">
        <v>1</v>
      </c>
    </row>
    <row r="285" spans="1:6" x14ac:dyDescent="0.3">
      <c r="A285">
        <v>105</v>
      </c>
      <c r="B285" t="s">
        <v>4</v>
      </c>
      <c r="C285" t="s">
        <v>28</v>
      </c>
      <c r="D285" t="s">
        <v>672</v>
      </c>
      <c r="E285">
        <v>0</v>
      </c>
      <c r="F285">
        <v>0</v>
      </c>
    </row>
    <row r="286" spans="1:6" hidden="1" x14ac:dyDescent="0.3">
      <c r="B286" t="s">
        <v>5</v>
      </c>
      <c r="C286" t="s">
        <v>7</v>
      </c>
      <c r="D286" t="s">
        <v>673</v>
      </c>
      <c r="E286">
        <v>1</v>
      </c>
    </row>
    <row r="287" spans="1:6" hidden="1" x14ac:dyDescent="0.3">
      <c r="A287">
        <v>106</v>
      </c>
      <c r="B287" t="s">
        <v>4</v>
      </c>
      <c r="C287" t="s">
        <v>7</v>
      </c>
      <c r="D287" t="s">
        <v>1236</v>
      </c>
      <c r="E287">
        <v>1</v>
      </c>
    </row>
    <row r="288" spans="1:6" hidden="1" x14ac:dyDescent="0.3">
      <c r="B288" t="s">
        <v>5</v>
      </c>
      <c r="C288" t="s">
        <v>7</v>
      </c>
      <c r="D288" t="s">
        <v>676</v>
      </c>
      <c r="E288">
        <v>0</v>
      </c>
    </row>
    <row r="289" spans="1:6" hidden="1" x14ac:dyDescent="0.3">
      <c r="B289" t="s">
        <v>6</v>
      </c>
      <c r="C289" t="s">
        <v>7</v>
      </c>
      <c r="D289" t="s">
        <v>1235</v>
      </c>
      <c r="E289">
        <v>1</v>
      </c>
    </row>
    <row r="290" spans="1:6" x14ac:dyDescent="0.3">
      <c r="B290" t="s">
        <v>21</v>
      </c>
      <c r="C290" t="s">
        <v>28</v>
      </c>
      <c r="D290" t="s">
        <v>1234</v>
      </c>
      <c r="E290">
        <v>1</v>
      </c>
      <c r="F290">
        <v>1</v>
      </c>
    </row>
    <row r="291" spans="1:6" x14ac:dyDescent="0.3">
      <c r="A291">
        <v>107</v>
      </c>
      <c r="B291" t="s">
        <v>4</v>
      </c>
      <c r="C291" t="s">
        <v>28</v>
      </c>
      <c r="D291" t="s">
        <v>679</v>
      </c>
      <c r="E291">
        <v>1</v>
      </c>
      <c r="F291">
        <v>1</v>
      </c>
    </row>
    <row r="292" spans="1:6" hidden="1" x14ac:dyDescent="0.3">
      <c r="B292" t="s">
        <v>5</v>
      </c>
      <c r="C292" t="s">
        <v>7</v>
      </c>
      <c r="D292" t="s">
        <v>680</v>
      </c>
      <c r="E292">
        <v>0</v>
      </c>
    </row>
    <row r="293" spans="1:6" hidden="1" x14ac:dyDescent="0.3">
      <c r="B293" t="s">
        <v>6</v>
      </c>
      <c r="C293" t="s">
        <v>7</v>
      </c>
      <c r="D293" t="s">
        <v>681</v>
      </c>
      <c r="E293">
        <v>1</v>
      </c>
    </row>
    <row r="294" spans="1:6" hidden="1" x14ac:dyDescent="0.3">
      <c r="B294" t="s">
        <v>21</v>
      </c>
      <c r="C294" t="s">
        <v>7</v>
      </c>
      <c r="D294" t="s">
        <v>682</v>
      </c>
      <c r="E294">
        <v>1</v>
      </c>
    </row>
    <row r="295" spans="1:6" hidden="1" x14ac:dyDescent="0.3">
      <c r="A295">
        <v>108</v>
      </c>
      <c r="B295" t="s">
        <v>4</v>
      </c>
      <c r="C295" t="s">
        <v>7</v>
      </c>
      <c r="D295" t="s">
        <v>1232</v>
      </c>
      <c r="E295">
        <v>1</v>
      </c>
    </row>
    <row r="296" spans="1:6" x14ac:dyDescent="0.3">
      <c r="B296" t="s">
        <v>5</v>
      </c>
      <c r="C296" t="s">
        <v>28</v>
      </c>
      <c r="D296" t="s">
        <v>1231</v>
      </c>
      <c r="E296">
        <v>0</v>
      </c>
      <c r="F296">
        <v>0</v>
      </c>
    </row>
    <row r="297" spans="1:6" x14ac:dyDescent="0.3">
      <c r="A297">
        <v>109</v>
      </c>
      <c r="B297" t="s">
        <v>4</v>
      </c>
      <c r="C297" t="s">
        <v>28</v>
      </c>
      <c r="D297" t="s">
        <v>1228</v>
      </c>
      <c r="E297">
        <v>0</v>
      </c>
      <c r="F297">
        <v>0</v>
      </c>
    </row>
    <row r="298" spans="1:6" hidden="1" x14ac:dyDescent="0.3">
      <c r="B298" t="s">
        <v>5</v>
      </c>
      <c r="C298" t="s">
        <v>7</v>
      </c>
      <c r="D298" t="s">
        <v>1227</v>
      </c>
      <c r="E298">
        <v>1</v>
      </c>
    </row>
    <row r="299" spans="1:6" hidden="1" x14ac:dyDescent="0.3">
      <c r="B299" t="s">
        <v>6</v>
      </c>
      <c r="C299" t="s">
        <v>7</v>
      </c>
      <c r="D299" t="s">
        <v>689</v>
      </c>
      <c r="E299">
        <v>1</v>
      </c>
    </row>
    <row r="300" spans="1:6" hidden="1" x14ac:dyDescent="0.3">
      <c r="A300">
        <v>110</v>
      </c>
      <c r="B300" t="s">
        <v>4</v>
      </c>
      <c r="C300" t="s">
        <v>7</v>
      </c>
      <c r="D300" t="s">
        <v>690</v>
      </c>
      <c r="E300">
        <v>0</v>
      </c>
    </row>
    <row r="301" spans="1:6" hidden="1" x14ac:dyDescent="0.3">
      <c r="B301" t="s">
        <v>5</v>
      </c>
      <c r="C301" t="s">
        <v>7</v>
      </c>
      <c r="D301" t="s">
        <v>691</v>
      </c>
      <c r="E301">
        <v>1</v>
      </c>
    </row>
    <row r="302" spans="1:6" x14ac:dyDescent="0.3">
      <c r="B302" t="s">
        <v>6</v>
      </c>
      <c r="C302" t="s">
        <v>28</v>
      </c>
      <c r="D302" t="s">
        <v>692</v>
      </c>
      <c r="E302">
        <v>1</v>
      </c>
      <c r="F302">
        <v>1</v>
      </c>
    </row>
    <row r="303" spans="1:6" hidden="1" x14ac:dyDescent="0.3">
      <c r="A303">
        <v>111</v>
      </c>
      <c r="B303" t="s">
        <v>4</v>
      </c>
      <c r="C303" t="s">
        <v>7</v>
      </c>
      <c r="D303" t="s">
        <v>694</v>
      </c>
      <c r="E303">
        <v>1</v>
      </c>
    </row>
    <row r="304" spans="1:6" x14ac:dyDescent="0.3">
      <c r="B304" t="s">
        <v>5</v>
      </c>
      <c r="C304" t="s">
        <v>28</v>
      </c>
      <c r="D304" t="s">
        <v>695</v>
      </c>
      <c r="E304">
        <v>0</v>
      </c>
      <c r="F304">
        <v>0</v>
      </c>
    </row>
    <row r="305" spans="1:6" hidden="1" x14ac:dyDescent="0.3">
      <c r="B305" t="s">
        <v>6</v>
      </c>
      <c r="C305" t="s">
        <v>7</v>
      </c>
      <c r="D305" t="s">
        <v>696</v>
      </c>
      <c r="E305">
        <v>0</v>
      </c>
    </row>
    <row r="306" spans="1:6" hidden="1" x14ac:dyDescent="0.3">
      <c r="A306">
        <v>112</v>
      </c>
      <c r="B306" t="s">
        <v>4</v>
      </c>
      <c r="C306" t="s">
        <v>7</v>
      </c>
      <c r="D306" t="s">
        <v>1222</v>
      </c>
      <c r="E306">
        <v>1</v>
      </c>
    </row>
    <row r="307" spans="1:6" x14ac:dyDescent="0.3">
      <c r="B307" t="s">
        <v>5</v>
      </c>
      <c r="C307" t="s">
        <v>28</v>
      </c>
      <c r="D307" t="s">
        <v>699</v>
      </c>
      <c r="E307">
        <v>0</v>
      </c>
      <c r="F307">
        <v>0</v>
      </c>
    </row>
    <row r="308" spans="1:6" hidden="1" x14ac:dyDescent="0.3">
      <c r="A308">
        <v>113</v>
      </c>
      <c r="B308" t="s">
        <v>4</v>
      </c>
      <c r="C308" t="s">
        <v>7</v>
      </c>
      <c r="D308" t="s">
        <v>700</v>
      </c>
      <c r="E308">
        <v>0</v>
      </c>
    </row>
    <row r="309" spans="1:6" x14ac:dyDescent="0.3">
      <c r="B309" t="s">
        <v>5</v>
      </c>
      <c r="C309" t="s">
        <v>28</v>
      </c>
      <c r="D309" t="s">
        <v>701</v>
      </c>
      <c r="E309">
        <v>1</v>
      </c>
      <c r="F309">
        <v>1</v>
      </c>
    </row>
    <row r="310" spans="1:6" hidden="1" x14ac:dyDescent="0.3">
      <c r="B310" t="s">
        <v>6</v>
      </c>
      <c r="C310" t="s">
        <v>7</v>
      </c>
      <c r="D310" t="s">
        <v>702</v>
      </c>
      <c r="E310">
        <v>1</v>
      </c>
    </row>
    <row r="311" spans="1:6" hidden="1" x14ac:dyDescent="0.3">
      <c r="A311">
        <v>114</v>
      </c>
      <c r="B311" t="s">
        <v>4</v>
      </c>
      <c r="C311" t="s">
        <v>7</v>
      </c>
      <c r="D311" t="s">
        <v>709</v>
      </c>
      <c r="E311">
        <v>0</v>
      </c>
    </row>
    <row r="312" spans="1:6" x14ac:dyDescent="0.3">
      <c r="B312" t="s">
        <v>5</v>
      </c>
      <c r="C312" t="s">
        <v>28</v>
      </c>
      <c r="D312" t="s">
        <v>710</v>
      </c>
      <c r="E312">
        <v>0</v>
      </c>
      <c r="F312">
        <v>0</v>
      </c>
    </row>
    <row r="313" spans="1:6" hidden="1" x14ac:dyDescent="0.3">
      <c r="B313" t="s">
        <v>6</v>
      </c>
      <c r="C313" t="s">
        <v>7</v>
      </c>
      <c r="D313" t="s">
        <v>711</v>
      </c>
      <c r="E313">
        <v>1</v>
      </c>
    </row>
    <row r="314" spans="1:6" hidden="1" x14ac:dyDescent="0.3">
      <c r="A314">
        <v>115</v>
      </c>
      <c r="B314" t="s">
        <v>4</v>
      </c>
      <c r="C314" t="s">
        <v>7</v>
      </c>
      <c r="D314" t="s">
        <v>714</v>
      </c>
      <c r="E314">
        <v>1</v>
      </c>
    </row>
    <row r="315" spans="1:6" hidden="1" x14ac:dyDescent="0.3">
      <c r="B315" t="s">
        <v>5</v>
      </c>
      <c r="C315" t="s">
        <v>7</v>
      </c>
      <c r="D315" t="s">
        <v>715</v>
      </c>
      <c r="E315">
        <v>0</v>
      </c>
    </row>
    <row r="316" spans="1:6" hidden="1" x14ac:dyDescent="0.3">
      <c r="B316" t="s">
        <v>6</v>
      </c>
      <c r="C316" t="s">
        <v>7</v>
      </c>
      <c r="D316" t="s">
        <v>716</v>
      </c>
      <c r="E316">
        <v>0</v>
      </c>
    </row>
    <row r="317" spans="1:6" x14ac:dyDescent="0.3">
      <c r="B317" t="s">
        <v>21</v>
      </c>
      <c r="C317" t="s">
        <v>28</v>
      </c>
      <c r="D317" t="s">
        <v>717</v>
      </c>
      <c r="E317">
        <v>0</v>
      </c>
      <c r="F317">
        <v>0</v>
      </c>
    </row>
    <row r="318" spans="1:6" hidden="1" x14ac:dyDescent="0.3">
      <c r="B318" t="s">
        <v>50</v>
      </c>
      <c r="C318" t="s">
        <v>7</v>
      </c>
      <c r="D318" t="s">
        <v>1384</v>
      </c>
      <c r="E318">
        <v>1</v>
      </c>
    </row>
    <row r="319" spans="1:6" hidden="1" x14ac:dyDescent="0.3">
      <c r="A319">
        <v>116</v>
      </c>
      <c r="B319" t="s">
        <v>4</v>
      </c>
      <c r="C319" t="s">
        <v>7</v>
      </c>
      <c r="D319" t="s">
        <v>718</v>
      </c>
      <c r="E319">
        <v>0</v>
      </c>
    </row>
    <row r="320" spans="1:6" x14ac:dyDescent="0.3">
      <c r="B320" t="s">
        <v>5</v>
      </c>
      <c r="C320" t="s">
        <v>28</v>
      </c>
      <c r="D320" t="s">
        <v>719</v>
      </c>
      <c r="E320">
        <v>1</v>
      </c>
      <c r="F320">
        <v>1</v>
      </c>
    </row>
    <row r="321" spans="1:6" hidden="1" x14ac:dyDescent="0.3">
      <c r="B321" t="s">
        <v>6</v>
      </c>
      <c r="C321" t="s">
        <v>7</v>
      </c>
      <c r="D321" t="s">
        <v>720</v>
      </c>
      <c r="E321">
        <v>1</v>
      </c>
    </row>
    <row r="322" spans="1:6" hidden="1" x14ac:dyDescent="0.3">
      <c r="A322">
        <v>117</v>
      </c>
      <c r="B322" t="s">
        <v>4</v>
      </c>
      <c r="C322" t="s">
        <v>7</v>
      </c>
      <c r="D322" t="s">
        <v>722</v>
      </c>
      <c r="E322">
        <v>1</v>
      </c>
    </row>
    <row r="323" spans="1:6" x14ac:dyDescent="0.3">
      <c r="B323" t="s">
        <v>5</v>
      </c>
      <c r="C323" t="s">
        <v>28</v>
      </c>
      <c r="D323" t="s">
        <v>723</v>
      </c>
      <c r="E323">
        <v>0</v>
      </c>
      <c r="F323">
        <v>0</v>
      </c>
    </row>
    <row r="324" spans="1:6" hidden="1" x14ac:dyDescent="0.3">
      <c r="B324" t="s">
        <v>6</v>
      </c>
      <c r="C324" t="s">
        <v>7</v>
      </c>
      <c r="D324" t="s">
        <v>724</v>
      </c>
      <c r="E324">
        <v>1</v>
      </c>
    </row>
    <row r="325" spans="1:6" x14ac:dyDescent="0.3">
      <c r="A325">
        <v>118</v>
      </c>
      <c r="B325" t="s">
        <v>4</v>
      </c>
      <c r="C325" t="s">
        <v>28</v>
      </c>
      <c r="D325" t="s">
        <v>725</v>
      </c>
      <c r="E325">
        <v>1</v>
      </c>
      <c r="F325">
        <v>1</v>
      </c>
    </row>
    <row r="326" spans="1:6" hidden="1" x14ac:dyDescent="0.3">
      <c r="B326" t="s">
        <v>5</v>
      </c>
      <c r="C326" t="s">
        <v>7</v>
      </c>
      <c r="D326" t="s">
        <v>726</v>
      </c>
      <c r="E326">
        <v>1</v>
      </c>
    </row>
    <row r="327" spans="1:6" hidden="1" x14ac:dyDescent="0.3">
      <c r="B327" t="s">
        <v>6</v>
      </c>
      <c r="C327" t="s">
        <v>7</v>
      </c>
      <c r="D327" t="s">
        <v>727</v>
      </c>
      <c r="E327">
        <v>0</v>
      </c>
    </row>
    <row r="328" spans="1:6" hidden="1" x14ac:dyDescent="0.3">
      <c r="A328">
        <v>119</v>
      </c>
      <c r="B328" t="s">
        <v>4</v>
      </c>
      <c r="C328" t="s">
        <v>7</v>
      </c>
      <c r="D328" t="s">
        <v>1376</v>
      </c>
      <c r="E328">
        <v>1</v>
      </c>
    </row>
    <row r="329" spans="1:6" x14ac:dyDescent="0.3">
      <c r="B329" t="s">
        <v>5</v>
      </c>
      <c r="C329" t="s">
        <v>28</v>
      </c>
      <c r="D329" t="s">
        <v>731</v>
      </c>
      <c r="E329">
        <v>0</v>
      </c>
      <c r="F329">
        <v>0</v>
      </c>
    </row>
    <row r="330" spans="1:6" hidden="1" x14ac:dyDescent="0.3">
      <c r="B330" t="s">
        <v>6</v>
      </c>
      <c r="C330" t="s">
        <v>7</v>
      </c>
      <c r="D330" t="s">
        <v>732</v>
      </c>
      <c r="E330">
        <v>1</v>
      </c>
    </row>
    <row r="331" spans="1:6" x14ac:dyDescent="0.3">
      <c r="A331">
        <v>120</v>
      </c>
      <c r="B331" t="s">
        <v>4</v>
      </c>
      <c r="C331" t="s">
        <v>28</v>
      </c>
      <c r="D331" t="s">
        <v>740</v>
      </c>
      <c r="E331">
        <v>1</v>
      </c>
      <c r="F331">
        <v>1</v>
      </c>
    </row>
    <row r="332" spans="1:6" hidden="1" x14ac:dyDescent="0.3">
      <c r="B332" t="s">
        <v>5</v>
      </c>
      <c r="C332" t="s">
        <v>7</v>
      </c>
      <c r="D332" t="s">
        <v>741</v>
      </c>
      <c r="E332">
        <v>0</v>
      </c>
    </row>
    <row r="333" spans="1:6" hidden="1" x14ac:dyDescent="0.3">
      <c r="B333" t="s">
        <v>6</v>
      </c>
      <c r="C333" t="s">
        <v>7</v>
      </c>
      <c r="D333" t="s">
        <v>742</v>
      </c>
      <c r="E333">
        <v>1</v>
      </c>
    </row>
    <row r="334" spans="1:6" hidden="1" x14ac:dyDescent="0.3">
      <c r="A334">
        <v>121</v>
      </c>
      <c r="B334" t="s">
        <v>4</v>
      </c>
      <c r="C334" t="s">
        <v>7</v>
      </c>
      <c r="D334" t="s">
        <v>754</v>
      </c>
      <c r="E334">
        <v>0</v>
      </c>
    </row>
    <row r="335" spans="1:6" hidden="1" x14ac:dyDescent="0.3">
      <c r="B335" t="s">
        <v>5</v>
      </c>
      <c r="C335" t="s">
        <v>7</v>
      </c>
      <c r="D335" t="s">
        <v>755</v>
      </c>
      <c r="E335">
        <v>1</v>
      </c>
    </row>
    <row r="336" spans="1:6" x14ac:dyDescent="0.3">
      <c r="B336" t="s">
        <v>6</v>
      </c>
      <c r="C336" t="s">
        <v>28</v>
      </c>
      <c r="D336" t="s">
        <v>756</v>
      </c>
      <c r="E336">
        <v>1</v>
      </c>
      <c r="F336">
        <v>1</v>
      </c>
    </row>
    <row r="337" spans="1:6" hidden="1" x14ac:dyDescent="0.3">
      <c r="B337" t="s">
        <v>21</v>
      </c>
      <c r="C337" t="s">
        <v>7</v>
      </c>
      <c r="D337" t="s">
        <v>757</v>
      </c>
      <c r="E337">
        <v>1</v>
      </c>
    </row>
    <row r="338" spans="1:6" hidden="1" x14ac:dyDescent="0.3">
      <c r="B338" t="s">
        <v>50</v>
      </c>
      <c r="C338" t="s">
        <v>7</v>
      </c>
      <c r="D338" t="s">
        <v>758</v>
      </c>
      <c r="E338">
        <v>1</v>
      </c>
    </row>
    <row r="339" spans="1:6" hidden="1" x14ac:dyDescent="0.3">
      <c r="A339">
        <v>122</v>
      </c>
      <c r="B339" t="s">
        <v>4</v>
      </c>
      <c r="C339" t="s">
        <v>7</v>
      </c>
      <c r="D339" t="s">
        <v>1366</v>
      </c>
      <c r="E339">
        <v>0</v>
      </c>
    </row>
    <row r="340" spans="1:6" x14ac:dyDescent="0.3">
      <c r="B340" t="s">
        <v>5</v>
      </c>
      <c r="C340" t="s">
        <v>28</v>
      </c>
      <c r="D340" t="s">
        <v>768</v>
      </c>
      <c r="E340">
        <v>1</v>
      </c>
      <c r="F340">
        <v>1</v>
      </c>
    </row>
    <row r="341" spans="1:6" hidden="1" x14ac:dyDescent="0.3">
      <c r="A341">
        <v>123</v>
      </c>
      <c r="B341" t="s">
        <v>4</v>
      </c>
      <c r="C341" t="s">
        <v>7</v>
      </c>
      <c r="D341" t="s">
        <v>769</v>
      </c>
      <c r="E341">
        <v>1</v>
      </c>
    </row>
    <row r="342" spans="1:6" x14ac:dyDescent="0.3">
      <c r="B342" t="s">
        <v>5</v>
      </c>
      <c r="C342" t="s">
        <v>28</v>
      </c>
      <c r="D342" t="s">
        <v>770</v>
      </c>
      <c r="E342">
        <v>0</v>
      </c>
      <c r="F342">
        <v>0</v>
      </c>
    </row>
    <row r="343" spans="1:6" hidden="1" x14ac:dyDescent="0.3">
      <c r="A343">
        <v>124</v>
      </c>
      <c r="B343" t="s">
        <v>4</v>
      </c>
      <c r="C343" t="s">
        <v>7</v>
      </c>
      <c r="D343" t="s">
        <v>776</v>
      </c>
      <c r="E343">
        <v>1</v>
      </c>
    </row>
    <row r="344" spans="1:6" x14ac:dyDescent="0.3">
      <c r="B344" t="s">
        <v>5</v>
      </c>
      <c r="C344" t="s">
        <v>28</v>
      </c>
      <c r="D344" t="s">
        <v>777</v>
      </c>
      <c r="E344">
        <v>0</v>
      </c>
      <c r="F344">
        <v>0</v>
      </c>
    </row>
    <row r="345" spans="1:6" x14ac:dyDescent="0.3">
      <c r="A345">
        <v>125</v>
      </c>
      <c r="B345" t="s">
        <v>4</v>
      </c>
      <c r="C345" t="s">
        <v>28</v>
      </c>
      <c r="D345" t="s">
        <v>786</v>
      </c>
      <c r="E345">
        <v>0</v>
      </c>
      <c r="F345">
        <v>0</v>
      </c>
    </row>
    <row r="346" spans="1:6" hidden="1" x14ac:dyDescent="0.3">
      <c r="B346" t="s">
        <v>5</v>
      </c>
      <c r="C346" t="s">
        <v>7</v>
      </c>
      <c r="D346" t="s">
        <v>787</v>
      </c>
      <c r="E346">
        <v>1</v>
      </c>
    </row>
    <row r="347" spans="1:6" hidden="1" x14ac:dyDescent="0.3">
      <c r="A347">
        <v>126</v>
      </c>
      <c r="B347" t="s">
        <v>4</v>
      </c>
      <c r="C347" t="s">
        <v>7</v>
      </c>
      <c r="D347" t="s">
        <v>1360</v>
      </c>
      <c r="E347">
        <v>0</v>
      </c>
    </row>
    <row r="348" spans="1:6" x14ac:dyDescent="0.3">
      <c r="B348" t="s">
        <v>5</v>
      </c>
      <c r="C348" t="s">
        <v>28</v>
      </c>
      <c r="D348" t="s">
        <v>1359</v>
      </c>
      <c r="E348">
        <v>1</v>
      </c>
      <c r="F348">
        <v>1</v>
      </c>
    </row>
    <row r="349" spans="1:6" hidden="1" x14ac:dyDescent="0.3">
      <c r="B349" t="s">
        <v>6</v>
      </c>
      <c r="C349" t="s">
        <v>7</v>
      </c>
      <c r="D349" t="s">
        <v>1358</v>
      </c>
      <c r="E349">
        <v>1</v>
      </c>
    </row>
    <row r="350" spans="1:6" hidden="1" x14ac:dyDescent="0.3">
      <c r="A350">
        <v>127</v>
      </c>
      <c r="B350" t="s">
        <v>4</v>
      </c>
      <c r="C350" t="s">
        <v>7</v>
      </c>
      <c r="D350" t="s">
        <v>1357</v>
      </c>
      <c r="E350">
        <v>1</v>
      </c>
    </row>
    <row r="351" spans="1:6" x14ac:dyDescent="0.3">
      <c r="B351" t="s">
        <v>5</v>
      </c>
      <c r="C351" t="s">
        <v>28</v>
      </c>
      <c r="D351" t="s">
        <v>788</v>
      </c>
      <c r="E351">
        <v>0</v>
      </c>
      <c r="F351">
        <v>0</v>
      </c>
    </row>
    <row r="352" spans="1:6" hidden="1" x14ac:dyDescent="0.3">
      <c r="B352" t="s">
        <v>6</v>
      </c>
      <c r="C352" t="s">
        <v>7</v>
      </c>
      <c r="D352" t="s">
        <v>789</v>
      </c>
      <c r="E352">
        <v>0</v>
      </c>
    </row>
    <row r="353" spans="1:6" hidden="1" x14ac:dyDescent="0.3">
      <c r="A353">
        <v>128</v>
      </c>
      <c r="B353" t="s">
        <v>4</v>
      </c>
      <c r="C353" t="s">
        <v>7</v>
      </c>
      <c r="D353" t="s">
        <v>790</v>
      </c>
      <c r="E353">
        <v>0</v>
      </c>
    </row>
    <row r="354" spans="1:6" x14ac:dyDescent="0.3">
      <c r="B354" t="s">
        <v>5</v>
      </c>
      <c r="C354" t="s">
        <v>28</v>
      </c>
      <c r="D354" t="s">
        <v>791</v>
      </c>
      <c r="E354">
        <v>1</v>
      </c>
      <c r="F354">
        <v>1</v>
      </c>
    </row>
    <row r="355" spans="1:6" x14ac:dyDescent="0.3">
      <c r="A355">
        <v>129</v>
      </c>
      <c r="B355" t="s">
        <v>4</v>
      </c>
      <c r="C355" t="s">
        <v>28</v>
      </c>
      <c r="D355" t="s">
        <v>805</v>
      </c>
      <c r="E355">
        <v>0</v>
      </c>
      <c r="F355">
        <v>0</v>
      </c>
    </row>
    <row r="356" spans="1:6" hidden="1" x14ac:dyDescent="0.3">
      <c r="B356" t="s">
        <v>5</v>
      </c>
      <c r="C356" t="s">
        <v>7</v>
      </c>
      <c r="D356" t="s">
        <v>806</v>
      </c>
      <c r="E356">
        <v>1</v>
      </c>
    </row>
    <row r="357" spans="1:6" hidden="1" x14ac:dyDescent="0.3">
      <c r="A357">
        <v>130</v>
      </c>
      <c r="B357" t="s">
        <v>4</v>
      </c>
      <c r="C357" t="s">
        <v>7</v>
      </c>
      <c r="D357" t="s">
        <v>1349</v>
      </c>
      <c r="E357">
        <v>1</v>
      </c>
    </row>
    <row r="358" spans="1:6" x14ac:dyDescent="0.3">
      <c r="B358" t="s">
        <v>5</v>
      </c>
      <c r="C358" t="s">
        <v>28</v>
      </c>
      <c r="D358" t="s">
        <v>1348</v>
      </c>
      <c r="E358">
        <v>0</v>
      </c>
      <c r="F358">
        <v>0</v>
      </c>
    </row>
    <row r="359" spans="1:6" hidden="1" x14ac:dyDescent="0.3">
      <c r="A359">
        <v>131</v>
      </c>
      <c r="B359" t="s">
        <v>4</v>
      </c>
      <c r="C359" t="s">
        <v>7</v>
      </c>
      <c r="D359" t="s">
        <v>819</v>
      </c>
      <c r="E359">
        <v>0</v>
      </c>
    </row>
    <row r="360" spans="1:6" x14ac:dyDescent="0.3">
      <c r="B360" t="s">
        <v>5</v>
      </c>
      <c r="C360" t="s">
        <v>28</v>
      </c>
      <c r="D360" t="s">
        <v>820</v>
      </c>
      <c r="E360">
        <v>1</v>
      </c>
      <c r="F360">
        <v>1</v>
      </c>
    </row>
    <row r="361" spans="1:6" hidden="1" x14ac:dyDescent="0.3">
      <c r="A361">
        <v>132</v>
      </c>
      <c r="B361" t="s">
        <v>4</v>
      </c>
      <c r="C361" t="s">
        <v>7</v>
      </c>
      <c r="D361" t="s">
        <v>1345</v>
      </c>
      <c r="E361">
        <v>0</v>
      </c>
    </row>
    <row r="362" spans="1:6" x14ac:dyDescent="0.3">
      <c r="B362" t="s">
        <v>5</v>
      </c>
      <c r="C362" t="s">
        <v>28</v>
      </c>
      <c r="D362" t="s">
        <v>1344</v>
      </c>
      <c r="E362">
        <v>1</v>
      </c>
      <c r="F362">
        <v>1</v>
      </c>
    </row>
    <row r="363" spans="1:6" hidden="1" x14ac:dyDescent="0.3">
      <c r="A363">
        <v>133</v>
      </c>
      <c r="B363" t="s">
        <v>4</v>
      </c>
      <c r="C363" t="s">
        <v>7</v>
      </c>
      <c r="D363" t="s">
        <v>821</v>
      </c>
      <c r="E363">
        <v>1</v>
      </c>
    </row>
    <row r="364" spans="1:6" hidden="1" x14ac:dyDescent="0.3">
      <c r="B364" t="s">
        <v>5</v>
      </c>
      <c r="C364" t="s">
        <v>7</v>
      </c>
      <c r="D364" t="s">
        <v>822</v>
      </c>
      <c r="E364">
        <v>1</v>
      </c>
    </row>
    <row r="365" spans="1:6" x14ac:dyDescent="0.3">
      <c r="B365" t="s">
        <v>6</v>
      </c>
      <c r="C365" t="s">
        <v>28</v>
      </c>
      <c r="D365" t="s">
        <v>823</v>
      </c>
      <c r="E365">
        <v>1</v>
      </c>
      <c r="F365">
        <v>1</v>
      </c>
    </row>
    <row r="366" spans="1:6" hidden="1" x14ac:dyDescent="0.3">
      <c r="B366" t="s">
        <v>21</v>
      </c>
      <c r="C366" t="s">
        <v>7</v>
      </c>
      <c r="D366" t="s">
        <v>824</v>
      </c>
      <c r="E366">
        <v>1</v>
      </c>
    </row>
    <row r="367" spans="1:6" hidden="1" x14ac:dyDescent="0.3">
      <c r="B367" t="s">
        <v>50</v>
      </c>
      <c r="C367" t="s">
        <v>7</v>
      </c>
      <c r="D367" t="s">
        <v>825</v>
      </c>
      <c r="E367">
        <v>0</v>
      </c>
    </row>
    <row r="368" spans="1:6" hidden="1" x14ac:dyDescent="0.3">
      <c r="A368">
        <v>134</v>
      </c>
      <c r="B368" t="s">
        <v>4</v>
      </c>
      <c r="C368" t="s">
        <v>7</v>
      </c>
      <c r="D368" t="s">
        <v>828</v>
      </c>
      <c r="E368">
        <v>0</v>
      </c>
    </row>
    <row r="369" spans="1:6" x14ac:dyDescent="0.3">
      <c r="B369" t="s">
        <v>5</v>
      </c>
      <c r="C369" t="s">
        <v>28</v>
      </c>
      <c r="D369" t="s">
        <v>829</v>
      </c>
      <c r="E369">
        <v>1</v>
      </c>
      <c r="F369">
        <v>1</v>
      </c>
    </row>
    <row r="370" spans="1:6" hidden="1" x14ac:dyDescent="0.3">
      <c r="A370">
        <v>135</v>
      </c>
      <c r="B370" t="s">
        <v>4</v>
      </c>
      <c r="C370" t="s">
        <v>7</v>
      </c>
      <c r="D370" t="s">
        <v>832</v>
      </c>
      <c r="E370">
        <v>0</v>
      </c>
    </row>
    <row r="371" spans="1:6" x14ac:dyDescent="0.3">
      <c r="B371" t="s">
        <v>5</v>
      </c>
      <c r="C371" t="s">
        <v>28</v>
      </c>
      <c r="D371" t="s">
        <v>833</v>
      </c>
      <c r="E371">
        <v>1</v>
      </c>
      <c r="F371">
        <v>1</v>
      </c>
    </row>
    <row r="372" spans="1:6" hidden="1" x14ac:dyDescent="0.3">
      <c r="A372">
        <v>136</v>
      </c>
      <c r="B372" t="s">
        <v>4</v>
      </c>
      <c r="C372" t="s">
        <v>7</v>
      </c>
      <c r="D372" t="s">
        <v>836</v>
      </c>
      <c r="E372">
        <v>1</v>
      </c>
    </row>
    <row r="373" spans="1:6" x14ac:dyDescent="0.3">
      <c r="B373" t="s">
        <v>5</v>
      </c>
      <c r="C373" t="s">
        <v>28</v>
      </c>
      <c r="D373" t="s">
        <v>837</v>
      </c>
      <c r="E373">
        <v>0</v>
      </c>
      <c r="F373">
        <v>0</v>
      </c>
    </row>
    <row r="374" spans="1:6" hidden="1" x14ac:dyDescent="0.3">
      <c r="A374">
        <v>137</v>
      </c>
      <c r="B374" t="s">
        <v>4</v>
      </c>
      <c r="C374" t="s">
        <v>7</v>
      </c>
      <c r="D374" t="s">
        <v>846</v>
      </c>
      <c r="E374">
        <v>0</v>
      </c>
    </row>
    <row r="375" spans="1:6" x14ac:dyDescent="0.3">
      <c r="B375" t="s">
        <v>5</v>
      </c>
      <c r="C375" t="s">
        <v>28</v>
      </c>
      <c r="D375" t="s">
        <v>847</v>
      </c>
      <c r="E375">
        <v>1</v>
      </c>
      <c r="F375">
        <v>1</v>
      </c>
    </row>
    <row r="376" spans="1:6" hidden="1" x14ac:dyDescent="0.3">
      <c r="A376">
        <v>138</v>
      </c>
      <c r="B376" t="s">
        <v>4</v>
      </c>
      <c r="C376" t="s">
        <v>7</v>
      </c>
      <c r="D376" t="s">
        <v>853</v>
      </c>
      <c r="E376">
        <v>0</v>
      </c>
    </row>
    <row r="377" spans="1:6" x14ac:dyDescent="0.3">
      <c r="B377" t="s">
        <v>5</v>
      </c>
      <c r="C377" t="s">
        <v>28</v>
      </c>
      <c r="D377" t="s">
        <v>854</v>
      </c>
      <c r="E377">
        <v>1</v>
      </c>
      <c r="F377">
        <v>1</v>
      </c>
    </row>
    <row r="378" spans="1:6" hidden="1" x14ac:dyDescent="0.3">
      <c r="A378">
        <v>139</v>
      </c>
      <c r="B378" t="s">
        <v>4</v>
      </c>
      <c r="C378" t="s">
        <v>7</v>
      </c>
      <c r="D378" t="s">
        <v>1328</v>
      </c>
      <c r="E378">
        <v>1</v>
      </c>
    </row>
    <row r="379" spans="1:6" x14ac:dyDescent="0.3">
      <c r="B379" t="s">
        <v>5</v>
      </c>
      <c r="C379" t="s">
        <v>28</v>
      </c>
      <c r="D379" t="s">
        <v>1327</v>
      </c>
      <c r="E379">
        <v>0</v>
      </c>
      <c r="F379">
        <v>0</v>
      </c>
    </row>
    <row r="380" spans="1:6" hidden="1" x14ac:dyDescent="0.3">
      <c r="A380">
        <v>140</v>
      </c>
      <c r="B380" t="s">
        <v>4</v>
      </c>
      <c r="C380" t="s">
        <v>7</v>
      </c>
      <c r="D380" t="s">
        <v>1324</v>
      </c>
      <c r="E380">
        <v>0</v>
      </c>
    </row>
    <row r="381" spans="1:6" x14ac:dyDescent="0.3">
      <c r="B381" t="s">
        <v>5</v>
      </c>
      <c r="C381" t="s">
        <v>28</v>
      </c>
      <c r="D381" t="s">
        <v>870</v>
      </c>
      <c r="E381">
        <v>1</v>
      </c>
      <c r="F381">
        <v>1</v>
      </c>
    </row>
    <row r="382" spans="1:6" hidden="1" x14ac:dyDescent="0.3">
      <c r="A382">
        <v>141</v>
      </c>
      <c r="B382" t="s">
        <v>4</v>
      </c>
      <c r="C382" t="s">
        <v>7</v>
      </c>
      <c r="D382" t="s">
        <v>874</v>
      </c>
      <c r="E382">
        <v>0</v>
      </c>
    </row>
    <row r="383" spans="1:6" x14ac:dyDescent="0.3">
      <c r="B383" t="s">
        <v>5</v>
      </c>
      <c r="C383" t="s">
        <v>28</v>
      </c>
      <c r="D383" t="s">
        <v>875</v>
      </c>
      <c r="E383">
        <v>1</v>
      </c>
      <c r="F383">
        <v>1</v>
      </c>
    </row>
    <row r="384" spans="1:6" hidden="1" x14ac:dyDescent="0.3">
      <c r="A384">
        <v>142</v>
      </c>
      <c r="B384" t="s">
        <v>4</v>
      </c>
      <c r="C384" t="s">
        <v>7</v>
      </c>
      <c r="D384" t="s">
        <v>1319</v>
      </c>
      <c r="E384">
        <v>1</v>
      </c>
    </row>
    <row r="385" spans="1:6" hidden="1" x14ac:dyDescent="0.3">
      <c r="B385" t="s">
        <v>5</v>
      </c>
      <c r="C385" t="s">
        <v>7</v>
      </c>
      <c r="D385" t="s">
        <v>1318</v>
      </c>
      <c r="E385">
        <v>0</v>
      </c>
    </row>
    <row r="386" spans="1:6" x14ac:dyDescent="0.3">
      <c r="B386" t="s">
        <v>6</v>
      </c>
      <c r="C386" t="s">
        <v>28</v>
      </c>
      <c r="D386" t="s">
        <v>879</v>
      </c>
      <c r="E386">
        <v>0</v>
      </c>
      <c r="F386">
        <v>0</v>
      </c>
    </row>
    <row r="387" spans="1:6" x14ac:dyDescent="0.3">
      <c r="A387">
        <v>143</v>
      </c>
      <c r="B387" t="s">
        <v>4</v>
      </c>
      <c r="C387" t="s">
        <v>28</v>
      </c>
      <c r="D387" t="s">
        <v>883</v>
      </c>
      <c r="E387">
        <v>0</v>
      </c>
      <c r="F387">
        <v>0</v>
      </c>
    </row>
    <row r="388" spans="1:6" hidden="1" x14ac:dyDescent="0.3">
      <c r="B388" t="s">
        <v>5</v>
      </c>
      <c r="C388" t="s">
        <v>7</v>
      </c>
      <c r="D388" t="s">
        <v>1316</v>
      </c>
      <c r="E388">
        <v>1</v>
      </c>
    </row>
    <row r="389" spans="1:6" hidden="1" x14ac:dyDescent="0.3">
      <c r="B389" t="s">
        <v>6</v>
      </c>
      <c r="C389" t="s">
        <v>7</v>
      </c>
      <c r="D389" t="s">
        <v>884</v>
      </c>
      <c r="E389">
        <v>1</v>
      </c>
    </row>
    <row r="390" spans="1:6" hidden="1" x14ac:dyDescent="0.3">
      <c r="A390">
        <v>144</v>
      </c>
      <c r="B390" t="s">
        <v>4</v>
      </c>
      <c r="C390" t="s">
        <v>7</v>
      </c>
      <c r="D390" t="s">
        <v>1315</v>
      </c>
      <c r="E390">
        <v>0</v>
      </c>
    </row>
    <row r="391" spans="1:6" x14ac:dyDescent="0.3">
      <c r="B391" t="s">
        <v>5</v>
      </c>
      <c r="C391" t="s">
        <v>28</v>
      </c>
      <c r="D391" t="s">
        <v>885</v>
      </c>
      <c r="E391">
        <v>0</v>
      </c>
      <c r="F391">
        <v>0</v>
      </c>
    </row>
    <row r="392" spans="1:6" hidden="1" x14ac:dyDescent="0.3">
      <c r="B392" t="s">
        <v>6</v>
      </c>
      <c r="C392" t="s">
        <v>7</v>
      </c>
      <c r="D392" t="s">
        <v>886</v>
      </c>
      <c r="E392">
        <v>1</v>
      </c>
    </row>
    <row r="393" spans="1:6" x14ac:dyDescent="0.3">
      <c r="A393">
        <v>145</v>
      </c>
      <c r="B393" t="s">
        <v>4</v>
      </c>
      <c r="C393" t="s">
        <v>28</v>
      </c>
      <c r="D393" t="s">
        <v>883</v>
      </c>
      <c r="E393">
        <v>0</v>
      </c>
      <c r="F393">
        <v>0</v>
      </c>
    </row>
    <row r="394" spans="1:6" hidden="1" x14ac:dyDescent="0.3">
      <c r="B394" t="s">
        <v>5</v>
      </c>
      <c r="C394" t="s">
        <v>7</v>
      </c>
      <c r="D394" t="s">
        <v>1314</v>
      </c>
      <c r="E394">
        <v>1</v>
      </c>
    </row>
    <row r="395" spans="1:6" hidden="1" x14ac:dyDescent="0.3">
      <c r="B395" t="s">
        <v>6</v>
      </c>
      <c r="C395" t="s">
        <v>7</v>
      </c>
      <c r="D395" t="s">
        <v>887</v>
      </c>
      <c r="E395">
        <v>0</v>
      </c>
    </row>
    <row r="396" spans="1:6" hidden="1" x14ac:dyDescent="0.3">
      <c r="B396" t="s">
        <v>21</v>
      </c>
      <c r="C396" t="s">
        <v>7</v>
      </c>
      <c r="D396" t="s">
        <v>888</v>
      </c>
      <c r="E396">
        <v>1</v>
      </c>
    </row>
    <row r="397" spans="1:6" hidden="1" x14ac:dyDescent="0.3">
      <c r="A397">
        <v>146</v>
      </c>
      <c r="B397" t="s">
        <v>4</v>
      </c>
      <c r="C397" t="s">
        <v>7</v>
      </c>
      <c r="D397" t="s">
        <v>1313</v>
      </c>
      <c r="E397">
        <v>0</v>
      </c>
    </row>
    <row r="398" spans="1:6" hidden="1" x14ac:dyDescent="0.3">
      <c r="B398" t="s">
        <v>5</v>
      </c>
      <c r="C398" t="s">
        <v>7</v>
      </c>
      <c r="D398" t="s">
        <v>889</v>
      </c>
      <c r="E398">
        <v>1</v>
      </c>
    </row>
    <row r="399" spans="1:6" x14ac:dyDescent="0.3">
      <c r="B399" t="s">
        <v>6</v>
      </c>
      <c r="C399" t="s">
        <v>28</v>
      </c>
      <c r="D399" t="s">
        <v>890</v>
      </c>
      <c r="E399">
        <v>0</v>
      </c>
      <c r="F399">
        <v>0</v>
      </c>
    </row>
    <row r="400" spans="1:6" x14ac:dyDescent="0.3">
      <c r="A400">
        <v>147</v>
      </c>
      <c r="B400" t="s">
        <v>4</v>
      </c>
      <c r="C400" t="s">
        <v>28</v>
      </c>
      <c r="D400" t="s">
        <v>891</v>
      </c>
      <c r="E400">
        <v>0</v>
      </c>
      <c r="F400">
        <v>0</v>
      </c>
    </row>
    <row r="401" spans="1:6" hidden="1" x14ac:dyDescent="0.3">
      <c r="B401" t="s">
        <v>5</v>
      </c>
      <c r="C401" t="s">
        <v>7</v>
      </c>
      <c r="D401" t="s">
        <v>892</v>
      </c>
      <c r="E401">
        <v>1</v>
      </c>
    </row>
    <row r="402" spans="1:6" hidden="1" x14ac:dyDescent="0.3">
      <c r="B402" t="s">
        <v>6</v>
      </c>
      <c r="C402" t="s">
        <v>7</v>
      </c>
      <c r="D402" t="s">
        <v>893</v>
      </c>
      <c r="E402">
        <v>0</v>
      </c>
    </row>
    <row r="403" spans="1:6" x14ac:dyDescent="0.3">
      <c r="A403">
        <v>148</v>
      </c>
      <c r="B403" t="s">
        <v>4</v>
      </c>
      <c r="C403" t="s">
        <v>28</v>
      </c>
      <c r="D403" t="s">
        <v>1312</v>
      </c>
      <c r="E403">
        <v>0</v>
      </c>
      <c r="F403">
        <v>0</v>
      </c>
    </row>
    <row r="404" spans="1:6" hidden="1" x14ac:dyDescent="0.3">
      <c r="B404" t="s">
        <v>5</v>
      </c>
      <c r="C404" t="s">
        <v>7</v>
      </c>
      <c r="D404" t="s">
        <v>1311</v>
      </c>
      <c r="E404">
        <v>0</v>
      </c>
    </row>
    <row r="405" spans="1:6" hidden="1" x14ac:dyDescent="0.3">
      <c r="B405" t="s">
        <v>6</v>
      </c>
      <c r="C405" t="s">
        <v>7</v>
      </c>
      <c r="D405" t="s">
        <v>1310</v>
      </c>
      <c r="E405">
        <v>1</v>
      </c>
    </row>
    <row r="406" spans="1:6" hidden="1" x14ac:dyDescent="0.3">
      <c r="B406" t="s">
        <v>21</v>
      </c>
      <c r="C406" t="s">
        <v>7</v>
      </c>
      <c r="D406" t="s">
        <v>1309</v>
      </c>
      <c r="E406">
        <v>1</v>
      </c>
    </row>
    <row r="407" spans="1:6" x14ac:dyDescent="0.3">
      <c r="A407">
        <v>149</v>
      </c>
      <c r="B407" t="s">
        <v>4</v>
      </c>
      <c r="C407" t="s">
        <v>28</v>
      </c>
      <c r="D407" t="s">
        <v>1308</v>
      </c>
      <c r="E407">
        <v>1</v>
      </c>
      <c r="F407">
        <v>1</v>
      </c>
    </row>
    <row r="408" spans="1:6" hidden="1" x14ac:dyDescent="0.3">
      <c r="B408" t="s">
        <v>5</v>
      </c>
      <c r="C408" t="s">
        <v>7</v>
      </c>
      <c r="D408" t="s">
        <v>894</v>
      </c>
      <c r="E408">
        <v>0</v>
      </c>
    </row>
    <row r="409" spans="1:6" hidden="1" x14ac:dyDescent="0.3">
      <c r="A409">
        <v>150</v>
      </c>
      <c r="B409" t="s">
        <v>4</v>
      </c>
      <c r="C409" t="s">
        <v>7</v>
      </c>
      <c r="D409" t="s">
        <v>1307</v>
      </c>
      <c r="E409">
        <v>1</v>
      </c>
    </row>
    <row r="410" spans="1:6" hidden="1" x14ac:dyDescent="0.3">
      <c r="B410" t="s">
        <v>5</v>
      </c>
      <c r="C410" t="s">
        <v>7</v>
      </c>
      <c r="D410" t="s">
        <v>895</v>
      </c>
      <c r="E410">
        <v>1</v>
      </c>
    </row>
    <row r="411" spans="1:6" x14ac:dyDescent="0.3">
      <c r="B411" t="s">
        <v>6</v>
      </c>
      <c r="C411" t="s">
        <v>28</v>
      </c>
      <c r="D411" t="s">
        <v>896</v>
      </c>
      <c r="E411">
        <v>0</v>
      </c>
      <c r="F411">
        <v>0</v>
      </c>
    </row>
    <row r="412" spans="1:6" hidden="1" x14ac:dyDescent="0.3">
      <c r="A412">
        <v>151</v>
      </c>
      <c r="B412" t="s">
        <v>4</v>
      </c>
      <c r="C412" t="s">
        <v>7</v>
      </c>
      <c r="D412" t="s">
        <v>1305</v>
      </c>
      <c r="E412">
        <v>0</v>
      </c>
    </row>
    <row r="413" spans="1:6" x14ac:dyDescent="0.3">
      <c r="B413" t="s">
        <v>5</v>
      </c>
      <c r="C413" t="s">
        <v>28</v>
      </c>
      <c r="D413" t="s">
        <v>1304</v>
      </c>
      <c r="E413">
        <v>1</v>
      </c>
      <c r="F413">
        <v>1</v>
      </c>
    </row>
    <row r="414" spans="1:6" hidden="1" x14ac:dyDescent="0.3">
      <c r="B414" t="s">
        <v>6</v>
      </c>
      <c r="C414" t="s">
        <v>7</v>
      </c>
      <c r="D414" t="s">
        <v>899</v>
      </c>
      <c r="E414">
        <v>1</v>
      </c>
    </row>
    <row r="415" spans="1:6" hidden="1" x14ac:dyDescent="0.3">
      <c r="B415" t="s">
        <v>21</v>
      </c>
      <c r="C415" t="s">
        <v>7</v>
      </c>
      <c r="D415" t="s">
        <v>900</v>
      </c>
      <c r="E415">
        <v>1</v>
      </c>
    </row>
    <row r="416" spans="1:6" hidden="1" x14ac:dyDescent="0.3">
      <c r="A416">
        <v>152</v>
      </c>
      <c r="B416" t="s">
        <v>4</v>
      </c>
      <c r="C416" t="s">
        <v>7</v>
      </c>
      <c r="D416" t="s">
        <v>1302</v>
      </c>
      <c r="E416">
        <v>0</v>
      </c>
    </row>
    <row r="417" spans="1:6" hidden="1" x14ac:dyDescent="0.3">
      <c r="B417" t="s">
        <v>5</v>
      </c>
      <c r="C417" t="s">
        <v>7</v>
      </c>
      <c r="D417" t="s">
        <v>902</v>
      </c>
      <c r="E417">
        <v>1</v>
      </c>
    </row>
    <row r="418" spans="1:6" hidden="1" x14ac:dyDescent="0.3">
      <c r="B418" t="s">
        <v>6</v>
      </c>
      <c r="C418" t="s">
        <v>7</v>
      </c>
      <c r="D418" t="s">
        <v>1301</v>
      </c>
      <c r="E418">
        <v>1</v>
      </c>
    </row>
    <row r="419" spans="1:6" x14ac:dyDescent="0.3">
      <c r="B419" t="s">
        <v>21</v>
      </c>
      <c r="C419" t="s">
        <v>28</v>
      </c>
      <c r="D419" t="s">
        <v>903</v>
      </c>
      <c r="E419">
        <v>1</v>
      </c>
      <c r="F419">
        <v>1</v>
      </c>
    </row>
    <row r="420" spans="1:6" hidden="1" x14ac:dyDescent="0.3">
      <c r="B420" t="s">
        <v>50</v>
      </c>
      <c r="C420" t="s">
        <v>7</v>
      </c>
      <c r="D420" t="s">
        <v>904</v>
      </c>
      <c r="E420">
        <v>1</v>
      </c>
    </row>
    <row r="421" spans="1:6" hidden="1" x14ac:dyDescent="0.3">
      <c r="A421">
        <v>153</v>
      </c>
      <c r="B421" t="s">
        <v>4</v>
      </c>
      <c r="C421" t="s">
        <v>7</v>
      </c>
      <c r="D421" t="s">
        <v>1300</v>
      </c>
      <c r="E421">
        <v>0</v>
      </c>
    </row>
    <row r="422" spans="1:6" x14ac:dyDescent="0.3">
      <c r="B422" t="s">
        <v>5</v>
      </c>
      <c r="C422" t="s">
        <v>28</v>
      </c>
      <c r="D422" t="s">
        <v>1299</v>
      </c>
      <c r="E422">
        <v>1</v>
      </c>
      <c r="F422">
        <v>1</v>
      </c>
    </row>
    <row r="423" spans="1:6" hidden="1" x14ac:dyDescent="0.3">
      <c r="A423">
        <v>154</v>
      </c>
      <c r="B423" t="s">
        <v>4</v>
      </c>
      <c r="C423" t="s">
        <v>7</v>
      </c>
      <c r="D423" t="s">
        <v>1296</v>
      </c>
      <c r="E423">
        <v>1</v>
      </c>
    </row>
    <row r="424" spans="1:6" x14ac:dyDescent="0.3">
      <c r="B424" t="s">
        <v>5</v>
      </c>
      <c r="C424" t="s">
        <v>28</v>
      </c>
      <c r="D424" t="s">
        <v>908</v>
      </c>
      <c r="E424">
        <v>0</v>
      </c>
      <c r="F424">
        <v>0</v>
      </c>
    </row>
    <row r="425" spans="1:6" x14ac:dyDescent="0.3">
      <c r="A425">
        <v>155</v>
      </c>
      <c r="B425" t="s">
        <v>4</v>
      </c>
      <c r="C425" t="s">
        <v>28</v>
      </c>
      <c r="D425" t="s">
        <v>1290</v>
      </c>
      <c r="E425">
        <v>0</v>
      </c>
      <c r="F425">
        <v>0</v>
      </c>
    </row>
    <row r="426" spans="1:6" hidden="1" x14ac:dyDescent="0.3">
      <c r="B426" t="s">
        <v>5</v>
      </c>
      <c r="C426" t="s">
        <v>7</v>
      </c>
      <c r="D426" t="s">
        <v>1289</v>
      </c>
      <c r="E426">
        <v>1</v>
      </c>
    </row>
    <row r="427" spans="1:6" hidden="1" x14ac:dyDescent="0.3">
      <c r="B427" t="s">
        <v>6</v>
      </c>
      <c r="C427" t="s">
        <v>7</v>
      </c>
      <c r="D427" t="s">
        <v>916</v>
      </c>
      <c r="E427">
        <v>1</v>
      </c>
    </row>
    <row r="428" spans="1:6" x14ac:dyDescent="0.3">
      <c r="A428">
        <v>156</v>
      </c>
      <c r="B428" t="s">
        <v>4</v>
      </c>
      <c r="C428" t="s">
        <v>28</v>
      </c>
      <c r="D428" t="s">
        <v>1385</v>
      </c>
      <c r="E428">
        <v>0</v>
      </c>
      <c r="F428">
        <v>0</v>
      </c>
    </row>
    <row r="429" spans="1:6" hidden="1" x14ac:dyDescent="0.3">
      <c r="B429" t="s">
        <v>5</v>
      </c>
      <c r="C429" t="s">
        <v>7</v>
      </c>
      <c r="D429" t="s">
        <v>917</v>
      </c>
      <c r="E429">
        <v>1</v>
      </c>
    </row>
    <row r="430" spans="1:6" x14ac:dyDescent="0.3">
      <c r="A430">
        <v>157</v>
      </c>
      <c r="B430" t="s">
        <v>4</v>
      </c>
      <c r="C430" t="s">
        <v>28</v>
      </c>
      <c r="D430" t="s">
        <v>921</v>
      </c>
      <c r="E430">
        <v>0</v>
      </c>
      <c r="F430">
        <v>0</v>
      </c>
    </row>
    <row r="431" spans="1:6" hidden="1" x14ac:dyDescent="0.3">
      <c r="B431" t="s">
        <v>5</v>
      </c>
      <c r="C431" t="s">
        <v>7</v>
      </c>
      <c r="D431" t="s">
        <v>1283</v>
      </c>
      <c r="E431">
        <v>1</v>
      </c>
    </row>
    <row r="432" spans="1:6" hidden="1" x14ac:dyDescent="0.3">
      <c r="B432" t="s">
        <v>6</v>
      </c>
      <c r="C432" t="s">
        <v>7</v>
      </c>
      <c r="D432" t="s">
        <v>922</v>
      </c>
      <c r="E432">
        <v>1</v>
      </c>
    </row>
    <row r="433" spans="1:6" hidden="1" x14ac:dyDescent="0.3">
      <c r="A433">
        <v>158</v>
      </c>
      <c r="B433" t="s">
        <v>4</v>
      </c>
      <c r="C433" t="s">
        <v>7</v>
      </c>
      <c r="D433" t="s">
        <v>1282</v>
      </c>
      <c r="E433">
        <v>1</v>
      </c>
    </row>
    <row r="434" spans="1:6" x14ac:dyDescent="0.3">
      <c r="B434" t="s">
        <v>5</v>
      </c>
      <c r="C434" t="s">
        <v>28</v>
      </c>
      <c r="D434" t="s">
        <v>923</v>
      </c>
      <c r="E434">
        <v>0</v>
      </c>
      <c r="F434">
        <v>0</v>
      </c>
    </row>
    <row r="435" spans="1:6" hidden="1" x14ac:dyDescent="0.3">
      <c r="A435">
        <v>159</v>
      </c>
      <c r="B435" t="s">
        <v>4</v>
      </c>
      <c r="C435" t="s">
        <v>7</v>
      </c>
      <c r="D435" t="s">
        <v>1279</v>
      </c>
      <c r="E435">
        <v>1</v>
      </c>
    </row>
    <row r="436" spans="1:6" hidden="1" x14ac:dyDescent="0.3">
      <c r="B436" t="s">
        <v>5</v>
      </c>
      <c r="C436" t="s">
        <v>7</v>
      </c>
      <c r="D436" t="s">
        <v>924</v>
      </c>
      <c r="E436">
        <v>0</v>
      </c>
    </row>
    <row r="437" spans="1:6" x14ac:dyDescent="0.3">
      <c r="B437" t="s">
        <v>6</v>
      </c>
      <c r="C437" t="s">
        <v>28</v>
      </c>
      <c r="D437" t="s">
        <v>925</v>
      </c>
      <c r="E437">
        <v>1</v>
      </c>
      <c r="F437">
        <v>1</v>
      </c>
    </row>
    <row r="438" spans="1:6" x14ac:dyDescent="0.3">
      <c r="A438">
        <v>160</v>
      </c>
      <c r="B438" t="s">
        <v>4</v>
      </c>
      <c r="C438" t="s">
        <v>28</v>
      </c>
      <c r="D438" t="s">
        <v>1278</v>
      </c>
      <c r="E438">
        <v>1</v>
      </c>
      <c r="F438">
        <v>1</v>
      </c>
    </row>
    <row r="439" spans="1:6" hidden="1" x14ac:dyDescent="0.3">
      <c r="B439" t="s">
        <v>5</v>
      </c>
      <c r="C439" t="s">
        <v>7</v>
      </c>
      <c r="D439" t="s">
        <v>1277</v>
      </c>
      <c r="E439">
        <v>0</v>
      </c>
    </row>
    <row r="440" spans="1:6" x14ac:dyDescent="0.3">
      <c r="A440">
        <v>161</v>
      </c>
      <c r="B440" t="s">
        <v>4</v>
      </c>
      <c r="C440" t="s">
        <v>28</v>
      </c>
      <c r="D440" t="s">
        <v>926</v>
      </c>
      <c r="E440">
        <v>0</v>
      </c>
      <c r="F440">
        <v>0</v>
      </c>
    </row>
    <row r="441" spans="1:6" hidden="1" x14ac:dyDescent="0.3">
      <c r="B441" t="s">
        <v>5</v>
      </c>
      <c r="C441" t="s">
        <v>7</v>
      </c>
      <c r="D441" t="s">
        <v>927</v>
      </c>
      <c r="E441">
        <v>1</v>
      </c>
    </row>
    <row r="442" spans="1:6" x14ac:dyDescent="0.3">
      <c r="A442">
        <v>162</v>
      </c>
      <c r="B442" t="s">
        <v>4</v>
      </c>
      <c r="C442" t="s">
        <v>28</v>
      </c>
      <c r="D442" t="s">
        <v>930</v>
      </c>
      <c r="E442">
        <v>0</v>
      </c>
      <c r="F442">
        <v>0</v>
      </c>
    </row>
    <row r="443" spans="1:6" hidden="1" x14ac:dyDescent="0.3">
      <c r="B443" t="s">
        <v>5</v>
      </c>
      <c r="C443" t="s">
        <v>7</v>
      </c>
      <c r="D443" t="s">
        <v>931</v>
      </c>
      <c r="E443">
        <v>1</v>
      </c>
    </row>
    <row r="444" spans="1:6" hidden="1" x14ac:dyDescent="0.3">
      <c r="A444">
        <v>163</v>
      </c>
      <c r="B444" t="s">
        <v>4</v>
      </c>
      <c r="C444" t="s">
        <v>7</v>
      </c>
      <c r="D444" t="s">
        <v>932</v>
      </c>
      <c r="E444">
        <v>1</v>
      </c>
    </row>
    <row r="445" spans="1:6" x14ac:dyDescent="0.3">
      <c r="B445" t="s">
        <v>5</v>
      </c>
      <c r="C445" t="s">
        <v>28</v>
      </c>
      <c r="D445" t="s">
        <v>933</v>
      </c>
      <c r="E445">
        <v>0</v>
      </c>
      <c r="F445">
        <v>0</v>
      </c>
    </row>
    <row r="446" spans="1:6" hidden="1" x14ac:dyDescent="0.3">
      <c r="A446">
        <v>164</v>
      </c>
      <c r="B446" t="s">
        <v>4</v>
      </c>
      <c r="C446" t="s">
        <v>7</v>
      </c>
      <c r="D446" t="s">
        <v>1274</v>
      </c>
      <c r="E446">
        <v>1</v>
      </c>
    </row>
    <row r="447" spans="1:6" hidden="1" x14ac:dyDescent="0.3">
      <c r="B447" t="s">
        <v>5</v>
      </c>
      <c r="C447" t="s">
        <v>7</v>
      </c>
      <c r="D447" t="s">
        <v>934</v>
      </c>
      <c r="E447">
        <v>0</v>
      </c>
    </row>
    <row r="448" spans="1:6" x14ac:dyDescent="0.3">
      <c r="B448" t="s">
        <v>6</v>
      </c>
      <c r="C448" t="s">
        <v>28</v>
      </c>
      <c r="D448" t="s">
        <v>930</v>
      </c>
      <c r="E448">
        <v>0</v>
      </c>
      <c r="F448">
        <v>0</v>
      </c>
    </row>
    <row r="449" spans="1:6" hidden="1" x14ac:dyDescent="0.3">
      <c r="A449">
        <v>165</v>
      </c>
      <c r="B449" t="s">
        <v>4</v>
      </c>
      <c r="C449" t="s">
        <v>7</v>
      </c>
      <c r="D449" t="s">
        <v>940</v>
      </c>
      <c r="E449">
        <v>1</v>
      </c>
    </row>
    <row r="450" spans="1:6" x14ac:dyDescent="0.3">
      <c r="B450" t="s">
        <v>5</v>
      </c>
      <c r="C450" t="s">
        <v>28</v>
      </c>
      <c r="D450" t="s">
        <v>941</v>
      </c>
      <c r="E450">
        <v>1</v>
      </c>
      <c r="F450">
        <v>1</v>
      </c>
    </row>
    <row r="451" spans="1:6" hidden="1" x14ac:dyDescent="0.3">
      <c r="B451" t="s">
        <v>6</v>
      </c>
      <c r="C451" t="s">
        <v>7</v>
      </c>
      <c r="D451" t="s">
        <v>942</v>
      </c>
      <c r="E451">
        <v>1</v>
      </c>
    </row>
    <row r="452" spans="1:6" hidden="1" x14ac:dyDescent="0.3">
      <c r="B452" t="s">
        <v>21</v>
      </c>
      <c r="C452" t="s">
        <v>7</v>
      </c>
      <c r="D452" t="s">
        <v>943</v>
      </c>
      <c r="E452">
        <v>0</v>
      </c>
    </row>
    <row r="453" spans="1:6" hidden="1" x14ac:dyDescent="0.3">
      <c r="A453">
        <v>166</v>
      </c>
      <c r="B453" t="s">
        <v>4</v>
      </c>
      <c r="C453" t="s">
        <v>7</v>
      </c>
      <c r="D453" t="s">
        <v>2223</v>
      </c>
      <c r="E453">
        <v>1</v>
      </c>
    </row>
    <row r="454" spans="1:6" hidden="1" x14ac:dyDescent="0.3">
      <c r="B454" t="s">
        <v>5</v>
      </c>
      <c r="C454" t="s">
        <v>7</v>
      </c>
      <c r="D454" t="s">
        <v>1392</v>
      </c>
      <c r="E454">
        <v>0</v>
      </c>
    </row>
    <row r="455" spans="1:6" x14ac:dyDescent="0.3">
      <c r="B455" t="s">
        <v>6</v>
      </c>
      <c r="C455" t="s">
        <v>28</v>
      </c>
      <c r="D455" t="s">
        <v>1393</v>
      </c>
      <c r="E455">
        <v>0</v>
      </c>
      <c r="F455">
        <v>0</v>
      </c>
    </row>
    <row r="456" spans="1:6" hidden="1" x14ac:dyDescent="0.3">
      <c r="B456" t="s">
        <v>21</v>
      </c>
      <c r="C456" t="s">
        <v>7</v>
      </c>
      <c r="D456" t="s">
        <v>1394</v>
      </c>
      <c r="E456">
        <v>1</v>
      </c>
    </row>
    <row r="457" spans="1:6" hidden="1" x14ac:dyDescent="0.3">
      <c r="A457">
        <v>167</v>
      </c>
      <c r="B457" t="s">
        <v>4</v>
      </c>
      <c r="C457" t="s">
        <v>7</v>
      </c>
      <c r="D457" t="s">
        <v>1407</v>
      </c>
      <c r="E457">
        <v>0</v>
      </c>
    </row>
    <row r="458" spans="1:6" x14ac:dyDescent="0.3">
      <c r="B458" t="s">
        <v>5</v>
      </c>
      <c r="C458" t="s">
        <v>28</v>
      </c>
      <c r="D458" t="s">
        <v>1408</v>
      </c>
      <c r="E458">
        <v>1</v>
      </c>
      <c r="F458">
        <v>1</v>
      </c>
    </row>
    <row r="459" spans="1:6" hidden="1" x14ac:dyDescent="0.3">
      <c r="B459" t="s">
        <v>6</v>
      </c>
      <c r="C459" t="s">
        <v>7</v>
      </c>
      <c r="D459" t="s">
        <v>1409</v>
      </c>
      <c r="E459">
        <v>1</v>
      </c>
    </row>
    <row r="460" spans="1:6" x14ac:dyDescent="0.3">
      <c r="A460">
        <v>168</v>
      </c>
      <c r="B460" t="s">
        <v>4</v>
      </c>
      <c r="C460" t="s">
        <v>28</v>
      </c>
      <c r="D460" t="s">
        <v>2228</v>
      </c>
      <c r="E460">
        <v>1</v>
      </c>
      <c r="F460">
        <v>1</v>
      </c>
    </row>
    <row r="461" spans="1:6" hidden="1" x14ac:dyDescent="0.3">
      <c r="B461" t="s">
        <v>5</v>
      </c>
      <c r="C461" t="s">
        <v>7</v>
      </c>
      <c r="D461" t="s">
        <v>2229</v>
      </c>
      <c r="E461">
        <v>1</v>
      </c>
    </row>
    <row r="462" spans="1:6" hidden="1" x14ac:dyDescent="0.3">
      <c r="B462" t="s">
        <v>6</v>
      </c>
      <c r="C462" t="s">
        <v>7</v>
      </c>
      <c r="D462" t="s">
        <v>2230</v>
      </c>
      <c r="E462">
        <v>1</v>
      </c>
    </row>
    <row r="463" spans="1:6" hidden="1" x14ac:dyDescent="0.3">
      <c r="B463" t="s">
        <v>21</v>
      </c>
      <c r="C463" t="s">
        <v>7</v>
      </c>
      <c r="D463" t="s">
        <v>2231</v>
      </c>
      <c r="E463">
        <v>0</v>
      </c>
    </row>
    <row r="464" spans="1:6" hidden="1" x14ac:dyDescent="0.3">
      <c r="A464">
        <v>169</v>
      </c>
      <c r="B464" t="s">
        <v>4</v>
      </c>
      <c r="C464" t="s">
        <v>7</v>
      </c>
      <c r="D464" t="s">
        <v>2232</v>
      </c>
      <c r="E464">
        <v>0</v>
      </c>
    </row>
    <row r="465" spans="1:6" x14ac:dyDescent="0.3">
      <c r="B465" t="s">
        <v>5</v>
      </c>
      <c r="C465" t="s">
        <v>28</v>
      </c>
      <c r="D465" t="s">
        <v>1417</v>
      </c>
      <c r="E465">
        <v>1</v>
      </c>
      <c r="F465">
        <v>1</v>
      </c>
    </row>
    <row r="466" spans="1:6" hidden="1" x14ac:dyDescent="0.3">
      <c r="A466">
        <v>170</v>
      </c>
      <c r="B466" t="s">
        <v>4</v>
      </c>
      <c r="C466" t="s">
        <v>7</v>
      </c>
      <c r="D466" t="s">
        <v>1424</v>
      </c>
      <c r="E466">
        <v>0</v>
      </c>
    </row>
    <row r="467" spans="1:6" x14ac:dyDescent="0.3">
      <c r="B467" t="s">
        <v>5</v>
      </c>
      <c r="C467" t="s">
        <v>28</v>
      </c>
      <c r="D467" t="s">
        <v>1425</v>
      </c>
      <c r="E467">
        <v>1</v>
      </c>
      <c r="F467">
        <v>1</v>
      </c>
    </row>
    <row r="468" spans="1:6" hidden="1" x14ac:dyDescent="0.3">
      <c r="A468">
        <v>171</v>
      </c>
      <c r="B468" t="s">
        <v>4</v>
      </c>
      <c r="C468" t="s">
        <v>7</v>
      </c>
      <c r="D468" t="s">
        <v>1426</v>
      </c>
      <c r="E468">
        <v>1</v>
      </c>
    </row>
    <row r="469" spans="1:6" x14ac:dyDescent="0.3">
      <c r="B469" t="s">
        <v>5</v>
      </c>
      <c r="C469" t="s">
        <v>28</v>
      </c>
      <c r="D469" t="s">
        <v>1427</v>
      </c>
      <c r="E469">
        <v>0</v>
      </c>
      <c r="F469">
        <v>0</v>
      </c>
    </row>
    <row r="470" spans="1:6" hidden="1" x14ac:dyDescent="0.3">
      <c r="A470">
        <v>172</v>
      </c>
      <c r="B470" t="s">
        <v>4</v>
      </c>
      <c r="C470" t="s">
        <v>7</v>
      </c>
      <c r="D470" t="s">
        <v>1436</v>
      </c>
      <c r="E470">
        <v>0</v>
      </c>
    </row>
    <row r="471" spans="1:6" x14ac:dyDescent="0.3">
      <c r="B471" t="s">
        <v>5</v>
      </c>
      <c r="C471" t="s">
        <v>28</v>
      </c>
      <c r="D471" t="s">
        <v>1437</v>
      </c>
      <c r="E471">
        <v>1</v>
      </c>
      <c r="F471">
        <v>1</v>
      </c>
    </row>
    <row r="472" spans="1:6" hidden="1" x14ac:dyDescent="0.3">
      <c r="A472">
        <v>173</v>
      </c>
      <c r="B472" t="s">
        <v>4</v>
      </c>
      <c r="C472" t="s">
        <v>7</v>
      </c>
      <c r="D472" t="s">
        <v>1438</v>
      </c>
      <c r="E472">
        <v>1</v>
      </c>
    </row>
    <row r="473" spans="1:6" hidden="1" x14ac:dyDescent="0.3">
      <c r="B473" t="s">
        <v>5</v>
      </c>
      <c r="C473" t="s">
        <v>7</v>
      </c>
      <c r="D473" t="s">
        <v>1439</v>
      </c>
      <c r="E473">
        <v>0</v>
      </c>
    </row>
    <row r="474" spans="1:6" x14ac:dyDescent="0.3">
      <c r="B474" t="s">
        <v>6</v>
      </c>
      <c r="C474" t="s">
        <v>28</v>
      </c>
      <c r="D474" t="s">
        <v>1440</v>
      </c>
      <c r="E474">
        <v>1</v>
      </c>
      <c r="F474">
        <v>1</v>
      </c>
    </row>
    <row r="475" spans="1:6" hidden="1" x14ac:dyDescent="0.3">
      <c r="A475">
        <v>174</v>
      </c>
      <c r="B475" t="s">
        <v>4</v>
      </c>
      <c r="C475" t="s">
        <v>7</v>
      </c>
      <c r="D475" t="s">
        <v>1441</v>
      </c>
      <c r="E475">
        <v>1</v>
      </c>
    </row>
    <row r="476" spans="1:6" x14ac:dyDescent="0.3">
      <c r="B476" t="s">
        <v>5</v>
      </c>
      <c r="C476" t="s">
        <v>28</v>
      </c>
      <c r="D476" t="s">
        <v>1442</v>
      </c>
      <c r="E476">
        <v>0</v>
      </c>
      <c r="F476">
        <v>0</v>
      </c>
    </row>
    <row r="477" spans="1:6" hidden="1" x14ac:dyDescent="0.3">
      <c r="B477" t="s">
        <v>6</v>
      </c>
      <c r="C477" t="s">
        <v>7</v>
      </c>
      <c r="D477" t="s">
        <v>1443</v>
      </c>
      <c r="E477">
        <v>0</v>
      </c>
    </row>
    <row r="478" spans="1:6" hidden="1" x14ac:dyDescent="0.3">
      <c r="A478">
        <v>175</v>
      </c>
      <c r="B478" t="s">
        <v>4</v>
      </c>
      <c r="C478" t="s">
        <v>7</v>
      </c>
      <c r="D478" t="s">
        <v>1449</v>
      </c>
      <c r="E478">
        <v>1</v>
      </c>
    </row>
    <row r="479" spans="1:6" x14ac:dyDescent="0.3">
      <c r="B479" t="s">
        <v>5</v>
      </c>
      <c r="C479" t="s">
        <v>28</v>
      </c>
      <c r="D479" t="s">
        <v>1444</v>
      </c>
      <c r="E479">
        <v>0</v>
      </c>
      <c r="F479">
        <v>0</v>
      </c>
    </row>
    <row r="480" spans="1:6" hidden="1" x14ac:dyDescent="0.3">
      <c r="B480" t="s">
        <v>6</v>
      </c>
      <c r="C480" t="s">
        <v>7</v>
      </c>
      <c r="D480" t="s">
        <v>1450</v>
      </c>
      <c r="E480">
        <v>1</v>
      </c>
    </row>
    <row r="481" spans="1:6" x14ac:dyDescent="0.3">
      <c r="A481">
        <v>176</v>
      </c>
      <c r="B481" t="s">
        <v>4</v>
      </c>
      <c r="C481" t="s">
        <v>28</v>
      </c>
      <c r="D481" t="s">
        <v>1451</v>
      </c>
      <c r="E481">
        <v>0</v>
      </c>
      <c r="F481">
        <v>0</v>
      </c>
    </row>
    <row r="482" spans="1:6" hidden="1" x14ac:dyDescent="0.3">
      <c r="B482" t="s">
        <v>5</v>
      </c>
      <c r="C482" t="s">
        <v>7</v>
      </c>
      <c r="D482" t="s">
        <v>1452</v>
      </c>
      <c r="E482">
        <v>1</v>
      </c>
    </row>
    <row r="483" spans="1:6" hidden="1" x14ac:dyDescent="0.3">
      <c r="A483">
        <v>177</v>
      </c>
      <c r="B483" t="s">
        <v>4</v>
      </c>
      <c r="C483" t="s">
        <v>7</v>
      </c>
      <c r="D483" t="s">
        <v>1467</v>
      </c>
      <c r="E483">
        <v>0</v>
      </c>
    </row>
    <row r="484" spans="1:6" x14ac:dyDescent="0.3">
      <c r="B484" t="s">
        <v>5</v>
      </c>
      <c r="C484" t="s">
        <v>28</v>
      </c>
      <c r="D484" t="s">
        <v>1464</v>
      </c>
      <c r="E484">
        <v>1</v>
      </c>
      <c r="F484">
        <v>1</v>
      </c>
    </row>
    <row r="485" spans="1:6" hidden="1" x14ac:dyDescent="0.3">
      <c r="A485">
        <v>178</v>
      </c>
      <c r="B485" t="s">
        <v>4</v>
      </c>
      <c r="C485" t="s">
        <v>7</v>
      </c>
      <c r="D485" t="s">
        <v>1471</v>
      </c>
      <c r="E485">
        <v>0</v>
      </c>
    </row>
    <row r="486" spans="1:6" x14ac:dyDescent="0.3">
      <c r="B486" t="s">
        <v>5</v>
      </c>
      <c r="C486" t="s">
        <v>28</v>
      </c>
      <c r="D486" t="s">
        <v>1472</v>
      </c>
      <c r="E486">
        <v>1</v>
      </c>
      <c r="F486">
        <v>1</v>
      </c>
    </row>
    <row r="487" spans="1:6" hidden="1" x14ac:dyDescent="0.3">
      <c r="A487">
        <v>179</v>
      </c>
      <c r="B487" t="s">
        <v>4</v>
      </c>
      <c r="C487" t="s">
        <v>7</v>
      </c>
      <c r="D487" t="s">
        <v>1473</v>
      </c>
      <c r="E487">
        <v>1</v>
      </c>
    </row>
    <row r="488" spans="1:6" x14ac:dyDescent="0.3">
      <c r="B488" t="s">
        <v>5</v>
      </c>
      <c r="C488" t="s">
        <v>28</v>
      </c>
      <c r="D488" t="s">
        <v>2202</v>
      </c>
      <c r="E488">
        <v>0</v>
      </c>
      <c r="F488">
        <v>0</v>
      </c>
    </row>
    <row r="489" spans="1:6" hidden="1" x14ac:dyDescent="0.3">
      <c r="A489">
        <v>180</v>
      </c>
      <c r="B489" t="s">
        <v>4</v>
      </c>
      <c r="C489" t="s">
        <v>7</v>
      </c>
      <c r="D489" t="s">
        <v>1474</v>
      </c>
      <c r="E489">
        <v>1</v>
      </c>
    </row>
    <row r="490" spans="1:6" x14ac:dyDescent="0.3">
      <c r="B490" t="s">
        <v>5</v>
      </c>
      <c r="C490" t="s">
        <v>28</v>
      </c>
      <c r="D490" t="s">
        <v>1475</v>
      </c>
      <c r="E490">
        <v>0</v>
      </c>
      <c r="F490">
        <v>0</v>
      </c>
    </row>
    <row r="491" spans="1:6" x14ac:dyDescent="0.3">
      <c r="A491">
        <v>181</v>
      </c>
      <c r="B491" t="s">
        <v>4</v>
      </c>
      <c r="C491" t="s">
        <v>28</v>
      </c>
      <c r="D491" t="s">
        <v>2203</v>
      </c>
      <c r="E491">
        <v>1</v>
      </c>
      <c r="F491">
        <v>1</v>
      </c>
    </row>
    <row r="492" spans="1:6" hidden="1" x14ac:dyDescent="0.3">
      <c r="B492" t="s">
        <v>5</v>
      </c>
      <c r="C492" t="s">
        <v>7</v>
      </c>
      <c r="D492" t="s">
        <v>1480</v>
      </c>
      <c r="E492">
        <v>0</v>
      </c>
    </row>
    <row r="493" spans="1:6" hidden="1" x14ac:dyDescent="0.3">
      <c r="A493">
        <v>182</v>
      </c>
      <c r="B493" t="s">
        <v>4</v>
      </c>
      <c r="C493" t="s">
        <v>7</v>
      </c>
      <c r="D493" t="s">
        <v>2191</v>
      </c>
      <c r="E493">
        <v>1</v>
      </c>
    </row>
    <row r="494" spans="1:6" x14ac:dyDescent="0.3">
      <c r="B494" t="s">
        <v>5</v>
      </c>
      <c r="C494" t="s">
        <v>28</v>
      </c>
      <c r="D494" t="s">
        <v>1494</v>
      </c>
      <c r="E494">
        <v>0</v>
      </c>
      <c r="F494">
        <v>0</v>
      </c>
    </row>
    <row r="495" spans="1:6" x14ac:dyDescent="0.3">
      <c r="A495">
        <v>183</v>
      </c>
      <c r="B495" t="s">
        <v>4</v>
      </c>
      <c r="C495" t="s">
        <v>28</v>
      </c>
      <c r="D495" t="s">
        <v>1519</v>
      </c>
      <c r="E495">
        <v>0</v>
      </c>
      <c r="F495">
        <v>0</v>
      </c>
    </row>
    <row r="496" spans="1:6" hidden="1" x14ac:dyDescent="0.3">
      <c r="B496" t="s">
        <v>5</v>
      </c>
      <c r="C496" t="s">
        <v>7</v>
      </c>
      <c r="D496" t="s">
        <v>1520</v>
      </c>
      <c r="E496">
        <v>1</v>
      </c>
    </row>
    <row r="497" spans="1:6" hidden="1" x14ac:dyDescent="0.3">
      <c r="B497" t="s">
        <v>6</v>
      </c>
      <c r="C497" t="s">
        <v>7</v>
      </c>
      <c r="D497" t="s">
        <v>1521</v>
      </c>
      <c r="E497">
        <v>1</v>
      </c>
    </row>
    <row r="498" spans="1:6" hidden="1" x14ac:dyDescent="0.3">
      <c r="B498" t="s">
        <v>21</v>
      </c>
      <c r="C498" t="s">
        <v>7</v>
      </c>
      <c r="D498" t="s">
        <v>1522</v>
      </c>
      <c r="E498">
        <v>1</v>
      </c>
    </row>
    <row r="499" spans="1:6" hidden="1" x14ac:dyDescent="0.3">
      <c r="B499" t="s">
        <v>50</v>
      </c>
      <c r="C499" t="s">
        <v>7</v>
      </c>
      <c r="D499" t="s">
        <v>1523</v>
      </c>
      <c r="E499">
        <v>1</v>
      </c>
    </row>
    <row r="500" spans="1:6" x14ac:dyDescent="0.3">
      <c r="A500">
        <v>184</v>
      </c>
      <c r="B500" t="s">
        <v>4</v>
      </c>
      <c r="C500" t="s">
        <v>28</v>
      </c>
      <c r="D500" t="s">
        <v>1527</v>
      </c>
      <c r="E500">
        <v>0</v>
      </c>
      <c r="F500">
        <v>0</v>
      </c>
    </row>
    <row r="501" spans="1:6" hidden="1" x14ac:dyDescent="0.3">
      <c r="B501" t="s">
        <v>5</v>
      </c>
      <c r="C501" t="s">
        <v>7</v>
      </c>
      <c r="D501" t="s">
        <v>1528</v>
      </c>
      <c r="E501">
        <v>1</v>
      </c>
    </row>
    <row r="502" spans="1:6" hidden="1" x14ac:dyDescent="0.3">
      <c r="A502">
        <v>185</v>
      </c>
      <c r="B502" t="s">
        <v>4</v>
      </c>
      <c r="C502" t="s">
        <v>7</v>
      </c>
      <c r="D502" t="s">
        <v>1529</v>
      </c>
      <c r="E502">
        <v>1</v>
      </c>
    </row>
    <row r="503" spans="1:6" x14ac:dyDescent="0.3">
      <c r="B503" t="s">
        <v>5</v>
      </c>
      <c r="C503" t="s">
        <v>28</v>
      </c>
      <c r="D503" t="s">
        <v>1527</v>
      </c>
      <c r="E503">
        <v>0</v>
      </c>
      <c r="F503">
        <v>0</v>
      </c>
    </row>
    <row r="504" spans="1:6" x14ac:dyDescent="0.3">
      <c r="A504">
        <v>186</v>
      </c>
      <c r="B504" t="s">
        <v>4</v>
      </c>
      <c r="C504" t="s">
        <v>28</v>
      </c>
      <c r="D504" t="s">
        <v>2186</v>
      </c>
      <c r="E504">
        <v>1</v>
      </c>
      <c r="F504">
        <v>1</v>
      </c>
    </row>
    <row r="505" spans="1:6" hidden="1" x14ac:dyDescent="0.3">
      <c r="B505" t="s">
        <v>5</v>
      </c>
      <c r="C505" t="s">
        <v>7</v>
      </c>
      <c r="D505" t="s">
        <v>1538</v>
      </c>
      <c r="E505">
        <v>1</v>
      </c>
    </row>
    <row r="506" spans="1:6" hidden="1" x14ac:dyDescent="0.3">
      <c r="B506" t="s">
        <v>6</v>
      </c>
      <c r="C506" t="s">
        <v>7</v>
      </c>
      <c r="D506" t="s">
        <v>2187</v>
      </c>
      <c r="E506">
        <v>0</v>
      </c>
    </row>
    <row r="507" spans="1:6" x14ac:dyDescent="0.3">
      <c r="A507">
        <v>187</v>
      </c>
      <c r="B507" t="s">
        <v>4</v>
      </c>
      <c r="C507" t="s">
        <v>28</v>
      </c>
      <c r="D507" t="s">
        <v>1542</v>
      </c>
      <c r="E507">
        <v>0</v>
      </c>
      <c r="F507">
        <v>0</v>
      </c>
    </row>
    <row r="508" spans="1:6" hidden="1" x14ac:dyDescent="0.3">
      <c r="B508" t="s">
        <v>5</v>
      </c>
      <c r="C508" t="s">
        <v>7</v>
      </c>
      <c r="D508" t="s">
        <v>1543</v>
      </c>
      <c r="E508">
        <v>0</v>
      </c>
    </row>
    <row r="509" spans="1:6" hidden="1" x14ac:dyDescent="0.3">
      <c r="B509" t="s">
        <v>6</v>
      </c>
      <c r="C509" t="s">
        <v>7</v>
      </c>
      <c r="D509" t="s">
        <v>1544</v>
      </c>
      <c r="E509">
        <v>1</v>
      </c>
    </row>
    <row r="510" spans="1:6" hidden="1" x14ac:dyDescent="0.3">
      <c r="A510">
        <v>188</v>
      </c>
      <c r="B510" t="s">
        <v>4</v>
      </c>
      <c r="C510" t="s">
        <v>7</v>
      </c>
      <c r="D510" t="s">
        <v>1547</v>
      </c>
      <c r="E510">
        <v>0</v>
      </c>
    </row>
    <row r="511" spans="1:6" x14ac:dyDescent="0.3">
      <c r="B511" t="s">
        <v>5</v>
      </c>
      <c r="C511" t="s">
        <v>28</v>
      </c>
      <c r="D511" t="s">
        <v>1548</v>
      </c>
      <c r="E511">
        <v>1</v>
      </c>
      <c r="F511">
        <v>1</v>
      </c>
    </row>
    <row r="512" spans="1:6" hidden="1" x14ac:dyDescent="0.3">
      <c r="A512">
        <v>189</v>
      </c>
      <c r="B512" t="s">
        <v>4</v>
      </c>
      <c r="C512" t="s">
        <v>7</v>
      </c>
      <c r="D512" t="s">
        <v>1550</v>
      </c>
      <c r="E512">
        <v>0</v>
      </c>
    </row>
    <row r="513" spans="1:6" x14ac:dyDescent="0.3">
      <c r="B513" t="s">
        <v>5</v>
      </c>
      <c r="C513" t="s">
        <v>28</v>
      </c>
      <c r="D513" t="s">
        <v>1551</v>
      </c>
      <c r="E513">
        <v>1</v>
      </c>
      <c r="F513">
        <v>1</v>
      </c>
    </row>
    <row r="514" spans="1:6" x14ac:dyDescent="0.3">
      <c r="A514">
        <v>190</v>
      </c>
      <c r="B514" t="s">
        <v>4</v>
      </c>
      <c r="C514" t="s">
        <v>28</v>
      </c>
      <c r="D514" t="s">
        <v>1555</v>
      </c>
      <c r="E514">
        <v>0</v>
      </c>
      <c r="F514">
        <v>0</v>
      </c>
    </row>
    <row r="515" spans="1:6" hidden="1" x14ac:dyDescent="0.3">
      <c r="B515" t="s">
        <v>5</v>
      </c>
      <c r="C515" t="s">
        <v>7</v>
      </c>
      <c r="D515" t="s">
        <v>1556</v>
      </c>
      <c r="E515">
        <v>0</v>
      </c>
    </row>
    <row r="516" spans="1:6" hidden="1" x14ac:dyDescent="0.3">
      <c r="B516" t="s">
        <v>6</v>
      </c>
      <c r="C516" t="s">
        <v>7</v>
      </c>
      <c r="D516" t="s">
        <v>1557</v>
      </c>
      <c r="E516">
        <v>1</v>
      </c>
    </row>
    <row r="517" spans="1:6" x14ac:dyDescent="0.3">
      <c r="A517">
        <v>191</v>
      </c>
      <c r="B517" t="s">
        <v>4</v>
      </c>
      <c r="C517" t="s">
        <v>28</v>
      </c>
      <c r="D517" t="s">
        <v>1564</v>
      </c>
      <c r="E517">
        <v>0</v>
      </c>
      <c r="F517">
        <v>0</v>
      </c>
    </row>
    <row r="518" spans="1:6" hidden="1" x14ac:dyDescent="0.3">
      <c r="B518" t="s">
        <v>5</v>
      </c>
      <c r="C518" t="s">
        <v>7</v>
      </c>
      <c r="D518" t="s">
        <v>1565</v>
      </c>
      <c r="E518">
        <v>1</v>
      </c>
    </row>
    <row r="519" spans="1:6" hidden="1" x14ac:dyDescent="0.3">
      <c r="A519">
        <v>192</v>
      </c>
      <c r="B519" t="s">
        <v>4</v>
      </c>
      <c r="C519" t="s">
        <v>7</v>
      </c>
      <c r="D519" t="s">
        <v>2168</v>
      </c>
      <c r="E519">
        <v>1</v>
      </c>
    </row>
    <row r="520" spans="1:6" x14ac:dyDescent="0.3">
      <c r="B520" t="s">
        <v>5</v>
      </c>
      <c r="C520" t="s">
        <v>28</v>
      </c>
      <c r="D520" t="s">
        <v>1569</v>
      </c>
      <c r="E520">
        <v>0</v>
      </c>
      <c r="F520">
        <v>0</v>
      </c>
    </row>
    <row r="521" spans="1:6" hidden="1" x14ac:dyDescent="0.3">
      <c r="A521">
        <v>193</v>
      </c>
      <c r="B521" t="s">
        <v>4</v>
      </c>
      <c r="C521" t="s">
        <v>7</v>
      </c>
      <c r="D521" t="s">
        <v>1572</v>
      </c>
      <c r="E521">
        <v>0</v>
      </c>
    </row>
    <row r="522" spans="1:6" hidden="1" x14ac:dyDescent="0.3">
      <c r="B522" t="s">
        <v>5</v>
      </c>
      <c r="C522" t="s">
        <v>7</v>
      </c>
      <c r="D522" t="s">
        <v>1573</v>
      </c>
      <c r="E522">
        <v>0</v>
      </c>
    </row>
    <row r="523" spans="1:6" hidden="1" x14ac:dyDescent="0.3">
      <c r="B523" t="s">
        <v>6</v>
      </c>
      <c r="C523" t="s">
        <v>7</v>
      </c>
      <c r="D523" t="s">
        <v>1574</v>
      </c>
      <c r="E523">
        <v>1</v>
      </c>
    </row>
    <row r="524" spans="1:6" x14ac:dyDescent="0.3">
      <c r="B524" t="s">
        <v>21</v>
      </c>
      <c r="C524" t="s">
        <v>28</v>
      </c>
      <c r="D524" t="s">
        <v>1575</v>
      </c>
      <c r="E524">
        <v>1</v>
      </c>
      <c r="F524">
        <v>1</v>
      </c>
    </row>
    <row r="525" spans="1:6" x14ac:dyDescent="0.3">
      <c r="A525">
        <v>194</v>
      </c>
      <c r="B525" t="s">
        <v>4</v>
      </c>
      <c r="C525" t="s">
        <v>28</v>
      </c>
      <c r="D525" t="s">
        <v>1576</v>
      </c>
      <c r="E525">
        <v>0</v>
      </c>
      <c r="F525">
        <v>0</v>
      </c>
    </row>
    <row r="526" spans="1:6" hidden="1" x14ac:dyDescent="0.3">
      <c r="B526" t="s">
        <v>5</v>
      </c>
      <c r="C526" t="s">
        <v>7</v>
      </c>
      <c r="D526" t="s">
        <v>1577</v>
      </c>
      <c r="E526">
        <v>1</v>
      </c>
    </row>
    <row r="527" spans="1:6" hidden="1" x14ac:dyDescent="0.3">
      <c r="A527">
        <v>195</v>
      </c>
      <c r="B527" t="s">
        <v>4</v>
      </c>
      <c r="C527" t="s">
        <v>7</v>
      </c>
      <c r="D527" t="s">
        <v>2171</v>
      </c>
      <c r="E527">
        <v>1</v>
      </c>
    </row>
    <row r="528" spans="1:6" x14ac:dyDescent="0.3">
      <c r="B528" t="s">
        <v>5</v>
      </c>
      <c r="C528" t="s">
        <v>28</v>
      </c>
      <c r="D528" t="s">
        <v>1585</v>
      </c>
      <c r="E528">
        <v>0</v>
      </c>
      <c r="F528">
        <v>0</v>
      </c>
    </row>
    <row r="529" spans="1:6" hidden="1" x14ac:dyDescent="0.3">
      <c r="A529">
        <v>196</v>
      </c>
      <c r="B529" t="s">
        <v>4</v>
      </c>
      <c r="C529" t="s">
        <v>7</v>
      </c>
      <c r="D529" t="s">
        <v>1591</v>
      </c>
      <c r="E529">
        <v>0</v>
      </c>
    </row>
    <row r="530" spans="1:6" x14ac:dyDescent="0.3">
      <c r="B530" t="s">
        <v>5</v>
      </c>
      <c r="C530" t="s">
        <v>28</v>
      </c>
      <c r="D530" t="s">
        <v>1592</v>
      </c>
      <c r="E530">
        <v>1</v>
      </c>
      <c r="F530">
        <v>1</v>
      </c>
    </row>
    <row r="531" spans="1:6" hidden="1" x14ac:dyDescent="0.3">
      <c r="A531">
        <v>197</v>
      </c>
      <c r="B531" t="s">
        <v>4</v>
      </c>
      <c r="C531" t="s">
        <v>7</v>
      </c>
      <c r="D531" t="s">
        <v>1593</v>
      </c>
      <c r="E531">
        <v>0</v>
      </c>
    </row>
    <row r="532" spans="1:6" x14ac:dyDescent="0.3">
      <c r="B532" t="s">
        <v>5</v>
      </c>
      <c r="C532" t="s">
        <v>28</v>
      </c>
      <c r="D532" t="s">
        <v>1594</v>
      </c>
      <c r="E532">
        <v>1</v>
      </c>
      <c r="F532">
        <v>1</v>
      </c>
    </row>
    <row r="533" spans="1:6" hidden="1" x14ac:dyDescent="0.3">
      <c r="A533">
        <v>198</v>
      </c>
      <c r="B533" t="s">
        <v>4</v>
      </c>
      <c r="C533" t="s">
        <v>7</v>
      </c>
      <c r="D533" t="s">
        <v>1604</v>
      </c>
      <c r="E533">
        <v>1</v>
      </c>
    </row>
    <row r="534" spans="1:6" x14ac:dyDescent="0.3">
      <c r="B534" t="s">
        <v>5</v>
      </c>
      <c r="C534" t="s">
        <v>28</v>
      </c>
      <c r="D534" t="s">
        <v>1605</v>
      </c>
      <c r="E534">
        <v>0</v>
      </c>
      <c r="F534">
        <v>0</v>
      </c>
    </row>
    <row r="535" spans="1:6" hidden="1" x14ac:dyDescent="0.3">
      <c r="A535">
        <v>199</v>
      </c>
      <c r="B535" t="s">
        <v>4</v>
      </c>
      <c r="C535" t="s">
        <v>7</v>
      </c>
      <c r="D535" t="s">
        <v>1604</v>
      </c>
      <c r="E535">
        <v>1</v>
      </c>
    </row>
    <row r="536" spans="1:6" x14ac:dyDescent="0.3">
      <c r="B536" t="s">
        <v>5</v>
      </c>
      <c r="C536" t="s">
        <v>28</v>
      </c>
      <c r="D536" t="s">
        <v>1605</v>
      </c>
      <c r="E536">
        <v>0</v>
      </c>
      <c r="F536">
        <v>0</v>
      </c>
    </row>
    <row r="537" spans="1:6" hidden="1" x14ac:dyDescent="0.3">
      <c r="A537">
        <v>200</v>
      </c>
      <c r="B537" t="s">
        <v>4</v>
      </c>
      <c r="C537" t="s">
        <v>7</v>
      </c>
      <c r="D537" t="s">
        <v>2159</v>
      </c>
      <c r="E537">
        <v>1</v>
      </c>
    </row>
    <row r="538" spans="1:6" hidden="1" x14ac:dyDescent="0.3">
      <c r="B538" t="s">
        <v>5</v>
      </c>
      <c r="C538" t="s">
        <v>7</v>
      </c>
      <c r="D538" t="s">
        <v>2160</v>
      </c>
      <c r="E538">
        <v>1</v>
      </c>
    </row>
    <row r="539" spans="1:6" hidden="1" x14ac:dyDescent="0.3">
      <c r="B539" t="s">
        <v>6</v>
      </c>
      <c r="C539" t="s">
        <v>7</v>
      </c>
      <c r="D539" t="s">
        <v>2161</v>
      </c>
      <c r="E539">
        <v>1</v>
      </c>
    </row>
    <row r="540" spans="1:6" x14ac:dyDescent="0.3">
      <c r="B540" t="s">
        <v>21</v>
      </c>
      <c r="C540" t="s">
        <v>28</v>
      </c>
      <c r="D540" t="s">
        <v>1616</v>
      </c>
      <c r="E540">
        <v>0</v>
      </c>
      <c r="F540">
        <v>0</v>
      </c>
    </row>
    <row r="541" spans="1:6" hidden="1" x14ac:dyDescent="0.3">
      <c r="B541" t="s">
        <v>50</v>
      </c>
      <c r="C541" t="s">
        <v>7</v>
      </c>
      <c r="D541" t="s">
        <v>1617</v>
      </c>
      <c r="E541">
        <v>1</v>
      </c>
    </row>
    <row r="542" spans="1:6" hidden="1" x14ac:dyDescent="0.3">
      <c r="A542">
        <v>201</v>
      </c>
      <c r="B542" t="s">
        <v>4</v>
      </c>
      <c r="C542" t="s">
        <v>7</v>
      </c>
      <c r="D542" t="s">
        <v>1618</v>
      </c>
      <c r="E542">
        <v>1</v>
      </c>
    </row>
    <row r="543" spans="1:6" hidden="1" x14ac:dyDescent="0.3">
      <c r="B543" t="s">
        <v>5</v>
      </c>
      <c r="C543" t="s">
        <v>7</v>
      </c>
      <c r="D543" t="s">
        <v>1619</v>
      </c>
      <c r="E543">
        <v>0</v>
      </c>
    </row>
    <row r="544" spans="1:6" x14ac:dyDescent="0.3">
      <c r="B544" t="s">
        <v>6</v>
      </c>
      <c r="C544" t="s">
        <v>28</v>
      </c>
      <c r="D544" t="s">
        <v>1620</v>
      </c>
      <c r="E544">
        <v>1</v>
      </c>
      <c r="F544">
        <v>1</v>
      </c>
    </row>
    <row r="545" spans="1:6" hidden="1" x14ac:dyDescent="0.3">
      <c r="B545" t="s">
        <v>21</v>
      </c>
      <c r="C545" t="s">
        <v>7</v>
      </c>
      <c r="D545" t="s">
        <v>1621</v>
      </c>
      <c r="E545">
        <v>1</v>
      </c>
    </row>
    <row r="546" spans="1:6" hidden="1" x14ac:dyDescent="0.3">
      <c r="A546">
        <v>202</v>
      </c>
      <c r="B546" t="s">
        <v>4</v>
      </c>
      <c r="C546" t="s">
        <v>7</v>
      </c>
      <c r="D546" t="s">
        <v>2141</v>
      </c>
      <c r="E546">
        <v>0</v>
      </c>
    </row>
    <row r="547" spans="1:6" x14ac:dyDescent="0.3">
      <c r="B547" t="s">
        <v>5</v>
      </c>
      <c r="C547" t="s">
        <v>28</v>
      </c>
      <c r="D547" t="s">
        <v>1631</v>
      </c>
      <c r="E547">
        <v>1</v>
      </c>
      <c r="F547">
        <v>1</v>
      </c>
    </row>
    <row r="548" spans="1:6" x14ac:dyDescent="0.3">
      <c r="A548">
        <v>203</v>
      </c>
      <c r="B548" t="s">
        <v>4</v>
      </c>
      <c r="C548" t="s">
        <v>28</v>
      </c>
      <c r="D548" t="s">
        <v>1632</v>
      </c>
      <c r="E548">
        <v>0</v>
      </c>
      <c r="F548">
        <v>0</v>
      </c>
    </row>
    <row r="549" spans="1:6" hidden="1" x14ac:dyDescent="0.3">
      <c r="B549" t="s">
        <v>5</v>
      </c>
      <c r="C549" t="s">
        <v>7</v>
      </c>
      <c r="D549" t="s">
        <v>1633</v>
      </c>
      <c r="E549">
        <v>1</v>
      </c>
    </row>
    <row r="550" spans="1:6" hidden="1" x14ac:dyDescent="0.3">
      <c r="A550">
        <v>204</v>
      </c>
      <c r="B550" t="s">
        <v>4</v>
      </c>
      <c r="C550" t="s">
        <v>7</v>
      </c>
      <c r="D550" t="s">
        <v>2142</v>
      </c>
      <c r="E550">
        <v>1</v>
      </c>
    </row>
    <row r="551" spans="1:6" x14ac:dyDescent="0.3">
      <c r="B551" t="s">
        <v>5</v>
      </c>
      <c r="C551" t="s">
        <v>28</v>
      </c>
      <c r="D551" t="s">
        <v>2143</v>
      </c>
      <c r="E551">
        <v>1</v>
      </c>
      <c r="F551">
        <v>1</v>
      </c>
    </row>
    <row r="552" spans="1:6" hidden="1" x14ac:dyDescent="0.3">
      <c r="B552" t="s">
        <v>6</v>
      </c>
      <c r="C552" t="s">
        <v>7</v>
      </c>
      <c r="D552" t="s">
        <v>2144</v>
      </c>
      <c r="E552">
        <v>0</v>
      </c>
    </row>
    <row r="553" spans="1:6" hidden="1" x14ac:dyDescent="0.3">
      <c r="A553">
        <v>205</v>
      </c>
      <c r="B553" t="s">
        <v>4</v>
      </c>
      <c r="C553" t="s">
        <v>7</v>
      </c>
      <c r="D553" t="s">
        <v>2150</v>
      </c>
      <c r="E553">
        <v>1</v>
      </c>
    </row>
    <row r="554" spans="1:6" x14ac:dyDescent="0.3">
      <c r="B554" t="s">
        <v>5</v>
      </c>
      <c r="C554" t="s">
        <v>28</v>
      </c>
      <c r="D554" t="s">
        <v>1648</v>
      </c>
      <c r="E554">
        <v>0</v>
      </c>
      <c r="F554">
        <v>0</v>
      </c>
    </row>
    <row r="555" spans="1:6" hidden="1" x14ac:dyDescent="0.3">
      <c r="B555" t="s">
        <v>6</v>
      </c>
      <c r="C555" t="s">
        <v>7</v>
      </c>
      <c r="D555" t="s">
        <v>1649</v>
      </c>
      <c r="E555">
        <v>1</v>
      </c>
    </row>
    <row r="556" spans="1:6" hidden="1" x14ac:dyDescent="0.3">
      <c r="A556">
        <v>206</v>
      </c>
      <c r="B556" t="s">
        <v>4</v>
      </c>
      <c r="C556" t="s">
        <v>7</v>
      </c>
      <c r="D556" t="s">
        <v>1653</v>
      </c>
      <c r="E556">
        <v>0</v>
      </c>
    </row>
    <row r="557" spans="1:6" hidden="1" x14ac:dyDescent="0.3">
      <c r="B557" t="s">
        <v>5</v>
      </c>
      <c r="C557" t="s">
        <v>7</v>
      </c>
      <c r="D557" t="s">
        <v>1654</v>
      </c>
      <c r="E557">
        <v>1</v>
      </c>
    </row>
    <row r="558" spans="1:6" x14ac:dyDescent="0.3">
      <c r="B558" t="s">
        <v>6</v>
      </c>
      <c r="C558" t="s">
        <v>28</v>
      </c>
      <c r="D558" t="s">
        <v>1655</v>
      </c>
      <c r="E558">
        <v>1</v>
      </c>
      <c r="F558">
        <v>1</v>
      </c>
    </row>
    <row r="559" spans="1:6" hidden="1" x14ac:dyDescent="0.3">
      <c r="B559" t="s">
        <v>21</v>
      </c>
      <c r="C559" t="s">
        <v>7</v>
      </c>
      <c r="D559" t="s">
        <v>1656</v>
      </c>
      <c r="E559">
        <v>1</v>
      </c>
    </row>
    <row r="560" spans="1:6" hidden="1" x14ac:dyDescent="0.3">
      <c r="B560" t="s">
        <v>50</v>
      </c>
      <c r="C560" t="s">
        <v>7</v>
      </c>
      <c r="D560" t="s">
        <v>1657</v>
      </c>
      <c r="E560">
        <v>1</v>
      </c>
    </row>
    <row r="561" spans="1:6" hidden="1" x14ac:dyDescent="0.3">
      <c r="B561" t="s">
        <v>52</v>
      </c>
      <c r="C561" t="s">
        <v>7</v>
      </c>
      <c r="D561" t="s">
        <v>1658</v>
      </c>
      <c r="E561">
        <v>1</v>
      </c>
    </row>
    <row r="562" spans="1:6" hidden="1" x14ac:dyDescent="0.3">
      <c r="A562">
        <v>207</v>
      </c>
      <c r="B562" t="s">
        <v>4</v>
      </c>
      <c r="C562" t="s">
        <v>7</v>
      </c>
      <c r="D562" t="s">
        <v>2154</v>
      </c>
      <c r="E562">
        <v>1</v>
      </c>
    </row>
    <row r="563" spans="1:6" x14ac:dyDescent="0.3">
      <c r="B563" t="s">
        <v>5</v>
      </c>
      <c r="C563" t="s">
        <v>28</v>
      </c>
      <c r="D563" t="s">
        <v>2155</v>
      </c>
      <c r="E563">
        <v>0</v>
      </c>
      <c r="F563">
        <v>0</v>
      </c>
    </row>
    <row r="564" spans="1:6" hidden="1" x14ac:dyDescent="0.3">
      <c r="A564">
        <v>208</v>
      </c>
      <c r="B564" t="s">
        <v>4</v>
      </c>
      <c r="C564" t="s">
        <v>7</v>
      </c>
      <c r="D564" t="s">
        <v>1667</v>
      </c>
      <c r="E564">
        <v>1</v>
      </c>
    </row>
    <row r="565" spans="1:6" x14ac:dyDescent="0.3">
      <c r="B565" t="s">
        <v>5</v>
      </c>
      <c r="C565" t="s">
        <v>28</v>
      </c>
      <c r="D565" t="s">
        <v>2131</v>
      </c>
      <c r="E565">
        <v>1</v>
      </c>
      <c r="F565">
        <v>1</v>
      </c>
    </row>
    <row r="566" spans="1:6" hidden="1" x14ac:dyDescent="0.3">
      <c r="B566" t="s">
        <v>6</v>
      </c>
      <c r="C566" t="s">
        <v>7</v>
      </c>
      <c r="D566" t="s">
        <v>1668</v>
      </c>
      <c r="E566">
        <v>0</v>
      </c>
    </row>
    <row r="567" spans="1:6" hidden="1" x14ac:dyDescent="0.3">
      <c r="B567" t="s">
        <v>21</v>
      </c>
      <c r="C567" t="s">
        <v>7</v>
      </c>
      <c r="D567" t="s">
        <v>1669</v>
      </c>
      <c r="E567">
        <v>1</v>
      </c>
    </row>
    <row r="568" spans="1:6" hidden="1" x14ac:dyDescent="0.3">
      <c r="A568">
        <v>209</v>
      </c>
      <c r="B568" t="s">
        <v>4</v>
      </c>
      <c r="C568" t="s">
        <v>7</v>
      </c>
      <c r="D568" t="s">
        <v>2132</v>
      </c>
      <c r="E568">
        <v>1</v>
      </c>
    </row>
    <row r="569" spans="1:6" x14ac:dyDescent="0.3">
      <c r="B569" t="s">
        <v>5</v>
      </c>
      <c r="C569" t="s">
        <v>28</v>
      </c>
      <c r="D569" t="s">
        <v>1678</v>
      </c>
      <c r="E569">
        <v>0</v>
      </c>
      <c r="F569">
        <v>0</v>
      </c>
    </row>
    <row r="570" spans="1:6" hidden="1" x14ac:dyDescent="0.3">
      <c r="A570">
        <v>210</v>
      </c>
      <c r="B570" t="s">
        <v>4</v>
      </c>
      <c r="C570" t="s">
        <v>7</v>
      </c>
      <c r="D570" t="s">
        <v>2134</v>
      </c>
      <c r="E570">
        <v>1</v>
      </c>
    </row>
    <row r="571" spans="1:6" x14ac:dyDescent="0.3">
      <c r="B571" t="s">
        <v>5</v>
      </c>
      <c r="C571" t="s">
        <v>28</v>
      </c>
      <c r="D571" t="s">
        <v>1682</v>
      </c>
      <c r="E571">
        <v>0</v>
      </c>
      <c r="F571">
        <v>0</v>
      </c>
    </row>
    <row r="572" spans="1:6" hidden="1" x14ac:dyDescent="0.3">
      <c r="A572">
        <v>211</v>
      </c>
      <c r="B572" t="s">
        <v>4</v>
      </c>
      <c r="C572" t="s">
        <v>7</v>
      </c>
      <c r="D572" t="s">
        <v>2138</v>
      </c>
      <c r="E572">
        <v>1</v>
      </c>
    </row>
    <row r="573" spans="1:6" x14ac:dyDescent="0.3">
      <c r="B573" t="s">
        <v>5</v>
      </c>
      <c r="C573" t="s">
        <v>28</v>
      </c>
      <c r="D573" t="s">
        <v>1686</v>
      </c>
      <c r="E573">
        <v>1</v>
      </c>
      <c r="F573">
        <v>1</v>
      </c>
    </row>
    <row r="574" spans="1:6" hidden="1" x14ac:dyDescent="0.3">
      <c r="B574" t="s">
        <v>6</v>
      </c>
      <c r="C574" t="s">
        <v>7</v>
      </c>
      <c r="D574" t="s">
        <v>1687</v>
      </c>
      <c r="E574">
        <v>0</v>
      </c>
    </row>
    <row r="575" spans="1:6" hidden="1" x14ac:dyDescent="0.3">
      <c r="B575" t="s">
        <v>21</v>
      </c>
      <c r="C575" t="s">
        <v>7</v>
      </c>
      <c r="D575" t="s">
        <v>1688</v>
      </c>
      <c r="E575">
        <v>1</v>
      </c>
    </row>
    <row r="576" spans="1:6" hidden="1" x14ac:dyDescent="0.3">
      <c r="B576" t="s">
        <v>50</v>
      </c>
      <c r="C576" t="s">
        <v>7</v>
      </c>
      <c r="D576" t="s">
        <v>1689</v>
      </c>
      <c r="E576">
        <v>0</v>
      </c>
    </row>
    <row r="577" spans="1:6" hidden="1" x14ac:dyDescent="0.3">
      <c r="B577" t="s">
        <v>52</v>
      </c>
      <c r="C577" t="s">
        <v>7</v>
      </c>
      <c r="D577" t="s">
        <v>1690</v>
      </c>
      <c r="E577">
        <v>1</v>
      </c>
    </row>
    <row r="578" spans="1:6" hidden="1" x14ac:dyDescent="0.3">
      <c r="A578">
        <v>212</v>
      </c>
      <c r="B578" t="s">
        <v>4</v>
      </c>
      <c r="C578" t="s">
        <v>7</v>
      </c>
      <c r="D578" t="s">
        <v>1694</v>
      </c>
      <c r="E578">
        <v>0</v>
      </c>
    </row>
    <row r="579" spans="1:6" x14ac:dyDescent="0.3">
      <c r="B579" t="s">
        <v>5</v>
      </c>
      <c r="C579" t="s">
        <v>28</v>
      </c>
      <c r="D579" t="s">
        <v>1695</v>
      </c>
      <c r="E579">
        <v>1</v>
      </c>
      <c r="F579">
        <v>1</v>
      </c>
    </row>
    <row r="580" spans="1:6" hidden="1" x14ac:dyDescent="0.3">
      <c r="B580" t="s">
        <v>6</v>
      </c>
      <c r="C580" t="s">
        <v>7</v>
      </c>
      <c r="D580" t="s">
        <v>1696</v>
      </c>
      <c r="E580">
        <v>1</v>
      </c>
    </row>
    <row r="581" spans="1:6" hidden="1" x14ac:dyDescent="0.3">
      <c r="B581" t="s">
        <v>21</v>
      </c>
      <c r="C581" t="s">
        <v>7</v>
      </c>
      <c r="D581" t="s">
        <v>1697</v>
      </c>
      <c r="E581">
        <v>0</v>
      </c>
    </row>
    <row r="582" spans="1:6" hidden="1" x14ac:dyDescent="0.3">
      <c r="A582">
        <v>213</v>
      </c>
      <c r="B582" t="s">
        <v>4</v>
      </c>
      <c r="C582" t="s">
        <v>7</v>
      </c>
      <c r="D582" t="s">
        <v>2128</v>
      </c>
      <c r="E582">
        <v>0</v>
      </c>
    </row>
    <row r="583" spans="1:6" x14ac:dyDescent="0.3">
      <c r="B583" t="s">
        <v>5</v>
      </c>
      <c r="C583" t="s">
        <v>28</v>
      </c>
      <c r="D583" t="s">
        <v>1700</v>
      </c>
      <c r="E583">
        <v>1</v>
      </c>
      <c r="F583">
        <v>1</v>
      </c>
    </row>
    <row r="584" spans="1:6" hidden="1" x14ac:dyDescent="0.3">
      <c r="B584" t="s">
        <v>6</v>
      </c>
      <c r="C584" t="s">
        <v>7</v>
      </c>
      <c r="D584" t="s">
        <v>1701</v>
      </c>
      <c r="E584">
        <v>1</v>
      </c>
    </row>
    <row r="585" spans="1:6" x14ac:dyDescent="0.3">
      <c r="A585">
        <v>214</v>
      </c>
      <c r="B585" t="s">
        <v>4</v>
      </c>
      <c r="C585" t="s">
        <v>28</v>
      </c>
      <c r="D585" t="s">
        <v>1718</v>
      </c>
      <c r="E585">
        <v>0</v>
      </c>
      <c r="F585">
        <v>0</v>
      </c>
    </row>
    <row r="586" spans="1:6" hidden="1" x14ac:dyDescent="0.3">
      <c r="B586" t="s">
        <v>5</v>
      </c>
      <c r="C586" t="s">
        <v>7</v>
      </c>
      <c r="D586" t="s">
        <v>1719</v>
      </c>
      <c r="E586">
        <v>1</v>
      </c>
    </row>
    <row r="587" spans="1:6" hidden="1" x14ac:dyDescent="0.3">
      <c r="B587" t="s">
        <v>6</v>
      </c>
      <c r="C587" t="s">
        <v>7</v>
      </c>
      <c r="D587" t="s">
        <v>1720</v>
      </c>
      <c r="E587">
        <v>1</v>
      </c>
    </row>
    <row r="588" spans="1:6" hidden="1" x14ac:dyDescent="0.3">
      <c r="A588">
        <v>215</v>
      </c>
      <c r="B588" t="s">
        <v>4</v>
      </c>
      <c r="C588" t="s">
        <v>7</v>
      </c>
      <c r="D588" t="s">
        <v>1721</v>
      </c>
      <c r="E588">
        <v>1</v>
      </c>
    </row>
    <row r="589" spans="1:6" x14ac:dyDescent="0.3">
      <c r="B589" t="s">
        <v>5</v>
      </c>
      <c r="C589" t="s">
        <v>28</v>
      </c>
      <c r="D589" t="s">
        <v>1722</v>
      </c>
      <c r="E589">
        <v>0</v>
      </c>
      <c r="F589">
        <v>0</v>
      </c>
    </row>
    <row r="590" spans="1:6" hidden="1" x14ac:dyDescent="0.3">
      <c r="B590" t="s">
        <v>6</v>
      </c>
      <c r="C590" t="s">
        <v>7</v>
      </c>
      <c r="D590" t="s">
        <v>1723</v>
      </c>
      <c r="E590">
        <v>0</v>
      </c>
    </row>
    <row r="591" spans="1:6" hidden="1" x14ac:dyDescent="0.3">
      <c r="A591">
        <v>216</v>
      </c>
      <c r="B591" t="s">
        <v>4</v>
      </c>
      <c r="C591" t="s">
        <v>7</v>
      </c>
      <c r="D591" t="s">
        <v>2118</v>
      </c>
      <c r="E591">
        <v>0</v>
      </c>
    </row>
    <row r="592" spans="1:6" x14ac:dyDescent="0.3">
      <c r="B592" t="s">
        <v>5</v>
      </c>
      <c r="C592" t="s">
        <v>28</v>
      </c>
      <c r="D592" t="s">
        <v>2125</v>
      </c>
      <c r="E592">
        <v>1</v>
      </c>
      <c r="F592">
        <v>1</v>
      </c>
    </row>
    <row r="593" spans="1:6" hidden="1" x14ac:dyDescent="0.3">
      <c r="B593" t="s">
        <v>6</v>
      </c>
      <c r="C593" t="s">
        <v>7</v>
      </c>
      <c r="D593" t="s">
        <v>2124</v>
      </c>
      <c r="E593">
        <v>1</v>
      </c>
    </row>
    <row r="594" spans="1:6" hidden="1" x14ac:dyDescent="0.3">
      <c r="B594" t="s">
        <v>21</v>
      </c>
      <c r="C594" t="s">
        <v>7</v>
      </c>
      <c r="D594" t="s">
        <v>2123</v>
      </c>
      <c r="E594">
        <v>1</v>
      </c>
    </row>
    <row r="595" spans="1:6" hidden="1" x14ac:dyDescent="0.3">
      <c r="B595" t="s">
        <v>50</v>
      </c>
      <c r="C595" t="s">
        <v>7</v>
      </c>
      <c r="D595" t="s">
        <v>2122</v>
      </c>
      <c r="E595">
        <v>1</v>
      </c>
    </row>
    <row r="596" spans="1:6" hidden="1" x14ac:dyDescent="0.3">
      <c r="A596">
        <v>217</v>
      </c>
      <c r="B596" t="s">
        <v>4</v>
      </c>
      <c r="C596" t="s">
        <v>7</v>
      </c>
      <c r="D596" t="s">
        <v>2120</v>
      </c>
      <c r="E596">
        <v>1</v>
      </c>
    </row>
    <row r="597" spans="1:6" hidden="1" x14ac:dyDescent="0.3">
      <c r="B597" t="s">
        <v>5</v>
      </c>
      <c r="C597" t="s">
        <v>7</v>
      </c>
      <c r="D597" t="s">
        <v>2119</v>
      </c>
      <c r="E597">
        <v>1</v>
      </c>
    </row>
    <row r="598" spans="1:6" x14ac:dyDescent="0.3">
      <c r="B598" t="s">
        <v>6</v>
      </c>
      <c r="C598" t="s">
        <v>28</v>
      </c>
      <c r="D598" t="s">
        <v>2118</v>
      </c>
      <c r="E598">
        <v>0</v>
      </c>
      <c r="F598">
        <v>0</v>
      </c>
    </row>
    <row r="599" spans="1:6" hidden="1" x14ac:dyDescent="0.3">
      <c r="A599">
        <v>218</v>
      </c>
      <c r="B599" t="s">
        <v>4</v>
      </c>
      <c r="C599" t="s">
        <v>7</v>
      </c>
      <c r="D599" t="s">
        <v>2117</v>
      </c>
      <c r="E599">
        <v>1</v>
      </c>
    </row>
    <row r="600" spans="1:6" x14ac:dyDescent="0.3">
      <c r="B600" t="s">
        <v>5</v>
      </c>
      <c r="C600" t="s">
        <v>28</v>
      </c>
      <c r="D600" t="s">
        <v>1728</v>
      </c>
      <c r="E600">
        <v>0</v>
      </c>
      <c r="F600">
        <v>0</v>
      </c>
    </row>
    <row r="601" spans="1:6" hidden="1" x14ac:dyDescent="0.3">
      <c r="A601">
        <v>219</v>
      </c>
      <c r="B601" t="s">
        <v>4</v>
      </c>
      <c r="C601" t="s">
        <v>7</v>
      </c>
      <c r="D601" t="s">
        <v>1734</v>
      </c>
      <c r="E601">
        <v>0</v>
      </c>
    </row>
    <row r="602" spans="1:6" x14ac:dyDescent="0.3">
      <c r="B602" t="s">
        <v>5</v>
      </c>
      <c r="C602" t="s">
        <v>28</v>
      </c>
      <c r="D602" t="s">
        <v>1735</v>
      </c>
      <c r="E602">
        <v>1</v>
      </c>
      <c r="F602">
        <v>1</v>
      </c>
    </row>
    <row r="603" spans="1:6" hidden="1" x14ac:dyDescent="0.3">
      <c r="A603">
        <v>220</v>
      </c>
      <c r="B603" t="s">
        <v>4</v>
      </c>
      <c r="C603" t="s">
        <v>7</v>
      </c>
      <c r="D603" t="s">
        <v>2102</v>
      </c>
      <c r="E603">
        <v>0</v>
      </c>
    </row>
    <row r="604" spans="1:6" hidden="1" x14ac:dyDescent="0.3">
      <c r="B604" t="s">
        <v>5</v>
      </c>
      <c r="C604" t="s">
        <v>7</v>
      </c>
      <c r="D604" t="s">
        <v>2103</v>
      </c>
      <c r="E604">
        <v>1</v>
      </c>
    </row>
    <row r="605" spans="1:6" x14ac:dyDescent="0.3">
      <c r="B605" t="s">
        <v>6</v>
      </c>
      <c r="C605" t="s">
        <v>28</v>
      </c>
      <c r="D605" t="s">
        <v>2104</v>
      </c>
      <c r="E605">
        <v>1</v>
      </c>
      <c r="F605">
        <v>1</v>
      </c>
    </row>
    <row r="606" spans="1:6" x14ac:dyDescent="0.3">
      <c r="A606">
        <v>221</v>
      </c>
      <c r="B606" t="s">
        <v>4</v>
      </c>
      <c r="C606" t="s">
        <v>28</v>
      </c>
      <c r="D606" t="s">
        <v>1740</v>
      </c>
      <c r="E606">
        <v>1</v>
      </c>
      <c r="F606">
        <v>1</v>
      </c>
    </row>
    <row r="607" spans="1:6" hidden="1" x14ac:dyDescent="0.3">
      <c r="B607" t="s">
        <v>5</v>
      </c>
      <c r="C607" t="s">
        <v>7</v>
      </c>
      <c r="D607" t="s">
        <v>1741</v>
      </c>
      <c r="E607">
        <v>0</v>
      </c>
    </row>
    <row r="608" spans="1:6" hidden="1" x14ac:dyDescent="0.3">
      <c r="B608" t="s">
        <v>6</v>
      </c>
      <c r="C608" t="s">
        <v>7</v>
      </c>
      <c r="D608" t="s">
        <v>1742</v>
      </c>
      <c r="E608">
        <v>0</v>
      </c>
    </row>
    <row r="609" spans="1:6" x14ac:dyDescent="0.3">
      <c r="A609">
        <v>222</v>
      </c>
      <c r="B609" t="s">
        <v>4</v>
      </c>
      <c r="C609" t="s">
        <v>28</v>
      </c>
      <c r="D609" t="s">
        <v>1746</v>
      </c>
      <c r="E609">
        <v>0</v>
      </c>
      <c r="F609">
        <v>0</v>
      </c>
    </row>
    <row r="610" spans="1:6" hidden="1" x14ac:dyDescent="0.3">
      <c r="B610" t="s">
        <v>5</v>
      </c>
      <c r="C610" t="s">
        <v>7</v>
      </c>
      <c r="D610" t="s">
        <v>1747</v>
      </c>
      <c r="E610">
        <v>1</v>
      </c>
    </row>
    <row r="611" spans="1:6" hidden="1" x14ac:dyDescent="0.3">
      <c r="A611">
        <v>223</v>
      </c>
      <c r="B611" t="s">
        <v>4</v>
      </c>
      <c r="C611" t="s">
        <v>7</v>
      </c>
      <c r="D611" t="s">
        <v>2108</v>
      </c>
      <c r="E611">
        <v>0</v>
      </c>
    </row>
    <row r="612" spans="1:6" x14ac:dyDescent="0.3">
      <c r="B612" t="s">
        <v>5</v>
      </c>
      <c r="C612" t="s">
        <v>28</v>
      </c>
      <c r="D612" t="s">
        <v>1754</v>
      </c>
      <c r="E612">
        <v>1</v>
      </c>
      <c r="F612">
        <v>1</v>
      </c>
    </row>
    <row r="613" spans="1:6" hidden="1" x14ac:dyDescent="0.3">
      <c r="B613" t="s">
        <v>6</v>
      </c>
      <c r="C613" t="s">
        <v>7</v>
      </c>
      <c r="D613" t="s">
        <v>1755</v>
      </c>
      <c r="E613">
        <v>0</v>
      </c>
    </row>
    <row r="614" spans="1:6" hidden="1" x14ac:dyDescent="0.3">
      <c r="A614">
        <v>224</v>
      </c>
      <c r="B614" t="s">
        <v>4</v>
      </c>
      <c r="C614" t="s">
        <v>7</v>
      </c>
      <c r="D614" t="s">
        <v>2111</v>
      </c>
      <c r="E614">
        <v>0</v>
      </c>
    </row>
    <row r="615" spans="1:6" hidden="1" x14ac:dyDescent="0.3">
      <c r="B615" t="s">
        <v>5</v>
      </c>
      <c r="C615" t="s">
        <v>7</v>
      </c>
      <c r="D615" t="s">
        <v>2112</v>
      </c>
      <c r="E615">
        <v>1</v>
      </c>
    </row>
    <row r="616" spans="1:6" x14ac:dyDescent="0.3">
      <c r="B616" t="s">
        <v>6</v>
      </c>
      <c r="C616" t="s">
        <v>28</v>
      </c>
      <c r="D616" t="s">
        <v>2113</v>
      </c>
      <c r="E616">
        <v>1</v>
      </c>
      <c r="F616">
        <v>1</v>
      </c>
    </row>
    <row r="617" spans="1:6" x14ac:dyDescent="0.3">
      <c r="A617">
        <v>225</v>
      </c>
      <c r="B617" t="s">
        <v>4</v>
      </c>
      <c r="C617" t="s">
        <v>28</v>
      </c>
      <c r="D617" t="s">
        <v>2114</v>
      </c>
      <c r="E617">
        <v>0</v>
      </c>
      <c r="F617">
        <v>0</v>
      </c>
    </row>
    <row r="618" spans="1:6" hidden="1" x14ac:dyDescent="0.3">
      <c r="B618" t="s">
        <v>5</v>
      </c>
      <c r="C618" t="s">
        <v>7</v>
      </c>
      <c r="D618" t="s">
        <v>1756</v>
      </c>
      <c r="E618">
        <v>1</v>
      </c>
    </row>
    <row r="619" spans="1:6" hidden="1" x14ac:dyDescent="0.3">
      <c r="A619">
        <v>226</v>
      </c>
      <c r="B619" t="s">
        <v>4</v>
      </c>
      <c r="C619" t="s">
        <v>7</v>
      </c>
      <c r="D619" t="s">
        <v>1757</v>
      </c>
      <c r="E619">
        <v>0</v>
      </c>
    </row>
    <row r="620" spans="1:6" x14ac:dyDescent="0.3">
      <c r="B620" t="s">
        <v>5</v>
      </c>
      <c r="C620" t="s">
        <v>28</v>
      </c>
      <c r="D620" t="s">
        <v>1758</v>
      </c>
      <c r="E620">
        <v>1</v>
      </c>
      <c r="F620">
        <v>1</v>
      </c>
    </row>
    <row r="621" spans="1:6" x14ac:dyDescent="0.3">
      <c r="A621">
        <v>227</v>
      </c>
      <c r="B621" t="s">
        <v>4</v>
      </c>
      <c r="C621" t="s">
        <v>28</v>
      </c>
      <c r="D621" t="s">
        <v>2087</v>
      </c>
      <c r="E621">
        <v>0</v>
      </c>
      <c r="F621">
        <v>0</v>
      </c>
    </row>
    <row r="622" spans="1:6" hidden="1" x14ac:dyDescent="0.3">
      <c r="B622" t="s">
        <v>5</v>
      </c>
      <c r="C622" t="s">
        <v>7</v>
      </c>
      <c r="D622" t="s">
        <v>2088</v>
      </c>
      <c r="E622">
        <v>1</v>
      </c>
    </row>
    <row r="623" spans="1:6" x14ac:dyDescent="0.3">
      <c r="A623">
        <v>228</v>
      </c>
      <c r="B623" t="s">
        <v>4</v>
      </c>
      <c r="C623" t="s">
        <v>28</v>
      </c>
      <c r="D623" t="s">
        <v>1772</v>
      </c>
      <c r="E623">
        <v>1</v>
      </c>
      <c r="F623">
        <v>1</v>
      </c>
    </row>
    <row r="624" spans="1:6" hidden="1" x14ac:dyDescent="0.3">
      <c r="B624" t="s">
        <v>5</v>
      </c>
      <c r="C624" t="s">
        <v>7</v>
      </c>
      <c r="D624" t="s">
        <v>1773</v>
      </c>
      <c r="E624">
        <v>0</v>
      </c>
    </row>
    <row r="625" spans="1:6" hidden="1" x14ac:dyDescent="0.3">
      <c r="A625">
        <v>229</v>
      </c>
      <c r="B625" t="s">
        <v>4</v>
      </c>
      <c r="C625" t="s">
        <v>7</v>
      </c>
      <c r="D625" t="s">
        <v>2090</v>
      </c>
      <c r="E625">
        <v>0</v>
      </c>
    </row>
    <row r="626" spans="1:6" x14ac:dyDescent="0.3">
      <c r="B626" t="s">
        <v>5</v>
      </c>
      <c r="C626" t="s">
        <v>28</v>
      </c>
      <c r="D626" t="s">
        <v>1774</v>
      </c>
      <c r="E626">
        <v>1</v>
      </c>
      <c r="F626">
        <v>1</v>
      </c>
    </row>
    <row r="627" spans="1:6" x14ac:dyDescent="0.3">
      <c r="A627">
        <v>230</v>
      </c>
      <c r="B627" t="s">
        <v>4</v>
      </c>
      <c r="C627" t="s">
        <v>28</v>
      </c>
      <c r="D627" t="s">
        <v>1780</v>
      </c>
      <c r="E627">
        <v>0</v>
      </c>
      <c r="F627">
        <v>0</v>
      </c>
    </row>
    <row r="628" spans="1:6" hidden="1" x14ac:dyDescent="0.3">
      <c r="B628" t="s">
        <v>5</v>
      </c>
      <c r="C628" t="s">
        <v>7</v>
      </c>
      <c r="D628" t="s">
        <v>1781</v>
      </c>
      <c r="E628">
        <v>1</v>
      </c>
    </row>
    <row r="629" spans="1:6" x14ac:dyDescent="0.3">
      <c r="A629">
        <v>231</v>
      </c>
      <c r="B629" t="s">
        <v>4</v>
      </c>
      <c r="C629" t="s">
        <v>28</v>
      </c>
      <c r="D629" t="s">
        <v>1792</v>
      </c>
      <c r="E629">
        <v>0</v>
      </c>
      <c r="F629">
        <v>0</v>
      </c>
    </row>
    <row r="630" spans="1:6" hidden="1" x14ac:dyDescent="0.3">
      <c r="B630" t="s">
        <v>5</v>
      </c>
      <c r="C630" t="s">
        <v>7</v>
      </c>
      <c r="D630" t="s">
        <v>1793</v>
      </c>
      <c r="E630">
        <v>1</v>
      </c>
    </row>
    <row r="631" spans="1:6" x14ac:dyDescent="0.3">
      <c r="A631">
        <v>232</v>
      </c>
      <c r="B631" t="s">
        <v>4</v>
      </c>
      <c r="C631" t="s">
        <v>28</v>
      </c>
      <c r="D631" t="s">
        <v>2096</v>
      </c>
      <c r="E631">
        <v>0</v>
      </c>
      <c r="F631">
        <v>0</v>
      </c>
    </row>
    <row r="632" spans="1:6" hidden="1" x14ac:dyDescent="0.3">
      <c r="B632" t="s">
        <v>5</v>
      </c>
      <c r="C632" t="s">
        <v>7</v>
      </c>
      <c r="D632" t="s">
        <v>1794</v>
      </c>
      <c r="E632">
        <v>1</v>
      </c>
    </row>
    <row r="633" spans="1:6" x14ac:dyDescent="0.3">
      <c r="A633">
        <v>233</v>
      </c>
      <c r="B633" t="s">
        <v>4</v>
      </c>
      <c r="C633" t="s">
        <v>28</v>
      </c>
      <c r="D633" t="s">
        <v>2096</v>
      </c>
      <c r="E633">
        <v>0</v>
      </c>
      <c r="F633">
        <v>0</v>
      </c>
    </row>
    <row r="634" spans="1:6" hidden="1" x14ac:dyDescent="0.3">
      <c r="B634" t="s">
        <v>5</v>
      </c>
      <c r="C634" t="s">
        <v>7</v>
      </c>
      <c r="D634" t="s">
        <v>1795</v>
      </c>
      <c r="E634">
        <v>1</v>
      </c>
    </row>
    <row r="635" spans="1:6" hidden="1" x14ac:dyDescent="0.3">
      <c r="A635">
        <v>234</v>
      </c>
      <c r="B635" t="s">
        <v>4</v>
      </c>
      <c r="C635" t="s">
        <v>7</v>
      </c>
      <c r="D635" t="s">
        <v>1797</v>
      </c>
      <c r="E635">
        <v>1</v>
      </c>
    </row>
    <row r="636" spans="1:6" x14ac:dyDescent="0.3">
      <c r="B636" t="s">
        <v>5</v>
      </c>
      <c r="C636" t="s">
        <v>28</v>
      </c>
      <c r="D636" t="s">
        <v>1798</v>
      </c>
      <c r="E636">
        <v>0</v>
      </c>
      <c r="F636">
        <v>0</v>
      </c>
    </row>
    <row r="637" spans="1:6" hidden="1" x14ac:dyDescent="0.3">
      <c r="A637">
        <v>235</v>
      </c>
      <c r="B637" t="s">
        <v>4</v>
      </c>
      <c r="C637" t="s">
        <v>7</v>
      </c>
      <c r="D637" t="s">
        <v>1799</v>
      </c>
      <c r="E637">
        <v>1</v>
      </c>
    </row>
    <row r="638" spans="1:6" hidden="1" x14ac:dyDescent="0.3">
      <c r="B638" t="s">
        <v>5</v>
      </c>
      <c r="C638" t="s">
        <v>7</v>
      </c>
      <c r="D638" t="s">
        <v>1800</v>
      </c>
      <c r="E638">
        <v>0</v>
      </c>
    </row>
    <row r="639" spans="1:6" x14ac:dyDescent="0.3">
      <c r="B639" t="s">
        <v>6</v>
      </c>
      <c r="C639" t="s">
        <v>28</v>
      </c>
      <c r="D639" t="s">
        <v>2098</v>
      </c>
      <c r="E639">
        <v>0</v>
      </c>
      <c r="F639">
        <v>0</v>
      </c>
    </row>
    <row r="640" spans="1:6" hidden="1" x14ac:dyDescent="0.3">
      <c r="A640">
        <v>236</v>
      </c>
      <c r="B640" t="s">
        <v>4</v>
      </c>
      <c r="C640" t="s">
        <v>7</v>
      </c>
      <c r="D640" t="s">
        <v>2078</v>
      </c>
      <c r="E640">
        <v>0</v>
      </c>
    </row>
    <row r="641" spans="1:6" x14ac:dyDescent="0.3">
      <c r="B641" t="s">
        <v>5</v>
      </c>
      <c r="C641" t="s">
        <v>28</v>
      </c>
      <c r="D641" t="s">
        <v>1803</v>
      </c>
      <c r="E641">
        <v>1</v>
      </c>
      <c r="F641">
        <v>1</v>
      </c>
    </row>
    <row r="642" spans="1:6" hidden="1" x14ac:dyDescent="0.3">
      <c r="A642">
        <v>237</v>
      </c>
      <c r="B642" t="s">
        <v>4</v>
      </c>
      <c r="C642" t="s">
        <v>7</v>
      </c>
      <c r="D642" t="s">
        <v>1804</v>
      </c>
      <c r="E642">
        <v>1</v>
      </c>
    </row>
    <row r="643" spans="1:6" hidden="1" x14ac:dyDescent="0.3">
      <c r="B643" t="s">
        <v>5</v>
      </c>
      <c r="C643" t="s">
        <v>7</v>
      </c>
      <c r="D643" t="s">
        <v>1805</v>
      </c>
      <c r="E643">
        <v>1</v>
      </c>
    </row>
    <row r="644" spans="1:6" x14ac:dyDescent="0.3">
      <c r="B644" t="s">
        <v>6</v>
      </c>
      <c r="C644" t="s">
        <v>28</v>
      </c>
      <c r="D644" t="s">
        <v>1806</v>
      </c>
      <c r="E644">
        <v>0</v>
      </c>
      <c r="F644">
        <v>0</v>
      </c>
    </row>
    <row r="645" spans="1:6" x14ac:dyDescent="0.3">
      <c r="A645">
        <v>238</v>
      </c>
      <c r="B645" t="s">
        <v>4</v>
      </c>
      <c r="C645" t="s">
        <v>28</v>
      </c>
      <c r="D645" t="s">
        <v>2079</v>
      </c>
      <c r="E645">
        <v>1</v>
      </c>
      <c r="F645">
        <v>1</v>
      </c>
    </row>
    <row r="646" spans="1:6" hidden="1" x14ac:dyDescent="0.3">
      <c r="B646" t="s">
        <v>5</v>
      </c>
      <c r="C646" t="s">
        <v>7</v>
      </c>
      <c r="D646" t="s">
        <v>1807</v>
      </c>
      <c r="E646">
        <v>0</v>
      </c>
    </row>
    <row r="647" spans="1:6" hidden="1" x14ac:dyDescent="0.3">
      <c r="A647">
        <v>239</v>
      </c>
      <c r="B647" t="s">
        <v>4</v>
      </c>
      <c r="C647" t="s">
        <v>7</v>
      </c>
      <c r="D647" t="s">
        <v>2080</v>
      </c>
      <c r="E647">
        <v>1</v>
      </c>
    </row>
    <row r="648" spans="1:6" hidden="1" x14ac:dyDescent="0.3">
      <c r="B648" t="s">
        <v>5</v>
      </c>
      <c r="C648" t="s">
        <v>7</v>
      </c>
      <c r="D648" t="s">
        <v>1808</v>
      </c>
      <c r="E648">
        <v>0</v>
      </c>
    </row>
    <row r="649" spans="1:6" x14ac:dyDescent="0.3">
      <c r="B649" t="s">
        <v>6</v>
      </c>
      <c r="C649" t="s">
        <v>28</v>
      </c>
      <c r="D649" t="s">
        <v>1809</v>
      </c>
      <c r="E649">
        <v>0</v>
      </c>
      <c r="F649">
        <v>0</v>
      </c>
    </row>
    <row r="650" spans="1:6" x14ac:dyDescent="0.3">
      <c r="A650">
        <v>240</v>
      </c>
      <c r="B650" t="s">
        <v>4</v>
      </c>
      <c r="C650" t="s">
        <v>28</v>
      </c>
      <c r="D650" t="s">
        <v>1810</v>
      </c>
      <c r="E650">
        <v>0</v>
      </c>
      <c r="F650">
        <v>0</v>
      </c>
    </row>
    <row r="651" spans="1:6" hidden="1" x14ac:dyDescent="0.3">
      <c r="B651" t="s">
        <v>5</v>
      </c>
      <c r="C651" t="s">
        <v>7</v>
      </c>
      <c r="D651" t="s">
        <v>1811</v>
      </c>
      <c r="E651">
        <v>1</v>
      </c>
    </row>
    <row r="652" spans="1:6" x14ac:dyDescent="0.3">
      <c r="A652">
        <v>241</v>
      </c>
      <c r="B652" t="s">
        <v>4</v>
      </c>
      <c r="C652" t="s">
        <v>28</v>
      </c>
      <c r="D652" t="s">
        <v>1814</v>
      </c>
      <c r="E652">
        <v>0</v>
      </c>
      <c r="F652">
        <v>0</v>
      </c>
    </row>
    <row r="653" spans="1:6" hidden="1" x14ac:dyDescent="0.3">
      <c r="B653" t="s">
        <v>5</v>
      </c>
      <c r="C653" t="s">
        <v>7</v>
      </c>
      <c r="D653" t="s">
        <v>2086</v>
      </c>
      <c r="E653">
        <v>1</v>
      </c>
    </row>
    <row r="654" spans="1:6" hidden="1" x14ac:dyDescent="0.3">
      <c r="B654" t="s">
        <v>6</v>
      </c>
      <c r="C654" t="s">
        <v>7</v>
      </c>
      <c r="D654" t="s">
        <v>1815</v>
      </c>
      <c r="E654">
        <v>1</v>
      </c>
    </row>
    <row r="655" spans="1:6" hidden="1" x14ac:dyDescent="0.3">
      <c r="A655">
        <v>242</v>
      </c>
      <c r="B655" t="s">
        <v>4</v>
      </c>
      <c r="C655" t="s">
        <v>7</v>
      </c>
      <c r="D655" t="s">
        <v>2060</v>
      </c>
      <c r="E655">
        <v>1</v>
      </c>
    </row>
    <row r="656" spans="1:6" x14ac:dyDescent="0.3">
      <c r="B656" t="s">
        <v>5</v>
      </c>
      <c r="C656" t="s">
        <v>28</v>
      </c>
      <c r="D656" t="s">
        <v>1842</v>
      </c>
      <c r="E656">
        <v>0</v>
      </c>
      <c r="F656">
        <v>0</v>
      </c>
    </row>
    <row r="657" spans="1:6" x14ac:dyDescent="0.3">
      <c r="A657">
        <v>243</v>
      </c>
      <c r="B657" t="s">
        <v>4</v>
      </c>
      <c r="C657" t="s">
        <v>28</v>
      </c>
      <c r="D657" t="s">
        <v>1843</v>
      </c>
      <c r="E657">
        <v>1</v>
      </c>
      <c r="F657">
        <v>1</v>
      </c>
    </row>
    <row r="658" spans="1:6" hidden="1" x14ac:dyDescent="0.3">
      <c r="B658" t="s">
        <v>5</v>
      </c>
      <c r="C658" t="s">
        <v>7</v>
      </c>
      <c r="D658" t="s">
        <v>1844</v>
      </c>
      <c r="E658">
        <v>1</v>
      </c>
    </row>
    <row r="659" spans="1:6" hidden="1" x14ac:dyDescent="0.3">
      <c r="B659" t="s">
        <v>6</v>
      </c>
      <c r="C659" t="s">
        <v>7</v>
      </c>
      <c r="D659" t="s">
        <v>1845</v>
      </c>
      <c r="E659">
        <v>0</v>
      </c>
    </row>
    <row r="660" spans="1:6" hidden="1" x14ac:dyDescent="0.3">
      <c r="A660">
        <v>244</v>
      </c>
      <c r="B660" t="s">
        <v>4</v>
      </c>
      <c r="C660" t="s">
        <v>7</v>
      </c>
      <c r="D660" t="s">
        <v>1846</v>
      </c>
      <c r="E660">
        <v>0</v>
      </c>
    </row>
    <row r="661" spans="1:6" hidden="1" x14ac:dyDescent="0.3">
      <c r="B661" t="s">
        <v>5</v>
      </c>
      <c r="C661" t="s">
        <v>7</v>
      </c>
      <c r="D661" t="s">
        <v>1847</v>
      </c>
      <c r="E661">
        <v>1</v>
      </c>
    </row>
    <row r="662" spans="1:6" x14ac:dyDescent="0.3">
      <c r="B662" t="s">
        <v>6</v>
      </c>
      <c r="C662" t="s">
        <v>28</v>
      </c>
      <c r="D662" t="s">
        <v>2062</v>
      </c>
      <c r="E662">
        <v>1</v>
      </c>
      <c r="F662">
        <v>1</v>
      </c>
    </row>
    <row r="663" spans="1:6" hidden="1" x14ac:dyDescent="0.3">
      <c r="A663">
        <v>245</v>
      </c>
      <c r="B663" t="s">
        <v>4</v>
      </c>
      <c r="C663" t="s">
        <v>7</v>
      </c>
      <c r="D663" t="s">
        <v>1848</v>
      </c>
      <c r="E663">
        <v>0</v>
      </c>
    </row>
    <row r="664" spans="1:6" x14ac:dyDescent="0.3">
      <c r="B664" t="s">
        <v>5</v>
      </c>
      <c r="C664" t="s">
        <v>28</v>
      </c>
      <c r="D664" t="s">
        <v>1849</v>
      </c>
      <c r="E664">
        <v>1</v>
      </c>
      <c r="F664">
        <v>1</v>
      </c>
    </row>
    <row r="665" spans="1:6" hidden="1" x14ac:dyDescent="0.3">
      <c r="A665">
        <v>246</v>
      </c>
      <c r="B665" t="s">
        <v>4</v>
      </c>
      <c r="C665" t="s">
        <v>7</v>
      </c>
      <c r="D665" t="s">
        <v>2063</v>
      </c>
      <c r="E665">
        <v>0</v>
      </c>
    </row>
    <row r="666" spans="1:6" hidden="1" x14ac:dyDescent="0.3">
      <c r="B666" t="s">
        <v>5</v>
      </c>
      <c r="C666" t="s">
        <v>7</v>
      </c>
      <c r="D666" t="s">
        <v>2064</v>
      </c>
      <c r="E666">
        <v>1</v>
      </c>
    </row>
    <row r="667" spans="1:6" x14ac:dyDescent="0.3">
      <c r="B667" t="s">
        <v>6</v>
      </c>
      <c r="C667" t="s">
        <v>28</v>
      </c>
      <c r="D667" t="s">
        <v>2065</v>
      </c>
      <c r="E667">
        <v>1</v>
      </c>
      <c r="F667">
        <v>1</v>
      </c>
    </row>
    <row r="668" spans="1:6" x14ac:dyDescent="0.3">
      <c r="A668">
        <v>247</v>
      </c>
      <c r="B668" t="s">
        <v>4</v>
      </c>
      <c r="C668" t="s">
        <v>28</v>
      </c>
      <c r="D668" t="s">
        <v>2066</v>
      </c>
      <c r="E668">
        <v>1</v>
      </c>
      <c r="F668">
        <v>1</v>
      </c>
    </row>
    <row r="669" spans="1:6" hidden="1" x14ac:dyDescent="0.3">
      <c r="B669" t="s">
        <v>5</v>
      </c>
      <c r="C669" t="s">
        <v>7</v>
      </c>
      <c r="D669" t="s">
        <v>2067</v>
      </c>
      <c r="E669">
        <v>0</v>
      </c>
    </row>
    <row r="670" spans="1:6" hidden="1" x14ac:dyDescent="0.3">
      <c r="A670">
        <v>248</v>
      </c>
      <c r="B670" t="s">
        <v>4</v>
      </c>
      <c r="C670" t="s">
        <v>7</v>
      </c>
      <c r="D670" t="s">
        <v>2074</v>
      </c>
      <c r="E670">
        <v>0</v>
      </c>
    </row>
    <row r="671" spans="1:6" x14ac:dyDescent="0.3">
      <c r="B671" t="s">
        <v>5</v>
      </c>
      <c r="C671" t="s">
        <v>28</v>
      </c>
      <c r="D671" t="s">
        <v>2075</v>
      </c>
      <c r="E671">
        <v>1</v>
      </c>
      <c r="F671">
        <v>1</v>
      </c>
    </row>
    <row r="672" spans="1:6" hidden="1" x14ac:dyDescent="0.3">
      <c r="A672">
        <v>249</v>
      </c>
      <c r="B672" t="s">
        <v>4</v>
      </c>
      <c r="C672" t="s">
        <v>7</v>
      </c>
      <c r="D672" t="s">
        <v>2038</v>
      </c>
      <c r="E672">
        <v>0</v>
      </c>
    </row>
    <row r="673" spans="1:6" x14ac:dyDescent="0.3">
      <c r="B673" t="s">
        <v>5</v>
      </c>
      <c r="C673" t="s">
        <v>28</v>
      </c>
      <c r="D673" t="s">
        <v>2039</v>
      </c>
      <c r="E673">
        <v>1</v>
      </c>
      <c r="F673">
        <v>1</v>
      </c>
    </row>
    <row r="674" spans="1:6" hidden="1" x14ac:dyDescent="0.3">
      <c r="A674">
        <v>250</v>
      </c>
      <c r="B674" t="s">
        <v>4</v>
      </c>
      <c r="C674" t="s">
        <v>7</v>
      </c>
      <c r="D674" t="s">
        <v>1881</v>
      </c>
      <c r="E674">
        <v>1</v>
      </c>
    </row>
    <row r="675" spans="1:6" x14ac:dyDescent="0.3">
      <c r="B675" t="s">
        <v>5</v>
      </c>
      <c r="C675" t="s">
        <v>28</v>
      </c>
      <c r="D675" t="s">
        <v>1882</v>
      </c>
      <c r="E675">
        <v>0</v>
      </c>
      <c r="F675">
        <v>0</v>
      </c>
    </row>
    <row r="676" spans="1:6" hidden="1" x14ac:dyDescent="0.3">
      <c r="B676" t="s">
        <v>6</v>
      </c>
      <c r="C676" t="s">
        <v>7</v>
      </c>
      <c r="D676" t="s">
        <v>1883</v>
      </c>
      <c r="E676">
        <v>1</v>
      </c>
    </row>
    <row r="677" spans="1:6" hidden="1" x14ac:dyDescent="0.3">
      <c r="A677">
        <v>251</v>
      </c>
      <c r="B677" t="s">
        <v>4</v>
      </c>
      <c r="C677" t="s">
        <v>7</v>
      </c>
      <c r="D677" t="s">
        <v>1889</v>
      </c>
      <c r="E677">
        <v>1</v>
      </c>
    </row>
    <row r="678" spans="1:6" hidden="1" x14ac:dyDescent="0.3">
      <c r="B678" t="s">
        <v>5</v>
      </c>
      <c r="C678" t="s">
        <v>7</v>
      </c>
      <c r="D678" t="s">
        <v>1890</v>
      </c>
      <c r="E678">
        <v>1</v>
      </c>
    </row>
    <row r="679" spans="1:6" x14ac:dyDescent="0.3">
      <c r="B679" t="s">
        <v>6</v>
      </c>
      <c r="C679" t="s">
        <v>28</v>
      </c>
      <c r="D679" t="s">
        <v>1891</v>
      </c>
      <c r="E679">
        <v>0</v>
      </c>
      <c r="F679">
        <v>0</v>
      </c>
    </row>
    <row r="680" spans="1:6" hidden="1" x14ac:dyDescent="0.3">
      <c r="A680">
        <v>252</v>
      </c>
      <c r="B680" t="s">
        <v>4</v>
      </c>
      <c r="C680" t="s">
        <v>7</v>
      </c>
      <c r="D680" t="s">
        <v>1894</v>
      </c>
      <c r="E680">
        <v>0</v>
      </c>
    </row>
    <row r="681" spans="1:6" x14ac:dyDescent="0.3">
      <c r="B681" t="s">
        <v>5</v>
      </c>
      <c r="C681" t="s">
        <v>28</v>
      </c>
      <c r="D681" t="s">
        <v>1895</v>
      </c>
      <c r="E681">
        <v>1</v>
      </c>
      <c r="F681">
        <v>1</v>
      </c>
    </row>
    <row r="682" spans="1:6" x14ac:dyDescent="0.3">
      <c r="A682">
        <v>253</v>
      </c>
      <c r="B682" t="s">
        <v>4</v>
      </c>
      <c r="C682" t="s">
        <v>28</v>
      </c>
      <c r="D682" t="s">
        <v>1896</v>
      </c>
      <c r="E682">
        <v>0</v>
      </c>
      <c r="F682">
        <v>0</v>
      </c>
    </row>
    <row r="683" spans="1:6" hidden="1" x14ac:dyDescent="0.3">
      <c r="B683" t="s">
        <v>5</v>
      </c>
      <c r="C683" t="s">
        <v>7</v>
      </c>
      <c r="D683" t="s">
        <v>1897</v>
      </c>
      <c r="E683">
        <v>1</v>
      </c>
    </row>
    <row r="684" spans="1:6" hidden="1" x14ac:dyDescent="0.3">
      <c r="A684">
        <v>254</v>
      </c>
      <c r="B684" t="s">
        <v>4</v>
      </c>
      <c r="C684" t="s">
        <v>7</v>
      </c>
      <c r="D684" t="s">
        <v>1902</v>
      </c>
      <c r="E684">
        <v>1</v>
      </c>
    </row>
    <row r="685" spans="1:6" x14ac:dyDescent="0.3">
      <c r="B685" t="s">
        <v>5</v>
      </c>
      <c r="C685" t="s">
        <v>28</v>
      </c>
      <c r="D685" t="s">
        <v>1903</v>
      </c>
      <c r="E685">
        <v>0</v>
      </c>
      <c r="F685">
        <v>0</v>
      </c>
    </row>
    <row r="686" spans="1:6" hidden="1" x14ac:dyDescent="0.3">
      <c r="A686">
        <v>255</v>
      </c>
      <c r="B686" t="s">
        <v>4</v>
      </c>
      <c r="C686" t="s">
        <v>7</v>
      </c>
      <c r="D686" t="s">
        <v>1904</v>
      </c>
      <c r="E686">
        <v>1</v>
      </c>
    </row>
    <row r="687" spans="1:6" x14ac:dyDescent="0.3">
      <c r="B687" t="s">
        <v>5</v>
      </c>
      <c r="C687" t="s">
        <v>28</v>
      </c>
      <c r="D687" t="s">
        <v>1905</v>
      </c>
      <c r="E687">
        <v>0</v>
      </c>
      <c r="F687">
        <v>0</v>
      </c>
    </row>
    <row r="688" spans="1:6" hidden="1" x14ac:dyDescent="0.3">
      <c r="A688">
        <v>256</v>
      </c>
      <c r="B688" t="s">
        <v>4</v>
      </c>
      <c r="C688" t="s">
        <v>7</v>
      </c>
      <c r="D688" t="s">
        <v>1922</v>
      </c>
      <c r="E688">
        <v>0</v>
      </c>
    </row>
    <row r="689" spans="1:6" x14ac:dyDescent="0.3">
      <c r="B689" t="s">
        <v>5</v>
      </c>
      <c r="C689" t="s">
        <v>28</v>
      </c>
      <c r="D689" t="s">
        <v>1923</v>
      </c>
      <c r="E689">
        <v>1</v>
      </c>
      <c r="F689">
        <v>1</v>
      </c>
    </row>
    <row r="690" spans="1:6" hidden="1" x14ac:dyDescent="0.3">
      <c r="A690">
        <v>257</v>
      </c>
      <c r="B690" t="s">
        <v>4</v>
      </c>
      <c r="C690" t="s">
        <v>7</v>
      </c>
      <c r="D690" t="s">
        <v>2017</v>
      </c>
      <c r="E690">
        <v>1</v>
      </c>
    </row>
    <row r="691" spans="1:6" hidden="1" x14ac:dyDescent="0.3">
      <c r="B691" t="s">
        <v>5</v>
      </c>
      <c r="C691" t="s">
        <v>7</v>
      </c>
      <c r="D691" t="s">
        <v>1937</v>
      </c>
      <c r="E691">
        <v>0</v>
      </c>
    </row>
    <row r="692" spans="1:6" hidden="1" x14ac:dyDescent="0.3">
      <c r="B692" t="s">
        <v>6</v>
      </c>
      <c r="C692" t="s">
        <v>7</v>
      </c>
      <c r="D692" t="s">
        <v>2016</v>
      </c>
      <c r="E692">
        <v>1</v>
      </c>
    </row>
    <row r="693" spans="1:6" x14ac:dyDescent="0.3">
      <c r="B693" t="s">
        <v>21</v>
      </c>
      <c r="C693" t="s">
        <v>28</v>
      </c>
      <c r="D693" t="s">
        <v>1938</v>
      </c>
      <c r="E693">
        <v>1</v>
      </c>
      <c r="F693">
        <v>1</v>
      </c>
    </row>
    <row r="694" spans="1:6" x14ac:dyDescent="0.3">
      <c r="A694">
        <v>258</v>
      </c>
      <c r="B694" t="s">
        <v>4</v>
      </c>
      <c r="C694" t="s">
        <v>28</v>
      </c>
      <c r="D694" t="s">
        <v>1942</v>
      </c>
      <c r="E694">
        <v>0</v>
      </c>
      <c r="F694">
        <v>0</v>
      </c>
    </row>
    <row r="695" spans="1:6" hidden="1" x14ac:dyDescent="0.3">
      <c r="B695" t="s">
        <v>5</v>
      </c>
      <c r="C695" t="s">
        <v>7</v>
      </c>
      <c r="D695" t="s">
        <v>1943</v>
      </c>
      <c r="E695">
        <v>1</v>
      </c>
    </row>
    <row r="696" spans="1:6" hidden="1" x14ac:dyDescent="0.3">
      <c r="A696">
        <v>259</v>
      </c>
      <c r="B696" t="s">
        <v>4</v>
      </c>
      <c r="C696" t="s">
        <v>7</v>
      </c>
      <c r="D696" t="s">
        <v>1956</v>
      </c>
      <c r="E696">
        <v>0</v>
      </c>
    </row>
    <row r="697" spans="1:6" x14ac:dyDescent="0.3">
      <c r="B697" t="s">
        <v>5</v>
      </c>
      <c r="C697" t="s">
        <v>28</v>
      </c>
      <c r="D697" t="s">
        <v>1957</v>
      </c>
      <c r="E697">
        <v>1</v>
      </c>
      <c r="F697">
        <v>1</v>
      </c>
    </row>
    <row r="698" spans="1:6" x14ac:dyDescent="0.3">
      <c r="A698">
        <v>260</v>
      </c>
      <c r="B698" t="s">
        <v>4</v>
      </c>
      <c r="C698" t="s">
        <v>28</v>
      </c>
      <c r="D698" t="s">
        <v>1968</v>
      </c>
      <c r="E698">
        <v>0</v>
      </c>
      <c r="F698">
        <v>0</v>
      </c>
    </row>
    <row r="699" spans="1:6" hidden="1" x14ac:dyDescent="0.3">
      <c r="B699" t="s">
        <v>5</v>
      </c>
      <c r="C699" t="s">
        <v>7</v>
      </c>
      <c r="D699" t="s">
        <v>1969</v>
      </c>
      <c r="E699">
        <v>1</v>
      </c>
    </row>
    <row r="700" spans="1:6" hidden="1" x14ac:dyDescent="0.3">
      <c r="A700">
        <v>261</v>
      </c>
      <c r="B700" t="s">
        <v>4</v>
      </c>
      <c r="C700" t="s">
        <v>7</v>
      </c>
      <c r="D700" t="s">
        <v>2000</v>
      </c>
      <c r="E700">
        <v>1</v>
      </c>
    </row>
    <row r="701" spans="1:6" x14ac:dyDescent="0.3">
      <c r="B701" t="s">
        <v>5</v>
      </c>
      <c r="C701" t="s">
        <v>28</v>
      </c>
      <c r="D701" t="s">
        <v>1977</v>
      </c>
      <c r="E701">
        <v>0</v>
      </c>
      <c r="F701">
        <v>0</v>
      </c>
    </row>
    <row r="702" spans="1:6" x14ac:dyDescent="0.3">
      <c r="A702">
        <v>262</v>
      </c>
      <c r="B702" t="s">
        <v>4</v>
      </c>
      <c r="C702" t="s">
        <v>28</v>
      </c>
      <c r="D702" t="s">
        <v>1994</v>
      </c>
      <c r="E702">
        <v>0</v>
      </c>
      <c r="F702">
        <v>0</v>
      </c>
    </row>
    <row r="703" spans="1:6" hidden="1" x14ac:dyDescent="0.3">
      <c r="B703" t="s">
        <v>5</v>
      </c>
      <c r="C703" t="s">
        <v>7</v>
      </c>
      <c r="D703" t="s">
        <v>1993</v>
      </c>
      <c r="E703">
        <v>1</v>
      </c>
    </row>
    <row r="704" spans="1:6" x14ac:dyDescent="0.3">
      <c r="A704">
        <v>263</v>
      </c>
      <c r="B704" t="s">
        <v>4</v>
      </c>
      <c r="C704" t="s">
        <v>28</v>
      </c>
      <c r="D704" t="s">
        <v>1988</v>
      </c>
      <c r="E704">
        <v>0</v>
      </c>
      <c r="F704">
        <v>0</v>
      </c>
    </row>
    <row r="705" spans="2:6" hidden="1" x14ac:dyDescent="0.3">
      <c r="B705" t="s">
        <v>5</v>
      </c>
      <c r="C705" t="s">
        <v>7</v>
      </c>
      <c r="D705" t="s">
        <v>1989</v>
      </c>
      <c r="E705">
        <v>1</v>
      </c>
    </row>
    <row r="706" spans="2:6" x14ac:dyDescent="0.3">
      <c r="F706">
        <f>SUM(F1:F704)</f>
        <v>132</v>
      </c>
    </row>
    <row r="707" spans="2:6" x14ac:dyDescent="0.3">
      <c r="F707" s="15">
        <f>132/263</f>
        <v>0.50190114068441061</v>
      </c>
    </row>
  </sheetData>
  <autoFilter ref="A1:G707" xr:uid="{51994470-DDD8-4A18-8555-4777DBF61FFE}">
    <filterColumn colId="2">
      <filters blank="1">
        <filter val="Tr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E488-FC99-4F67-A7DD-2C9538C462A2}">
  <dimension ref="A1:H189"/>
  <sheetViews>
    <sheetView topLeftCell="A158" workbookViewId="0">
      <selection activeCell="D178" sqref="D178"/>
    </sheetView>
  </sheetViews>
  <sheetFormatPr defaultRowHeight="14.4" x14ac:dyDescent="0.3"/>
  <cols>
    <col min="4" max="4" width="106.6640625" customWidth="1"/>
  </cols>
  <sheetData>
    <row r="1" spans="1:6" x14ac:dyDescent="0.3">
      <c r="A1">
        <v>1</v>
      </c>
      <c r="B1" t="s">
        <v>4</v>
      </c>
      <c r="C1" t="s">
        <v>28</v>
      </c>
      <c r="D1" t="s">
        <v>958</v>
      </c>
      <c r="E1">
        <v>0</v>
      </c>
      <c r="F1" s="11">
        <v>0</v>
      </c>
    </row>
    <row r="2" spans="1:6" x14ac:dyDescent="0.3">
      <c r="B2" t="s">
        <v>5</v>
      </c>
      <c r="C2" t="s">
        <v>7</v>
      </c>
      <c r="D2" t="s">
        <v>959</v>
      </c>
      <c r="E2">
        <v>1</v>
      </c>
    </row>
    <row r="3" spans="1:6" x14ac:dyDescent="0.3">
      <c r="A3">
        <v>2</v>
      </c>
      <c r="B3" t="s">
        <v>4</v>
      </c>
      <c r="C3" t="s">
        <v>7</v>
      </c>
      <c r="D3" t="s">
        <v>960</v>
      </c>
      <c r="E3">
        <v>1</v>
      </c>
    </row>
    <row r="4" spans="1:6" x14ac:dyDescent="0.3">
      <c r="B4" t="s">
        <v>5</v>
      </c>
      <c r="C4" t="s">
        <v>7</v>
      </c>
      <c r="D4" t="s">
        <v>961</v>
      </c>
      <c r="E4">
        <v>0</v>
      </c>
    </row>
    <row r="5" spans="1:6" x14ac:dyDescent="0.3">
      <c r="B5" t="s">
        <v>6</v>
      </c>
      <c r="C5" t="s">
        <v>28</v>
      </c>
      <c r="D5" t="s">
        <v>962</v>
      </c>
      <c r="E5">
        <v>1</v>
      </c>
      <c r="F5" s="9">
        <v>1</v>
      </c>
    </row>
    <row r="6" spans="1:6" x14ac:dyDescent="0.3">
      <c r="A6">
        <v>3</v>
      </c>
      <c r="B6" t="s">
        <v>4</v>
      </c>
      <c r="C6" t="s">
        <v>7</v>
      </c>
      <c r="D6" t="s">
        <v>94</v>
      </c>
      <c r="E6">
        <v>0</v>
      </c>
    </row>
    <row r="7" spans="1:6" x14ac:dyDescent="0.3">
      <c r="B7" t="s">
        <v>5</v>
      </c>
      <c r="C7" t="s">
        <v>28</v>
      </c>
      <c r="D7" t="s">
        <v>95</v>
      </c>
      <c r="E7">
        <v>1</v>
      </c>
      <c r="F7" s="9">
        <v>1</v>
      </c>
    </row>
    <row r="8" spans="1:6" x14ac:dyDescent="0.3">
      <c r="A8">
        <v>5</v>
      </c>
      <c r="B8" t="s">
        <v>4</v>
      </c>
      <c r="C8" t="s">
        <v>7</v>
      </c>
      <c r="D8" t="s">
        <v>161</v>
      </c>
      <c r="E8">
        <v>1</v>
      </c>
    </row>
    <row r="9" spans="1:6" x14ac:dyDescent="0.3">
      <c r="B9" t="s">
        <v>5</v>
      </c>
      <c r="C9" t="s">
        <v>7</v>
      </c>
      <c r="D9" t="s">
        <v>162</v>
      </c>
      <c r="E9">
        <v>0</v>
      </c>
    </row>
    <row r="10" spans="1:6" x14ac:dyDescent="0.3">
      <c r="B10" t="s">
        <v>6</v>
      </c>
      <c r="C10" t="s">
        <v>7</v>
      </c>
      <c r="D10" t="s">
        <v>163</v>
      </c>
      <c r="E10">
        <v>0</v>
      </c>
    </row>
    <row r="11" spans="1:6" x14ac:dyDescent="0.3">
      <c r="B11" t="s">
        <v>21</v>
      </c>
      <c r="C11" t="s">
        <v>28</v>
      </c>
      <c r="D11" t="s">
        <v>164</v>
      </c>
      <c r="E11">
        <v>0</v>
      </c>
      <c r="F11" s="11">
        <v>0</v>
      </c>
    </row>
    <row r="12" spans="1:6" x14ac:dyDescent="0.3">
      <c r="A12">
        <v>6</v>
      </c>
      <c r="B12" t="s">
        <v>4</v>
      </c>
      <c r="C12" t="s">
        <v>7</v>
      </c>
      <c r="D12" t="s">
        <v>183</v>
      </c>
      <c r="E12">
        <v>1</v>
      </c>
    </row>
    <row r="13" spans="1:6" x14ac:dyDescent="0.3">
      <c r="B13" t="s">
        <v>5</v>
      </c>
      <c r="C13" t="s">
        <v>7</v>
      </c>
      <c r="D13" t="s">
        <v>184</v>
      </c>
      <c r="E13">
        <v>0</v>
      </c>
    </row>
    <row r="14" spans="1:6" x14ac:dyDescent="0.3">
      <c r="B14" t="s">
        <v>6</v>
      </c>
      <c r="C14" t="s">
        <v>28</v>
      </c>
      <c r="D14" t="s">
        <v>185</v>
      </c>
      <c r="E14">
        <v>1</v>
      </c>
      <c r="F14" s="9">
        <v>1</v>
      </c>
    </row>
    <row r="15" spans="1:6" x14ac:dyDescent="0.3">
      <c r="A15">
        <v>7</v>
      </c>
      <c r="B15" t="s">
        <v>4</v>
      </c>
      <c r="C15" t="s">
        <v>28</v>
      </c>
      <c r="D15" t="s">
        <v>287</v>
      </c>
      <c r="E15">
        <v>0</v>
      </c>
      <c r="F15" s="9">
        <v>0</v>
      </c>
    </row>
    <row r="16" spans="1:6" x14ac:dyDescent="0.3">
      <c r="B16" t="s">
        <v>5</v>
      </c>
      <c r="C16" t="s">
        <v>7</v>
      </c>
      <c r="D16" t="s">
        <v>288</v>
      </c>
      <c r="E16">
        <v>1</v>
      </c>
    </row>
    <row r="17" spans="1:7" x14ac:dyDescent="0.3">
      <c r="B17" t="s">
        <v>6</v>
      </c>
      <c r="C17" t="s">
        <v>7</v>
      </c>
      <c r="D17" t="s">
        <v>289</v>
      </c>
      <c r="E17">
        <v>0</v>
      </c>
      <c r="G17" t="s">
        <v>2284</v>
      </c>
    </row>
    <row r="18" spans="1:7" x14ac:dyDescent="0.3">
      <c r="A18">
        <v>8</v>
      </c>
      <c r="B18" t="s">
        <v>4</v>
      </c>
      <c r="C18" t="s">
        <v>7</v>
      </c>
      <c r="D18" t="s">
        <v>313</v>
      </c>
      <c r="E18">
        <v>1</v>
      </c>
    </row>
    <row r="19" spans="1:7" x14ac:dyDescent="0.3">
      <c r="B19" t="s">
        <v>5</v>
      </c>
      <c r="C19" t="s">
        <v>28</v>
      </c>
      <c r="D19" t="s">
        <v>314</v>
      </c>
      <c r="E19">
        <v>0</v>
      </c>
      <c r="F19" s="11">
        <v>0</v>
      </c>
    </row>
    <row r="20" spans="1:7" x14ac:dyDescent="0.3">
      <c r="B20" t="s">
        <v>6</v>
      </c>
      <c r="C20" t="s">
        <v>7</v>
      </c>
      <c r="D20" t="s">
        <v>315</v>
      </c>
      <c r="E20">
        <v>1</v>
      </c>
    </row>
    <row r="21" spans="1:7" x14ac:dyDescent="0.3">
      <c r="A21">
        <v>9</v>
      </c>
      <c r="B21" t="s">
        <v>4</v>
      </c>
      <c r="C21" t="s">
        <v>7</v>
      </c>
      <c r="D21" t="s">
        <v>366</v>
      </c>
      <c r="E21">
        <v>0</v>
      </c>
    </row>
    <row r="22" spans="1:7" x14ac:dyDescent="0.3">
      <c r="B22" t="s">
        <v>5</v>
      </c>
      <c r="C22" t="s">
        <v>28</v>
      </c>
      <c r="D22" t="s">
        <v>367</v>
      </c>
      <c r="E22">
        <v>1</v>
      </c>
      <c r="F22" s="11">
        <v>1</v>
      </c>
    </row>
    <row r="23" spans="1:7" x14ac:dyDescent="0.3">
      <c r="A23">
        <v>11</v>
      </c>
      <c r="B23" t="s">
        <v>4</v>
      </c>
      <c r="C23" t="s">
        <v>7</v>
      </c>
      <c r="D23" t="s">
        <v>406</v>
      </c>
      <c r="E23">
        <v>0</v>
      </c>
    </row>
    <row r="24" spans="1:7" x14ac:dyDescent="0.3">
      <c r="B24" t="s">
        <v>5</v>
      </c>
      <c r="C24" t="s">
        <v>28</v>
      </c>
      <c r="D24" t="s">
        <v>407</v>
      </c>
      <c r="E24">
        <v>1</v>
      </c>
      <c r="F24" s="9">
        <v>1</v>
      </c>
    </row>
    <row r="25" spans="1:7" x14ac:dyDescent="0.3">
      <c r="A25">
        <v>12</v>
      </c>
      <c r="B25" t="s">
        <v>4</v>
      </c>
      <c r="C25" t="s">
        <v>28</v>
      </c>
      <c r="D25" t="s">
        <v>413</v>
      </c>
      <c r="E25">
        <v>0</v>
      </c>
      <c r="F25" s="14">
        <v>0</v>
      </c>
    </row>
    <row r="26" spans="1:7" x14ac:dyDescent="0.3">
      <c r="B26" t="s">
        <v>5</v>
      </c>
      <c r="C26" t="s">
        <v>7</v>
      </c>
      <c r="D26" t="s">
        <v>414</v>
      </c>
      <c r="E26">
        <v>1</v>
      </c>
    </row>
    <row r="27" spans="1:7" x14ac:dyDescent="0.3">
      <c r="A27">
        <v>13</v>
      </c>
      <c r="B27" t="s">
        <v>4</v>
      </c>
      <c r="C27" t="s">
        <v>7</v>
      </c>
      <c r="D27" t="s">
        <v>1123</v>
      </c>
      <c r="E27">
        <v>1</v>
      </c>
      <c r="G27" t="s">
        <v>2284</v>
      </c>
    </row>
    <row r="28" spans="1:7" x14ac:dyDescent="0.3">
      <c r="B28" t="s">
        <v>5</v>
      </c>
      <c r="C28" t="s">
        <v>7</v>
      </c>
      <c r="D28" t="s">
        <v>1124</v>
      </c>
      <c r="E28">
        <v>1</v>
      </c>
    </row>
    <row r="29" spans="1:7" x14ac:dyDescent="0.3">
      <c r="B29" t="s">
        <v>6</v>
      </c>
      <c r="C29" t="s">
        <v>28</v>
      </c>
      <c r="D29" t="s">
        <v>1125</v>
      </c>
      <c r="E29">
        <v>1</v>
      </c>
      <c r="F29" s="9">
        <v>1</v>
      </c>
    </row>
    <row r="30" spans="1:7" x14ac:dyDescent="0.3">
      <c r="B30" t="s">
        <v>21</v>
      </c>
      <c r="C30" t="s">
        <v>7</v>
      </c>
      <c r="D30" t="s">
        <v>1126</v>
      </c>
      <c r="E30">
        <v>0</v>
      </c>
    </row>
    <row r="31" spans="1:7" x14ac:dyDescent="0.3">
      <c r="A31">
        <v>14</v>
      </c>
      <c r="B31" t="s">
        <v>4</v>
      </c>
      <c r="C31" t="s">
        <v>28</v>
      </c>
      <c r="D31" t="s">
        <v>1132</v>
      </c>
      <c r="E31">
        <v>0</v>
      </c>
      <c r="F31" s="11">
        <v>0</v>
      </c>
    </row>
    <row r="32" spans="1:7" x14ac:dyDescent="0.3">
      <c r="B32" t="s">
        <v>5</v>
      </c>
      <c r="C32" t="s">
        <v>7</v>
      </c>
      <c r="D32" t="s">
        <v>1133</v>
      </c>
      <c r="E32">
        <v>1</v>
      </c>
    </row>
    <row r="33" spans="1:7" x14ac:dyDescent="0.3">
      <c r="B33" t="s">
        <v>6</v>
      </c>
      <c r="C33" t="s">
        <v>7</v>
      </c>
      <c r="D33" t="s">
        <v>1134</v>
      </c>
      <c r="E33">
        <v>1</v>
      </c>
    </row>
    <row r="34" spans="1:7" x14ac:dyDescent="0.3">
      <c r="A34">
        <v>15</v>
      </c>
      <c r="B34" t="s">
        <v>4</v>
      </c>
      <c r="C34" t="s">
        <v>7</v>
      </c>
      <c r="D34" t="s">
        <v>440</v>
      </c>
      <c r="E34">
        <v>0</v>
      </c>
    </row>
    <row r="35" spans="1:7" x14ac:dyDescent="0.3">
      <c r="B35" t="s">
        <v>5</v>
      </c>
      <c r="C35" t="s">
        <v>7</v>
      </c>
      <c r="D35" t="s">
        <v>441</v>
      </c>
      <c r="E35">
        <v>0</v>
      </c>
    </row>
    <row r="36" spans="1:7" x14ac:dyDescent="0.3">
      <c r="B36" t="s">
        <v>6</v>
      </c>
      <c r="C36" t="s">
        <v>28</v>
      </c>
      <c r="D36" t="s">
        <v>1135</v>
      </c>
      <c r="E36">
        <v>1</v>
      </c>
      <c r="F36" s="11">
        <v>1</v>
      </c>
    </row>
    <row r="37" spans="1:7" x14ac:dyDescent="0.3">
      <c r="A37">
        <v>16</v>
      </c>
      <c r="B37" t="s">
        <v>4</v>
      </c>
      <c r="C37" t="s">
        <v>7</v>
      </c>
      <c r="D37" t="s">
        <v>447</v>
      </c>
      <c r="E37">
        <v>0</v>
      </c>
    </row>
    <row r="38" spans="1:7" x14ac:dyDescent="0.3">
      <c r="B38" t="s">
        <v>5</v>
      </c>
      <c r="C38" t="s">
        <v>28</v>
      </c>
      <c r="D38" t="s">
        <v>448</v>
      </c>
      <c r="E38">
        <v>0</v>
      </c>
      <c r="F38" s="9">
        <v>0</v>
      </c>
    </row>
    <row r="39" spans="1:7" x14ac:dyDescent="0.3">
      <c r="B39" t="s">
        <v>6</v>
      </c>
      <c r="C39" t="s">
        <v>7</v>
      </c>
      <c r="D39" t="s">
        <v>449</v>
      </c>
      <c r="E39">
        <v>1</v>
      </c>
    </row>
    <row r="40" spans="1:7" x14ac:dyDescent="0.3">
      <c r="A40">
        <v>17</v>
      </c>
      <c r="B40" t="s">
        <v>4</v>
      </c>
      <c r="C40" t="s">
        <v>7</v>
      </c>
      <c r="D40" t="s">
        <v>1140</v>
      </c>
      <c r="E40">
        <v>0</v>
      </c>
    </row>
    <row r="41" spans="1:7" x14ac:dyDescent="0.3">
      <c r="B41" t="s">
        <v>5</v>
      </c>
      <c r="C41" t="s">
        <v>7</v>
      </c>
      <c r="D41" t="s">
        <v>1141</v>
      </c>
      <c r="E41">
        <v>1</v>
      </c>
    </row>
    <row r="42" spans="1:7" x14ac:dyDescent="0.3">
      <c r="B42" t="s">
        <v>6</v>
      </c>
      <c r="C42" t="s">
        <v>28</v>
      </c>
      <c r="D42" t="s">
        <v>1142</v>
      </c>
      <c r="E42">
        <v>0</v>
      </c>
      <c r="F42" s="9">
        <v>0</v>
      </c>
    </row>
    <row r="43" spans="1:7" x14ac:dyDescent="0.3">
      <c r="A43">
        <v>18</v>
      </c>
      <c r="B43" t="s">
        <v>4</v>
      </c>
      <c r="C43" t="s">
        <v>28</v>
      </c>
      <c r="D43" t="s">
        <v>483</v>
      </c>
      <c r="E43">
        <v>0</v>
      </c>
      <c r="F43" s="5">
        <v>0</v>
      </c>
    </row>
    <row r="44" spans="1:7" x14ac:dyDescent="0.3">
      <c r="B44" t="s">
        <v>5</v>
      </c>
      <c r="C44" t="s">
        <v>7</v>
      </c>
      <c r="D44" t="s">
        <v>484</v>
      </c>
      <c r="E44">
        <v>1</v>
      </c>
    </row>
    <row r="45" spans="1:7" x14ac:dyDescent="0.3">
      <c r="A45">
        <v>19</v>
      </c>
      <c r="B45" t="s">
        <v>4</v>
      </c>
      <c r="C45" t="s">
        <v>7</v>
      </c>
      <c r="D45" t="s">
        <v>490</v>
      </c>
      <c r="E45">
        <v>0</v>
      </c>
      <c r="G45" t="s">
        <v>2284</v>
      </c>
    </row>
    <row r="46" spans="1:7" x14ac:dyDescent="0.3">
      <c r="B46" t="s">
        <v>5</v>
      </c>
      <c r="C46" t="s">
        <v>28</v>
      </c>
      <c r="D46" t="s">
        <v>491</v>
      </c>
      <c r="E46">
        <v>1</v>
      </c>
      <c r="F46" s="9">
        <v>1</v>
      </c>
    </row>
    <row r="47" spans="1:7" x14ac:dyDescent="0.3">
      <c r="A47">
        <v>20</v>
      </c>
      <c r="B47" t="s">
        <v>4</v>
      </c>
      <c r="C47" t="s">
        <v>7</v>
      </c>
      <c r="D47" t="s">
        <v>493</v>
      </c>
      <c r="E47">
        <v>0</v>
      </c>
    </row>
    <row r="48" spans="1:7" x14ac:dyDescent="0.3">
      <c r="B48" t="s">
        <v>5</v>
      </c>
      <c r="C48" t="s">
        <v>28</v>
      </c>
      <c r="D48" t="s">
        <v>1162</v>
      </c>
      <c r="E48">
        <v>1</v>
      </c>
      <c r="F48" s="9">
        <v>1</v>
      </c>
    </row>
    <row r="49" spans="1:6" x14ac:dyDescent="0.3">
      <c r="A49">
        <v>21</v>
      </c>
      <c r="B49" t="s">
        <v>4</v>
      </c>
      <c r="C49" t="s">
        <v>7</v>
      </c>
      <c r="D49" t="s">
        <v>1167</v>
      </c>
      <c r="E49">
        <v>0</v>
      </c>
    </row>
    <row r="50" spans="1:6" x14ac:dyDescent="0.3">
      <c r="B50" t="s">
        <v>5</v>
      </c>
      <c r="C50" t="s">
        <v>28</v>
      </c>
      <c r="D50" t="s">
        <v>1168</v>
      </c>
      <c r="E50">
        <v>1</v>
      </c>
      <c r="F50" s="11">
        <v>1</v>
      </c>
    </row>
    <row r="51" spans="1:6" x14ac:dyDescent="0.3">
      <c r="B51" t="s">
        <v>6</v>
      </c>
      <c r="C51" t="s">
        <v>7</v>
      </c>
      <c r="D51" t="s">
        <v>1169</v>
      </c>
      <c r="E51">
        <v>0</v>
      </c>
    </row>
    <row r="52" spans="1:6" x14ac:dyDescent="0.3">
      <c r="A52">
        <v>22</v>
      </c>
      <c r="B52" t="s">
        <v>4</v>
      </c>
      <c r="C52" t="s">
        <v>28</v>
      </c>
      <c r="D52" t="s">
        <v>587</v>
      </c>
      <c r="E52">
        <v>0</v>
      </c>
      <c r="F52" s="14">
        <v>0</v>
      </c>
    </row>
    <row r="53" spans="1:6" x14ac:dyDescent="0.3">
      <c r="B53" t="s">
        <v>5</v>
      </c>
      <c r="C53" t="s">
        <v>7</v>
      </c>
      <c r="D53" t="s">
        <v>588</v>
      </c>
      <c r="E53">
        <v>1</v>
      </c>
    </row>
    <row r="54" spans="1:6" x14ac:dyDescent="0.3">
      <c r="B54" t="s">
        <v>6</v>
      </c>
      <c r="C54" t="s">
        <v>7</v>
      </c>
      <c r="D54" t="s">
        <v>589</v>
      </c>
      <c r="E54">
        <v>1</v>
      </c>
    </row>
    <row r="55" spans="1:6" x14ac:dyDescent="0.3">
      <c r="A55">
        <v>23</v>
      </c>
      <c r="B55" t="s">
        <v>4</v>
      </c>
      <c r="C55" t="s">
        <v>28</v>
      </c>
      <c r="D55" t="s">
        <v>621</v>
      </c>
      <c r="E55">
        <v>0</v>
      </c>
      <c r="F55" s="14">
        <v>0</v>
      </c>
    </row>
    <row r="56" spans="1:6" x14ac:dyDescent="0.3">
      <c r="B56" t="s">
        <v>5</v>
      </c>
      <c r="C56" t="s">
        <v>7</v>
      </c>
      <c r="D56" t="s">
        <v>1199</v>
      </c>
      <c r="E56">
        <v>1</v>
      </c>
    </row>
    <row r="57" spans="1:6" x14ac:dyDescent="0.3">
      <c r="A57">
        <v>24</v>
      </c>
      <c r="B57" t="s">
        <v>4</v>
      </c>
      <c r="C57" t="s">
        <v>7</v>
      </c>
      <c r="D57" t="s">
        <v>647</v>
      </c>
      <c r="E57">
        <v>0</v>
      </c>
    </row>
    <row r="58" spans="1:6" x14ac:dyDescent="0.3">
      <c r="B58" t="s">
        <v>5</v>
      </c>
      <c r="C58" t="s">
        <v>28</v>
      </c>
      <c r="D58" t="s">
        <v>1262</v>
      </c>
      <c r="E58">
        <v>1</v>
      </c>
      <c r="F58" s="14">
        <v>1</v>
      </c>
    </row>
    <row r="59" spans="1:6" x14ac:dyDescent="0.3">
      <c r="A59">
        <v>25</v>
      </c>
      <c r="B59" t="s">
        <v>4</v>
      </c>
      <c r="C59" t="s">
        <v>7</v>
      </c>
      <c r="D59" t="s">
        <v>1264</v>
      </c>
      <c r="E59">
        <v>0</v>
      </c>
    </row>
    <row r="60" spans="1:6" x14ac:dyDescent="0.3">
      <c r="B60" t="s">
        <v>5</v>
      </c>
      <c r="C60" t="s">
        <v>28</v>
      </c>
      <c r="D60" t="s">
        <v>1259</v>
      </c>
      <c r="E60">
        <v>1</v>
      </c>
      <c r="F60" s="11">
        <v>1</v>
      </c>
    </row>
    <row r="61" spans="1:6" x14ac:dyDescent="0.3">
      <c r="B61" t="s">
        <v>6</v>
      </c>
      <c r="C61" t="s">
        <v>7</v>
      </c>
      <c r="D61" t="s">
        <v>652</v>
      </c>
      <c r="E61">
        <v>1</v>
      </c>
    </row>
    <row r="62" spans="1:6" x14ac:dyDescent="0.3">
      <c r="A62">
        <v>26</v>
      </c>
      <c r="B62" t="s">
        <v>4</v>
      </c>
      <c r="C62" t="s">
        <v>28</v>
      </c>
      <c r="D62" t="s">
        <v>1249</v>
      </c>
      <c r="E62">
        <v>0</v>
      </c>
      <c r="F62" s="14">
        <v>0</v>
      </c>
    </row>
    <row r="63" spans="1:6" x14ac:dyDescent="0.3">
      <c r="B63" t="s">
        <v>5</v>
      </c>
      <c r="C63" t="s">
        <v>7</v>
      </c>
      <c r="D63" t="s">
        <v>661</v>
      </c>
      <c r="E63">
        <v>1</v>
      </c>
    </row>
    <row r="64" spans="1:6" x14ac:dyDescent="0.3">
      <c r="A64">
        <v>27</v>
      </c>
      <c r="B64" t="s">
        <v>4</v>
      </c>
      <c r="C64" t="s">
        <v>28</v>
      </c>
      <c r="D64" t="s">
        <v>725</v>
      </c>
      <c r="E64">
        <v>1</v>
      </c>
      <c r="F64" s="11">
        <v>1</v>
      </c>
    </row>
    <row r="65" spans="1:7" x14ac:dyDescent="0.3">
      <c r="B65" t="s">
        <v>5</v>
      </c>
      <c r="C65" t="s">
        <v>7</v>
      </c>
      <c r="D65" t="s">
        <v>726</v>
      </c>
      <c r="E65">
        <v>0</v>
      </c>
      <c r="G65" t="s">
        <v>18</v>
      </c>
    </row>
    <row r="66" spans="1:7" x14ac:dyDescent="0.3">
      <c r="B66" t="s">
        <v>6</v>
      </c>
      <c r="C66" t="s">
        <v>7</v>
      </c>
      <c r="D66" t="s">
        <v>727</v>
      </c>
      <c r="E66">
        <v>0</v>
      </c>
    </row>
    <row r="67" spans="1:7" x14ac:dyDescent="0.3">
      <c r="A67">
        <v>28</v>
      </c>
      <c r="B67" t="s">
        <v>4</v>
      </c>
      <c r="C67" t="s">
        <v>7</v>
      </c>
      <c r="D67" t="s">
        <v>737</v>
      </c>
      <c r="E67">
        <v>1</v>
      </c>
    </row>
    <row r="68" spans="1:7" x14ac:dyDescent="0.3">
      <c r="B68" t="s">
        <v>5</v>
      </c>
      <c r="C68" t="s">
        <v>7</v>
      </c>
      <c r="D68" t="s">
        <v>738</v>
      </c>
      <c r="E68">
        <v>0</v>
      </c>
    </row>
    <row r="69" spans="1:7" x14ac:dyDescent="0.3">
      <c r="B69" t="s">
        <v>6</v>
      </c>
      <c r="C69" t="s">
        <v>28</v>
      </c>
      <c r="D69" t="s">
        <v>739</v>
      </c>
      <c r="E69">
        <v>1</v>
      </c>
      <c r="F69" s="14">
        <v>1</v>
      </c>
    </row>
    <row r="70" spans="1:7" x14ac:dyDescent="0.3">
      <c r="A70">
        <v>29</v>
      </c>
      <c r="B70" t="s">
        <v>4</v>
      </c>
      <c r="C70" t="s">
        <v>7</v>
      </c>
      <c r="D70" t="s">
        <v>746</v>
      </c>
      <c r="E70">
        <v>0</v>
      </c>
    </row>
    <row r="71" spans="1:7" x14ac:dyDescent="0.3">
      <c r="B71" t="s">
        <v>5</v>
      </c>
      <c r="C71" t="s">
        <v>28</v>
      </c>
      <c r="D71" t="s">
        <v>747</v>
      </c>
      <c r="E71">
        <v>1</v>
      </c>
      <c r="F71" s="9">
        <v>1</v>
      </c>
    </row>
    <row r="72" spans="1:7" x14ac:dyDescent="0.3">
      <c r="A72">
        <v>30</v>
      </c>
      <c r="B72" t="s">
        <v>4</v>
      </c>
      <c r="C72" t="s">
        <v>7</v>
      </c>
      <c r="D72" t="s">
        <v>754</v>
      </c>
      <c r="E72">
        <v>1</v>
      </c>
    </row>
    <row r="73" spans="1:7" x14ac:dyDescent="0.3">
      <c r="B73" t="s">
        <v>5</v>
      </c>
      <c r="C73" t="s">
        <v>7</v>
      </c>
      <c r="D73" t="s">
        <v>755</v>
      </c>
      <c r="E73">
        <v>1</v>
      </c>
      <c r="G73" t="s">
        <v>2284</v>
      </c>
    </row>
    <row r="74" spans="1:7" x14ac:dyDescent="0.3">
      <c r="B74" t="s">
        <v>6</v>
      </c>
      <c r="C74" t="s">
        <v>28</v>
      </c>
      <c r="D74" t="s">
        <v>756</v>
      </c>
      <c r="E74">
        <v>0</v>
      </c>
      <c r="F74" s="9">
        <v>0</v>
      </c>
    </row>
    <row r="75" spans="1:7" x14ac:dyDescent="0.3">
      <c r="B75" t="s">
        <v>21</v>
      </c>
      <c r="C75" t="s">
        <v>7</v>
      </c>
      <c r="D75" t="s">
        <v>757</v>
      </c>
      <c r="E75">
        <v>0</v>
      </c>
    </row>
    <row r="76" spans="1:7" x14ac:dyDescent="0.3">
      <c r="B76" t="s">
        <v>50</v>
      </c>
      <c r="C76" t="s">
        <v>7</v>
      </c>
      <c r="D76" t="s">
        <v>758</v>
      </c>
      <c r="E76">
        <v>1</v>
      </c>
    </row>
    <row r="77" spans="1:7" x14ac:dyDescent="0.3">
      <c r="A77">
        <v>31</v>
      </c>
      <c r="B77" t="s">
        <v>4</v>
      </c>
      <c r="C77" t="s">
        <v>7</v>
      </c>
      <c r="D77" t="s">
        <v>1369</v>
      </c>
      <c r="E77">
        <v>0</v>
      </c>
    </row>
    <row r="78" spans="1:7" x14ac:dyDescent="0.3">
      <c r="B78" t="s">
        <v>5</v>
      </c>
      <c r="C78" t="s">
        <v>7</v>
      </c>
      <c r="D78" t="s">
        <v>759</v>
      </c>
      <c r="E78">
        <v>1</v>
      </c>
    </row>
    <row r="79" spans="1:7" x14ac:dyDescent="0.3">
      <c r="B79" t="s">
        <v>6</v>
      </c>
      <c r="C79" t="s">
        <v>28</v>
      </c>
      <c r="D79" t="s">
        <v>760</v>
      </c>
      <c r="E79">
        <v>1</v>
      </c>
      <c r="F79" s="9">
        <v>1</v>
      </c>
    </row>
    <row r="80" spans="1:7" x14ac:dyDescent="0.3">
      <c r="A80">
        <v>32</v>
      </c>
      <c r="B80" t="s">
        <v>4</v>
      </c>
      <c r="C80" t="s">
        <v>7</v>
      </c>
      <c r="D80" t="s">
        <v>778</v>
      </c>
      <c r="E80">
        <v>0</v>
      </c>
    </row>
    <row r="81" spans="1:7" x14ac:dyDescent="0.3">
      <c r="B81" t="s">
        <v>5</v>
      </c>
      <c r="C81" t="s">
        <v>28</v>
      </c>
      <c r="D81" t="s">
        <v>779</v>
      </c>
      <c r="E81">
        <v>1</v>
      </c>
      <c r="F81" s="9">
        <v>1</v>
      </c>
    </row>
    <row r="82" spans="1:7" x14ac:dyDescent="0.3">
      <c r="A82">
        <v>33</v>
      </c>
      <c r="B82" t="s">
        <v>4</v>
      </c>
      <c r="C82" t="s">
        <v>7</v>
      </c>
      <c r="D82" t="s">
        <v>851</v>
      </c>
      <c r="E82">
        <v>0</v>
      </c>
    </row>
    <row r="83" spans="1:7" x14ac:dyDescent="0.3">
      <c r="B83" t="s">
        <v>5</v>
      </c>
      <c r="C83" t="s">
        <v>28</v>
      </c>
      <c r="D83" t="s">
        <v>852</v>
      </c>
      <c r="E83">
        <v>1</v>
      </c>
      <c r="F83" s="9">
        <v>1</v>
      </c>
    </row>
    <row r="84" spans="1:7" x14ac:dyDescent="0.3">
      <c r="A84">
        <v>34</v>
      </c>
      <c r="B84" t="s">
        <v>4</v>
      </c>
      <c r="C84" t="s">
        <v>7</v>
      </c>
      <c r="D84" t="s">
        <v>1326</v>
      </c>
      <c r="E84">
        <v>0</v>
      </c>
    </row>
    <row r="85" spans="1:7" x14ac:dyDescent="0.3">
      <c r="B85" t="s">
        <v>5</v>
      </c>
      <c r="C85" t="s">
        <v>28</v>
      </c>
      <c r="D85" t="s">
        <v>868</v>
      </c>
      <c r="E85">
        <v>1</v>
      </c>
      <c r="F85" s="9">
        <v>1</v>
      </c>
      <c r="G85" t="s">
        <v>2284</v>
      </c>
    </row>
    <row r="86" spans="1:7" x14ac:dyDescent="0.3">
      <c r="A86">
        <v>35</v>
      </c>
      <c r="B86" t="s">
        <v>4</v>
      </c>
      <c r="C86" t="s">
        <v>7</v>
      </c>
      <c r="D86" t="s">
        <v>871</v>
      </c>
      <c r="E86">
        <v>0</v>
      </c>
    </row>
    <row r="87" spans="1:7" x14ac:dyDescent="0.3">
      <c r="B87" t="s">
        <v>5</v>
      </c>
      <c r="C87" t="s">
        <v>28</v>
      </c>
      <c r="D87" t="s">
        <v>872</v>
      </c>
      <c r="E87">
        <v>1</v>
      </c>
      <c r="F87" s="9">
        <v>1</v>
      </c>
    </row>
    <row r="88" spans="1:7" x14ac:dyDescent="0.3">
      <c r="A88">
        <v>36</v>
      </c>
      <c r="B88" t="s">
        <v>4</v>
      </c>
      <c r="C88" t="s">
        <v>7</v>
      </c>
      <c r="D88" t="s">
        <v>1279</v>
      </c>
      <c r="E88">
        <v>0</v>
      </c>
    </row>
    <row r="89" spans="1:7" x14ac:dyDescent="0.3">
      <c r="B89" t="s">
        <v>5</v>
      </c>
      <c r="C89" t="s">
        <v>7</v>
      </c>
      <c r="D89" t="s">
        <v>924</v>
      </c>
      <c r="E89">
        <v>0</v>
      </c>
    </row>
    <row r="90" spans="1:7" x14ac:dyDescent="0.3">
      <c r="B90" t="s">
        <v>6</v>
      </c>
      <c r="C90" t="s">
        <v>28</v>
      </c>
      <c r="D90" t="s">
        <v>925</v>
      </c>
      <c r="E90">
        <v>1</v>
      </c>
      <c r="F90" s="11">
        <v>1</v>
      </c>
    </row>
    <row r="91" spans="1:7" x14ac:dyDescent="0.3">
      <c r="A91">
        <v>37</v>
      </c>
      <c r="B91" t="s">
        <v>4</v>
      </c>
      <c r="C91" t="s">
        <v>28</v>
      </c>
      <c r="D91" t="s">
        <v>930</v>
      </c>
      <c r="E91">
        <v>0</v>
      </c>
      <c r="F91" s="9">
        <v>1</v>
      </c>
    </row>
    <row r="92" spans="1:7" x14ac:dyDescent="0.3">
      <c r="B92" t="s">
        <v>5</v>
      </c>
      <c r="C92" t="s">
        <v>7</v>
      </c>
      <c r="D92" t="s">
        <v>931</v>
      </c>
      <c r="E92">
        <v>0</v>
      </c>
    </row>
    <row r="93" spans="1:7" x14ac:dyDescent="0.3">
      <c r="A93">
        <v>38</v>
      </c>
      <c r="B93" t="s">
        <v>4</v>
      </c>
      <c r="C93" t="s">
        <v>28</v>
      </c>
      <c r="D93" t="s">
        <v>1276</v>
      </c>
      <c r="E93">
        <v>0</v>
      </c>
      <c r="F93" s="9">
        <v>0</v>
      </c>
    </row>
    <row r="94" spans="1:7" x14ac:dyDescent="0.3">
      <c r="B94" t="s">
        <v>5</v>
      </c>
      <c r="C94" t="s">
        <v>7</v>
      </c>
      <c r="D94" t="s">
        <v>1275</v>
      </c>
      <c r="E94">
        <v>1</v>
      </c>
    </row>
    <row r="95" spans="1:7" x14ac:dyDescent="0.3">
      <c r="A95">
        <v>39</v>
      </c>
      <c r="B95" t="s">
        <v>4</v>
      </c>
      <c r="C95" t="s">
        <v>7</v>
      </c>
      <c r="D95" t="s">
        <v>935</v>
      </c>
      <c r="E95">
        <v>0</v>
      </c>
    </row>
    <row r="96" spans="1:7" x14ac:dyDescent="0.3">
      <c r="B96" t="s">
        <v>5</v>
      </c>
      <c r="C96" t="s">
        <v>28</v>
      </c>
      <c r="D96" t="s">
        <v>1273</v>
      </c>
      <c r="E96">
        <v>1</v>
      </c>
      <c r="F96" s="9">
        <v>1</v>
      </c>
    </row>
    <row r="97" spans="1:6" x14ac:dyDescent="0.3">
      <c r="A97">
        <v>40</v>
      </c>
      <c r="B97" t="s">
        <v>4</v>
      </c>
      <c r="C97" t="s">
        <v>7</v>
      </c>
      <c r="D97" t="s">
        <v>1268</v>
      </c>
      <c r="E97">
        <v>0</v>
      </c>
    </row>
    <row r="98" spans="1:6" x14ac:dyDescent="0.3">
      <c r="B98" t="s">
        <v>5</v>
      </c>
      <c r="C98" t="s">
        <v>28</v>
      </c>
      <c r="D98" t="s">
        <v>950</v>
      </c>
      <c r="E98">
        <v>1</v>
      </c>
      <c r="F98" s="9">
        <v>1</v>
      </c>
    </row>
    <row r="99" spans="1:6" x14ac:dyDescent="0.3">
      <c r="A99">
        <v>41</v>
      </c>
      <c r="B99" t="s">
        <v>4</v>
      </c>
      <c r="C99" t="s">
        <v>7</v>
      </c>
      <c r="D99" t="s">
        <v>2226</v>
      </c>
      <c r="E99">
        <v>0</v>
      </c>
    </row>
    <row r="100" spans="1:6" x14ac:dyDescent="0.3">
      <c r="B100" t="s">
        <v>5</v>
      </c>
      <c r="C100" t="s">
        <v>28</v>
      </c>
      <c r="D100" t="s">
        <v>1404</v>
      </c>
      <c r="E100">
        <v>1</v>
      </c>
      <c r="F100" s="9">
        <v>1</v>
      </c>
    </row>
    <row r="101" spans="1:6" x14ac:dyDescent="0.3">
      <c r="B101" t="s">
        <v>6</v>
      </c>
      <c r="C101" t="s">
        <v>7</v>
      </c>
      <c r="D101" t="s">
        <v>1405</v>
      </c>
      <c r="E101">
        <v>0</v>
      </c>
    </row>
    <row r="102" spans="1:6" x14ac:dyDescent="0.3">
      <c r="A102">
        <v>42</v>
      </c>
      <c r="B102" t="s">
        <v>4</v>
      </c>
      <c r="C102" t="s">
        <v>7</v>
      </c>
      <c r="D102" t="s">
        <v>1432</v>
      </c>
      <c r="E102">
        <v>1</v>
      </c>
    </row>
    <row r="103" spans="1:6" x14ac:dyDescent="0.3">
      <c r="B103" t="s">
        <v>5</v>
      </c>
      <c r="C103" t="s">
        <v>28</v>
      </c>
      <c r="D103" t="s">
        <v>1433</v>
      </c>
      <c r="E103">
        <v>0</v>
      </c>
      <c r="F103" s="9">
        <v>0</v>
      </c>
    </row>
    <row r="104" spans="1:6" x14ac:dyDescent="0.3">
      <c r="A104">
        <v>43</v>
      </c>
      <c r="B104" t="s">
        <v>4</v>
      </c>
      <c r="C104" t="s">
        <v>7</v>
      </c>
      <c r="D104" t="s">
        <v>1436</v>
      </c>
      <c r="E104">
        <v>0</v>
      </c>
    </row>
    <row r="105" spans="1:6" x14ac:dyDescent="0.3">
      <c r="B105" t="s">
        <v>5</v>
      </c>
      <c r="C105" t="s">
        <v>28</v>
      </c>
      <c r="D105" t="s">
        <v>1437</v>
      </c>
      <c r="E105">
        <v>1</v>
      </c>
      <c r="F105" s="9">
        <v>1</v>
      </c>
    </row>
    <row r="106" spans="1:6" x14ac:dyDescent="0.3">
      <c r="A106">
        <v>44</v>
      </c>
      <c r="B106" t="s">
        <v>4</v>
      </c>
      <c r="C106" t="s">
        <v>28</v>
      </c>
      <c r="D106" t="s">
        <v>1451</v>
      </c>
      <c r="E106">
        <v>0</v>
      </c>
      <c r="F106" s="14">
        <v>0</v>
      </c>
    </row>
    <row r="107" spans="1:6" x14ac:dyDescent="0.3">
      <c r="B107" t="s">
        <v>5</v>
      </c>
      <c r="C107" t="s">
        <v>7</v>
      </c>
      <c r="D107" t="s">
        <v>1452</v>
      </c>
      <c r="E107">
        <v>1</v>
      </c>
    </row>
    <row r="108" spans="1:6" x14ac:dyDescent="0.3">
      <c r="A108">
        <v>45</v>
      </c>
      <c r="B108" t="s">
        <v>4</v>
      </c>
      <c r="C108" t="s">
        <v>28</v>
      </c>
      <c r="D108" t="s">
        <v>1451</v>
      </c>
      <c r="E108">
        <v>0</v>
      </c>
      <c r="F108" s="14">
        <v>0</v>
      </c>
    </row>
    <row r="109" spans="1:6" x14ac:dyDescent="0.3">
      <c r="B109" t="s">
        <v>5</v>
      </c>
      <c r="C109" t="s">
        <v>7</v>
      </c>
      <c r="D109" t="s">
        <v>1453</v>
      </c>
      <c r="E109">
        <v>1</v>
      </c>
    </row>
    <row r="110" spans="1:6" x14ac:dyDescent="0.3">
      <c r="B110" t="s">
        <v>6</v>
      </c>
      <c r="C110" t="s">
        <v>7</v>
      </c>
      <c r="D110" t="s">
        <v>1454</v>
      </c>
      <c r="E110">
        <v>0</v>
      </c>
    </row>
    <row r="111" spans="1:6" x14ac:dyDescent="0.3">
      <c r="A111">
        <v>46</v>
      </c>
      <c r="B111" t="s">
        <v>4</v>
      </c>
      <c r="C111" t="s">
        <v>7</v>
      </c>
      <c r="D111" t="s">
        <v>1455</v>
      </c>
      <c r="E111">
        <v>0</v>
      </c>
    </row>
    <row r="112" spans="1:6" x14ac:dyDescent="0.3">
      <c r="B112" t="s">
        <v>5</v>
      </c>
      <c r="C112" t="s">
        <v>7</v>
      </c>
      <c r="D112" t="s">
        <v>1456</v>
      </c>
      <c r="E112">
        <v>0</v>
      </c>
    </row>
    <row r="113" spans="1:7" x14ac:dyDescent="0.3">
      <c r="B113" t="s">
        <v>6</v>
      </c>
      <c r="C113" t="s">
        <v>28</v>
      </c>
      <c r="D113" t="s">
        <v>1457</v>
      </c>
      <c r="E113">
        <v>0</v>
      </c>
      <c r="F113" s="5">
        <v>0</v>
      </c>
    </row>
    <row r="114" spans="1:7" x14ac:dyDescent="0.3">
      <c r="B114" t="s">
        <v>21</v>
      </c>
      <c r="C114" t="s">
        <v>7</v>
      </c>
      <c r="D114" t="s">
        <v>1458</v>
      </c>
      <c r="E114">
        <v>1</v>
      </c>
    </row>
    <row r="115" spans="1:7" x14ac:dyDescent="0.3">
      <c r="A115">
        <v>47</v>
      </c>
      <c r="B115" t="s">
        <v>4</v>
      </c>
      <c r="C115" t="s">
        <v>28</v>
      </c>
      <c r="D115" t="s">
        <v>1468</v>
      </c>
      <c r="E115">
        <v>1</v>
      </c>
      <c r="F115" s="9">
        <v>1</v>
      </c>
    </row>
    <row r="116" spans="1:7" x14ac:dyDescent="0.3">
      <c r="B116" t="s">
        <v>5</v>
      </c>
      <c r="C116" t="s">
        <v>7</v>
      </c>
      <c r="D116" t="s">
        <v>1469</v>
      </c>
      <c r="E116">
        <v>0</v>
      </c>
    </row>
    <row r="117" spans="1:7" x14ac:dyDescent="0.3">
      <c r="A117">
        <v>48</v>
      </c>
      <c r="B117" t="s">
        <v>4</v>
      </c>
      <c r="C117" t="s">
        <v>7</v>
      </c>
      <c r="D117" t="s">
        <v>1471</v>
      </c>
      <c r="E117">
        <v>1</v>
      </c>
    </row>
    <row r="118" spans="1:7" x14ac:dyDescent="0.3">
      <c r="B118" t="s">
        <v>5</v>
      </c>
      <c r="C118" t="s">
        <v>28</v>
      </c>
      <c r="D118" t="s">
        <v>1472</v>
      </c>
      <c r="E118">
        <v>0</v>
      </c>
      <c r="F118" s="23">
        <v>0</v>
      </c>
    </row>
    <row r="119" spans="1:7" x14ac:dyDescent="0.3">
      <c r="A119">
        <v>49</v>
      </c>
      <c r="B119" t="s">
        <v>4</v>
      </c>
      <c r="C119" t="s">
        <v>28</v>
      </c>
      <c r="D119" t="s">
        <v>1476</v>
      </c>
      <c r="E119">
        <v>1</v>
      </c>
      <c r="F119" s="9">
        <v>1</v>
      </c>
    </row>
    <row r="120" spans="1:7" x14ac:dyDescent="0.3">
      <c r="B120" t="s">
        <v>5</v>
      </c>
      <c r="C120" t="s">
        <v>7</v>
      </c>
      <c r="D120" t="s">
        <v>1477</v>
      </c>
      <c r="E120">
        <v>0</v>
      </c>
    </row>
    <row r="121" spans="1:7" x14ac:dyDescent="0.3">
      <c r="A121">
        <v>50</v>
      </c>
      <c r="B121" t="s">
        <v>4</v>
      </c>
      <c r="C121" t="s">
        <v>7</v>
      </c>
      <c r="D121" t="s">
        <v>1547</v>
      </c>
      <c r="E121">
        <v>1</v>
      </c>
    </row>
    <row r="122" spans="1:7" x14ac:dyDescent="0.3">
      <c r="B122" t="s">
        <v>5</v>
      </c>
      <c r="C122" t="s">
        <v>28</v>
      </c>
      <c r="D122" t="s">
        <v>1548</v>
      </c>
      <c r="E122">
        <v>0</v>
      </c>
      <c r="F122" s="9">
        <v>0</v>
      </c>
    </row>
    <row r="123" spans="1:7" x14ac:dyDescent="0.3">
      <c r="A123">
        <v>51</v>
      </c>
      <c r="B123" t="s">
        <v>4</v>
      </c>
      <c r="C123" t="s">
        <v>28</v>
      </c>
      <c r="D123" t="s">
        <v>2189</v>
      </c>
      <c r="E123">
        <v>0</v>
      </c>
      <c r="F123" s="9">
        <v>0</v>
      </c>
    </row>
    <row r="124" spans="1:7" x14ac:dyDescent="0.3">
      <c r="B124" t="s">
        <v>5</v>
      </c>
      <c r="C124" t="s">
        <v>7</v>
      </c>
      <c r="D124" t="s">
        <v>2190</v>
      </c>
      <c r="E124">
        <v>1</v>
      </c>
      <c r="G124" t="s">
        <v>2284</v>
      </c>
    </row>
    <row r="125" spans="1:7" x14ac:dyDescent="0.3">
      <c r="A125">
        <v>52</v>
      </c>
      <c r="B125" t="s">
        <v>4</v>
      </c>
      <c r="C125" t="s">
        <v>28</v>
      </c>
      <c r="D125" t="s">
        <v>1587</v>
      </c>
      <c r="E125">
        <v>0</v>
      </c>
      <c r="F125" s="5">
        <v>0</v>
      </c>
      <c r="G125" t="s">
        <v>2284</v>
      </c>
    </row>
    <row r="126" spans="1:7" x14ac:dyDescent="0.3">
      <c r="B126" t="s">
        <v>5</v>
      </c>
      <c r="C126" t="s">
        <v>7</v>
      </c>
      <c r="D126" t="s">
        <v>1588</v>
      </c>
      <c r="E126">
        <v>1</v>
      </c>
    </row>
    <row r="127" spans="1:7" x14ac:dyDescent="0.3">
      <c r="A127">
        <v>53</v>
      </c>
      <c r="B127" t="s">
        <v>4</v>
      </c>
      <c r="C127" t="s">
        <v>28</v>
      </c>
      <c r="D127" t="s">
        <v>1644</v>
      </c>
      <c r="E127">
        <v>1</v>
      </c>
      <c r="F127" s="9">
        <v>1</v>
      </c>
    </row>
    <row r="128" spans="1:7" x14ac:dyDescent="0.3">
      <c r="B128" t="s">
        <v>5</v>
      </c>
      <c r="C128" t="s">
        <v>7</v>
      </c>
      <c r="D128" t="s">
        <v>1645</v>
      </c>
      <c r="E128">
        <v>0</v>
      </c>
    </row>
    <row r="129" spans="1:7" x14ac:dyDescent="0.3">
      <c r="A129">
        <v>54</v>
      </c>
      <c r="B129" t="s">
        <v>4</v>
      </c>
      <c r="C129" t="s">
        <v>28</v>
      </c>
      <c r="D129" t="s">
        <v>1646</v>
      </c>
      <c r="E129">
        <v>1</v>
      </c>
      <c r="F129" s="9">
        <v>1</v>
      </c>
      <c r="G129" t="s">
        <v>2276</v>
      </c>
    </row>
    <row r="130" spans="1:7" x14ac:dyDescent="0.3">
      <c r="B130" t="s">
        <v>5</v>
      </c>
      <c r="C130" t="s">
        <v>7</v>
      </c>
      <c r="D130" t="s">
        <v>1647</v>
      </c>
      <c r="E130">
        <v>0</v>
      </c>
    </row>
    <row r="131" spans="1:7" x14ac:dyDescent="0.3">
      <c r="A131">
        <v>55</v>
      </c>
      <c r="B131" t="s">
        <v>4</v>
      </c>
      <c r="C131" t="s">
        <v>7</v>
      </c>
      <c r="D131" t="s">
        <v>1667</v>
      </c>
      <c r="E131">
        <v>1</v>
      </c>
      <c r="G131" t="s">
        <v>2284</v>
      </c>
    </row>
    <row r="132" spans="1:7" x14ac:dyDescent="0.3">
      <c r="B132" t="s">
        <v>5</v>
      </c>
      <c r="C132" t="s">
        <v>28</v>
      </c>
      <c r="D132" t="s">
        <v>2131</v>
      </c>
      <c r="E132">
        <v>0</v>
      </c>
      <c r="F132" s="9">
        <v>0</v>
      </c>
    </row>
    <row r="133" spans="1:7" x14ac:dyDescent="0.3">
      <c r="B133" t="s">
        <v>6</v>
      </c>
      <c r="C133" t="s">
        <v>7</v>
      </c>
      <c r="D133" t="s">
        <v>1668</v>
      </c>
      <c r="E133">
        <v>0</v>
      </c>
    </row>
    <row r="134" spans="1:7" x14ac:dyDescent="0.3">
      <c r="B134" t="s">
        <v>21</v>
      </c>
      <c r="C134" t="s">
        <v>7</v>
      </c>
      <c r="D134" t="s">
        <v>1669</v>
      </c>
      <c r="E134">
        <v>0</v>
      </c>
      <c r="G134" t="s">
        <v>2276</v>
      </c>
    </row>
    <row r="135" spans="1:7" x14ac:dyDescent="0.3">
      <c r="A135">
        <v>56</v>
      </c>
      <c r="B135" t="s">
        <v>4</v>
      </c>
      <c r="C135" t="s">
        <v>28</v>
      </c>
      <c r="D135" t="s">
        <v>1676</v>
      </c>
      <c r="E135">
        <v>0</v>
      </c>
      <c r="F135" s="5">
        <v>0</v>
      </c>
    </row>
    <row r="136" spans="1:7" x14ac:dyDescent="0.3">
      <c r="B136" t="s">
        <v>5</v>
      </c>
      <c r="C136" t="s">
        <v>7</v>
      </c>
      <c r="D136" t="s">
        <v>1677</v>
      </c>
      <c r="E136">
        <v>1</v>
      </c>
    </row>
    <row r="137" spans="1:7" x14ac:dyDescent="0.3">
      <c r="A137">
        <v>57</v>
      </c>
      <c r="B137" t="s">
        <v>4</v>
      </c>
      <c r="C137" t="s">
        <v>7</v>
      </c>
      <c r="D137" t="s">
        <v>1683</v>
      </c>
      <c r="E137">
        <v>0</v>
      </c>
      <c r="G137" t="s">
        <v>2276</v>
      </c>
    </row>
    <row r="138" spans="1:7" x14ac:dyDescent="0.3">
      <c r="B138" t="s">
        <v>5</v>
      </c>
      <c r="C138" t="s">
        <v>28</v>
      </c>
      <c r="D138" t="s">
        <v>2137</v>
      </c>
      <c r="E138">
        <v>1</v>
      </c>
      <c r="F138" s="9">
        <v>1</v>
      </c>
    </row>
    <row r="139" spans="1:7" x14ac:dyDescent="0.3">
      <c r="A139">
        <v>58</v>
      </c>
      <c r="B139" t="s">
        <v>4</v>
      </c>
      <c r="C139" t="s">
        <v>7</v>
      </c>
      <c r="D139" t="s">
        <v>1702</v>
      </c>
      <c r="E139">
        <v>1</v>
      </c>
    </row>
    <row r="140" spans="1:7" x14ac:dyDescent="0.3">
      <c r="B140" t="s">
        <v>5</v>
      </c>
      <c r="C140" t="s">
        <v>28</v>
      </c>
      <c r="D140" t="s">
        <v>1703</v>
      </c>
      <c r="E140">
        <v>0</v>
      </c>
      <c r="F140" s="14">
        <v>0</v>
      </c>
    </row>
    <row r="141" spans="1:7" x14ac:dyDescent="0.3">
      <c r="A141">
        <v>59</v>
      </c>
      <c r="B141" t="s">
        <v>4</v>
      </c>
      <c r="C141" t="s">
        <v>7</v>
      </c>
      <c r="D141" t="s">
        <v>2127</v>
      </c>
      <c r="E141">
        <v>0</v>
      </c>
    </row>
    <row r="142" spans="1:7" x14ac:dyDescent="0.3">
      <c r="B142" t="s">
        <v>5</v>
      </c>
      <c r="C142" t="s">
        <v>7</v>
      </c>
      <c r="D142" t="s">
        <v>1707</v>
      </c>
      <c r="E142">
        <v>0</v>
      </c>
    </row>
    <row r="143" spans="1:7" x14ac:dyDescent="0.3">
      <c r="B143" t="s">
        <v>6</v>
      </c>
      <c r="C143" t="s">
        <v>28</v>
      </c>
      <c r="D143" t="s">
        <v>1708</v>
      </c>
      <c r="E143">
        <v>0</v>
      </c>
      <c r="F143" s="11">
        <v>0</v>
      </c>
    </row>
    <row r="144" spans="1:7" x14ac:dyDescent="0.3">
      <c r="B144" t="s">
        <v>21</v>
      </c>
      <c r="C144" t="s">
        <v>7</v>
      </c>
      <c r="D144" t="s">
        <v>1709</v>
      </c>
      <c r="E144">
        <v>1</v>
      </c>
    </row>
    <row r="145" spans="1:7" x14ac:dyDescent="0.3">
      <c r="A145">
        <v>60</v>
      </c>
      <c r="B145" t="s">
        <v>4</v>
      </c>
      <c r="C145" t="s">
        <v>7</v>
      </c>
      <c r="D145" t="s">
        <v>1724</v>
      </c>
      <c r="E145">
        <v>0</v>
      </c>
    </row>
    <row r="146" spans="1:7" x14ac:dyDescent="0.3">
      <c r="B146" t="s">
        <v>5</v>
      </c>
      <c r="C146" t="s">
        <v>28</v>
      </c>
      <c r="D146" t="s">
        <v>1725</v>
      </c>
      <c r="E146">
        <v>0</v>
      </c>
      <c r="F146" s="9">
        <v>0</v>
      </c>
    </row>
    <row r="147" spans="1:7" x14ac:dyDescent="0.3">
      <c r="B147" t="s">
        <v>6</v>
      </c>
      <c r="C147" t="s">
        <v>7</v>
      </c>
      <c r="D147" t="s">
        <v>1726</v>
      </c>
      <c r="E147">
        <v>1</v>
      </c>
    </row>
    <row r="148" spans="1:7" x14ac:dyDescent="0.3">
      <c r="A148">
        <v>61</v>
      </c>
      <c r="B148" t="s">
        <v>4</v>
      </c>
      <c r="C148" t="s">
        <v>28</v>
      </c>
      <c r="D148" t="s">
        <v>2114</v>
      </c>
      <c r="E148">
        <v>0</v>
      </c>
      <c r="F148" s="11">
        <v>0</v>
      </c>
      <c r="G148" t="s">
        <v>2284</v>
      </c>
    </row>
    <row r="149" spans="1:7" x14ac:dyDescent="0.3">
      <c r="B149" t="s">
        <v>5</v>
      </c>
      <c r="C149" t="s">
        <v>7</v>
      </c>
      <c r="D149" t="s">
        <v>1756</v>
      </c>
      <c r="E149">
        <v>1</v>
      </c>
    </row>
    <row r="150" spans="1:7" x14ac:dyDescent="0.3">
      <c r="A150">
        <v>62</v>
      </c>
      <c r="B150" t="s">
        <v>4</v>
      </c>
      <c r="C150" t="s">
        <v>28</v>
      </c>
      <c r="D150" t="s">
        <v>1814</v>
      </c>
      <c r="E150">
        <v>1</v>
      </c>
      <c r="F150" s="9">
        <v>1</v>
      </c>
    </row>
    <row r="151" spans="1:7" x14ac:dyDescent="0.3">
      <c r="B151" t="s">
        <v>5</v>
      </c>
      <c r="C151" t="s">
        <v>7</v>
      </c>
      <c r="D151" t="s">
        <v>2086</v>
      </c>
      <c r="E151">
        <v>0</v>
      </c>
    </row>
    <row r="152" spans="1:7" x14ac:dyDescent="0.3">
      <c r="B152" t="s">
        <v>6</v>
      </c>
      <c r="C152" t="s">
        <v>7</v>
      </c>
      <c r="D152" t="s">
        <v>1815</v>
      </c>
      <c r="E152">
        <v>0</v>
      </c>
    </row>
    <row r="153" spans="1:7" x14ac:dyDescent="0.3">
      <c r="A153">
        <v>63</v>
      </c>
      <c r="B153" t="s">
        <v>4</v>
      </c>
      <c r="C153" t="s">
        <v>28</v>
      </c>
      <c r="D153" t="s">
        <v>1829</v>
      </c>
      <c r="E153">
        <v>0</v>
      </c>
      <c r="F153" s="9">
        <v>0</v>
      </c>
    </row>
    <row r="154" spans="1:7" x14ac:dyDescent="0.3">
      <c r="B154" t="s">
        <v>5</v>
      </c>
      <c r="C154" t="s">
        <v>7</v>
      </c>
      <c r="D154" t="s">
        <v>1830</v>
      </c>
      <c r="E154">
        <v>0</v>
      </c>
    </row>
    <row r="155" spans="1:7" x14ac:dyDescent="0.3">
      <c r="B155" t="s">
        <v>6</v>
      </c>
      <c r="C155" t="s">
        <v>7</v>
      </c>
      <c r="D155" t="s">
        <v>1831</v>
      </c>
      <c r="E155">
        <v>1</v>
      </c>
    </row>
    <row r="156" spans="1:7" x14ac:dyDescent="0.3">
      <c r="A156">
        <v>64</v>
      </c>
      <c r="B156" t="s">
        <v>4</v>
      </c>
      <c r="C156" t="s">
        <v>7</v>
      </c>
      <c r="D156" t="s">
        <v>1839</v>
      </c>
      <c r="E156">
        <v>0</v>
      </c>
    </row>
    <row r="157" spans="1:7" x14ac:dyDescent="0.3">
      <c r="B157" t="s">
        <v>5</v>
      </c>
      <c r="C157" t="s">
        <v>28</v>
      </c>
      <c r="D157" t="s">
        <v>1836</v>
      </c>
      <c r="E157">
        <v>1</v>
      </c>
      <c r="F157" s="9">
        <v>1</v>
      </c>
    </row>
    <row r="158" spans="1:7" x14ac:dyDescent="0.3">
      <c r="B158" t="s">
        <v>6</v>
      </c>
      <c r="C158" t="s">
        <v>7</v>
      </c>
      <c r="D158" t="s">
        <v>2058</v>
      </c>
      <c r="E158">
        <v>0</v>
      </c>
    </row>
    <row r="159" spans="1:7" x14ac:dyDescent="0.3">
      <c r="A159">
        <v>65</v>
      </c>
      <c r="B159" t="s">
        <v>4</v>
      </c>
      <c r="C159" t="s">
        <v>7</v>
      </c>
      <c r="D159" t="s">
        <v>1881</v>
      </c>
      <c r="E159">
        <v>1</v>
      </c>
    </row>
    <row r="160" spans="1:7" x14ac:dyDescent="0.3">
      <c r="B160" t="s">
        <v>5</v>
      </c>
      <c r="C160" t="s">
        <v>28</v>
      </c>
      <c r="D160" t="s">
        <v>1882</v>
      </c>
      <c r="E160">
        <v>0</v>
      </c>
      <c r="F160" s="9">
        <v>0</v>
      </c>
    </row>
    <row r="161" spans="1:6" x14ac:dyDescent="0.3">
      <c r="B161" t="s">
        <v>6</v>
      </c>
      <c r="C161" t="s">
        <v>7</v>
      </c>
      <c r="D161" t="s">
        <v>1883</v>
      </c>
      <c r="E161">
        <v>1</v>
      </c>
    </row>
    <row r="162" spans="1:6" x14ac:dyDescent="0.3">
      <c r="A162">
        <v>66</v>
      </c>
      <c r="B162" t="s">
        <v>4</v>
      </c>
      <c r="C162" t="s">
        <v>7</v>
      </c>
      <c r="D162" t="s">
        <v>1904</v>
      </c>
      <c r="E162">
        <v>0</v>
      </c>
    </row>
    <row r="163" spans="1:6" x14ac:dyDescent="0.3">
      <c r="B163" t="s">
        <v>5</v>
      </c>
      <c r="C163" t="s">
        <v>28</v>
      </c>
      <c r="D163" t="s">
        <v>1905</v>
      </c>
      <c r="E163">
        <v>1</v>
      </c>
      <c r="F163" s="9">
        <v>1</v>
      </c>
    </row>
    <row r="164" spans="1:6" x14ac:dyDescent="0.3">
      <c r="A164">
        <v>67</v>
      </c>
      <c r="B164" t="s">
        <v>4</v>
      </c>
      <c r="C164" t="s">
        <v>7</v>
      </c>
      <c r="D164" t="s">
        <v>1924</v>
      </c>
      <c r="E164">
        <v>0</v>
      </c>
    </row>
    <row r="165" spans="1:6" x14ac:dyDescent="0.3">
      <c r="B165" t="s">
        <v>5</v>
      </c>
      <c r="C165" t="s">
        <v>7</v>
      </c>
      <c r="D165" t="s">
        <v>1925</v>
      </c>
      <c r="E165">
        <v>1</v>
      </c>
    </row>
    <row r="166" spans="1:6" x14ac:dyDescent="0.3">
      <c r="B166" t="s">
        <v>6</v>
      </c>
      <c r="C166" t="s">
        <v>28</v>
      </c>
      <c r="D166" t="s">
        <v>1926</v>
      </c>
      <c r="E166">
        <v>0</v>
      </c>
      <c r="F166" s="9">
        <v>0</v>
      </c>
    </row>
    <row r="167" spans="1:6" x14ac:dyDescent="0.3">
      <c r="A167">
        <v>68</v>
      </c>
      <c r="B167" t="s">
        <v>4</v>
      </c>
      <c r="C167" t="s">
        <v>28</v>
      </c>
      <c r="D167" t="s">
        <v>1951</v>
      </c>
      <c r="E167">
        <v>0</v>
      </c>
      <c r="F167" s="9">
        <v>0</v>
      </c>
    </row>
    <row r="168" spans="1:6" x14ac:dyDescent="0.3">
      <c r="B168" t="s">
        <v>5</v>
      </c>
      <c r="C168" t="s">
        <v>7</v>
      </c>
      <c r="D168" t="s">
        <v>1952</v>
      </c>
      <c r="E168">
        <v>1</v>
      </c>
    </row>
    <row r="169" spans="1:6" x14ac:dyDescent="0.3">
      <c r="A169">
        <v>69</v>
      </c>
      <c r="B169" t="s">
        <v>4</v>
      </c>
      <c r="C169" t="s">
        <v>7</v>
      </c>
      <c r="D169" t="s">
        <v>2011</v>
      </c>
      <c r="E169">
        <v>1</v>
      </c>
    </row>
    <row r="170" spans="1:6" x14ac:dyDescent="0.3">
      <c r="B170" t="s">
        <v>5</v>
      </c>
      <c r="C170" t="s">
        <v>28</v>
      </c>
      <c r="D170" t="s">
        <v>1958</v>
      </c>
      <c r="E170">
        <v>0</v>
      </c>
      <c r="F170" s="11">
        <v>0</v>
      </c>
    </row>
    <row r="171" spans="1:6" x14ac:dyDescent="0.3">
      <c r="A171">
        <v>70</v>
      </c>
      <c r="B171" t="s">
        <v>4</v>
      </c>
      <c r="C171" t="s">
        <v>7</v>
      </c>
      <c r="D171" t="s">
        <v>1998</v>
      </c>
      <c r="E171">
        <v>0</v>
      </c>
    </row>
    <row r="172" spans="1:6" x14ac:dyDescent="0.3">
      <c r="B172" t="s">
        <v>5</v>
      </c>
      <c r="C172" t="s">
        <v>28</v>
      </c>
      <c r="D172" t="s">
        <v>1997</v>
      </c>
      <c r="E172">
        <v>1</v>
      </c>
      <c r="F172" s="11">
        <v>1</v>
      </c>
    </row>
    <row r="173" spans="1:6" x14ac:dyDescent="0.3">
      <c r="A173">
        <v>71</v>
      </c>
      <c r="B173" t="s">
        <v>4</v>
      </c>
      <c r="C173" t="s">
        <v>7</v>
      </c>
      <c r="D173" t="s">
        <v>1729</v>
      </c>
      <c r="E173">
        <v>1</v>
      </c>
    </row>
    <row r="174" spans="1:6" x14ac:dyDescent="0.3">
      <c r="B174" t="s">
        <v>5</v>
      </c>
      <c r="C174" t="s">
        <v>7</v>
      </c>
      <c r="D174" t="s">
        <v>1730</v>
      </c>
      <c r="E174">
        <v>0</v>
      </c>
    </row>
    <row r="175" spans="1:6" x14ac:dyDescent="0.3">
      <c r="B175" t="s">
        <v>6</v>
      </c>
      <c r="C175" t="s">
        <v>28</v>
      </c>
      <c r="D175" t="s">
        <v>1731</v>
      </c>
      <c r="E175">
        <v>1</v>
      </c>
      <c r="F175" s="9">
        <v>1</v>
      </c>
    </row>
    <row r="177" spans="5:8" x14ac:dyDescent="0.3">
      <c r="F177">
        <f>SUM(F1:F176)</f>
        <v>36</v>
      </c>
    </row>
    <row r="178" spans="5:8" x14ac:dyDescent="0.3">
      <c r="F178" s="15">
        <f>36/71</f>
        <v>0.50704225352112675</v>
      </c>
    </row>
    <row r="179" spans="5:8" x14ac:dyDescent="0.3">
      <c r="F179" t="s">
        <v>28</v>
      </c>
    </row>
    <row r="180" spans="5:8" x14ac:dyDescent="0.3">
      <c r="E180" s="9" t="s">
        <v>2283</v>
      </c>
      <c r="F180">
        <v>28</v>
      </c>
    </row>
    <row r="181" spans="5:8" x14ac:dyDescent="0.3">
      <c r="E181" s="14" t="s">
        <v>2282</v>
      </c>
      <c r="F181">
        <v>2</v>
      </c>
      <c r="G181" t="s">
        <v>7</v>
      </c>
    </row>
    <row r="182" spans="5:8" x14ac:dyDescent="0.3">
      <c r="E182" s="11" t="s">
        <v>2281</v>
      </c>
      <c r="F182">
        <v>7</v>
      </c>
      <c r="G182">
        <f>H187-F180</f>
        <v>14</v>
      </c>
    </row>
    <row r="183" spans="5:8" x14ac:dyDescent="0.3">
      <c r="G183">
        <f>H188-F181</f>
        <v>7</v>
      </c>
    </row>
    <row r="184" spans="5:8" x14ac:dyDescent="0.3">
      <c r="G184">
        <f>H189-F182</f>
        <v>7</v>
      </c>
    </row>
    <row r="187" spans="5:8" x14ac:dyDescent="0.3">
      <c r="H187">
        <v>42</v>
      </c>
    </row>
    <row r="188" spans="5:8" x14ac:dyDescent="0.3">
      <c r="H188">
        <v>9</v>
      </c>
    </row>
    <row r="189" spans="5:8" x14ac:dyDescent="0.3">
      <c r="H189">
        <v>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0091-8A18-47BF-B37F-0A87AE11A023}">
  <dimension ref="A1:H249"/>
  <sheetViews>
    <sheetView topLeftCell="A213" zoomScaleNormal="100" workbookViewId="0">
      <selection activeCell="D222" sqref="D222"/>
    </sheetView>
  </sheetViews>
  <sheetFormatPr defaultRowHeight="14.4" x14ac:dyDescent="0.3"/>
  <cols>
    <col min="4" max="4" width="99.33203125" customWidth="1"/>
  </cols>
  <sheetData>
    <row r="1" spans="1:7" x14ac:dyDescent="0.3">
      <c r="A1">
        <v>1</v>
      </c>
      <c r="B1" t="s">
        <v>4</v>
      </c>
      <c r="C1" t="s">
        <v>7</v>
      </c>
      <c r="D1" t="s">
        <v>24</v>
      </c>
      <c r="E1">
        <v>1</v>
      </c>
    </row>
    <row r="2" spans="1:7" x14ac:dyDescent="0.3">
      <c r="B2" t="s">
        <v>5</v>
      </c>
      <c r="C2" t="s">
        <v>28</v>
      </c>
      <c r="D2" t="s">
        <v>25</v>
      </c>
      <c r="E2">
        <v>0</v>
      </c>
      <c r="F2" s="14">
        <v>0</v>
      </c>
      <c r="G2" s="28">
        <v>0</v>
      </c>
    </row>
    <row r="3" spans="1:7" x14ac:dyDescent="0.3">
      <c r="A3">
        <v>2</v>
      </c>
      <c r="B3" t="s">
        <v>4</v>
      </c>
      <c r="C3" t="s">
        <v>7</v>
      </c>
      <c r="D3" t="s">
        <v>57</v>
      </c>
      <c r="E3">
        <v>0</v>
      </c>
    </row>
    <row r="4" spans="1:7" x14ac:dyDescent="0.3">
      <c r="B4" t="s">
        <v>5</v>
      </c>
      <c r="C4" t="s">
        <v>28</v>
      </c>
      <c r="D4" t="s">
        <v>58</v>
      </c>
      <c r="E4" s="9">
        <v>1</v>
      </c>
      <c r="F4" s="22">
        <v>1</v>
      </c>
      <c r="G4" s="30">
        <v>1</v>
      </c>
    </row>
    <row r="5" spans="1:7" x14ac:dyDescent="0.3">
      <c r="A5">
        <v>3</v>
      </c>
      <c r="B5" t="s">
        <v>4</v>
      </c>
      <c r="C5" t="s">
        <v>28</v>
      </c>
      <c r="D5" t="s">
        <v>62</v>
      </c>
      <c r="E5">
        <v>0</v>
      </c>
      <c r="F5" s="14">
        <v>0</v>
      </c>
      <c r="G5" s="27">
        <v>0</v>
      </c>
    </row>
    <row r="6" spans="1:7" x14ac:dyDescent="0.3">
      <c r="B6" t="s">
        <v>5</v>
      </c>
      <c r="C6" t="s">
        <v>7</v>
      </c>
      <c r="D6" t="s">
        <v>63</v>
      </c>
      <c r="E6">
        <v>1</v>
      </c>
    </row>
    <row r="7" spans="1:7" x14ac:dyDescent="0.3">
      <c r="B7" t="s">
        <v>6</v>
      </c>
      <c r="C7" t="s">
        <v>7</v>
      </c>
      <c r="D7" t="s">
        <v>64</v>
      </c>
      <c r="E7">
        <v>1</v>
      </c>
    </row>
    <row r="8" spans="1:7" x14ac:dyDescent="0.3">
      <c r="A8">
        <v>4</v>
      </c>
      <c r="B8" t="s">
        <v>4</v>
      </c>
      <c r="C8" t="s">
        <v>7</v>
      </c>
      <c r="D8" t="s">
        <v>972</v>
      </c>
      <c r="E8">
        <v>1</v>
      </c>
    </row>
    <row r="9" spans="1:7" x14ac:dyDescent="0.3">
      <c r="B9" t="s">
        <v>5</v>
      </c>
      <c r="C9" t="s">
        <v>28</v>
      </c>
      <c r="D9" t="s">
        <v>65</v>
      </c>
      <c r="E9">
        <v>0</v>
      </c>
      <c r="F9" s="14">
        <v>0</v>
      </c>
      <c r="G9" s="13">
        <v>0</v>
      </c>
    </row>
    <row r="10" spans="1:7" x14ac:dyDescent="0.3">
      <c r="A10">
        <v>5</v>
      </c>
      <c r="B10" t="s">
        <v>4</v>
      </c>
      <c r="C10" t="s">
        <v>7</v>
      </c>
      <c r="D10" t="s">
        <v>985</v>
      </c>
      <c r="E10">
        <v>1</v>
      </c>
    </row>
    <row r="11" spans="1:7" x14ac:dyDescent="0.3">
      <c r="B11" t="s">
        <v>5</v>
      </c>
      <c r="C11" t="s">
        <v>28</v>
      </c>
      <c r="D11" t="s">
        <v>77</v>
      </c>
      <c r="E11">
        <v>0</v>
      </c>
      <c r="F11" s="14">
        <v>0</v>
      </c>
      <c r="G11" s="30">
        <v>0</v>
      </c>
    </row>
    <row r="12" spans="1:7" x14ac:dyDescent="0.3">
      <c r="A12">
        <v>6</v>
      </c>
      <c r="B12" t="s">
        <v>4</v>
      </c>
      <c r="C12" t="s">
        <v>7</v>
      </c>
      <c r="D12" t="s">
        <v>161</v>
      </c>
      <c r="E12">
        <v>0</v>
      </c>
    </row>
    <row r="13" spans="1:7" x14ac:dyDescent="0.3">
      <c r="B13" t="s">
        <v>5</v>
      </c>
      <c r="C13" t="s">
        <v>7</v>
      </c>
      <c r="D13" t="s">
        <v>162</v>
      </c>
      <c r="E13">
        <v>1</v>
      </c>
      <c r="F13" s="21">
        <v>0</v>
      </c>
    </row>
    <row r="14" spans="1:7" x14ac:dyDescent="0.3">
      <c r="B14" t="s">
        <v>6</v>
      </c>
      <c r="C14" t="s">
        <v>7</v>
      </c>
      <c r="D14" t="s">
        <v>163</v>
      </c>
      <c r="E14">
        <v>1</v>
      </c>
    </row>
    <row r="15" spans="1:7" x14ac:dyDescent="0.3">
      <c r="B15" t="s">
        <v>21</v>
      </c>
      <c r="C15" t="s">
        <v>28</v>
      </c>
      <c r="D15" t="s">
        <v>164</v>
      </c>
      <c r="E15">
        <v>1</v>
      </c>
      <c r="F15" s="9">
        <v>1</v>
      </c>
      <c r="G15">
        <v>1</v>
      </c>
    </row>
    <row r="16" spans="1:7" x14ac:dyDescent="0.3">
      <c r="A16">
        <v>7</v>
      </c>
      <c r="B16" t="s">
        <v>4</v>
      </c>
      <c r="C16" t="s">
        <v>7</v>
      </c>
      <c r="D16" t="s">
        <v>171</v>
      </c>
      <c r="E16">
        <v>0</v>
      </c>
    </row>
    <row r="17" spans="1:7" x14ac:dyDescent="0.3">
      <c r="B17" t="s">
        <v>5</v>
      </c>
      <c r="C17" t="s">
        <v>7</v>
      </c>
      <c r="D17" t="s">
        <v>172</v>
      </c>
      <c r="E17">
        <v>1</v>
      </c>
    </row>
    <row r="18" spans="1:7" x14ac:dyDescent="0.3">
      <c r="B18" t="s">
        <v>6</v>
      </c>
      <c r="C18" t="s">
        <v>28</v>
      </c>
      <c r="D18" t="s">
        <v>173</v>
      </c>
      <c r="E18">
        <v>1</v>
      </c>
      <c r="F18" s="9">
        <v>1</v>
      </c>
      <c r="G18">
        <v>1</v>
      </c>
    </row>
    <row r="19" spans="1:7" x14ac:dyDescent="0.3">
      <c r="A19">
        <v>8</v>
      </c>
      <c r="B19" t="s">
        <v>4</v>
      </c>
      <c r="C19" t="s">
        <v>7</v>
      </c>
      <c r="D19" t="s">
        <v>1024</v>
      </c>
      <c r="E19">
        <v>1</v>
      </c>
    </row>
    <row r="20" spans="1:7" x14ac:dyDescent="0.3">
      <c r="B20" t="s">
        <v>5</v>
      </c>
      <c r="C20" t="s">
        <v>7</v>
      </c>
      <c r="D20" t="s">
        <v>191</v>
      </c>
      <c r="E20">
        <v>0</v>
      </c>
    </row>
    <row r="21" spans="1:7" x14ac:dyDescent="0.3">
      <c r="B21" t="s">
        <v>6</v>
      </c>
      <c r="C21" t="s">
        <v>28</v>
      </c>
      <c r="D21" t="s">
        <v>192</v>
      </c>
      <c r="E21">
        <v>1</v>
      </c>
      <c r="F21" s="14">
        <v>1</v>
      </c>
      <c r="G21" s="30">
        <v>1</v>
      </c>
    </row>
    <row r="22" spans="1:7" x14ac:dyDescent="0.3">
      <c r="A22">
        <v>9</v>
      </c>
      <c r="B22" t="s">
        <v>4</v>
      </c>
      <c r="C22" t="s">
        <v>7</v>
      </c>
      <c r="D22" t="s">
        <v>1011</v>
      </c>
      <c r="E22">
        <v>1</v>
      </c>
    </row>
    <row r="23" spans="1:7" x14ac:dyDescent="0.3">
      <c r="B23" t="s">
        <v>5</v>
      </c>
      <c r="C23" t="s">
        <v>7</v>
      </c>
      <c r="D23" t="s">
        <v>1012</v>
      </c>
      <c r="E23">
        <v>0</v>
      </c>
    </row>
    <row r="24" spans="1:7" x14ac:dyDescent="0.3">
      <c r="B24" t="s">
        <v>6</v>
      </c>
      <c r="C24" t="s">
        <v>7</v>
      </c>
      <c r="D24" t="s">
        <v>1013</v>
      </c>
      <c r="E24">
        <v>1</v>
      </c>
    </row>
    <row r="25" spans="1:7" x14ac:dyDescent="0.3">
      <c r="B25" t="s">
        <v>21</v>
      </c>
      <c r="C25" t="s">
        <v>7</v>
      </c>
      <c r="D25" t="s">
        <v>203</v>
      </c>
      <c r="E25">
        <v>0</v>
      </c>
      <c r="F25" s="7">
        <v>0</v>
      </c>
    </row>
    <row r="26" spans="1:7" x14ac:dyDescent="0.3">
      <c r="B26" t="s">
        <v>50</v>
      </c>
      <c r="C26" t="s">
        <v>28</v>
      </c>
      <c r="D26" t="s">
        <v>204</v>
      </c>
      <c r="E26">
        <v>1</v>
      </c>
      <c r="F26" s="9">
        <v>1</v>
      </c>
      <c r="G26">
        <v>1</v>
      </c>
    </row>
    <row r="27" spans="1:7" x14ac:dyDescent="0.3">
      <c r="A27">
        <v>10</v>
      </c>
      <c r="B27" t="s">
        <v>4</v>
      </c>
      <c r="C27" t="s">
        <v>28</v>
      </c>
      <c r="D27" t="s">
        <v>213</v>
      </c>
      <c r="E27">
        <v>0</v>
      </c>
      <c r="F27" s="14">
        <v>0</v>
      </c>
      <c r="G27" s="28">
        <v>0</v>
      </c>
    </row>
    <row r="28" spans="1:7" x14ac:dyDescent="0.3">
      <c r="B28" t="s">
        <v>5</v>
      </c>
      <c r="C28" t="s">
        <v>7</v>
      </c>
      <c r="D28" t="s">
        <v>214</v>
      </c>
      <c r="E28">
        <v>1</v>
      </c>
    </row>
    <row r="29" spans="1:7" x14ac:dyDescent="0.3">
      <c r="B29" t="s">
        <v>6</v>
      </c>
      <c r="C29" t="s">
        <v>7</v>
      </c>
      <c r="D29" t="s">
        <v>215</v>
      </c>
      <c r="E29">
        <v>0</v>
      </c>
    </row>
    <row r="30" spans="1:7" x14ac:dyDescent="0.3">
      <c r="A30">
        <v>11</v>
      </c>
      <c r="B30" t="s">
        <v>4</v>
      </c>
      <c r="C30" t="s">
        <v>28</v>
      </c>
      <c r="D30" t="s">
        <v>228</v>
      </c>
      <c r="E30">
        <v>0</v>
      </c>
      <c r="F30" s="7">
        <v>0</v>
      </c>
      <c r="G30" s="7">
        <v>0</v>
      </c>
    </row>
    <row r="31" spans="1:7" x14ac:dyDescent="0.3">
      <c r="B31" t="s">
        <v>5</v>
      </c>
      <c r="C31" t="s">
        <v>7</v>
      </c>
      <c r="D31" t="s">
        <v>1027</v>
      </c>
      <c r="E31">
        <v>1</v>
      </c>
    </row>
    <row r="32" spans="1:7" x14ac:dyDescent="0.3">
      <c r="A32">
        <v>12</v>
      </c>
      <c r="B32" t="s">
        <v>4</v>
      </c>
      <c r="C32" t="s">
        <v>7</v>
      </c>
      <c r="D32" t="s">
        <v>239</v>
      </c>
      <c r="E32">
        <v>0</v>
      </c>
    </row>
    <row r="33" spans="1:7" x14ac:dyDescent="0.3">
      <c r="B33" t="s">
        <v>5</v>
      </c>
      <c r="C33" t="s">
        <v>7</v>
      </c>
      <c r="D33" t="s">
        <v>240</v>
      </c>
      <c r="E33">
        <v>1</v>
      </c>
    </row>
    <row r="34" spans="1:7" x14ac:dyDescent="0.3">
      <c r="B34" t="s">
        <v>6</v>
      </c>
      <c r="C34" t="s">
        <v>28</v>
      </c>
      <c r="D34" t="s">
        <v>241</v>
      </c>
      <c r="E34">
        <v>0</v>
      </c>
      <c r="F34" s="14">
        <v>0</v>
      </c>
      <c r="G34" s="13">
        <v>0</v>
      </c>
    </row>
    <row r="35" spans="1:7" x14ac:dyDescent="0.3">
      <c r="A35">
        <v>13</v>
      </c>
      <c r="B35" t="s">
        <v>4</v>
      </c>
      <c r="C35" t="s">
        <v>28</v>
      </c>
      <c r="D35" t="s">
        <v>1035</v>
      </c>
      <c r="E35">
        <v>1</v>
      </c>
      <c r="F35" s="7">
        <v>1</v>
      </c>
      <c r="G35">
        <v>1</v>
      </c>
    </row>
    <row r="36" spans="1:7" x14ac:dyDescent="0.3">
      <c r="B36" t="s">
        <v>5</v>
      </c>
      <c r="C36" t="s">
        <v>7</v>
      </c>
      <c r="D36" t="s">
        <v>1036</v>
      </c>
      <c r="E36">
        <v>0</v>
      </c>
    </row>
    <row r="37" spans="1:7" x14ac:dyDescent="0.3">
      <c r="A37">
        <v>14</v>
      </c>
      <c r="B37" t="s">
        <v>4</v>
      </c>
      <c r="C37" t="s">
        <v>7</v>
      </c>
      <c r="D37" t="s">
        <v>1072</v>
      </c>
      <c r="E37">
        <v>1</v>
      </c>
    </row>
    <row r="38" spans="1:7" x14ac:dyDescent="0.3">
      <c r="B38" t="s">
        <v>5</v>
      </c>
      <c r="C38" t="s">
        <v>28</v>
      </c>
      <c r="D38" t="s">
        <v>299</v>
      </c>
      <c r="E38">
        <v>0</v>
      </c>
      <c r="F38" s="14">
        <v>0</v>
      </c>
      <c r="G38" s="30">
        <v>0</v>
      </c>
    </row>
    <row r="39" spans="1:7" x14ac:dyDescent="0.3">
      <c r="A39">
        <v>15</v>
      </c>
      <c r="B39" t="s">
        <v>4</v>
      </c>
      <c r="C39" t="s">
        <v>28</v>
      </c>
      <c r="D39" t="s">
        <v>1145</v>
      </c>
      <c r="E39">
        <v>0</v>
      </c>
      <c r="F39" s="20">
        <v>0</v>
      </c>
      <c r="G39">
        <v>0</v>
      </c>
    </row>
    <row r="40" spans="1:7" x14ac:dyDescent="0.3">
      <c r="B40" t="s">
        <v>5</v>
      </c>
      <c r="C40" t="s">
        <v>7</v>
      </c>
      <c r="D40" t="s">
        <v>1146</v>
      </c>
      <c r="E40">
        <v>1</v>
      </c>
    </row>
    <row r="41" spans="1:7" x14ac:dyDescent="0.3">
      <c r="A41">
        <v>16</v>
      </c>
      <c r="B41" t="s">
        <v>4</v>
      </c>
      <c r="C41" t="s">
        <v>7</v>
      </c>
      <c r="D41" t="s">
        <v>1075</v>
      </c>
      <c r="E41">
        <v>1</v>
      </c>
    </row>
    <row r="42" spans="1:7" x14ac:dyDescent="0.3">
      <c r="B42" t="s">
        <v>5</v>
      </c>
      <c r="C42" t="s">
        <v>28</v>
      </c>
      <c r="D42" t="s">
        <v>335</v>
      </c>
      <c r="E42">
        <v>0</v>
      </c>
      <c r="F42" s="14">
        <v>0</v>
      </c>
      <c r="G42" s="30">
        <v>0</v>
      </c>
    </row>
    <row r="43" spans="1:7" x14ac:dyDescent="0.3">
      <c r="A43">
        <v>17</v>
      </c>
      <c r="B43" t="s">
        <v>4</v>
      </c>
      <c r="C43" t="s">
        <v>28</v>
      </c>
      <c r="D43" t="s">
        <v>1078</v>
      </c>
      <c r="E43">
        <v>0</v>
      </c>
      <c r="F43" s="20">
        <v>0</v>
      </c>
      <c r="G43">
        <v>0</v>
      </c>
    </row>
    <row r="44" spans="1:7" x14ac:dyDescent="0.3">
      <c r="B44" t="s">
        <v>5</v>
      </c>
      <c r="C44" t="s">
        <v>7</v>
      </c>
      <c r="D44" t="s">
        <v>1079</v>
      </c>
      <c r="E44">
        <v>1</v>
      </c>
      <c r="F44" s="25"/>
    </row>
    <row r="45" spans="1:7" x14ac:dyDescent="0.3">
      <c r="A45">
        <v>18</v>
      </c>
      <c r="B45" t="s">
        <v>4</v>
      </c>
      <c r="C45" t="s">
        <v>7</v>
      </c>
      <c r="D45" t="s">
        <v>1081</v>
      </c>
      <c r="E45">
        <v>1</v>
      </c>
    </row>
    <row r="46" spans="1:7" x14ac:dyDescent="0.3">
      <c r="B46" t="s">
        <v>5</v>
      </c>
      <c r="C46" t="s">
        <v>28</v>
      </c>
      <c r="D46" t="s">
        <v>342</v>
      </c>
      <c r="E46">
        <v>0</v>
      </c>
      <c r="F46" s="14">
        <v>0</v>
      </c>
      <c r="G46" s="30">
        <v>0</v>
      </c>
    </row>
    <row r="47" spans="1:7" x14ac:dyDescent="0.3">
      <c r="A47">
        <v>19</v>
      </c>
      <c r="B47" t="s">
        <v>4</v>
      </c>
      <c r="C47" t="s">
        <v>7</v>
      </c>
      <c r="D47" t="s">
        <v>1089</v>
      </c>
      <c r="E47">
        <v>1</v>
      </c>
    </row>
    <row r="48" spans="1:7" x14ac:dyDescent="0.3">
      <c r="B48" t="s">
        <v>5</v>
      </c>
      <c r="C48" t="s">
        <v>28</v>
      </c>
      <c r="D48" t="s">
        <v>348</v>
      </c>
      <c r="E48">
        <v>0</v>
      </c>
      <c r="F48" s="14">
        <v>0</v>
      </c>
      <c r="G48" s="30">
        <v>0</v>
      </c>
    </row>
    <row r="49" spans="1:8" x14ac:dyDescent="0.3">
      <c r="A49">
        <v>20</v>
      </c>
      <c r="B49" t="s">
        <v>4</v>
      </c>
      <c r="C49" t="s">
        <v>7</v>
      </c>
      <c r="D49" t="s">
        <v>1090</v>
      </c>
      <c r="E49">
        <v>0</v>
      </c>
      <c r="F49" s="25"/>
      <c r="H49" t="s">
        <v>18</v>
      </c>
    </row>
    <row r="50" spans="1:8" x14ac:dyDescent="0.3">
      <c r="B50" t="s">
        <v>5</v>
      </c>
      <c r="C50" t="s">
        <v>28</v>
      </c>
      <c r="D50" t="s">
        <v>355</v>
      </c>
      <c r="E50">
        <v>1</v>
      </c>
      <c r="F50" s="14">
        <v>1</v>
      </c>
      <c r="G50" s="28">
        <v>1</v>
      </c>
    </row>
    <row r="51" spans="1:8" x14ac:dyDescent="0.3">
      <c r="A51">
        <v>21</v>
      </c>
      <c r="B51" t="s">
        <v>4</v>
      </c>
      <c r="C51" t="s">
        <v>7</v>
      </c>
      <c r="D51" t="s">
        <v>1091</v>
      </c>
      <c r="E51">
        <v>1</v>
      </c>
    </row>
    <row r="52" spans="1:8" x14ac:dyDescent="0.3">
      <c r="B52" t="s">
        <v>5</v>
      </c>
      <c r="C52" t="s">
        <v>7</v>
      </c>
      <c r="D52" t="s">
        <v>364</v>
      </c>
      <c r="E52">
        <v>0</v>
      </c>
    </row>
    <row r="53" spans="1:8" x14ac:dyDescent="0.3">
      <c r="B53" t="s">
        <v>6</v>
      </c>
      <c r="C53" t="s">
        <v>28</v>
      </c>
      <c r="D53" t="s">
        <v>365</v>
      </c>
      <c r="E53">
        <v>0</v>
      </c>
      <c r="F53" s="14">
        <v>0</v>
      </c>
      <c r="G53" s="28">
        <v>0</v>
      </c>
    </row>
    <row r="54" spans="1:8" x14ac:dyDescent="0.3">
      <c r="A54">
        <v>22</v>
      </c>
      <c r="B54" t="s">
        <v>4</v>
      </c>
      <c r="C54" t="s">
        <v>28</v>
      </c>
      <c r="D54" t="s">
        <v>384</v>
      </c>
      <c r="E54">
        <v>0</v>
      </c>
      <c r="F54" s="14">
        <v>0</v>
      </c>
      <c r="G54" s="28">
        <v>0</v>
      </c>
      <c r="H54" t="s">
        <v>2236</v>
      </c>
    </row>
    <row r="55" spans="1:8" x14ac:dyDescent="0.3">
      <c r="B55" t="s">
        <v>5</v>
      </c>
      <c r="C55" t="s">
        <v>7</v>
      </c>
      <c r="D55" t="s">
        <v>385</v>
      </c>
      <c r="E55">
        <v>1</v>
      </c>
      <c r="F55" s="25"/>
    </row>
    <row r="56" spans="1:8" x14ac:dyDescent="0.3">
      <c r="A56">
        <v>23</v>
      </c>
      <c r="B56" t="s">
        <v>4</v>
      </c>
      <c r="C56" t="s">
        <v>28</v>
      </c>
      <c r="D56" t="s">
        <v>1098</v>
      </c>
      <c r="E56">
        <v>0</v>
      </c>
      <c r="F56" s="14">
        <v>0</v>
      </c>
      <c r="G56" s="30">
        <v>0</v>
      </c>
    </row>
    <row r="57" spans="1:8" x14ac:dyDescent="0.3">
      <c r="B57" t="s">
        <v>5</v>
      </c>
      <c r="C57" t="s">
        <v>7</v>
      </c>
      <c r="D57" t="s">
        <v>388</v>
      </c>
      <c r="E57">
        <v>1</v>
      </c>
    </row>
    <row r="58" spans="1:8" x14ac:dyDescent="0.3">
      <c r="A58">
        <v>24</v>
      </c>
      <c r="B58" t="s">
        <v>4</v>
      </c>
      <c r="C58" t="s">
        <v>7</v>
      </c>
      <c r="D58" t="s">
        <v>394</v>
      </c>
      <c r="E58">
        <v>0</v>
      </c>
    </row>
    <row r="59" spans="1:8" x14ac:dyDescent="0.3">
      <c r="B59" t="s">
        <v>5</v>
      </c>
      <c r="C59" t="s">
        <v>28</v>
      </c>
      <c r="D59" t="s">
        <v>1104</v>
      </c>
      <c r="E59">
        <v>1</v>
      </c>
      <c r="F59" s="9">
        <v>1</v>
      </c>
      <c r="G59">
        <v>1</v>
      </c>
    </row>
    <row r="60" spans="1:8" x14ac:dyDescent="0.3">
      <c r="A60">
        <v>25</v>
      </c>
      <c r="B60" t="s">
        <v>4</v>
      </c>
      <c r="C60" t="s">
        <v>7</v>
      </c>
      <c r="D60" t="s">
        <v>415</v>
      </c>
      <c r="E60">
        <v>0</v>
      </c>
      <c r="F60" s="25"/>
    </row>
    <row r="61" spans="1:8" x14ac:dyDescent="0.3">
      <c r="B61" t="s">
        <v>5</v>
      </c>
      <c r="C61" t="s">
        <v>28</v>
      </c>
      <c r="D61" t="s">
        <v>1116</v>
      </c>
      <c r="E61">
        <v>1</v>
      </c>
      <c r="F61" s="7">
        <v>1</v>
      </c>
      <c r="G61" s="7">
        <v>0</v>
      </c>
    </row>
    <row r="62" spans="1:8" x14ac:dyDescent="0.3">
      <c r="A62">
        <v>26</v>
      </c>
      <c r="B62" t="s">
        <v>4</v>
      </c>
      <c r="C62" t="s">
        <v>28</v>
      </c>
      <c r="D62" t="s">
        <v>419</v>
      </c>
      <c r="E62">
        <v>0</v>
      </c>
      <c r="F62" s="21">
        <v>0</v>
      </c>
      <c r="G62">
        <v>0</v>
      </c>
    </row>
    <row r="63" spans="1:8" x14ac:dyDescent="0.3">
      <c r="B63" t="s">
        <v>5</v>
      </c>
      <c r="C63" t="s">
        <v>7</v>
      </c>
      <c r="D63" t="s">
        <v>420</v>
      </c>
      <c r="E63">
        <v>1</v>
      </c>
    </row>
    <row r="64" spans="1:8" x14ac:dyDescent="0.3">
      <c r="B64" t="s">
        <v>6</v>
      </c>
      <c r="C64" t="s">
        <v>7</v>
      </c>
      <c r="D64" t="s">
        <v>421</v>
      </c>
      <c r="E64">
        <v>0</v>
      </c>
    </row>
    <row r="65" spans="1:7" x14ac:dyDescent="0.3">
      <c r="A65">
        <v>27</v>
      </c>
      <c r="B65" t="s">
        <v>4</v>
      </c>
      <c r="C65" t="s">
        <v>7</v>
      </c>
      <c r="D65" t="s">
        <v>1127</v>
      </c>
      <c r="E65">
        <v>1</v>
      </c>
    </row>
    <row r="66" spans="1:7" x14ac:dyDescent="0.3">
      <c r="B66" t="s">
        <v>5</v>
      </c>
      <c r="C66" t="s">
        <v>7</v>
      </c>
      <c r="D66" t="s">
        <v>1128</v>
      </c>
      <c r="E66">
        <v>1</v>
      </c>
    </row>
    <row r="67" spans="1:7" x14ac:dyDescent="0.3">
      <c r="B67" t="s">
        <v>6</v>
      </c>
      <c r="C67" t="s">
        <v>7</v>
      </c>
      <c r="D67" t="s">
        <v>1129</v>
      </c>
      <c r="E67">
        <v>1</v>
      </c>
    </row>
    <row r="68" spans="1:7" x14ac:dyDescent="0.3">
      <c r="B68" t="s">
        <v>21</v>
      </c>
      <c r="C68" t="s">
        <v>7</v>
      </c>
      <c r="D68" t="s">
        <v>1130</v>
      </c>
      <c r="E68">
        <v>0</v>
      </c>
    </row>
    <row r="69" spans="1:7" x14ac:dyDescent="0.3">
      <c r="B69" t="s">
        <v>50</v>
      </c>
      <c r="C69" t="s">
        <v>28</v>
      </c>
      <c r="D69" t="s">
        <v>1131</v>
      </c>
      <c r="E69">
        <v>0</v>
      </c>
      <c r="F69" s="20">
        <v>0</v>
      </c>
      <c r="G69">
        <v>0</v>
      </c>
    </row>
    <row r="70" spans="1:7" x14ac:dyDescent="0.3">
      <c r="A70">
        <v>28</v>
      </c>
      <c r="B70" t="s">
        <v>4</v>
      </c>
      <c r="C70" t="s">
        <v>7</v>
      </c>
      <c r="D70" t="s">
        <v>1139</v>
      </c>
      <c r="E70">
        <v>0</v>
      </c>
    </row>
    <row r="71" spans="1:7" x14ac:dyDescent="0.3">
      <c r="B71" t="s">
        <v>5</v>
      </c>
      <c r="C71" t="s">
        <v>28</v>
      </c>
      <c r="D71" t="s">
        <v>445</v>
      </c>
      <c r="E71">
        <v>1</v>
      </c>
      <c r="F71" s="20">
        <v>1</v>
      </c>
      <c r="G71">
        <v>1</v>
      </c>
    </row>
    <row r="72" spans="1:7" x14ac:dyDescent="0.3">
      <c r="B72" t="s">
        <v>6</v>
      </c>
      <c r="C72" t="s">
        <v>7</v>
      </c>
      <c r="D72" t="s">
        <v>446</v>
      </c>
      <c r="E72">
        <v>0</v>
      </c>
    </row>
    <row r="73" spans="1:7" x14ac:dyDescent="0.3">
      <c r="A73">
        <v>29</v>
      </c>
      <c r="B73" t="s">
        <v>4</v>
      </c>
      <c r="C73" t="s">
        <v>28</v>
      </c>
      <c r="D73" t="s">
        <v>509</v>
      </c>
      <c r="E73">
        <v>1</v>
      </c>
      <c r="F73" s="9">
        <v>1</v>
      </c>
      <c r="G73">
        <v>1</v>
      </c>
    </row>
    <row r="74" spans="1:7" x14ac:dyDescent="0.3">
      <c r="B74" t="s">
        <v>5</v>
      </c>
      <c r="C74" t="s">
        <v>7</v>
      </c>
      <c r="D74" t="s">
        <v>1164</v>
      </c>
      <c r="E74">
        <v>0</v>
      </c>
    </row>
    <row r="75" spans="1:7" x14ac:dyDescent="0.3">
      <c r="A75">
        <v>30</v>
      </c>
      <c r="B75" t="s">
        <v>4</v>
      </c>
      <c r="C75" t="s">
        <v>7</v>
      </c>
      <c r="D75" t="s">
        <v>511</v>
      </c>
      <c r="E75">
        <v>1</v>
      </c>
    </row>
    <row r="76" spans="1:7" x14ac:dyDescent="0.3">
      <c r="B76" t="s">
        <v>5</v>
      </c>
      <c r="C76" t="s">
        <v>7</v>
      </c>
      <c r="D76" t="s">
        <v>512</v>
      </c>
      <c r="E76">
        <v>0</v>
      </c>
    </row>
    <row r="77" spans="1:7" x14ac:dyDescent="0.3">
      <c r="B77" t="s">
        <v>6</v>
      </c>
      <c r="C77" t="s">
        <v>28</v>
      </c>
      <c r="D77" t="s">
        <v>513</v>
      </c>
      <c r="E77">
        <v>0</v>
      </c>
      <c r="F77" s="14">
        <v>0</v>
      </c>
      <c r="G77" s="27">
        <v>0</v>
      </c>
    </row>
    <row r="78" spans="1:7" x14ac:dyDescent="0.3">
      <c r="A78">
        <v>31</v>
      </c>
      <c r="B78" t="s">
        <v>4</v>
      </c>
      <c r="C78" t="s">
        <v>7</v>
      </c>
      <c r="D78" t="s">
        <v>1180</v>
      </c>
      <c r="E78">
        <v>1</v>
      </c>
    </row>
    <row r="79" spans="1:7" x14ac:dyDescent="0.3">
      <c r="B79" t="s">
        <v>5</v>
      </c>
      <c r="C79" t="s">
        <v>28</v>
      </c>
      <c r="D79" t="s">
        <v>582</v>
      </c>
      <c r="E79">
        <v>0</v>
      </c>
      <c r="F79" s="14">
        <v>0</v>
      </c>
      <c r="G79" s="30">
        <v>0</v>
      </c>
    </row>
    <row r="80" spans="1:7" x14ac:dyDescent="0.3">
      <c r="A80">
        <v>32</v>
      </c>
      <c r="B80" t="s">
        <v>4</v>
      </c>
      <c r="C80" t="s">
        <v>28</v>
      </c>
      <c r="D80" t="s">
        <v>1188</v>
      </c>
      <c r="E80">
        <v>1</v>
      </c>
      <c r="F80" s="20">
        <v>1</v>
      </c>
      <c r="G80">
        <v>1</v>
      </c>
    </row>
    <row r="81" spans="1:7" x14ac:dyDescent="0.3">
      <c r="B81" t="s">
        <v>5</v>
      </c>
      <c r="C81" t="s">
        <v>7</v>
      </c>
      <c r="D81" t="s">
        <v>598</v>
      </c>
      <c r="E81">
        <v>0</v>
      </c>
    </row>
    <row r="82" spans="1:7" x14ac:dyDescent="0.3">
      <c r="A82">
        <v>33</v>
      </c>
      <c r="B82" t="s">
        <v>4</v>
      </c>
      <c r="C82" t="s">
        <v>28</v>
      </c>
      <c r="D82" t="s">
        <v>1200</v>
      </c>
      <c r="E82">
        <v>0</v>
      </c>
      <c r="F82" s="21">
        <v>0</v>
      </c>
      <c r="G82">
        <v>0</v>
      </c>
    </row>
    <row r="83" spans="1:7" x14ac:dyDescent="0.3">
      <c r="B83" t="s">
        <v>5</v>
      </c>
      <c r="C83" t="s">
        <v>7</v>
      </c>
      <c r="D83" t="s">
        <v>626</v>
      </c>
      <c r="E83">
        <v>1</v>
      </c>
    </row>
    <row r="84" spans="1:7" x14ac:dyDescent="0.3">
      <c r="A84">
        <v>34</v>
      </c>
      <c r="B84" t="s">
        <v>4</v>
      </c>
      <c r="C84" t="s">
        <v>7</v>
      </c>
      <c r="D84" t="s">
        <v>648</v>
      </c>
      <c r="E84">
        <v>0</v>
      </c>
    </row>
    <row r="85" spans="1:7" x14ac:dyDescent="0.3">
      <c r="B85" t="s">
        <v>5</v>
      </c>
      <c r="C85" t="s">
        <v>28</v>
      </c>
      <c r="D85" t="s">
        <v>649</v>
      </c>
      <c r="E85">
        <v>1</v>
      </c>
      <c r="F85" s="9">
        <v>1</v>
      </c>
      <c r="G85">
        <v>1</v>
      </c>
    </row>
    <row r="86" spans="1:7" x14ac:dyDescent="0.3">
      <c r="A86">
        <v>35</v>
      </c>
      <c r="B86" t="s">
        <v>4</v>
      </c>
      <c r="C86" t="s">
        <v>7</v>
      </c>
      <c r="D86" t="s">
        <v>650</v>
      </c>
      <c r="E86">
        <v>0</v>
      </c>
    </row>
    <row r="87" spans="1:7" x14ac:dyDescent="0.3">
      <c r="B87" t="s">
        <v>5</v>
      </c>
      <c r="C87" t="s">
        <v>28</v>
      </c>
      <c r="D87" t="s">
        <v>651</v>
      </c>
      <c r="E87">
        <v>1</v>
      </c>
      <c r="F87" s="14">
        <v>1</v>
      </c>
      <c r="G87" s="27">
        <v>1</v>
      </c>
    </row>
    <row r="88" spans="1:7" x14ac:dyDescent="0.3">
      <c r="A88">
        <v>36</v>
      </c>
      <c r="B88" t="s">
        <v>4</v>
      </c>
      <c r="C88" t="s">
        <v>28</v>
      </c>
      <c r="D88" t="s">
        <v>1239</v>
      </c>
      <c r="E88">
        <v>1</v>
      </c>
      <c r="F88" s="14">
        <v>1</v>
      </c>
      <c r="G88" s="30">
        <v>1</v>
      </c>
    </row>
    <row r="89" spans="1:7" x14ac:dyDescent="0.3">
      <c r="B89" t="s">
        <v>5</v>
      </c>
      <c r="C89" t="s">
        <v>7</v>
      </c>
      <c r="D89" t="s">
        <v>668</v>
      </c>
      <c r="E89">
        <v>0</v>
      </c>
    </row>
    <row r="90" spans="1:7" x14ac:dyDescent="0.3">
      <c r="A90">
        <v>37</v>
      </c>
      <c r="B90" t="s">
        <v>4</v>
      </c>
      <c r="C90" t="s">
        <v>7</v>
      </c>
      <c r="D90" t="s">
        <v>685</v>
      </c>
      <c r="E90">
        <v>0</v>
      </c>
    </row>
    <row r="91" spans="1:7" x14ac:dyDescent="0.3">
      <c r="B91" t="s">
        <v>5</v>
      </c>
      <c r="C91" t="s">
        <v>28</v>
      </c>
      <c r="D91" t="s">
        <v>686</v>
      </c>
      <c r="E91">
        <v>1</v>
      </c>
      <c r="F91" s="9">
        <v>1</v>
      </c>
      <c r="G91">
        <v>1</v>
      </c>
    </row>
    <row r="92" spans="1:7" x14ac:dyDescent="0.3">
      <c r="A92">
        <v>38</v>
      </c>
      <c r="B92" t="s">
        <v>4</v>
      </c>
      <c r="C92" t="s">
        <v>7</v>
      </c>
      <c r="D92" t="s">
        <v>1383</v>
      </c>
      <c r="E92">
        <v>0</v>
      </c>
    </row>
    <row r="93" spans="1:7" x14ac:dyDescent="0.3">
      <c r="B93" t="s">
        <v>5</v>
      </c>
      <c r="C93" t="s">
        <v>7</v>
      </c>
      <c r="D93" t="s">
        <v>1382</v>
      </c>
      <c r="E93">
        <v>0</v>
      </c>
    </row>
    <row r="94" spans="1:7" x14ac:dyDescent="0.3">
      <c r="B94" t="s">
        <v>6</v>
      </c>
      <c r="C94" t="s">
        <v>28</v>
      </c>
      <c r="D94" t="s">
        <v>1381</v>
      </c>
      <c r="E94">
        <v>1</v>
      </c>
      <c r="F94" s="9">
        <v>1</v>
      </c>
      <c r="G94">
        <v>1</v>
      </c>
    </row>
    <row r="95" spans="1:7" x14ac:dyDescent="0.3">
      <c r="A95">
        <v>39</v>
      </c>
      <c r="B95" t="s">
        <v>4</v>
      </c>
      <c r="C95" t="s">
        <v>28</v>
      </c>
      <c r="D95" t="s">
        <v>1375</v>
      </c>
      <c r="E95">
        <v>1</v>
      </c>
      <c r="F95" s="14">
        <v>1</v>
      </c>
      <c r="G95" s="13">
        <v>1</v>
      </c>
    </row>
    <row r="96" spans="1:7" x14ac:dyDescent="0.3">
      <c r="B96" t="s">
        <v>5</v>
      </c>
      <c r="C96" t="s">
        <v>7</v>
      </c>
      <c r="D96" t="s">
        <v>733</v>
      </c>
      <c r="E96">
        <v>0</v>
      </c>
    </row>
    <row r="97" spans="1:7" x14ac:dyDescent="0.3">
      <c r="A97">
        <v>40</v>
      </c>
      <c r="B97" t="s">
        <v>4</v>
      </c>
      <c r="C97" t="s">
        <v>7</v>
      </c>
      <c r="D97" t="s">
        <v>1369</v>
      </c>
      <c r="E97">
        <v>1</v>
      </c>
    </row>
    <row r="98" spans="1:7" x14ac:dyDescent="0.3">
      <c r="B98" t="s">
        <v>5</v>
      </c>
      <c r="C98" t="s">
        <v>7</v>
      </c>
      <c r="D98" t="s">
        <v>759</v>
      </c>
      <c r="E98">
        <v>0</v>
      </c>
    </row>
    <row r="99" spans="1:7" x14ac:dyDescent="0.3">
      <c r="B99" t="s">
        <v>6</v>
      </c>
      <c r="C99" t="s">
        <v>28</v>
      </c>
      <c r="D99" t="s">
        <v>760</v>
      </c>
      <c r="E99">
        <v>0</v>
      </c>
      <c r="F99" s="7">
        <v>0</v>
      </c>
      <c r="G99" s="7">
        <v>0</v>
      </c>
    </row>
    <row r="100" spans="1:7" x14ac:dyDescent="0.3">
      <c r="A100">
        <v>41</v>
      </c>
      <c r="B100" t="s">
        <v>4</v>
      </c>
      <c r="C100" t="s">
        <v>28</v>
      </c>
      <c r="D100" t="s">
        <v>762</v>
      </c>
      <c r="E100">
        <v>1</v>
      </c>
      <c r="F100" s="21">
        <v>1</v>
      </c>
      <c r="G100">
        <v>1</v>
      </c>
    </row>
    <row r="101" spans="1:7" x14ac:dyDescent="0.3">
      <c r="B101" t="s">
        <v>5</v>
      </c>
      <c r="C101" t="s">
        <v>7</v>
      </c>
      <c r="D101" t="s">
        <v>763</v>
      </c>
      <c r="E101">
        <v>0</v>
      </c>
    </row>
    <row r="102" spans="1:7" x14ac:dyDescent="0.3">
      <c r="A102">
        <v>42</v>
      </c>
      <c r="B102" t="s">
        <v>4</v>
      </c>
      <c r="C102" t="s">
        <v>7</v>
      </c>
      <c r="D102" t="s">
        <v>1363</v>
      </c>
      <c r="E102">
        <v>0</v>
      </c>
    </row>
    <row r="103" spans="1:7" x14ac:dyDescent="0.3">
      <c r="B103" t="s">
        <v>5</v>
      </c>
      <c r="C103" t="s">
        <v>28</v>
      </c>
      <c r="D103" t="s">
        <v>1362</v>
      </c>
      <c r="E103">
        <v>1</v>
      </c>
      <c r="F103" s="20">
        <v>1</v>
      </c>
      <c r="G103">
        <v>1</v>
      </c>
    </row>
    <row r="104" spans="1:7" x14ac:dyDescent="0.3">
      <c r="A104">
        <v>43</v>
      </c>
      <c r="B104" t="s">
        <v>4</v>
      </c>
      <c r="C104" t="s">
        <v>28</v>
      </c>
      <c r="D104" t="s">
        <v>780</v>
      </c>
      <c r="E104">
        <v>0</v>
      </c>
      <c r="F104" s="9">
        <v>0</v>
      </c>
      <c r="G104">
        <v>0</v>
      </c>
    </row>
    <row r="105" spans="1:7" x14ac:dyDescent="0.3">
      <c r="B105" t="s">
        <v>5</v>
      </c>
      <c r="C105" t="s">
        <v>7</v>
      </c>
      <c r="D105" t="s">
        <v>781</v>
      </c>
      <c r="E105">
        <v>1</v>
      </c>
    </row>
    <row r="106" spans="1:7" x14ac:dyDescent="0.3">
      <c r="B106" t="s">
        <v>6</v>
      </c>
      <c r="C106" t="s">
        <v>7</v>
      </c>
      <c r="D106" t="s">
        <v>782</v>
      </c>
      <c r="E106">
        <v>1</v>
      </c>
    </row>
    <row r="107" spans="1:7" x14ac:dyDescent="0.3">
      <c r="A107">
        <v>44</v>
      </c>
      <c r="B107" t="s">
        <v>4</v>
      </c>
      <c r="C107" t="s">
        <v>7</v>
      </c>
      <c r="D107" t="s">
        <v>1354</v>
      </c>
      <c r="E107">
        <v>1</v>
      </c>
    </row>
    <row r="108" spans="1:7" x14ac:dyDescent="0.3">
      <c r="B108" t="s">
        <v>5</v>
      </c>
      <c r="C108" t="s">
        <v>28</v>
      </c>
      <c r="D108" t="s">
        <v>793</v>
      </c>
      <c r="E108">
        <v>0</v>
      </c>
      <c r="F108" s="14">
        <v>0</v>
      </c>
      <c r="G108" s="27">
        <v>0</v>
      </c>
    </row>
    <row r="109" spans="1:7" x14ac:dyDescent="0.3">
      <c r="A109">
        <v>45</v>
      </c>
      <c r="B109" t="s">
        <v>4</v>
      </c>
      <c r="C109" t="s">
        <v>7</v>
      </c>
      <c r="D109" t="s">
        <v>1347</v>
      </c>
      <c r="E109">
        <v>1</v>
      </c>
    </row>
    <row r="110" spans="1:7" x14ac:dyDescent="0.3">
      <c r="B110" t="s">
        <v>5</v>
      </c>
      <c r="C110" t="s">
        <v>28</v>
      </c>
      <c r="D110" t="s">
        <v>1346</v>
      </c>
      <c r="E110">
        <v>0</v>
      </c>
      <c r="F110" s="14">
        <v>0</v>
      </c>
      <c r="G110" s="30">
        <v>0</v>
      </c>
    </row>
    <row r="111" spans="1:7" x14ac:dyDescent="0.3">
      <c r="A111">
        <v>46</v>
      </c>
      <c r="B111" t="s">
        <v>4</v>
      </c>
      <c r="C111" t="s">
        <v>7</v>
      </c>
      <c r="D111" t="s">
        <v>842</v>
      </c>
      <c r="E111">
        <v>0</v>
      </c>
    </row>
    <row r="112" spans="1:7" x14ac:dyDescent="0.3">
      <c r="B112" t="s">
        <v>5</v>
      </c>
      <c r="C112" t="s">
        <v>28</v>
      </c>
      <c r="D112" t="s">
        <v>843</v>
      </c>
      <c r="E112">
        <v>1</v>
      </c>
      <c r="F112" s="21">
        <v>1</v>
      </c>
      <c r="G112" s="7">
        <v>0</v>
      </c>
    </row>
    <row r="113" spans="1:8" x14ac:dyDescent="0.3">
      <c r="A113">
        <v>47</v>
      </c>
      <c r="B113" t="s">
        <v>4</v>
      </c>
      <c r="C113" t="s">
        <v>7</v>
      </c>
      <c r="D113" t="s">
        <v>1326</v>
      </c>
      <c r="E113">
        <v>1</v>
      </c>
    </row>
    <row r="114" spans="1:8" x14ac:dyDescent="0.3">
      <c r="B114" t="s">
        <v>5</v>
      </c>
      <c r="C114" t="s">
        <v>28</v>
      </c>
      <c r="D114" t="s">
        <v>868</v>
      </c>
      <c r="E114">
        <v>0</v>
      </c>
      <c r="F114" s="14">
        <v>0</v>
      </c>
      <c r="G114" s="28">
        <v>0</v>
      </c>
    </row>
    <row r="115" spans="1:8" x14ac:dyDescent="0.3">
      <c r="A115">
        <v>48</v>
      </c>
      <c r="B115" t="s">
        <v>4</v>
      </c>
      <c r="C115" t="s">
        <v>7</v>
      </c>
      <c r="D115" t="s">
        <v>1317</v>
      </c>
      <c r="E115">
        <v>1</v>
      </c>
    </row>
    <row r="116" spans="1:8" x14ac:dyDescent="0.3">
      <c r="B116" t="s">
        <v>5</v>
      </c>
      <c r="C116" t="s">
        <v>28</v>
      </c>
      <c r="D116" t="s">
        <v>880</v>
      </c>
      <c r="E116">
        <v>1</v>
      </c>
      <c r="F116" s="14">
        <v>1</v>
      </c>
      <c r="G116" s="30">
        <v>1</v>
      </c>
    </row>
    <row r="117" spans="1:8" x14ac:dyDescent="0.3">
      <c r="B117" t="s">
        <v>6</v>
      </c>
      <c r="C117" t="s">
        <v>7</v>
      </c>
      <c r="D117" t="s">
        <v>881</v>
      </c>
      <c r="E117">
        <v>1</v>
      </c>
    </row>
    <row r="118" spans="1:8" x14ac:dyDescent="0.3">
      <c r="B118" t="s">
        <v>21</v>
      </c>
      <c r="C118" t="s">
        <v>7</v>
      </c>
      <c r="D118" t="s">
        <v>882</v>
      </c>
      <c r="E118">
        <v>0</v>
      </c>
    </row>
    <row r="119" spans="1:8" x14ac:dyDescent="0.3">
      <c r="A119">
        <v>49</v>
      </c>
      <c r="B119" t="s">
        <v>4</v>
      </c>
      <c r="C119" t="s">
        <v>7</v>
      </c>
      <c r="D119" t="s">
        <v>1313</v>
      </c>
      <c r="E119">
        <v>1</v>
      </c>
    </row>
    <row r="120" spans="1:8" x14ac:dyDescent="0.3">
      <c r="B120" t="s">
        <v>5</v>
      </c>
      <c r="C120" t="s">
        <v>7</v>
      </c>
      <c r="D120" t="s">
        <v>889</v>
      </c>
      <c r="E120">
        <v>0</v>
      </c>
    </row>
    <row r="121" spans="1:8" x14ac:dyDescent="0.3">
      <c r="B121" t="s">
        <v>6</v>
      </c>
      <c r="C121" t="s">
        <v>28</v>
      </c>
      <c r="D121" t="s">
        <v>890</v>
      </c>
      <c r="E121">
        <v>0</v>
      </c>
      <c r="F121" s="14">
        <v>0</v>
      </c>
      <c r="G121" s="27">
        <v>0</v>
      </c>
    </row>
    <row r="122" spans="1:8" x14ac:dyDescent="0.3">
      <c r="A122">
        <v>50</v>
      </c>
      <c r="B122" t="s">
        <v>4</v>
      </c>
      <c r="C122" t="s">
        <v>7</v>
      </c>
      <c r="D122" t="s">
        <v>1295</v>
      </c>
      <c r="E122">
        <v>0</v>
      </c>
    </row>
    <row r="123" spans="1:8" x14ac:dyDescent="0.3">
      <c r="B123" t="s">
        <v>5</v>
      </c>
      <c r="C123" t="s">
        <v>7</v>
      </c>
      <c r="D123" t="s">
        <v>911</v>
      </c>
      <c r="E123">
        <v>1</v>
      </c>
    </row>
    <row r="124" spans="1:8" x14ac:dyDescent="0.3">
      <c r="B124" t="s">
        <v>6</v>
      </c>
      <c r="C124" t="s">
        <v>28</v>
      </c>
      <c r="D124" t="s">
        <v>912</v>
      </c>
      <c r="E124">
        <v>0</v>
      </c>
      <c r="F124" s="14">
        <v>0</v>
      </c>
      <c r="G124" s="30">
        <v>0</v>
      </c>
    </row>
    <row r="125" spans="1:8" x14ac:dyDescent="0.3">
      <c r="A125">
        <v>51</v>
      </c>
      <c r="B125" t="s">
        <v>4</v>
      </c>
      <c r="C125" t="s">
        <v>28</v>
      </c>
      <c r="D125" t="s">
        <v>913</v>
      </c>
      <c r="E125">
        <v>0</v>
      </c>
      <c r="F125" s="14">
        <v>0</v>
      </c>
      <c r="G125" s="30">
        <v>0</v>
      </c>
      <c r="H125" t="s">
        <v>2236</v>
      </c>
    </row>
    <row r="126" spans="1:8" x14ac:dyDescent="0.3">
      <c r="B126" t="s">
        <v>5</v>
      </c>
      <c r="C126" t="s">
        <v>7</v>
      </c>
      <c r="D126" t="s">
        <v>914</v>
      </c>
      <c r="E126">
        <v>1</v>
      </c>
    </row>
    <row r="127" spans="1:8" x14ac:dyDescent="0.3">
      <c r="A127">
        <v>52</v>
      </c>
      <c r="B127" t="s">
        <v>4</v>
      </c>
      <c r="C127" t="s">
        <v>7</v>
      </c>
      <c r="D127" t="s">
        <v>2221</v>
      </c>
      <c r="E127">
        <v>1</v>
      </c>
    </row>
    <row r="128" spans="1:8" x14ac:dyDescent="0.3">
      <c r="B128" t="s">
        <v>5</v>
      </c>
      <c r="C128" t="s">
        <v>28</v>
      </c>
      <c r="D128" t="s">
        <v>1388</v>
      </c>
      <c r="E128">
        <v>0</v>
      </c>
      <c r="F128" s="14">
        <v>0</v>
      </c>
      <c r="G128" s="27">
        <v>0</v>
      </c>
    </row>
    <row r="129" spans="1:7" x14ac:dyDescent="0.3">
      <c r="A129">
        <v>53</v>
      </c>
      <c r="B129" t="s">
        <v>4</v>
      </c>
      <c r="C129" t="s">
        <v>7</v>
      </c>
      <c r="D129" t="s">
        <v>1436</v>
      </c>
      <c r="E129">
        <v>1</v>
      </c>
    </row>
    <row r="130" spans="1:7" x14ac:dyDescent="0.3">
      <c r="B130" t="s">
        <v>5</v>
      </c>
      <c r="C130" t="s">
        <v>28</v>
      </c>
      <c r="D130" t="s">
        <v>1437</v>
      </c>
      <c r="E130">
        <v>0</v>
      </c>
      <c r="F130" s="21">
        <v>0</v>
      </c>
      <c r="G130" s="7">
        <v>0</v>
      </c>
    </row>
    <row r="131" spans="1:7" x14ac:dyDescent="0.3">
      <c r="A131">
        <v>54</v>
      </c>
      <c r="B131" t="s">
        <v>4</v>
      </c>
      <c r="C131" t="s">
        <v>7</v>
      </c>
      <c r="D131" t="s">
        <v>1471</v>
      </c>
      <c r="E131">
        <v>0</v>
      </c>
    </row>
    <row r="132" spans="1:7" x14ac:dyDescent="0.3">
      <c r="B132" t="s">
        <v>5</v>
      </c>
      <c r="C132" t="s">
        <v>28</v>
      </c>
      <c r="D132" t="s">
        <v>1472</v>
      </c>
      <c r="E132">
        <v>1</v>
      </c>
      <c r="F132" s="9">
        <v>1</v>
      </c>
      <c r="G132">
        <v>1</v>
      </c>
    </row>
    <row r="133" spans="1:7" x14ac:dyDescent="0.3">
      <c r="A133">
        <v>55</v>
      </c>
      <c r="B133" t="s">
        <v>4</v>
      </c>
      <c r="C133" t="s">
        <v>7</v>
      </c>
      <c r="D133" t="s">
        <v>1483</v>
      </c>
      <c r="E133">
        <v>0</v>
      </c>
    </row>
    <row r="134" spans="1:7" x14ac:dyDescent="0.3">
      <c r="B134" t="s">
        <v>5</v>
      </c>
      <c r="C134" t="s">
        <v>7</v>
      </c>
      <c r="D134" t="s">
        <v>1484</v>
      </c>
      <c r="E134">
        <v>0</v>
      </c>
    </row>
    <row r="135" spans="1:7" x14ac:dyDescent="0.3">
      <c r="B135" t="s">
        <v>6</v>
      </c>
      <c r="C135" t="s">
        <v>28</v>
      </c>
      <c r="D135" t="s">
        <v>1485</v>
      </c>
      <c r="E135">
        <v>1</v>
      </c>
      <c r="F135" s="9">
        <v>1</v>
      </c>
      <c r="G135">
        <v>1</v>
      </c>
    </row>
    <row r="136" spans="1:7" x14ac:dyDescent="0.3">
      <c r="A136">
        <v>56</v>
      </c>
      <c r="B136" t="s">
        <v>4</v>
      </c>
      <c r="C136" t="s">
        <v>7</v>
      </c>
      <c r="D136" t="s">
        <v>2199</v>
      </c>
      <c r="E136">
        <v>1</v>
      </c>
    </row>
    <row r="137" spans="1:7" x14ac:dyDescent="0.3">
      <c r="B137" t="s">
        <v>5</v>
      </c>
      <c r="C137" t="s">
        <v>28</v>
      </c>
      <c r="D137" t="s">
        <v>1524</v>
      </c>
      <c r="E137">
        <v>0</v>
      </c>
      <c r="F137" s="7">
        <v>0</v>
      </c>
      <c r="G137" s="7">
        <v>0</v>
      </c>
    </row>
    <row r="138" spans="1:7" x14ac:dyDescent="0.3">
      <c r="A138">
        <v>57</v>
      </c>
      <c r="B138" t="s">
        <v>4</v>
      </c>
      <c r="C138" t="s">
        <v>28</v>
      </c>
      <c r="D138" t="s">
        <v>1527</v>
      </c>
      <c r="E138" s="5">
        <v>0</v>
      </c>
      <c r="F138" s="9">
        <v>0</v>
      </c>
      <c r="G138">
        <v>0</v>
      </c>
    </row>
    <row r="139" spans="1:7" x14ac:dyDescent="0.3">
      <c r="B139" t="s">
        <v>5</v>
      </c>
      <c r="C139" t="s">
        <v>7</v>
      </c>
      <c r="D139" t="s">
        <v>1528</v>
      </c>
      <c r="E139">
        <v>1</v>
      </c>
    </row>
    <row r="140" spans="1:7" x14ac:dyDescent="0.3">
      <c r="A140">
        <v>58</v>
      </c>
      <c r="B140" t="s">
        <v>4</v>
      </c>
      <c r="C140" t="s">
        <v>7</v>
      </c>
      <c r="D140" t="s">
        <v>1529</v>
      </c>
      <c r="E140">
        <v>1</v>
      </c>
    </row>
    <row r="141" spans="1:7" x14ac:dyDescent="0.3">
      <c r="B141" t="s">
        <v>5</v>
      </c>
      <c r="C141" t="s">
        <v>28</v>
      </c>
      <c r="D141" t="s">
        <v>1527</v>
      </c>
      <c r="E141">
        <v>0</v>
      </c>
      <c r="F141" s="9">
        <v>0</v>
      </c>
      <c r="G141">
        <v>0</v>
      </c>
    </row>
    <row r="142" spans="1:7" x14ac:dyDescent="0.3">
      <c r="A142">
        <v>59</v>
      </c>
      <c r="B142" t="s">
        <v>4</v>
      </c>
      <c r="C142" t="s">
        <v>7</v>
      </c>
      <c r="D142" t="s">
        <v>1558</v>
      </c>
      <c r="E142">
        <v>1</v>
      </c>
    </row>
    <row r="143" spans="1:7" x14ac:dyDescent="0.3">
      <c r="B143" t="s">
        <v>5</v>
      </c>
      <c r="C143" t="s">
        <v>28</v>
      </c>
      <c r="D143" t="s">
        <v>1559</v>
      </c>
      <c r="E143">
        <v>0</v>
      </c>
      <c r="F143" s="20">
        <v>0</v>
      </c>
      <c r="G143">
        <v>0</v>
      </c>
    </row>
    <row r="144" spans="1:7" x14ac:dyDescent="0.3">
      <c r="A144">
        <v>60</v>
      </c>
      <c r="B144" t="s">
        <v>4</v>
      </c>
      <c r="C144" t="s">
        <v>7</v>
      </c>
      <c r="D144" t="s">
        <v>1591</v>
      </c>
      <c r="E144">
        <v>0</v>
      </c>
    </row>
    <row r="145" spans="1:7" x14ac:dyDescent="0.3">
      <c r="B145" t="s">
        <v>5</v>
      </c>
      <c r="C145" t="s">
        <v>28</v>
      </c>
      <c r="D145" t="s">
        <v>1592</v>
      </c>
      <c r="E145">
        <v>1</v>
      </c>
      <c r="F145" s="19">
        <v>1</v>
      </c>
      <c r="G145" s="7">
        <v>0</v>
      </c>
    </row>
    <row r="146" spans="1:7" x14ac:dyDescent="0.3">
      <c r="A146">
        <v>61</v>
      </c>
      <c r="B146" t="s">
        <v>4</v>
      </c>
      <c r="C146" t="s">
        <v>7</v>
      </c>
      <c r="D146" t="s">
        <v>2175</v>
      </c>
      <c r="E146">
        <v>1</v>
      </c>
    </row>
    <row r="147" spans="1:7" x14ac:dyDescent="0.3">
      <c r="B147" t="s">
        <v>5</v>
      </c>
      <c r="C147" t="s">
        <v>28</v>
      </c>
      <c r="D147" t="s">
        <v>2182</v>
      </c>
      <c r="E147">
        <v>0</v>
      </c>
      <c r="F147" s="14">
        <v>0</v>
      </c>
      <c r="G147" s="13">
        <v>0</v>
      </c>
    </row>
    <row r="148" spans="1:7" x14ac:dyDescent="0.3">
      <c r="B148" t="s">
        <v>6</v>
      </c>
      <c r="C148" t="s">
        <v>7</v>
      </c>
      <c r="D148" t="s">
        <v>2176</v>
      </c>
      <c r="E148">
        <v>1</v>
      </c>
    </row>
    <row r="149" spans="1:7" x14ac:dyDescent="0.3">
      <c r="A149">
        <v>62</v>
      </c>
      <c r="B149" t="s">
        <v>4</v>
      </c>
      <c r="C149" t="s">
        <v>28</v>
      </c>
      <c r="D149" t="s">
        <v>2177</v>
      </c>
      <c r="E149">
        <v>0</v>
      </c>
      <c r="F149" s="14">
        <v>0</v>
      </c>
      <c r="G149" s="27">
        <v>0</v>
      </c>
    </row>
    <row r="150" spans="1:7" x14ac:dyDescent="0.3">
      <c r="B150" t="s">
        <v>5</v>
      </c>
      <c r="C150" t="s">
        <v>7</v>
      </c>
      <c r="D150" t="s">
        <v>2178</v>
      </c>
      <c r="E150">
        <v>1</v>
      </c>
    </row>
    <row r="151" spans="1:7" x14ac:dyDescent="0.3">
      <c r="B151" t="s">
        <v>6</v>
      </c>
      <c r="C151" t="s">
        <v>7</v>
      </c>
      <c r="D151" t="s">
        <v>2179</v>
      </c>
      <c r="E151">
        <v>1</v>
      </c>
    </row>
    <row r="152" spans="1:7" x14ac:dyDescent="0.3">
      <c r="B152" t="s">
        <v>21</v>
      </c>
      <c r="C152" t="s">
        <v>7</v>
      </c>
      <c r="D152" t="s">
        <v>2180</v>
      </c>
      <c r="E152">
        <v>0</v>
      </c>
    </row>
    <row r="153" spans="1:7" x14ac:dyDescent="0.3">
      <c r="A153">
        <v>63</v>
      </c>
      <c r="B153" t="s">
        <v>4</v>
      </c>
      <c r="C153" t="s">
        <v>28</v>
      </c>
      <c r="D153" t="s">
        <v>2145</v>
      </c>
      <c r="E153">
        <v>1</v>
      </c>
      <c r="F153" s="7">
        <v>1</v>
      </c>
      <c r="G153" s="7">
        <v>0</v>
      </c>
    </row>
    <row r="154" spans="1:7" x14ac:dyDescent="0.3">
      <c r="B154" t="s">
        <v>5</v>
      </c>
      <c r="C154" t="s">
        <v>7</v>
      </c>
      <c r="D154" t="s">
        <v>2146</v>
      </c>
      <c r="E154">
        <v>0</v>
      </c>
    </row>
    <row r="155" spans="1:7" x14ac:dyDescent="0.3">
      <c r="A155">
        <v>64</v>
      </c>
      <c r="B155" t="s">
        <v>4</v>
      </c>
      <c r="C155" t="s">
        <v>28</v>
      </c>
      <c r="D155" t="s">
        <v>2133</v>
      </c>
      <c r="E155">
        <v>0</v>
      </c>
      <c r="F155" s="9">
        <v>0</v>
      </c>
      <c r="G155">
        <v>0</v>
      </c>
    </row>
    <row r="156" spans="1:7" x14ac:dyDescent="0.3">
      <c r="B156" t="s">
        <v>5</v>
      </c>
      <c r="C156" t="s">
        <v>7</v>
      </c>
      <c r="D156" t="s">
        <v>1681</v>
      </c>
      <c r="E156">
        <v>1</v>
      </c>
    </row>
    <row r="157" spans="1:7" x14ac:dyDescent="0.3">
      <c r="A157">
        <v>65</v>
      </c>
      <c r="B157" t="s">
        <v>4</v>
      </c>
      <c r="C157" t="s">
        <v>7</v>
      </c>
      <c r="D157" t="s">
        <v>2138</v>
      </c>
      <c r="E157">
        <v>1</v>
      </c>
    </row>
    <row r="158" spans="1:7" x14ac:dyDescent="0.3">
      <c r="B158" t="s">
        <v>5</v>
      </c>
      <c r="C158" t="s">
        <v>28</v>
      </c>
      <c r="D158" t="s">
        <v>1686</v>
      </c>
      <c r="E158">
        <v>0</v>
      </c>
      <c r="F158" s="14">
        <v>0</v>
      </c>
      <c r="G158" s="30">
        <v>0</v>
      </c>
    </row>
    <row r="159" spans="1:7" x14ac:dyDescent="0.3">
      <c r="B159" t="s">
        <v>6</v>
      </c>
      <c r="C159" t="s">
        <v>7</v>
      </c>
      <c r="D159" t="s">
        <v>1687</v>
      </c>
      <c r="E159">
        <v>0</v>
      </c>
    </row>
    <row r="160" spans="1:7" x14ac:dyDescent="0.3">
      <c r="B160" t="s">
        <v>21</v>
      </c>
      <c r="C160" t="s">
        <v>7</v>
      </c>
      <c r="D160" t="s">
        <v>1688</v>
      </c>
      <c r="E160">
        <v>0</v>
      </c>
    </row>
    <row r="161" spans="1:7" x14ac:dyDescent="0.3">
      <c r="B161" t="s">
        <v>50</v>
      </c>
      <c r="C161" t="s">
        <v>7</v>
      </c>
      <c r="D161" t="s">
        <v>1689</v>
      </c>
      <c r="E161">
        <v>1</v>
      </c>
    </row>
    <row r="162" spans="1:7" x14ac:dyDescent="0.3">
      <c r="B162" t="s">
        <v>52</v>
      </c>
      <c r="C162" t="s">
        <v>7</v>
      </c>
      <c r="D162" t="s">
        <v>1690</v>
      </c>
      <c r="E162">
        <v>1</v>
      </c>
    </row>
    <row r="163" spans="1:7" x14ac:dyDescent="0.3">
      <c r="A163">
        <v>66</v>
      </c>
      <c r="B163" t="s">
        <v>4</v>
      </c>
      <c r="C163" t="s">
        <v>7</v>
      </c>
      <c r="D163" t="s">
        <v>2128</v>
      </c>
      <c r="E163">
        <v>1</v>
      </c>
    </row>
    <row r="164" spans="1:7" x14ac:dyDescent="0.3">
      <c r="B164" t="s">
        <v>5</v>
      </c>
      <c r="C164" t="s">
        <v>28</v>
      </c>
      <c r="D164" t="s">
        <v>1700</v>
      </c>
      <c r="E164">
        <v>0</v>
      </c>
      <c r="F164" s="14">
        <v>0</v>
      </c>
      <c r="G164" s="27">
        <v>0</v>
      </c>
    </row>
    <row r="165" spans="1:7" x14ac:dyDescent="0.3">
      <c r="B165" t="s">
        <v>6</v>
      </c>
      <c r="C165" t="s">
        <v>7</v>
      </c>
      <c r="D165" t="s">
        <v>1701</v>
      </c>
      <c r="E165">
        <v>0</v>
      </c>
    </row>
    <row r="166" spans="1:7" x14ac:dyDescent="0.3">
      <c r="A166">
        <v>67</v>
      </c>
      <c r="B166" t="s">
        <v>4</v>
      </c>
      <c r="C166" t="s">
        <v>7</v>
      </c>
      <c r="D166" t="s">
        <v>1738</v>
      </c>
      <c r="E166">
        <v>0</v>
      </c>
    </row>
    <row r="167" spans="1:7" x14ac:dyDescent="0.3">
      <c r="B167" t="s">
        <v>5</v>
      </c>
      <c r="C167" t="s">
        <v>28</v>
      </c>
      <c r="D167" t="s">
        <v>1739</v>
      </c>
      <c r="E167">
        <v>1</v>
      </c>
      <c r="F167" s="9">
        <v>1</v>
      </c>
      <c r="G167" s="32">
        <v>1</v>
      </c>
    </row>
    <row r="168" spans="1:7" x14ac:dyDescent="0.3">
      <c r="A168">
        <v>68</v>
      </c>
      <c r="B168" t="s">
        <v>4</v>
      </c>
      <c r="C168" t="s">
        <v>28</v>
      </c>
      <c r="D168" t="s">
        <v>2109</v>
      </c>
      <c r="E168">
        <v>1</v>
      </c>
      <c r="F168" s="9">
        <v>1</v>
      </c>
      <c r="G168" s="32">
        <v>1</v>
      </c>
    </row>
    <row r="169" spans="1:7" x14ac:dyDescent="0.3">
      <c r="B169" t="s">
        <v>5</v>
      </c>
      <c r="C169" t="s">
        <v>7</v>
      </c>
      <c r="D169" t="s">
        <v>2110</v>
      </c>
      <c r="E169">
        <v>0</v>
      </c>
    </row>
    <row r="170" spans="1:7" x14ac:dyDescent="0.3">
      <c r="A170">
        <v>69</v>
      </c>
      <c r="B170" t="s">
        <v>4</v>
      </c>
      <c r="C170" t="s">
        <v>7</v>
      </c>
      <c r="D170" t="s">
        <v>2111</v>
      </c>
      <c r="E170">
        <v>0</v>
      </c>
    </row>
    <row r="171" spans="1:7" x14ac:dyDescent="0.3">
      <c r="B171" t="s">
        <v>5</v>
      </c>
      <c r="C171" t="s">
        <v>7</v>
      </c>
      <c r="D171" t="s">
        <v>2112</v>
      </c>
      <c r="E171">
        <v>0</v>
      </c>
    </row>
    <row r="172" spans="1:7" x14ac:dyDescent="0.3">
      <c r="B172" t="s">
        <v>6</v>
      </c>
      <c r="C172" t="s">
        <v>28</v>
      </c>
      <c r="D172" t="s">
        <v>2113</v>
      </c>
      <c r="E172">
        <v>1</v>
      </c>
      <c r="F172" s="21">
        <v>1</v>
      </c>
      <c r="G172">
        <v>1</v>
      </c>
    </row>
    <row r="173" spans="1:7" x14ac:dyDescent="0.3">
      <c r="A173">
        <v>70</v>
      </c>
      <c r="B173" t="s">
        <v>4</v>
      </c>
      <c r="C173" t="s">
        <v>7</v>
      </c>
      <c r="D173" t="s">
        <v>1799</v>
      </c>
      <c r="E173">
        <v>0</v>
      </c>
    </row>
    <row r="174" spans="1:7" x14ac:dyDescent="0.3">
      <c r="B174" t="s">
        <v>5</v>
      </c>
      <c r="C174" t="s">
        <v>7</v>
      </c>
      <c r="D174" t="s">
        <v>1800</v>
      </c>
      <c r="E174">
        <v>0</v>
      </c>
    </row>
    <row r="175" spans="1:7" x14ac:dyDescent="0.3">
      <c r="B175" t="s">
        <v>6</v>
      </c>
      <c r="C175" t="s">
        <v>28</v>
      </c>
      <c r="D175" t="s">
        <v>2098</v>
      </c>
      <c r="E175">
        <v>1</v>
      </c>
      <c r="F175" s="21">
        <v>1</v>
      </c>
      <c r="G175">
        <v>1</v>
      </c>
    </row>
    <row r="176" spans="1:7" x14ac:dyDescent="0.3">
      <c r="A176">
        <v>71</v>
      </c>
      <c r="B176" t="s">
        <v>4</v>
      </c>
      <c r="C176" t="s">
        <v>7</v>
      </c>
      <c r="D176" t="s">
        <v>2076</v>
      </c>
      <c r="E176">
        <v>0</v>
      </c>
    </row>
    <row r="177" spans="1:7" x14ac:dyDescent="0.3">
      <c r="B177" t="s">
        <v>5</v>
      </c>
      <c r="C177" t="s">
        <v>28</v>
      </c>
      <c r="D177" t="s">
        <v>2077</v>
      </c>
      <c r="E177">
        <v>1</v>
      </c>
      <c r="F177" s="7">
        <v>1</v>
      </c>
      <c r="G177" s="7">
        <v>0</v>
      </c>
    </row>
    <row r="178" spans="1:7" x14ac:dyDescent="0.3">
      <c r="B178" t="s">
        <v>6</v>
      </c>
      <c r="C178" t="s">
        <v>7</v>
      </c>
      <c r="D178" t="s">
        <v>1801</v>
      </c>
      <c r="E178">
        <v>0</v>
      </c>
    </row>
    <row r="179" spans="1:7" x14ac:dyDescent="0.3">
      <c r="B179" t="s">
        <v>21</v>
      </c>
      <c r="C179" t="s">
        <v>7</v>
      </c>
      <c r="D179" t="s">
        <v>1802</v>
      </c>
      <c r="E179">
        <v>0</v>
      </c>
    </row>
    <row r="180" spans="1:7" x14ac:dyDescent="0.3">
      <c r="A180">
        <v>72</v>
      </c>
      <c r="B180" t="s">
        <v>4</v>
      </c>
      <c r="C180" t="s">
        <v>7</v>
      </c>
      <c r="D180" t="s">
        <v>1804</v>
      </c>
      <c r="E180">
        <v>0</v>
      </c>
    </row>
    <row r="181" spans="1:7" x14ac:dyDescent="0.3">
      <c r="B181" t="s">
        <v>5</v>
      </c>
      <c r="C181" t="s">
        <v>7</v>
      </c>
      <c r="D181" t="s">
        <v>1805</v>
      </c>
      <c r="E181">
        <v>0</v>
      </c>
    </row>
    <row r="182" spans="1:7" x14ac:dyDescent="0.3">
      <c r="B182" t="s">
        <v>6</v>
      </c>
      <c r="C182" t="s">
        <v>28</v>
      </c>
      <c r="D182" t="s">
        <v>1806</v>
      </c>
      <c r="E182">
        <v>1</v>
      </c>
      <c r="F182" s="14">
        <v>1</v>
      </c>
      <c r="G182" s="30">
        <v>1</v>
      </c>
    </row>
    <row r="183" spans="1:7" x14ac:dyDescent="0.3">
      <c r="A183">
        <v>73</v>
      </c>
      <c r="B183" t="s">
        <v>4</v>
      </c>
      <c r="C183" t="s">
        <v>28</v>
      </c>
      <c r="D183" t="s">
        <v>1824</v>
      </c>
      <c r="E183">
        <v>0</v>
      </c>
      <c r="F183" s="9">
        <v>0</v>
      </c>
      <c r="G183" s="33">
        <v>0</v>
      </c>
    </row>
    <row r="184" spans="1:7" x14ac:dyDescent="0.3">
      <c r="B184" t="s">
        <v>5</v>
      </c>
      <c r="C184" t="s">
        <v>7</v>
      </c>
      <c r="D184" t="s">
        <v>1825</v>
      </c>
      <c r="E184">
        <v>1</v>
      </c>
    </row>
    <row r="185" spans="1:7" x14ac:dyDescent="0.3">
      <c r="A185">
        <v>74</v>
      </c>
      <c r="B185" t="s">
        <v>4</v>
      </c>
      <c r="C185" t="s">
        <v>28</v>
      </c>
      <c r="D185" t="s">
        <v>2066</v>
      </c>
      <c r="E185">
        <v>0</v>
      </c>
      <c r="F185" s="7">
        <v>0</v>
      </c>
      <c r="G185" s="7">
        <v>0</v>
      </c>
    </row>
    <row r="186" spans="1:7" x14ac:dyDescent="0.3">
      <c r="B186" t="s">
        <v>5</v>
      </c>
      <c r="C186" t="s">
        <v>7</v>
      </c>
      <c r="D186" t="s">
        <v>2067</v>
      </c>
      <c r="E186">
        <v>1</v>
      </c>
    </row>
    <row r="187" spans="1:7" x14ac:dyDescent="0.3">
      <c r="A187">
        <v>75</v>
      </c>
      <c r="B187" t="s">
        <v>4</v>
      </c>
      <c r="C187" t="s">
        <v>7</v>
      </c>
      <c r="D187" t="s">
        <v>2068</v>
      </c>
      <c r="E187">
        <v>1</v>
      </c>
      <c r="F187" s="21">
        <v>0</v>
      </c>
    </row>
    <row r="188" spans="1:7" x14ac:dyDescent="0.3">
      <c r="B188" t="s">
        <v>5</v>
      </c>
      <c r="C188" t="s">
        <v>28</v>
      </c>
      <c r="D188" t="s">
        <v>1858</v>
      </c>
      <c r="E188">
        <v>1</v>
      </c>
      <c r="F188" s="14">
        <v>1</v>
      </c>
      <c r="G188" s="28">
        <v>1</v>
      </c>
    </row>
    <row r="189" spans="1:7" x14ac:dyDescent="0.3">
      <c r="B189" t="s">
        <v>6</v>
      </c>
      <c r="C189" t="s">
        <v>7</v>
      </c>
      <c r="D189" t="s">
        <v>2069</v>
      </c>
      <c r="E189">
        <v>0</v>
      </c>
    </row>
    <row r="190" spans="1:7" x14ac:dyDescent="0.3">
      <c r="B190" t="s">
        <v>21</v>
      </c>
      <c r="C190" t="s">
        <v>7</v>
      </c>
      <c r="D190" t="s">
        <v>1859</v>
      </c>
      <c r="E190">
        <v>0</v>
      </c>
    </row>
    <row r="191" spans="1:7" x14ac:dyDescent="0.3">
      <c r="B191" t="s">
        <v>50</v>
      </c>
      <c r="C191" t="s">
        <v>7</v>
      </c>
      <c r="D191" t="s">
        <v>1860</v>
      </c>
      <c r="E191">
        <v>0</v>
      </c>
    </row>
    <row r="192" spans="1:7" x14ac:dyDescent="0.3">
      <c r="A192">
        <v>76</v>
      </c>
      <c r="B192" t="s">
        <v>4</v>
      </c>
      <c r="C192" t="s">
        <v>7</v>
      </c>
      <c r="D192" t="s">
        <v>2070</v>
      </c>
      <c r="E192">
        <v>0</v>
      </c>
    </row>
    <row r="193" spans="1:8" x14ac:dyDescent="0.3">
      <c r="B193" t="s">
        <v>5</v>
      </c>
      <c r="C193" t="s">
        <v>28</v>
      </c>
      <c r="D193" t="s">
        <v>1861</v>
      </c>
      <c r="E193">
        <v>0</v>
      </c>
      <c r="F193" s="14">
        <v>0</v>
      </c>
      <c r="G193" s="13">
        <v>0</v>
      </c>
    </row>
    <row r="194" spans="1:8" x14ac:dyDescent="0.3">
      <c r="B194" t="s">
        <v>6</v>
      </c>
      <c r="C194" t="s">
        <v>7</v>
      </c>
      <c r="D194" t="s">
        <v>1862</v>
      </c>
      <c r="E194">
        <v>1</v>
      </c>
    </row>
    <row r="195" spans="1:8" x14ac:dyDescent="0.3">
      <c r="B195" t="s">
        <v>21</v>
      </c>
      <c r="C195" t="s">
        <v>7</v>
      </c>
      <c r="D195" t="s">
        <v>1863</v>
      </c>
      <c r="E195">
        <v>0</v>
      </c>
    </row>
    <row r="196" spans="1:8" x14ac:dyDescent="0.3">
      <c r="A196">
        <v>77</v>
      </c>
      <c r="B196" t="s">
        <v>4</v>
      </c>
      <c r="C196" t="s">
        <v>7</v>
      </c>
      <c r="D196" t="s">
        <v>2032</v>
      </c>
      <c r="E196">
        <v>0</v>
      </c>
    </row>
    <row r="197" spans="1:8" x14ac:dyDescent="0.3">
      <c r="B197" t="s">
        <v>5</v>
      </c>
      <c r="C197" t="s">
        <v>28</v>
      </c>
      <c r="D197" t="s">
        <v>2031</v>
      </c>
      <c r="E197">
        <v>1</v>
      </c>
      <c r="F197" s="7">
        <v>1</v>
      </c>
      <c r="G197" s="10">
        <v>0</v>
      </c>
    </row>
    <row r="198" spans="1:8" x14ac:dyDescent="0.3">
      <c r="A198">
        <v>78</v>
      </c>
      <c r="B198" t="s">
        <v>4</v>
      </c>
      <c r="C198" t="s">
        <v>7</v>
      </c>
      <c r="D198" t="s">
        <v>1945</v>
      </c>
      <c r="E198">
        <v>0</v>
      </c>
    </row>
    <row r="199" spans="1:8" x14ac:dyDescent="0.3">
      <c r="B199" t="s">
        <v>5</v>
      </c>
      <c r="C199" t="s">
        <v>28</v>
      </c>
      <c r="D199" t="s">
        <v>1946</v>
      </c>
      <c r="E199">
        <v>1</v>
      </c>
      <c r="F199" s="16">
        <v>1</v>
      </c>
      <c r="G199">
        <v>1</v>
      </c>
    </row>
    <row r="200" spans="1:8" x14ac:dyDescent="0.3">
      <c r="A200">
        <v>79</v>
      </c>
      <c r="B200" t="s">
        <v>4</v>
      </c>
      <c r="C200" t="s">
        <v>7</v>
      </c>
      <c r="D200" t="s">
        <v>2011</v>
      </c>
      <c r="E200">
        <v>1</v>
      </c>
    </row>
    <row r="201" spans="1:8" x14ac:dyDescent="0.3">
      <c r="B201" t="s">
        <v>5</v>
      </c>
      <c r="C201" t="s">
        <v>28</v>
      </c>
      <c r="D201" t="s">
        <v>1958</v>
      </c>
      <c r="E201">
        <v>0</v>
      </c>
      <c r="F201" s="14">
        <v>0</v>
      </c>
      <c r="G201" s="30">
        <v>0</v>
      </c>
    </row>
    <row r="202" spans="1:8" x14ac:dyDescent="0.3">
      <c r="A202">
        <v>80</v>
      </c>
      <c r="B202" t="s">
        <v>4</v>
      </c>
      <c r="C202" t="s">
        <v>28</v>
      </c>
      <c r="D202" t="s">
        <v>2001</v>
      </c>
      <c r="E202">
        <v>0</v>
      </c>
      <c r="F202" s="18">
        <v>0</v>
      </c>
      <c r="G202">
        <v>0</v>
      </c>
    </row>
    <row r="203" spans="1:8" x14ac:dyDescent="0.3">
      <c r="B203" t="s">
        <v>5</v>
      </c>
      <c r="C203" t="s">
        <v>7</v>
      </c>
      <c r="D203" t="s">
        <v>1972</v>
      </c>
      <c r="E203">
        <v>0</v>
      </c>
    </row>
    <row r="204" spans="1:8" x14ac:dyDescent="0.3">
      <c r="B204" t="s">
        <v>6</v>
      </c>
      <c r="C204" t="s">
        <v>7</v>
      </c>
      <c r="D204" t="s">
        <v>1973</v>
      </c>
      <c r="E204">
        <v>1</v>
      </c>
    </row>
    <row r="205" spans="1:8" x14ac:dyDescent="0.3">
      <c r="A205">
        <v>81</v>
      </c>
      <c r="B205" t="s">
        <v>4</v>
      </c>
      <c r="C205" t="s">
        <v>7</v>
      </c>
      <c r="D205" t="s">
        <v>703</v>
      </c>
      <c r="E205">
        <v>0</v>
      </c>
    </row>
    <row r="206" spans="1:8" x14ac:dyDescent="0.3">
      <c r="B206" t="s">
        <v>5</v>
      </c>
      <c r="C206" t="s">
        <v>28</v>
      </c>
      <c r="D206" t="s">
        <v>1220</v>
      </c>
      <c r="E206">
        <v>1</v>
      </c>
      <c r="F206" s="17">
        <v>1</v>
      </c>
      <c r="G206" s="30">
        <v>1</v>
      </c>
      <c r="H206" s="13"/>
    </row>
    <row r="207" spans="1:8" x14ac:dyDescent="0.3">
      <c r="B207" t="s">
        <v>6</v>
      </c>
      <c r="C207" t="s">
        <v>7</v>
      </c>
      <c r="D207" t="s">
        <v>704</v>
      </c>
      <c r="E207">
        <v>0</v>
      </c>
    </row>
    <row r="208" spans="1:8" x14ac:dyDescent="0.3">
      <c r="A208">
        <v>82</v>
      </c>
      <c r="B208" t="s">
        <v>4</v>
      </c>
      <c r="C208" t="s">
        <v>7</v>
      </c>
      <c r="D208" t="s">
        <v>1729</v>
      </c>
      <c r="E208">
        <v>1</v>
      </c>
    </row>
    <row r="209" spans="1:7" x14ac:dyDescent="0.3">
      <c r="B209" t="s">
        <v>5</v>
      </c>
      <c r="C209" t="s">
        <v>7</v>
      </c>
      <c r="D209" t="s">
        <v>1730</v>
      </c>
      <c r="E209">
        <v>0</v>
      </c>
    </row>
    <row r="210" spans="1:7" x14ac:dyDescent="0.3">
      <c r="B210" t="s">
        <v>6</v>
      </c>
      <c r="C210" t="s">
        <v>28</v>
      </c>
      <c r="D210" t="s">
        <v>1731</v>
      </c>
      <c r="E210">
        <v>1</v>
      </c>
      <c r="F210" s="14">
        <v>1</v>
      </c>
      <c r="G210" s="27">
        <v>1</v>
      </c>
    </row>
    <row r="211" spans="1:7" x14ac:dyDescent="0.3">
      <c r="A211">
        <v>83</v>
      </c>
      <c r="B211" t="s">
        <v>4</v>
      </c>
      <c r="C211" t="s">
        <v>7</v>
      </c>
      <c r="D211" t="s">
        <v>1383</v>
      </c>
      <c r="E211">
        <v>0</v>
      </c>
    </row>
    <row r="212" spans="1:7" x14ac:dyDescent="0.3">
      <c r="B212" t="s">
        <v>5</v>
      </c>
      <c r="C212" t="s">
        <v>7</v>
      </c>
      <c r="D212" t="s">
        <v>1382</v>
      </c>
      <c r="E212">
        <v>1</v>
      </c>
    </row>
    <row r="213" spans="1:7" x14ac:dyDescent="0.3">
      <c r="B213" t="s">
        <v>6</v>
      </c>
      <c r="C213" t="s">
        <v>28</v>
      </c>
      <c r="D213" t="s">
        <v>1381</v>
      </c>
      <c r="E213">
        <v>0</v>
      </c>
      <c r="F213" s="25">
        <v>0</v>
      </c>
    </row>
    <row r="214" spans="1:7" x14ac:dyDescent="0.3">
      <c r="A214">
        <v>84</v>
      </c>
      <c r="B214" t="s">
        <v>4</v>
      </c>
      <c r="C214" t="s">
        <v>28</v>
      </c>
      <c r="D214" t="s">
        <v>384</v>
      </c>
      <c r="E214">
        <v>0</v>
      </c>
    </row>
    <row r="215" spans="1:7" x14ac:dyDescent="0.3">
      <c r="B215" t="s">
        <v>5</v>
      </c>
      <c r="C215" t="s">
        <v>7</v>
      </c>
      <c r="D215" t="s">
        <v>385</v>
      </c>
      <c r="E215">
        <v>1</v>
      </c>
      <c r="F215" s="25">
        <v>1</v>
      </c>
    </row>
    <row r="216" spans="1:7" x14ac:dyDescent="0.3">
      <c r="A216">
        <v>85</v>
      </c>
      <c r="B216" t="s">
        <v>4</v>
      </c>
      <c r="C216" t="s">
        <v>7</v>
      </c>
      <c r="D216" t="s">
        <v>1455</v>
      </c>
      <c r="E216">
        <v>0</v>
      </c>
    </row>
    <row r="217" spans="1:7" x14ac:dyDescent="0.3">
      <c r="B217" t="s">
        <v>5</v>
      </c>
      <c r="C217" t="s">
        <v>7</v>
      </c>
      <c r="D217" t="s">
        <v>1456</v>
      </c>
      <c r="E217">
        <v>0</v>
      </c>
    </row>
    <row r="218" spans="1:7" x14ac:dyDescent="0.3">
      <c r="B218" t="s">
        <v>6</v>
      </c>
      <c r="C218" t="s">
        <v>28</v>
      </c>
      <c r="D218" t="s">
        <v>1457</v>
      </c>
      <c r="E218">
        <v>0</v>
      </c>
      <c r="F218" s="25">
        <v>0</v>
      </c>
    </row>
    <row r="219" spans="1:7" x14ac:dyDescent="0.3">
      <c r="B219" t="s">
        <v>21</v>
      </c>
      <c r="C219" t="s">
        <v>7</v>
      </c>
      <c r="D219" t="s">
        <v>1458</v>
      </c>
      <c r="E219">
        <v>1</v>
      </c>
    </row>
    <row r="220" spans="1:7" x14ac:dyDescent="0.3">
      <c r="A220">
        <v>86</v>
      </c>
      <c r="B220" t="s">
        <v>4</v>
      </c>
      <c r="C220" t="s">
        <v>7</v>
      </c>
      <c r="D220" t="s">
        <v>1140</v>
      </c>
      <c r="E220">
        <v>0</v>
      </c>
    </row>
    <row r="221" spans="1:7" x14ac:dyDescent="0.3">
      <c r="B221" t="s">
        <v>5</v>
      </c>
      <c r="C221" t="s">
        <v>7</v>
      </c>
      <c r="D221" t="s">
        <v>1141</v>
      </c>
      <c r="E221">
        <v>1</v>
      </c>
    </row>
    <row r="222" spans="1:7" x14ac:dyDescent="0.3">
      <c r="B222" t="s">
        <v>6</v>
      </c>
      <c r="C222" t="s">
        <v>28</v>
      </c>
      <c r="D222" t="s">
        <v>1142</v>
      </c>
      <c r="E222">
        <v>0</v>
      </c>
      <c r="F222" s="25">
        <v>0</v>
      </c>
    </row>
    <row r="224" spans="1:7" x14ac:dyDescent="0.3">
      <c r="F224">
        <f>SUM(F1:F222)</f>
        <v>38</v>
      </c>
    </row>
    <row r="231" spans="5:8" x14ac:dyDescent="0.3">
      <c r="F231" s="15"/>
      <c r="G231" s="15"/>
    </row>
    <row r="232" spans="5:8" x14ac:dyDescent="0.3">
      <c r="F232" t="s">
        <v>28</v>
      </c>
      <c r="G232" t="s">
        <v>7</v>
      </c>
    </row>
    <row r="233" spans="5:8" x14ac:dyDescent="0.3">
      <c r="E233" s="14" t="s">
        <v>2288</v>
      </c>
      <c r="F233">
        <v>11</v>
      </c>
      <c r="G233">
        <f t="shared" ref="G233:G238" si="0">H233-F233</f>
        <v>28</v>
      </c>
      <c r="H233">
        <v>39</v>
      </c>
    </row>
    <row r="234" spans="5:8" x14ac:dyDescent="0.3">
      <c r="E234" s="16" t="s">
        <v>2287</v>
      </c>
      <c r="F234">
        <v>4</v>
      </c>
      <c r="G234">
        <f t="shared" si="0"/>
        <v>4</v>
      </c>
      <c r="H234">
        <v>8</v>
      </c>
    </row>
    <row r="235" spans="5:8" x14ac:dyDescent="0.3">
      <c r="E235" s="9" t="s">
        <v>2286</v>
      </c>
      <c r="F235">
        <v>13</v>
      </c>
      <c r="G235">
        <f t="shared" si="0"/>
        <v>5</v>
      </c>
      <c r="H235">
        <v>18</v>
      </c>
    </row>
    <row r="236" spans="5:8" x14ac:dyDescent="0.3">
      <c r="E236" s="7" t="s">
        <v>2279</v>
      </c>
      <c r="F236">
        <v>7</v>
      </c>
      <c r="G236">
        <f t="shared" si="0"/>
        <v>5</v>
      </c>
      <c r="H236">
        <v>12</v>
      </c>
    </row>
    <row r="237" spans="5:8" x14ac:dyDescent="0.3">
      <c r="E237" s="18" t="s">
        <v>2280</v>
      </c>
      <c r="F237">
        <v>4</v>
      </c>
      <c r="G237">
        <f t="shared" si="0"/>
        <v>6</v>
      </c>
      <c r="H237">
        <v>10</v>
      </c>
    </row>
    <row r="238" spans="5:8" x14ac:dyDescent="0.3">
      <c r="E238" s="25" t="s">
        <v>2285</v>
      </c>
      <c r="F238">
        <v>3</v>
      </c>
      <c r="G238">
        <f t="shared" si="0"/>
        <v>7</v>
      </c>
      <c r="H238">
        <v>10</v>
      </c>
    </row>
    <row r="240" spans="5:8" x14ac:dyDescent="0.3">
      <c r="E240" t="s">
        <v>2288</v>
      </c>
      <c r="F240" t="s">
        <v>28</v>
      </c>
      <c r="G240" t="s">
        <v>7</v>
      </c>
      <c r="H240" t="s">
        <v>2293</v>
      </c>
    </row>
    <row r="241" spans="5:8" x14ac:dyDescent="0.3">
      <c r="E241" s="28" t="s">
        <v>2294</v>
      </c>
      <c r="F241">
        <v>1</v>
      </c>
      <c r="G241">
        <v>6</v>
      </c>
      <c r="H241">
        <v>7</v>
      </c>
    </row>
    <row r="242" spans="5:8" x14ac:dyDescent="0.3">
      <c r="E242" s="30" t="s">
        <v>2295</v>
      </c>
      <c r="F242">
        <v>6</v>
      </c>
      <c r="G242">
        <v>12</v>
      </c>
      <c r="H242">
        <v>18</v>
      </c>
    </row>
    <row r="243" spans="5:8" x14ac:dyDescent="0.3">
      <c r="E243" s="27" t="s">
        <v>2296</v>
      </c>
      <c r="F243">
        <v>2</v>
      </c>
      <c r="G243">
        <v>7</v>
      </c>
      <c r="H243">
        <v>9</v>
      </c>
    </row>
    <row r="244" spans="5:8" x14ac:dyDescent="0.3">
      <c r="E244" s="13" t="s">
        <v>2297</v>
      </c>
      <c r="F244">
        <v>2</v>
      </c>
      <c r="G244">
        <v>4</v>
      </c>
      <c r="H244">
        <v>6</v>
      </c>
    </row>
    <row r="246" spans="5:8" x14ac:dyDescent="0.3">
      <c r="F246" t="s">
        <v>28</v>
      </c>
      <c r="G246" t="s">
        <v>7</v>
      </c>
      <c r="H246" t="s">
        <v>2293</v>
      </c>
    </row>
    <row r="247" spans="5:8" x14ac:dyDescent="0.3">
      <c r="E247" s="32" t="s">
        <v>2298</v>
      </c>
      <c r="F247">
        <v>8</v>
      </c>
      <c r="G247">
        <v>3</v>
      </c>
      <c r="H247">
        <v>11</v>
      </c>
    </row>
    <row r="248" spans="5:8" x14ac:dyDescent="0.3">
      <c r="E248" s="31" t="s">
        <v>2299</v>
      </c>
      <c r="F248">
        <v>4</v>
      </c>
      <c r="G248">
        <v>3</v>
      </c>
      <c r="H248">
        <v>7</v>
      </c>
    </row>
    <row r="249" spans="5:8" x14ac:dyDescent="0.3">
      <c r="E249" s="2" t="s">
        <v>2300</v>
      </c>
      <c r="F249">
        <v>0</v>
      </c>
      <c r="G249">
        <v>0</v>
      </c>
      <c r="H249">
        <v>0</v>
      </c>
    </row>
  </sheetData>
  <autoFilter ref="A1:H222" xr:uid="{0DA9B6F0-B60E-4CC2-9985-18B89D9FA3D3}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97EA-34CD-4A18-A2C6-EEC15CE454C8}">
  <dimension ref="A1:H881"/>
  <sheetViews>
    <sheetView topLeftCell="A851" workbookViewId="0">
      <selection activeCell="D872" sqref="D872"/>
    </sheetView>
  </sheetViews>
  <sheetFormatPr defaultRowHeight="14.4" x14ac:dyDescent="0.3"/>
  <cols>
    <col min="4" max="4" width="108.44140625" customWidth="1"/>
  </cols>
  <sheetData>
    <row r="1" spans="1:6" x14ac:dyDescent="0.3">
      <c r="A1">
        <v>1</v>
      </c>
      <c r="B1" t="s">
        <v>4</v>
      </c>
      <c r="C1" t="s">
        <v>28</v>
      </c>
      <c r="D1" t="s">
        <v>20</v>
      </c>
      <c r="E1" s="14">
        <v>0</v>
      </c>
      <c r="F1" s="27">
        <v>0</v>
      </c>
    </row>
    <row r="2" spans="1:6" x14ac:dyDescent="0.3">
      <c r="B2" t="s">
        <v>5</v>
      </c>
      <c r="C2" t="s">
        <v>7</v>
      </c>
      <c r="D2" t="s">
        <v>974</v>
      </c>
      <c r="E2">
        <v>1</v>
      </c>
    </row>
    <row r="3" spans="1:6" x14ac:dyDescent="0.3">
      <c r="A3">
        <v>2</v>
      </c>
      <c r="B3" t="s">
        <v>4</v>
      </c>
      <c r="C3" t="s">
        <v>7</v>
      </c>
      <c r="D3" t="s">
        <v>26</v>
      </c>
      <c r="E3">
        <v>0</v>
      </c>
    </row>
    <row r="4" spans="1:6" x14ac:dyDescent="0.3">
      <c r="B4" t="s">
        <v>5</v>
      </c>
      <c r="C4" t="s">
        <v>28</v>
      </c>
      <c r="D4" t="s">
        <v>27</v>
      </c>
      <c r="E4" s="14">
        <v>1</v>
      </c>
      <c r="F4" s="27">
        <v>1</v>
      </c>
    </row>
    <row r="5" spans="1:6" x14ac:dyDescent="0.3">
      <c r="A5">
        <v>3</v>
      </c>
      <c r="B5" t="s">
        <v>4</v>
      </c>
      <c r="C5" t="s">
        <v>7</v>
      </c>
      <c r="D5" t="s">
        <v>29</v>
      </c>
      <c r="E5">
        <v>0</v>
      </c>
    </row>
    <row r="6" spans="1:6" x14ac:dyDescent="0.3">
      <c r="B6" t="s">
        <v>5</v>
      </c>
      <c r="C6" t="s">
        <v>7</v>
      </c>
      <c r="D6" t="s">
        <v>30</v>
      </c>
      <c r="E6">
        <v>0</v>
      </c>
    </row>
    <row r="7" spans="1:6" x14ac:dyDescent="0.3">
      <c r="B7" t="s">
        <v>6</v>
      </c>
      <c r="C7" t="s">
        <v>7</v>
      </c>
      <c r="D7" t="s">
        <v>31</v>
      </c>
      <c r="E7">
        <v>0</v>
      </c>
    </row>
    <row r="8" spans="1:6" x14ac:dyDescent="0.3">
      <c r="B8" t="s">
        <v>21</v>
      </c>
      <c r="C8" t="s">
        <v>28</v>
      </c>
      <c r="D8" t="s">
        <v>32</v>
      </c>
      <c r="E8" s="9">
        <v>1</v>
      </c>
      <c r="F8" s="27">
        <v>1</v>
      </c>
    </row>
    <row r="9" spans="1:6" x14ac:dyDescent="0.3">
      <c r="A9">
        <v>4</v>
      </c>
      <c r="B9" t="s">
        <v>4</v>
      </c>
      <c r="C9" t="s">
        <v>7</v>
      </c>
      <c r="D9" t="s">
        <v>960</v>
      </c>
      <c r="E9">
        <v>0</v>
      </c>
    </row>
    <row r="10" spans="1:6" x14ac:dyDescent="0.3">
      <c r="B10" t="s">
        <v>5</v>
      </c>
      <c r="C10" t="s">
        <v>7</v>
      </c>
      <c r="D10" t="s">
        <v>961</v>
      </c>
      <c r="E10">
        <v>1</v>
      </c>
    </row>
    <row r="11" spans="1:6" x14ac:dyDescent="0.3">
      <c r="B11" t="s">
        <v>6</v>
      </c>
      <c r="C11" t="s">
        <v>28</v>
      </c>
      <c r="D11" t="s">
        <v>962</v>
      </c>
      <c r="E11" s="14">
        <v>0</v>
      </c>
      <c r="F11" s="27">
        <v>0</v>
      </c>
    </row>
    <row r="12" spans="1:6" x14ac:dyDescent="0.3">
      <c r="A12">
        <v>5</v>
      </c>
      <c r="B12" t="s">
        <v>4</v>
      </c>
      <c r="C12" t="s">
        <v>7</v>
      </c>
      <c r="D12" t="s">
        <v>44</v>
      </c>
      <c r="E12">
        <v>0</v>
      </c>
    </row>
    <row r="13" spans="1:6" x14ac:dyDescent="0.3">
      <c r="B13" t="s">
        <v>5</v>
      </c>
      <c r="C13" t="s">
        <v>7</v>
      </c>
      <c r="D13" t="s">
        <v>45</v>
      </c>
      <c r="E13">
        <v>0</v>
      </c>
    </row>
    <row r="14" spans="1:6" x14ac:dyDescent="0.3">
      <c r="B14" t="s">
        <v>6</v>
      </c>
      <c r="C14" t="s">
        <v>28</v>
      </c>
      <c r="D14" t="s">
        <v>46</v>
      </c>
      <c r="E14" s="9">
        <v>0</v>
      </c>
      <c r="F14" s="27">
        <v>0</v>
      </c>
    </row>
    <row r="15" spans="1:6" x14ac:dyDescent="0.3">
      <c r="B15" t="s">
        <v>21</v>
      </c>
      <c r="C15" t="s">
        <v>7</v>
      </c>
      <c r="D15" t="s">
        <v>47</v>
      </c>
      <c r="E15">
        <v>1</v>
      </c>
    </row>
    <row r="16" spans="1:6" x14ac:dyDescent="0.3">
      <c r="A16">
        <v>6</v>
      </c>
      <c r="B16" t="s">
        <v>4</v>
      </c>
      <c r="C16" t="s">
        <v>7</v>
      </c>
      <c r="D16" t="s">
        <v>57</v>
      </c>
      <c r="E16">
        <v>0</v>
      </c>
    </row>
    <row r="17" spans="1:6" x14ac:dyDescent="0.3">
      <c r="B17" t="s">
        <v>5</v>
      </c>
      <c r="C17" t="s">
        <v>28</v>
      </c>
      <c r="D17" t="s">
        <v>58</v>
      </c>
      <c r="E17" s="14">
        <v>1</v>
      </c>
      <c r="F17" s="27">
        <v>1</v>
      </c>
    </row>
    <row r="18" spans="1:6" x14ac:dyDescent="0.3">
      <c r="A18">
        <v>7</v>
      </c>
      <c r="B18" t="s">
        <v>4</v>
      </c>
      <c r="C18" t="s">
        <v>7</v>
      </c>
      <c r="D18" t="s">
        <v>972</v>
      </c>
      <c r="E18">
        <v>0</v>
      </c>
    </row>
    <row r="19" spans="1:6" x14ac:dyDescent="0.3">
      <c r="B19" t="s">
        <v>5</v>
      </c>
      <c r="C19" t="s">
        <v>28</v>
      </c>
      <c r="D19" t="s">
        <v>65</v>
      </c>
      <c r="E19" s="14">
        <v>1</v>
      </c>
      <c r="F19" s="27">
        <v>1</v>
      </c>
    </row>
    <row r="20" spans="1:6" x14ac:dyDescent="0.3">
      <c r="A20">
        <v>8</v>
      </c>
      <c r="B20" t="s">
        <v>4</v>
      </c>
      <c r="C20" t="s">
        <v>7</v>
      </c>
      <c r="D20" t="s">
        <v>981</v>
      </c>
      <c r="E20">
        <v>1</v>
      </c>
    </row>
    <row r="21" spans="1:6" x14ac:dyDescent="0.3">
      <c r="B21" t="s">
        <v>5</v>
      </c>
      <c r="C21" t="s">
        <v>7</v>
      </c>
      <c r="D21" t="s">
        <v>70</v>
      </c>
      <c r="E21">
        <v>1</v>
      </c>
    </row>
    <row r="22" spans="1:6" x14ac:dyDescent="0.3">
      <c r="B22" t="s">
        <v>6</v>
      </c>
      <c r="C22" t="s">
        <v>28</v>
      </c>
      <c r="D22" t="s">
        <v>71</v>
      </c>
      <c r="E22" s="14">
        <v>0</v>
      </c>
      <c r="F22" s="27">
        <v>0</v>
      </c>
    </row>
    <row r="23" spans="1:6" x14ac:dyDescent="0.3">
      <c r="A23">
        <v>9</v>
      </c>
      <c r="B23" t="s">
        <v>4</v>
      </c>
      <c r="C23" t="s">
        <v>7</v>
      </c>
      <c r="D23" t="s">
        <v>982</v>
      </c>
      <c r="E23">
        <v>1</v>
      </c>
    </row>
    <row r="24" spans="1:6" x14ac:dyDescent="0.3">
      <c r="B24" t="s">
        <v>5</v>
      </c>
      <c r="C24" t="s">
        <v>28</v>
      </c>
      <c r="D24" t="s">
        <v>983</v>
      </c>
      <c r="E24" s="14">
        <v>1</v>
      </c>
      <c r="F24" s="27">
        <v>1</v>
      </c>
    </row>
    <row r="25" spans="1:6" x14ac:dyDescent="0.3">
      <c r="B25" t="s">
        <v>6</v>
      </c>
      <c r="C25" t="s">
        <v>7</v>
      </c>
      <c r="D25" t="s">
        <v>73</v>
      </c>
      <c r="E25">
        <v>0</v>
      </c>
    </row>
    <row r="26" spans="1:6" x14ac:dyDescent="0.3">
      <c r="A26">
        <v>10</v>
      </c>
      <c r="B26" t="s">
        <v>4</v>
      </c>
      <c r="C26" t="s">
        <v>28</v>
      </c>
      <c r="D26" t="s">
        <v>984</v>
      </c>
      <c r="E26" s="14">
        <v>1</v>
      </c>
      <c r="F26" s="27">
        <v>1</v>
      </c>
    </row>
    <row r="27" spans="1:6" x14ac:dyDescent="0.3">
      <c r="B27" t="s">
        <v>5</v>
      </c>
      <c r="C27" t="s">
        <v>7</v>
      </c>
      <c r="D27" t="s">
        <v>76</v>
      </c>
      <c r="E27">
        <v>0</v>
      </c>
    </row>
    <row r="28" spans="1:6" x14ac:dyDescent="0.3">
      <c r="A28">
        <v>11</v>
      </c>
      <c r="B28" t="s">
        <v>4</v>
      </c>
      <c r="C28" t="s">
        <v>7</v>
      </c>
      <c r="D28" t="s">
        <v>84</v>
      </c>
      <c r="E28">
        <v>0</v>
      </c>
    </row>
    <row r="29" spans="1:6" x14ac:dyDescent="0.3">
      <c r="B29" t="s">
        <v>5</v>
      </c>
      <c r="C29" t="s">
        <v>28</v>
      </c>
      <c r="D29" t="s">
        <v>85</v>
      </c>
      <c r="E29" s="14">
        <v>1</v>
      </c>
      <c r="F29" s="27">
        <v>1</v>
      </c>
    </row>
    <row r="30" spans="1:6" x14ac:dyDescent="0.3">
      <c r="B30" t="s">
        <v>6</v>
      </c>
      <c r="C30" t="s">
        <v>7</v>
      </c>
      <c r="D30" t="s">
        <v>86</v>
      </c>
      <c r="E30">
        <v>1</v>
      </c>
    </row>
    <row r="31" spans="1:6" x14ac:dyDescent="0.3">
      <c r="A31">
        <v>12</v>
      </c>
      <c r="B31" t="s">
        <v>4</v>
      </c>
      <c r="C31" t="s">
        <v>7</v>
      </c>
      <c r="D31" t="s">
        <v>88</v>
      </c>
      <c r="E31">
        <v>0</v>
      </c>
    </row>
    <row r="32" spans="1:6" x14ac:dyDescent="0.3">
      <c r="B32" t="s">
        <v>5</v>
      </c>
      <c r="C32" t="s">
        <v>28</v>
      </c>
      <c r="D32" t="s">
        <v>89</v>
      </c>
      <c r="E32" s="9">
        <v>1</v>
      </c>
      <c r="F32" s="27">
        <v>1</v>
      </c>
    </row>
    <row r="33" spans="1:6" x14ac:dyDescent="0.3">
      <c r="A33">
        <v>13</v>
      </c>
      <c r="B33" t="s">
        <v>4</v>
      </c>
      <c r="C33" t="s">
        <v>7</v>
      </c>
      <c r="D33" t="s">
        <v>94</v>
      </c>
      <c r="E33">
        <v>1</v>
      </c>
    </row>
    <row r="34" spans="1:6" x14ac:dyDescent="0.3">
      <c r="B34" t="s">
        <v>5</v>
      </c>
      <c r="C34" t="s">
        <v>28</v>
      </c>
      <c r="D34" t="s">
        <v>95</v>
      </c>
      <c r="E34" s="9">
        <v>0</v>
      </c>
      <c r="F34" s="27">
        <v>0</v>
      </c>
    </row>
    <row r="35" spans="1:6" x14ac:dyDescent="0.3">
      <c r="A35">
        <v>14</v>
      </c>
      <c r="B35" t="s">
        <v>4</v>
      </c>
      <c r="C35" t="s">
        <v>7</v>
      </c>
      <c r="D35" t="s">
        <v>102</v>
      </c>
      <c r="E35">
        <v>0</v>
      </c>
    </row>
    <row r="36" spans="1:6" x14ac:dyDescent="0.3">
      <c r="B36" t="s">
        <v>5</v>
      </c>
      <c r="C36" t="s">
        <v>28</v>
      </c>
      <c r="D36" t="s">
        <v>103</v>
      </c>
      <c r="E36" s="14">
        <v>1</v>
      </c>
      <c r="F36" s="27">
        <v>1</v>
      </c>
    </row>
    <row r="37" spans="1:6" x14ac:dyDescent="0.3">
      <c r="A37">
        <v>15</v>
      </c>
      <c r="B37" t="s">
        <v>4</v>
      </c>
      <c r="C37" t="s">
        <v>7</v>
      </c>
      <c r="D37" t="s">
        <v>107</v>
      </c>
      <c r="E37">
        <v>0</v>
      </c>
    </row>
    <row r="38" spans="1:6" x14ac:dyDescent="0.3">
      <c r="B38" t="s">
        <v>5</v>
      </c>
      <c r="C38" t="s">
        <v>28</v>
      </c>
      <c r="D38" t="s">
        <v>108</v>
      </c>
      <c r="E38" s="14">
        <v>1</v>
      </c>
      <c r="F38" s="27">
        <v>1</v>
      </c>
    </row>
    <row r="39" spans="1:6" x14ac:dyDescent="0.3">
      <c r="A39">
        <v>16</v>
      </c>
      <c r="B39" t="s">
        <v>4</v>
      </c>
      <c r="C39" t="s">
        <v>7</v>
      </c>
      <c r="D39" t="s">
        <v>994</v>
      </c>
      <c r="E39">
        <v>0</v>
      </c>
    </row>
    <row r="40" spans="1:6" x14ac:dyDescent="0.3">
      <c r="B40" t="s">
        <v>5</v>
      </c>
      <c r="C40" t="s">
        <v>28</v>
      </c>
      <c r="D40" t="s">
        <v>992</v>
      </c>
      <c r="E40" s="14">
        <v>1</v>
      </c>
      <c r="F40" s="27">
        <v>1</v>
      </c>
    </row>
    <row r="41" spans="1:6" x14ac:dyDescent="0.3">
      <c r="A41">
        <v>17</v>
      </c>
      <c r="B41" t="s">
        <v>4</v>
      </c>
      <c r="C41" t="s">
        <v>7</v>
      </c>
      <c r="D41" t="s">
        <v>117</v>
      </c>
      <c r="E41">
        <v>0</v>
      </c>
    </row>
    <row r="42" spans="1:6" x14ac:dyDescent="0.3">
      <c r="B42" t="s">
        <v>5</v>
      </c>
      <c r="C42" t="s">
        <v>28</v>
      </c>
      <c r="D42" t="s">
        <v>118</v>
      </c>
      <c r="E42" s="9">
        <v>1</v>
      </c>
      <c r="F42" s="27">
        <v>1</v>
      </c>
    </row>
    <row r="43" spans="1:6" x14ac:dyDescent="0.3">
      <c r="A43">
        <v>18</v>
      </c>
      <c r="B43" t="s">
        <v>4</v>
      </c>
      <c r="C43" t="s">
        <v>7</v>
      </c>
      <c r="D43" t="s">
        <v>119</v>
      </c>
      <c r="E43">
        <v>1</v>
      </c>
    </row>
    <row r="44" spans="1:6" x14ac:dyDescent="0.3">
      <c r="B44" t="s">
        <v>5</v>
      </c>
      <c r="C44" t="s">
        <v>7</v>
      </c>
      <c r="D44" t="s">
        <v>120</v>
      </c>
      <c r="E44">
        <v>0</v>
      </c>
    </row>
    <row r="45" spans="1:6" x14ac:dyDescent="0.3">
      <c r="B45" t="s">
        <v>6</v>
      </c>
      <c r="C45" t="s">
        <v>28</v>
      </c>
      <c r="D45" t="s">
        <v>121</v>
      </c>
      <c r="E45" s="9">
        <v>0</v>
      </c>
      <c r="F45" s="27">
        <v>0</v>
      </c>
    </row>
    <row r="46" spans="1:6" x14ac:dyDescent="0.3">
      <c r="A46">
        <v>19</v>
      </c>
      <c r="B46" t="s">
        <v>4</v>
      </c>
      <c r="C46" t="s">
        <v>7</v>
      </c>
      <c r="D46" t="s">
        <v>124</v>
      </c>
      <c r="E46">
        <v>0</v>
      </c>
    </row>
    <row r="47" spans="1:6" x14ac:dyDescent="0.3">
      <c r="B47" t="s">
        <v>5</v>
      </c>
      <c r="C47" t="s">
        <v>7</v>
      </c>
      <c r="D47" t="s">
        <v>125</v>
      </c>
      <c r="E47">
        <v>0</v>
      </c>
    </row>
    <row r="48" spans="1:6" x14ac:dyDescent="0.3">
      <c r="B48" t="s">
        <v>6</v>
      </c>
      <c r="C48" t="s">
        <v>28</v>
      </c>
      <c r="D48" t="s">
        <v>126</v>
      </c>
      <c r="E48" s="14">
        <v>1</v>
      </c>
      <c r="F48" s="27">
        <v>1</v>
      </c>
    </row>
    <row r="49" spans="1:6" x14ac:dyDescent="0.3">
      <c r="B49" t="s">
        <v>21</v>
      </c>
      <c r="C49" t="s">
        <v>7</v>
      </c>
      <c r="D49" t="s">
        <v>127</v>
      </c>
      <c r="E49">
        <v>1</v>
      </c>
    </row>
    <row r="50" spans="1:6" x14ac:dyDescent="0.3">
      <c r="B50" t="s">
        <v>50</v>
      </c>
      <c r="C50" t="s">
        <v>7</v>
      </c>
      <c r="D50" t="s">
        <v>128</v>
      </c>
      <c r="E50">
        <v>1</v>
      </c>
    </row>
    <row r="51" spans="1:6" x14ac:dyDescent="0.3">
      <c r="B51" t="s">
        <v>52</v>
      </c>
      <c r="C51" t="s">
        <v>7</v>
      </c>
      <c r="D51" t="s">
        <v>129</v>
      </c>
      <c r="E51">
        <v>1</v>
      </c>
    </row>
    <row r="52" spans="1:6" x14ac:dyDescent="0.3">
      <c r="A52">
        <v>20</v>
      </c>
      <c r="B52" t="s">
        <v>4</v>
      </c>
      <c r="C52" t="s">
        <v>28</v>
      </c>
      <c r="D52" t="s">
        <v>998</v>
      </c>
      <c r="E52" s="14">
        <v>1</v>
      </c>
      <c r="F52" s="27">
        <v>1</v>
      </c>
    </row>
    <row r="53" spans="1:6" x14ac:dyDescent="0.3">
      <c r="B53" t="s">
        <v>5</v>
      </c>
      <c r="C53" t="s">
        <v>7</v>
      </c>
      <c r="D53" t="s">
        <v>999</v>
      </c>
      <c r="E53">
        <v>0</v>
      </c>
    </row>
    <row r="54" spans="1:6" x14ac:dyDescent="0.3">
      <c r="B54" t="s">
        <v>6</v>
      </c>
      <c r="C54" t="s">
        <v>7</v>
      </c>
      <c r="D54" t="s">
        <v>1000</v>
      </c>
      <c r="E54">
        <v>1</v>
      </c>
    </row>
    <row r="55" spans="1:6" x14ac:dyDescent="0.3">
      <c r="B55" t="s">
        <v>21</v>
      </c>
      <c r="C55" t="s">
        <v>7</v>
      </c>
      <c r="D55" t="s">
        <v>1001</v>
      </c>
      <c r="E55">
        <v>0</v>
      </c>
    </row>
    <row r="56" spans="1:6" x14ac:dyDescent="0.3">
      <c r="A56">
        <v>21</v>
      </c>
      <c r="B56" t="s">
        <v>4</v>
      </c>
      <c r="C56" t="s">
        <v>7</v>
      </c>
      <c r="D56" t="s">
        <v>132</v>
      </c>
      <c r="E56">
        <v>1</v>
      </c>
    </row>
    <row r="57" spans="1:6" x14ac:dyDescent="0.3">
      <c r="B57" t="s">
        <v>5</v>
      </c>
      <c r="C57" t="s">
        <v>7</v>
      </c>
      <c r="D57" t="s">
        <v>133</v>
      </c>
      <c r="E57">
        <v>1</v>
      </c>
    </row>
    <row r="58" spans="1:6" x14ac:dyDescent="0.3">
      <c r="B58" t="s">
        <v>6</v>
      </c>
      <c r="C58" t="s">
        <v>28</v>
      </c>
      <c r="D58" t="s">
        <v>134</v>
      </c>
      <c r="E58" s="9">
        <v>1</v>
      </c>
      <c r="F58" s="27">
        <v>1</v>
      </c>
    </row>
    <row r="59" spans="1:6" x14ac:dyDescent="0.3">
      <c r="A59">
        <v>22</v>
      </c>
      <c r="B59" t="s">
        <v>4</v>
      </c>
      <c r="C59" t="s">
        <v>7</v>
      </c>
      <c r="D59" t="s">
        <v>136</v>
      </c>
      <c r="E59">
        <v>0</v>
      </c>
    </row>
    <row r="60" spans="1:6" x14ac:dyDescent="0.3">
      <c r="B60" t="s">
        <v>5</v>
      </c>
      <c r="C60" t="s">
        <v>7</v>
      </c>
      <c r="D60" t="s">
        <v>137</v>
      </c>
      <c r="E60">
        <v>1</v>
      </c>
    </row>
    <row r="61" spans="1:6" x14ac:dyDescent="0.3">
      <c r="B61" t="s">
        <v>6</v>
      </c>
      <c r="C61" t="s">
        <v>28</v>
      </c>
      <c r="D61" t="s">
        <v>138</v>
      </c>
      <c r="E61" s="14">
        <v>1</v>
      </c>
      <c r="F61" s="27">
        <v>1</v>
      </c>
    </row>
    <row r="62" spans="1:6" x14ac:dyDescent="0.3">
      <c r="A62">
        <v>23</v>
      </c>
      <c r="B62" t="s">
        <v>4</v>
      </c>
      <c r="C62" t="s">
        <v>7</v>
      </c>
      <c r="D62" t="s">
        <v>140</v>
      </c>
      <c r="E62">
        <v>0</v>
      </c>
    </row>
    <row r="63" spans="1:6" x14ac:dyDescent="0.3">
      <c r="B63" t="s">
        <v>5</v>
      </c>
      <c r="C63" t="s">
        <v>28</v>
      </c>
      <c r="D63" t="s">
        <v>141</v>
      </c>
      <c r="E63" s="14">
        <v>1</v>
      </c>
      <c r="F63" s="27">
        <v>1</v>
      </c>
    </row>
    <row r="64" spans="1:6" x14ac:dyDescent="0.3">
      <c r="A64">
        <v>24</v>
      </c>
      <c r="B64" t="s">
        <v>4</v>
      </c>
      <c r="C64" t="s">
        <v>28</v>
      </c>
      <c r="D64" t="s">
        <v>142</v>
      </c>
      <c r="E64" s="14">
        <v>0</v>
      </c>
      <c r="F64" s="27">
        <v>0</v>
      </c>
    </row>
    <row r="65" spans="1:6" x14ac:dyDescent="0.3">
      <c r="B65" t="s">
        <v>5</v>
      </c>
      <c r="C65" t="s">
        <v>7</v>
      </c>
      <c r="D65" t="s">
        <v>143</v>
      </c>
      <c r="E65">
        <v>1</v>
      </c>
    </row>
    <row r="66" spans="1:6" x14ac:dyDescent="0.3">
      <c r="A66">
        <v>25</v>
      </c>
      <c r="B66" t="s">
        <v>4</v>
      </c>
      <c r="C66" t="s">
        <v>7</v>
      </c>
      <c r="D66" t="s">
        <v>148</v>
      </c>
      <c r="E66">
        <v>1</v>
      </c>
    </row>
    <row r="67" spans="1:6" x14ac:dyDescent="0.3">
      <c r="B67" t="s">
        <v>5</v>
      </c>
      <c r="C67" t="s">
        <v>28</v>
      </c>
      <c r="D67" t="s">
        <v>149</v>
      </c>
      <c r="E67" s="9">
        <v>0</v>
      </c>
      <c r="F67" s="26">
        <v>0</v>
      </c>
    </row>
    <row r="68" spans="1:6" x14ac:dyDescent="0.3">
      <c r="B68" t="s">
        <v>6</v>
      </c>
      <c r="C68" t="s">
        <v>7</v>
      </c>
      <c r="D68" t="s">
        <v>150</v>
      </c>
      <c r="E68">
        <v>1</v>
      </c>
    </row>
    <row r="69" spans="1:6" x14ac:dyDescent="0.3">
      <c r="A69">
        <v>26</v>
      </c>
      <c r="B69" t="s">
        <v>4</v>
      </c>
      <c r="C69" t="s">
        <v>7</v>
      </c>
      <c r="D69" t="s">
        <v>151</v>
      </c>
      <c r="E69">
        <v>1</v>
      </c>
    </row>
    <row r="70" spans="1:6" x14ac:dyDescent="0.3">
      <c r="B70" t="s">
        <v>5</v>
      </c>
      <c r="C70" t="s">
        <v>28</v>
      </c>
      <c r="D70" t="s">
        <v>152</v>
      </c>
      <c r="E70" s="9">
        <v>0</v>
      </c>
      <c r="F70" s="27">
        <v>0</v>
      </c>
    </row>
    <row r="71" spans="1:6" x14ac:dyDescent="0.3">
      <c r="B71" t="s">
        <v>6</v>
      </c>
      <c r="C71" t="s">
        <v>7</v>
      </c>
      <c r="D71" t="s">
        <v>153</v>
      </c>
      <c r="E71">
        <v>0</v>
      </c>
    </row>
    <row r="72" spans="1:6" x14ac:dyDescent="0.3">
      <c r="B72" t="s">
        <v>21</v>
      </c>
      <c r="C72" t="s">
        <v>7</v>
      </c>
      <c r="D72" t="s">
        <v>154</v>
      </c>
      <c r="E72">
        <v>1</v>
      </c>
    </row>
    <row r="73" spans="1:6" x14ac:dyDescent="0.3">
      <c r="A73">
        <v>27</v>
      </c>
      <c r="B73" t="s">
        <v>4</v>
      </c>
      <c r="C73" t="s">
        <v>7</v>
      </c>
      <c r="D73" t="s">
        <v>155</v>
      </c>
      <c r="E73">
        <v>1</v>
      </c>
    </row>
    <row r="74" spans="1:6" x14ac:dyDescent="0.3">
      <c r="B74" t="s">
        <v>5</v>
      </c>
      <c r="C74" t="s">
        <v>28</v>
      </c>
      <c r="D74" t="s">
        <v>156</v>
      </c>
      <c r="E74" s="9">
        <v>0</v>
      </c>
      <c r="F74" s="27">
        <v>0</v>
      </c>
    </row>
    <row r="75" spans="1:6" x14ac:dyDescent="0.3">
      <c r="B75" t="s">
        <v>6</v>
      </c>
      <c r="C75" t="s">
        <v>7</v>
      </c>
      <c r="D75" t="s">
        <v>157</v>
      </c>
      <c r="E75">
        <v>0</v>
      </c>
    </row>
    <row r="76" spans="1:6" x14ac:dyDescent="0.3">
      <c r="A76">
        <v>28</v>
      </c>
      <c r="B76" t="s">
        <v>4</v>
      </c>
      <c r="C76" t="s">
        <v>7</v>
      </c>
      <c r="D76" t="s">
        <v>158</v>
      </c>
      <c r="E76">
        <v>0</v>
      </c>
    </row>
    <row r="77" spans="1:6" x14ac:dyDescent="0.3">
      <c r="B77" t="s">
        <v>5</v>
      </c>
      <c r="C77" t="s">
        <v>28</v>
      </c>
      <c r="D77" t="s">
        <v>159</v>
      </c>
      <c r="E77" s="9">
        <v>0</v>
      </c>
      <c r="F77" s="27">
        <v>0</v>
      </c>
    </row>
    <row r="78" spans="1:6" x14ac:dyDescent="0.3">
      <c r="B78" t="s">
        <v>6</v>
      </c>
      <c r="C78" t="s">
        <v>7</v>
      </c>
      <c r="D78" t="s">
        <v>160</v>
      </c>
      <c r="E78">
        <v>1</v>
      </c>
    </row>
    <row r="79" spans="1:6" x14ac:dyDescent="0.3">
      <c r="A79">
        <v>29</v>
      </c>
      <c r="B79" t="s">
        <v>4</v>
      </c>
      <c r="C79" t="s">
        <v>28</v>
      </c>
      <c r="D79" t="s">
        <v>179</v>
      </c>
      <c r="E79" s="9">
        <v>1</v>
      </c>
      <c r="F79" s="27">
        <v>1</v>
      </c>
    </row>
    <row r="80" spans="1:6" x14ac:dyDescent="0.3">
      <c r="B80" t="s">
        <v>5</v>
      </c>
      <c r="C80" t="s">
        <v>7</v>
      </c>
      <c r="D80" t="s">
        <v>180</v>
      </c>
      <c r="E80">
        <v>0</v>
      </c>
    </row>
    <row r="81" spans="1:6" x14ac:dyDescent="0.3">
      <c r="B81" t="s">
        <v>6</v>
      </c>
      <c r="C81" t="s">
        <v>7</v>
      </c>
      <c r="D81" t="s">
        <v>181</v>
      </c>
      <c r="E81">
        <v>0</v>
      </c>
    </row>
    <row r="82" spans="1:6" x14ac:dyDescent="0.3">
      <c r="B82" t="s">
        <v>21</v>
      </c>
      <c r="C82" t="s">
        <v>7</v>
      </c>
      <c r="D82" t="s">
        <v>182</v>
      </c>
      <c r="E82">
        <v>1</v>
      </c>
    </row>
    <row r="83" spans="1:6" x14ac:dyDescent="0.3">
      <c r="A83">
        <v>30</v>
      </c>
      <c r="B83" t="s">
        <v>4</v>
      </c>
      <c r="C83" t="s">
        <v>7</v>
      </c>
      <c r="D83" t="s">
        <v>183</v>
      </c>
      <c r="E83">
        <v>1</v>
      </c>
    </row>
    <row r="84" spans="1:6" x14ac:dyDescent="0.3">
      <c r="B84" t="s">
        <v>5</v>
      </c>
      <c r="C84" t="s">
        <v>7</v>
      </c>
      <c r="D84" t="s">
        <v>184</v>
      </c>
      <c r="E84">
        <v>1</v>
      </c>
    </row>
    <row r="85" spans="1:6" x14ac:dyDescent="0.3">
      <c r="B85" t="s">
        <v>6</v>
      </c>
      <c r="C85" t="s">
        <v>28</v>
      </c>
      <c r="D85" t="s">
        <v>185</v>
      </c>
      <c r="E85" s="9">
        <v>0</v>
      </c>
      <c r="F85" s="27">
        <v>0</v>
      </c>
    </row>
    <row r="86" spans="1:6" x14ac:dyDescent="0.3">
      <c r="A86">
        <v>31</v>
      </c>
      <c r="B86" t="s">
        <v>4</v>
      </c>
      <c r="C86" t="s">
        <v>28</v>
      </c>
      <c r="D86" t="s">
        <v>186</v>
      </c>
      <c r="E86" s="9">
        <v>0</v>
      </c>
      <c r="F86" s="27">
        <v>0</v>
      </c>
    </row>
    <row r="87" spans="1:6" x14ac:dyDescent="0.3">
      <c r="B87" t="s">
        <v>5</v>
      </c>
      <c r="C87" t="s">
        <v>7</v>
      </c>
      <c r="D87" t="s">
        <v>187</v>
      </c>
      <c r="E87">
        <v>1</v>
      </c>
    </row>
    <row r="88" spans="1:6" x14ac:dyDescent="0.3">
      <c r="B88" t="s">
        <v>6</v>
      </c>
      <c r="C88" t="s">
        <v>7</v>
      </c>
      <c r="D88" t="s">
        <v>188</v>
      </c>
      <c r="E88">
        <v>0</v>
      </c>
    </row>
    <row r="89" spans="1:6" x14ac:dyDescent="0.3">
      <c r="A89">
        <v>32</v>
      </c>
      <c r="B89" t="s">
        <v>4</v>
      </c>
      <c r="C89" t="s">
        <v>7</v>
      </c>
      <c r="D89" t="s">
        <v>1007</v>
      </c>
      <c r="E89">
        <v>1</v>
      </c>
    </row>
    <row r="90" spans="1:6" x14ac:dyDescent="0.3">
      <c r="B90" t="s">
        <v>5</v>
      </c>
      <c r="C90" t="s">
        <v>7</v>
      </c>
      <c r="D90" t="s">
        <v>1008</v>
      </c>
      <c r="E90">
        <v>0</v>
      </c>
    </row>
    <row r="91" spans="1:6" x14ac:dyDescent="0.3">
      <c r="B91" t="s">
        <v>6</v>
      </c>
      <c r="C91" t="s">
        <v>28</v>
      </c>
      <c r="D91" t="s">
        <v>1009</v>
      </c>
      <c r="E91" s="14">
        <v>0</v>
      </c>
      <c r="F91" s="27">
        <v>0</v>
      </c>
    </row>
    <row r="92" spans="1:6" x14ac:dyDescent="0.3">
      <c r="A92">
        <v>33</v>
      </c>
      <c r="B92" t="s">
        <v>4</v>
      </c>
      <c r="C92" t="s">
        <v>28</v>
      </c>
      <c r="D92" t="s">
        <v>189</v>
      </c>
      <c r="E92" s="9">
        <v>0</v>
      </c>
      <c r="F92" s="27">
        <v>0</v>
      </c>
    </row>
    <row r="93" spans="1:6" x14ac:dyDescent="0.3">
      <c r="B93" t="s">
        <v>5</v>
      </c>
      <c r="C93" t="s">
        <v>7</v>
      </c>
      <c r="D93" t="s">
        <v>190</v>
      </c>
      <c r="E93">
        <v>1</v>
      </c>
    </row>
    <row r="94" spans="1:6" x14ac:dyDescent="0.3">
      <c r="A94">
        <v>34</v>
      </c>
      <c r="B94" t="s">
        <v>4</v>
      </c>
      <c r="C94" t="s">
        <v>7</v>
      </c>
      <c r="D94" t="s">
        <v>1024</v>
      </c>
      <c r="E94">
        <v>0</v>
      </c>
    </row>
    <row r="95" spans="1:6" x14ac:dyDescent="0.3">
      <c r="B95" t="s">
        <v>5</v>
      </c>
      <c r="C95" t="s">
        <v>7</v>
      </c>
      <c r="D95" t="s">
        <v>191</v>
      </c>
      <c r="E95">
        <v>1</v>
      </c>
    </row>
    <row r="96" spans="1:6" x14ac:dyDescent="0.3">
      <c r="B96" t="s">
        <v>6</v>
      </c>
      <c r="C96" t="s">
        <v>28</v>
      </c>
      <c r="D96" t="s">
        <v>192</v>
      </c>
      <c r="E96" s="14">
        <v>1</v>
      </c>
      <c r="F96" s="27">
        <v>1</v>
      </c>
    </row>
    <row r="97" spans="1:6" x14ac:dyDescent="0.3">
      <c r="A97">
        <v>35</v>
      </c>
      <c r="B97" t="s">
        <v>4</v>
      </c>
      <c r="C97" t="s">
        <v>7</v>
      </c>
      <c r="D97" t="s">
        <v>1014</v>
      </c>
      <c r="E97">
        <v>0</v>
      </c>
    </row>
    <row r="98" spans="1:6" x14ac:dyDescent="0.3">
      <c r="B98" t="s">
        <v>5</v>
      </c>
      <c r="C98" t="s">
        <v>28</v>
      </c>
      <c r="D98" t="s">
        <v>205</v>
      </c>
      <c r="E98" s="14">
        <v>1</v>
      </c>
      <c r="F98" s="27">
        <v>1</v>
      </c>
    </row>
    <row r="99" spans="1:6" x14ac:dyDescent="0.3">
      <c r="B99" t="s">
        <v>6</v>
      </c>
      <c r="C99" t="s">
        <v>7</v>
      </c>
      <c r="D99" t="s">
        <v>206</v>
      </c>
      <c r="E99">
        <v>1</v>
      </c>
    </row>
    <row r="100" spans="1:6" x14ac:dyDescent="0.3">
      <c r="A100">
        <v>36</v>
      </c>
      <c r="B100" t="s">
        <v>4</v>
      </c>
      <c r="C100" t="s">
        <v>7</v>
      </c>
      <c r="D100" t="s">
        <v>207</v>
      </c>
      <c r="E100">
        <v>0</v>
      </c>
    </row>
    <row r="101" spans="1:6" x14ac:dyDescent="0.3">
      <c r="B101" t="s">
        <v>5</v>
      </c>
      <c r="C101" t="s">
        <v>28</v>
      </c>
      <c r="D101" t="s">
        <v>208</v>
      </c>
      <c r="E101" s="14">
        <v>1</v>
      </c>
      <c r="F101" s="27">
        <v>1</v>
      </c>
    </row>
    <row r="102" spans="1:6" x14ac:dyDescent="0.3">
      <c r="A102">
        <v>37</v>
      </c>
      <c r="B102" t="s">
        <v>4</v>
      </c>
      <c r="C102" t="s">
        <v>28</v>
      </c>
      <c r="D102" t="s">
        <v>1017</v>
      </c>
      <c r="E102" s="14">
        <v>1</v>
      </c>
      <c r="F102" s="27">
        <v>1</v>
      </c>
    </row>
    <row r="103" spans="1:6" x14ac:dyDescent="0.3">
      <c r="B103" t="s">
        <v>5</v>
      </c>
      <c r="C103" t="s">
        <v>7</v>
      </c>
      <c r="D103" t="s">
        <v>211</v>
      </c>
      <c r="E103">
        <v>1</v>
      </c>
    </row>
    <row r="104" spans="1:6" x14ac:dyDescent="0.3">
      <c r="B104" t="s">
        <v>6</v>
      </c>
      <c r="C104" t="s">
        <v>7</v>
      </c>
      <c r="D104" t="s">
        <v>212</v>
      </c>
      <c r="E104">
        <v>0</v>
      </c>
    </row>
    <row r="105" spans="1:6" x14ac:dyDescent="0.3">
      <c r="A105">
        <v>38</v>
      </c>
      <c r="B105" t="s">
        <v>4</v>
      </c>
      <c r="C105" t="s">
        <v>7</v>
      </c>
      <c r="D105" t="s">
        <v>1021</v>
      </c>
      <c r="E105">
        <v>1</v>
      </c>
    </row>
    <row r="106" spans="1:6" x14ac:dyDescent="0.3">
      <c r="B106" t="s">
        <v>5</v>
      </c>
      <c r="C106" t="s">
        <v>7</v>
      </c>
      <c r="D106" t="s">
        <v>219</v>
      </c>
      <c r="E106">
        <v>1</v>
      </c>
    </row>
    <row r="107" spans="1:6" x14ac:dyDescent="0.3">
      <c r="B107" t="s">
        <v>6</v>
      </c>
      <c r="C107" t="s">
        <v>7</v>
      </c>
      <c r="D107" t="s">
        <v>220</v>
      </c>
      <c r="E107">
        <v>0</v>
      </c>
    </row>
    <row r="108" spans="1:6" x14ac:dyDescent="0.3">
      <c r="B108" t="s">
        <v>21</v>
      </c>
      <c r="C108" t="s">
        <v>7</v>
      </c>
      <c r="D108" t="s">
        <v>221</v>
      </c>
      <c r="E108">
        <v>1</v>
      </c>
    </row>
    <row r="109" spans="1:6" x14ac:dyDescent="0.3">
      <c r="B109" t="s">
        <v>50</v>
      </c>
      <c r="C109" t="s">
        <v>28</v>
      </c>
      <c r="D109" t="s">
        <v>1022</v>
      </c>
      <c r="E109" s="14">
        <v>0</v>
      </c>
      <c r="F109" s="27">
        <v>0</v>
      </c>
    </row>
    <row r="110" spans="1:6" x14ac:dyDescent="0.3">
      <c r="A110">
        <v>39</v>
      </c>
      <c r="B110" t="s">
        <v>4</v>
      </c>
      <c r="C110" t="s">
        <v>7</v>
      </c>
      <c r="D110" t="s">
        <v>222</v>
      </c>
      <c r="E110">
        <v>1</v>
      </c>
    </row>
    <row r="111" spans="1:6" x14ac:dyDescent="0.3">
      <c r="B111" t="s">
        <v>5</v>
      </c>
      <c r="C111" t="s">
        <v>7</v>
      </c>
      <c r="D111" t="s">
        <v>223</v>
      </c>
      <c r="E111">
        <v>0</v>
      </c>
    </row>
    <row r="112" spans="1:6" x14ac:dyDescent="0.3">
      <c r="B112" t="s">
        <v>6</v>
      </c>
      <c r="C112" t="s">
        <v>28</v>
      </c>
      <c r="D112" t="s">
        <v>224</v>
      </c>
      <c r="E112" s="9">
        <v>0</v>
      </c>
      <c r="F112" s="26">
        <v>0</v>
      </c>
    </row>
    <row r="113" spans="1:6" x14ac:dyDescent="0.3">
      <c r="A113">
        <v>40</v>
      </c>
      <c r="B113" t="s">
        <v>4</v>
      </c>
      <c r="C113" t="s">
        <v>7</v>
      </c>
      <c r="D113" t="s">
        <v>235</v>
      </c>
      <c r="E113">
        <v>1</v>
      </c>
    </row>
    <row r="114" spans="1:6" x14ac:dyDescent="0.3">
      <c r="B114" t="s">
        <v>5</v>
      </c>
      <c r="C114" t="s">
        <v>28</v>
      </c>
      <c r="D114" t="s">
        <v>236</v>
      </c>
      <c r="E114" s="9">
        <v>0</v>
      </c>
      <c r="F114" s="27">
        <v>0</v>
      </c>
    </row>
    <row r="115" spans="1:6" x14ac:dyDescent="0.3">
      <c r="A115">
        <v>41</v>
      </c>
      <c r="B115" t="s">
        <v>4</v>
      </c>
      <c r="C115" t="s">
        <v>28</v>
      </c>
      <c r="D115" t="s">
        <v>237</v>
      </c>
      <c r="E115" s="9">
        <v>0</v>
      </c>
      <c r="F115" s="27">
        <v>0</v>
      </c>
    </row>
    <row r="116" spans="1:6" x14ac:dyDescent="0.3">
      <c r="B116" t="s">
        <v>5</v>
      </c>
      <c r="C116" t="s">
        <v>7</v>
      </c>
      <c r="D116" t="s">
        <v>238</v>
      </c>
      <c r="E116">
        <v>1</v>
      </c>
    </row>
    <row r="117" spans="1:6" x14ac:dyDescent="0.3">
      <c r="A117">
        <v>42</v>
      </c>
      <c r="B117" t="s">
        <v>4</v>
      </c>
      <c r="C117" t="s">
        <v>7</v>
      </c>
      <c r="D117" t="s">
        <v>1030</v>
      </c>
      <c r="E117">
        <v>1</v>
      </c>
    </row>
    <row r="118" spans="1:6" x14ac:dyDescent="0.3">
      <c r="B118" t="s">
        <v>5</v>
      </c>
      <c r="C118" t="s">
        <v>7</v>
      </c>
      <c r="D118" t="s">
        <v>1031</v>
      </c>
      <c r="E118">
        <v>1</v>
      </c>
    </row>
    <row r="119" spans="1:6" x14ac:dyDescent="0.3">
      <c r="B119" t="s">
        <v>6</v>
      </c>
      <c r="C119" t="s">
        <v>28</v>
      </c>
      <c r="D119" t="s">
        <v>242</v>
      </c>
      <c r="E119" s="22">
        <v>0</v>
      </c>
      <c r="F119" s="34">
        <v>0</v>
      </c>
    </row>
    <row r="120" spans="1:6" x14ac:dyDescent="0.3">
      <c r="A120">
        <v>43</v>
      </c>
      <c r="B120" t="s">
        <v>4</v>
      </c>
      <c r="C120" t="s">
        <v>7</v>
      </c>
      <c r="D120" t="s">
        <v>246</v>
      </c>
      <c r="E120">
        <v>0</v>
      </c>
    </row>
    <row r="121" spans="1:6" x14ac:dyDescent="0.3">
      <c r="B121" t="s">
        <v>5</v>
      </c>
      <c r="C121" t="s">
        <v>28</v>
      </c>
      <c r="D121" t="s">
        <v>247</v>
      </c>
      <c r="E121" s="9">
        <v>0</v>
      </c>
      <c r="F121" s="27">
        <v>0</v>
      </c>
    </row>
    <row r="122" spans="1:6" x14ac:dyDescent="0.3">
      <c r="B122" t="s">
        <v>6</v>
      </c>
      <c r="C122" t="s">
        <v>7</v>
      </c>
      <c r="D122" t="s">
        <v>248</v>
      </c>
      <c r="E122">
        <v>1</v>
      </c>
    </row>
    <row r="123" spans="1:6" x14ac:dyDescent="0.3">
      <c r="A123">
        <v>44</v>
      </c>
      <c r="B123" t="s">
        <v>4</v>
      </c>
      <c r="C123" t="s">
        <v>7</v>
      </c>
      <c r="D123" t="s">
        <v>1032</v>
      </c>
      <c r="E123">
        <v>0</v>
      </c>
    </row>
    <row r="124" spans="1:6" x14ac:dyDescent="0.3">
      <c r="B124" t="s">
        <v>5</v>
      </c>
      <c r="C124" t="s">
        <v>7</v>
      </c>
      <c r="D124" t="s">
        <v>251</v>
      </c>
      <c r="E124">
        <v>0</v>
      </c>
    </row>
    <row r="125" spans="1:6" x14ac:dyDescent="0.3">
      <c r="B125" t="s">
        <v>6</v>
      </c>
      <c r="C125" t="s">
        <v>7</v>
      </c>
      <c r="D125" t="s">
        <v>252</v>
      </c>
      <c r="E125">
        <v>0</v>
      </c>
    </row>
    <row r="126" spans="1:6" x14ac:dyDescent="0.3">
      <c r="B126" t="s">
        <v>21</v>
      </c>
      <c r="C126" t="s">
        <v>28</v>
      </c>
      <c r="D126" t="s">
        <v>1033</v>
      </c>
      <c r="E126" s="9">
        <v>1</v>
      </c>
      <c r="F126" s="26">
        <v>1</v>
      </c>
    </row>
    <row r="127" spans="1:6" x14ac:dyDescent="0.3">
      <c r="A127">
        <v>45</v>
      </c>
      <c r="B127" t="s">
        <v>4</v>
      </c>
      <c r="C127" t="s">
        <v>28</v>
      </c>
      <c r="D127" t="s">
        <v>258</v>
      </c>
      <c r="E127" s="9">
        <v>0</v>
      </c>
      <c r="F127" s="27">
        <v>0</v>
      </c>
    </row>
    <row r="128" spans="1:6" x14ac:dyDescent="0.3">
      <c r="B128" t="s">
        <v>5</v>
      </c>
      <c r="C128" t="s">
        <v>7</v>
      </c>
      <c r="D128" t="s">
        <v>259</v>
      </c>
      <c r="E128">
        <v>1</v>
      </c>
    </row>
    <row r="129" spans="1:6" x14ac:dyDescent="0.3">
      <c r="A129">
        <v>46</v>
      </c>
      <c r="B129" t="s">
        <v>4</v>
      </c>
      <c r="C129" t="s">
        <v>7</v>
      </c>
      <c r="D129" t="s">
        <v>1039</v>
      </c>
      <c r="E129">
        <v>1</v>
      </c>
    </row>
    <row r="130" spans="1:6" x14ac:dyDescent="0.3">
      <c r="B130" t="s">
        <v>5</v>
      </c>
      <c r="C130" t="s">
        <v>28</v>
      </c>
      <c r="D130" t="s">
        <v>1040</v>
      </c>
      <c r="E130" s="14">
        <v>1</v>
      </c>
      <c r="F130" s="26">
        <v>1</v>
      </c>
    </row>
    <row r="131" spans="1:6" x14ac:dyDescent="0.3">
      <c r="B131" t="s">
        <v>6</v>
      </c>
      <c r="C131" t="s">
        <v>7</v>
      </c>
      <c r="D131" t="s">
        <v>1041</v>
      </c>
      <c r="E131">
        <v>0</v>
      </c>
    </row>
    <row r="132" spans="1:6" x14ac:dyDescent="0.3">
      <c r="A132">
        <v>47</v>
      </c>
      <c r="B132" t="s">
        <v>4</v>
      </c>
      <c r="C132" t="s">
        <v>28</v>
      </c>
      <c r="D132" t="s">
        <v>266</v>
      </c>
      <c r="E132" s="9">
        <v>1</v>
      </c>
      <c r="F132" s="26">
        <v>1</v>
      </c>
    </row>
    <row r="133" spans="1:6" x14ac:dyDescent="0.3">
      <c r="B133" t="s">
        <v>5</v>
      </c>
      <c r="C133" t="s">
        <v>7</v>
      </c>
      <c r="D133" t="s">
        <v>267</v>
      </c>
      <c r="E133">
        <v>0</v>
      </c>
    </row>
    <row r="134" spans="1:6" x14ac:dyDescent="0.3">
      <c r="A134">
        <v>48</v>
      </c>
      <c r="B134" t="s">
        <v>4</v>
      </c>
      <c r="C134" t="s">
        <v>28</v>
      </c>
      <c r="D134" t="s">
        <v>273</v>
      </c>
      <c r="E134" s="14">
        <v>0</v>
      </c>
      <c r="F134" s="27">
        <v>0</v>
      </c>
    </row>
    <row r="135" spans="1:6" x14ac:dyDescent="0.3">
      <c r="B135" t="s">
        <v>5</v>
      </c>
      <c r="C135" t="s">
        <v>7</v>
      </c>
      <c r="D135" t="s">
        <v>274</v>
      </c>
      <c r="E135">
        <v>1</v>
      </c>
    </row>
    <row r="136" spans="1:6" x14ac:dyDescent="0.3">
      <c r="B136" t="s">
        <v>6</v>
      </c>
      <c r="C136" t="s">
        <v>7</v>
      </c>
      <c r="D136" t="s">
        <v>275</v>
      </c>
      <c r="E136">
        <v>1</v>
      </c>
    </row>
    <row r="137" spans="1:6" x14ac:dyDescent="0.3">
      <c r="A137">
        <v>49</v>
      </c>
      <c r="B137" t="s">
        <v>4</v>
      </c>
      <c r="C137" t="s">
        <v>7</v>
      </c>
      <c r="D137" t="s">
        <v>276</v>
      </c>
      <c r="E137">
        <v>1</v>
      </c>
    </row>
    <row r="138" spans="1:6" x14ac:dyDescent="0.3">
      <c r="B138" t="s">
        <v>5</v>
      </c>
      <c r="C138" t="s">
        <v>28</v>
      </c>
      <c r="D138" t="s">
        <v>277</v>
      </c>
      <c r="E138" s="9">
        <v>0</v>
      </c>
      <c r="F138" s="27">
        <v>0</v>
      </c>
    </row>
    <row r="139" spans="1:6" x14ac:dyDescent="0.3">
      <c r="A139">
        <v>50</v>
      </c>
      <c r="B139" t="s">
        <v>4</v>
      </c>
      <c r="C139" t="s">
        <v>7</v>
      </c>
      <c r="D139" t="s">
        <v>279</v>
      </c>
      <c r="E139">
        <v>0</v>
      </c>
    </row>
    <row r="140" spans="1:6" x14ac:dyDescent="0.3">
      <c r="B140" t="s">
        <v>5</v>
      </c>
      <c r="C140" t="s">
        <v>7</v>
      </c>
      <c r="D140" t="s">
        <v>280</v>
      </c>
      <c r="E140">
        <v>1</v>
      </c>
    </row>
    <row r="141" spans="1:6" x14ac:dyDescent="0.3">
      <c r="B141" t="s">
        <v>6</v>
      </c>
      <c r="C141" t="s">
        <v>28</v>
      </c>
      <c r="D141" t="s">
        <v>281</v>
      </c>
      <c r="E141" s="9">
        <v>0</v>
      </c>
      <c r="F141" s="27">
        <v>0</v>
      </c>
    </row>
    <row r="142" spans="1:6" x14ac:dyDescent="0.3">
      <c r="A142">
        <v>51</v>
      </c>
      <c r="B142" t="s">
        <v>4</v>
      </c>
      <c r="C142" t="s">
        <v>28</v>
      </c>
      <c r="D142" t="s">
        <v>284</v>
      </c>
      <c r="E142" s="14">
        <v>0</v>
      </c>
      <c r="F142" s="27">
        <v>0</v>
      </c>
    </row>
    <row r="143" spans="1:6" x14ac:dyDescent="0.3">
      <c r="B143" t="s">
        <v>5</v>
      </c>
      <c r="C143" t="s">
        <v>7</v>
      </c>
      <c r="D143" t="s">
        <v>285</v>
      </c>
      <c r="E143">
        <v>1</v>
      </c>
    </row>
    <row r="144" spans="1:6" x14ac:dyDescent="0.3">
      <c r="A144">
        <v>52</v>
      </c>
      <c r="B144" t="s">
        <v>4</v>
      </c>
      <c r="C144" t="s">
        <v>28</v>
      </c>
      <c r="D144" t="s">
        <v>287</v>
      </c>
      <c r="E144" s="9">
        <v>0</v>
      </c>
      <c r="F144" s="26">
        <v>0</v>
      </c>
    </row>
    <row r="145" spans="1:6" x14ac:dyDescent="0.3">
      <c r="B145" t="s">
        <v>5</v>
      </c>
      <c r="C145" t="s">
        <v>7</v>
      </c>
      <c r="D145" t="s">
        <v>288</v>
      </c>
      <c r="E145">
        <v>1</v>
      </c>
    </row>
    <row r="146" spans="1:6" x14ac:dyDescent="0.3">
      <c r="B146" t="s">
        <v>6</v>
      </c>
      <c r="C146" t="s">
        <v>7</v>
      </c>
      <c r="D146" t="s">
        <v>289</v>
      </c>
      <c r="E146">
        <v>0</v>
      </c>
    </row>
    <row r="147" spans="1:6" x14ac:dyDescent="0.3">
      <c r="A147">
        <v>53</v>
      </c>
      <c r="B147" t="s">
        <v>4</v>
      </c>
      <c r="C147" t="s">
        <v>28</v>
      </c>
      <c r="D147" t="s">
        <v>293</v>
      </c>
      <c r="E147" s="9">
        <v>0</v>
      </c>
      <c r="F147" s="27">
        <v>0</v>
      </c>
    </row>
    <row r="148" spans="1:6" x14ac:dyDescent="0.3">
      <c r="B148" t="s">
        <v>5</v>
      </c>
      <c r="C148" t="s">
        <v>7</v>
      </c>
      <c r="D148" t="s">
        <v>294</v>
      </c>
      <c r="E148">
        <v>1</v>
      </c>
    </row>
    <row r="149" spans="1:6" x14ac:dyDescent="0.3">
      <c r="B149" t="s">
        <v>6</v>
      </c>
      <c r="C149" t="s">
        <v>7</v>
      </c>
      <c r="D149" t="s">
        <v>295</v>
      </c>
      <c r="E149">
        <v>0</v>
      </c>
    </row>
    <row r="150" spans="1:6" x14ac:dyDescent="0.3">
      <c r="B150" t="s">
        <v>21</v>
      </c>
      <c r="C150" t="s">
        <v>7</v>
      </c>
      <c r="D150" t="s">
        <v>296</v>
      </c>
      <c r="E150">
        <v>1</v>
      </c>
    </row>
    <row r="151" spans="1:6" x14ac:dyDescent="0.3">
      <c r="A151">
        <v>54</v>
      </c>
      <c r="B151" t="s">
        <v>4</v>
      </c>
      <c r="C151" t="s">
        <v>7</v>
      </c>
      <c r="D151" t="s">
        <v>297</v>
      </c>
      <c r="E151">
        <v>0</v>
      </c>
    </row>
    <row r="152" spans="1:6" x14ac:dyDescent="0.3">
      <c r="B152" t="s">
        <v>5</v>
      </c>
      <c r="C152" t="s">
        <v>7</v>
      </c>
      <c r="D152" t="s">
        <v>1049</v>
      </c>
      <c r="E152">
        <v>1</v>
      </c>
    </row>
    <row r="153" spans="1:6" x14ac:dyDescent="0.3">
      <c r="B153" t="s">
        <v>6</v>
      </c>
      <c r="C153" t="s">
        <v>28</v>
      </c>
      <c r="D153" t="s">
        <v>1048</v>
      </c>
      <c r="E153" s="14">
        <v>1</v>
      </c>
      <c r="F153" s="26">
        <v>1</v>
      </c>
    </row>
    <row r="154" spans="1:6" x14ac:dyDescent="0.3">
      <c r="A154">
        <v>55</v>
      </c>
      <c r="B154" t="s">
        <v>4</v>
      </c>
      <c r="C154" t="s">
        <v>28</v>
      </c>
      <c r="D154" t="s">
        <v>297</v>
      </c>
      <c r="E154" s="14">
        <v>0</v>
      </c>
      <c r="F154" s="26">
        <v>0</v>
      </c>
    </row>
    <row r="155" spans="1:6" x14ac:dyDescent="0.3">
      <c r="B155" t="s">
        <v>5</v>
      </c>
      <c r="C155" t="s">
        <v>7</v>
      </c>
      <c r="D155" t="s">
        <v>1149</v>
      </c>
      <c r="E155">
        <v>1</v>
      </c>
    </row>
    <row r="156" spans="1:6" x14ac:dyDescent="0.3">
      <c r="A156">
        <v>56</v>
      </c>
      <c r="B156" t="s">
        <v>4</v>
      </c>
      <c r="C156" t="s">
        <v>7</v>
      </c>
      <c r="D156" t="s">
        <v>1050</v>
      </c>
      <c r="E156">
        <v>0</v>
      </c>
    </row>
    <row r="157" spans="1:6" x14ac:dyDescent="0.3">
      <c r="B157" t="s">
        <v>5</v>
      </c>
      <c r="C157" t="s">
        <v>7</v>
      </c>
      <c r="D157" t="s">
        <v>298</v>
      </c>
      <c r="E157">
        <v>1</v>
      </c>
    </row>
    <row r="158" spans="1:6" x14ac:dyDescent="0.3">
      <c r="B158" t="s">
        <v>6</v>
      </c>
      <c r="C158" t="s">
        <v>28</v>
      </c>
      <c r="D158" t="s">
        <v>1071</v>
      </c>
      <c r="E158" s="14">
        <v>0</v>
      </c>
      <c r="F158" s="27">
        <v>0</v>
      </c>
    </row>
    <row r="159" spans="1:6" x14ac:dyDescent="0.3">
      <c r="A159">
        <v>57</v>
      </c>
      <c r="B159" t="s">
        <v>4</v>
      </c>
      <c r="C159" t="s">
        <v>28</v>
      </c>
      <c r="D159" t="s">
        <v>308</v>
      </c>
      <c r="E159" s="9">
        <v>0</v>
      </c>
      <c r="F159" s="27">
        <v>0</v>
      </c>
    </row>
    <row r="160" spans="1:6" x14ac:dyDescent="0.3">
      <c r="B160" t="s">
        <v>5</v>
      </c>
      <c r="C160" t="s">
        <v>7</v>
      </c>
      <c r="D160" t="s">
        <v>309</v>
      </c>
      <c r="E160">
        <v>1</v>
      </c>
    </row>
    <row r="161" spans="1:6" x14ac:dyDescent="0.3">
      <c r="A161">
        <v>58</v>
      </c>
      <c r="B161" t="s">
        <v>4</v>
      </c>
      <c r="C161" t="s">
        <v>7</v>
      </c>
      <c r="D161" t="s">
        <v>1067</v>
      </c>
      <c r="E161">
        <v>0</v>
      </c>
    </row>
    <row r="162" spans="1:6" x14ac:dyDescent="0.3">
      <c r="B162" t="s">
        <v>5</v>
      </c>
      <c r="C162" t="s">
        <v>28</v>
      </c>
      <c r="D162" t="s">
        <v>325</v>
      </c>
      <c r="E162" s="9">
        <v>1</v>
      </c>
      <c r="F162" s="27">
        <v>1</v>
      </c>
    </row>
    <row r="163" spans="1:6" x14ac:dyDescent="0.3">
      <c r="B163" t="s">
        <v>6</v>
      </c>
      <c r="C163" t="s">
        <v>7</v>
      </c>
      <c r="D163" t="s">
        <v>1068</v>
      </c>
      <c r="E163">
        <v>1</v>
      </c>
    </row>
    <row r="164" spans="1:6" x14ac:dyDescent="0.3">
      <c r="A164">
        <v>59</v>
      </c>
      <c r="B164" t="s">
        <v>4</v>
      </c>
      <c r="C164" t="s">
        <v>7</v>
      </c>
      <c r="D164" t="s">
        <v>331</v>
      </c>
      <c r="E164">
        <v>0</v>
      </c>
    </row>
    <row r="165" spans="1:6" x14ac:dyDescent="0.3">
      <c r="B165" t="s">
        <v>5</v>
      </c>
      <c r="C165" t="s">
        <v>28</v>
      </c>
      <c r="D165" t="s">
        <v>332</v>
      </c>
      <c r="E165" s="9">
        <v>1</v>
      </c>
      <c r="F165" s="27">
        <v>1</v>
      </c>
    </row>
    <row r="166" spans="1:6" x14ac:dyDescent="0.3">
      <c r="A166">
        <v>60</v>
      </c>
      <c r="B166" t="s">
        <v>4</v>
      </c>
      <c r="C166" t="s">
        <v>7</v>
      </c>
      <c r="D166" t="s">
        <v>339</v>
      </c>
      <c r="E166">
        <v>0</v>
      </c>
    </row>
    <row r="167" spans="1:6" x14ac:dyDescent="0.3">
      <c r="B167" t="s">
        <v>5</v>
      </c>
      <c r="C167" t="s">
        <v>28</v>
      </c>
      <c r="D167" t="s">
        <v>1080</v>
      </c>
      <c r="E167" s="9">
        <v>1</v>
      </c>
      <c r="F167" s="26">
        <v>1</v>
      </c>
    </row>
    <row r="168" spans="1:6" x14ac:dyDescent="0.3">
      <c r="B168" t="s">
        <v>6</v>
      </c>
      <c r="C168" t="s">
        <v>7</v>
      </c>
      <c r="D168" t="s">
        <v>340</v>
      </c>
      <c r="E168">
        <v>1</v>
      </c>
    </row>
    <row r="169" spans="1:6" x14ac:dyDescent="0.3">
      <c r="B169" t="s">
        <v>21</v>
      </c>
      <c r="C169" t="s">
        <v>7</v>
      </c>
      <c r="D169" t="s">
        <v>341</v>
      </c>
      <c r="E169">
        <v>1</v>
      </c>
    </row>
    <row r="170" spans="1:6" x14ac:dyDescent="0.3">
      <c r="A170">
        <v>61</v>
      </c>
      <c r="B170" t="s">
        <v>4</v>
      </c>
      <c r="C170" t="s">
        <v>7</v>
      </c>
      <c r="D170" t="s">
        <v>1089</v>
      </c>
      <c r="E170">
        <v>0</v>
      </c>
    </row>
    <row r="171" spans="1:6" x14ac:dyDescent="0.3">
      <c r="B171" t="s">
        <v>5</v>
      </c>
      <c r="C171" t="s">
        <v>28</v>
      </c>
      <c r="D171" t="s">
        <v>348</v>
      </c>
      <c r="E171" s="14">
        <v>1</v>
      </c>
      <c r="F171" s="27">
        <v>1</v>
      </c>
    </row>
    <row r="172" spans="1:6" x14ac:dyDescent="0.3">
      <c r="A172">
        <v>62</v>
      </c>
      <c r="B172" t="s">
        <v>4</v>
      </c>
      <c r="C172" t="s">
        <v>28</v>
      </c>
      <c r="D172" t="s">
        <v>349</v>
      </c>
      <c r="E172" s="9">
        <v>0</v>
      </c>
      <c r="F172" s="27">
        <v>0</v>
      </c>
    </row>
    <row r="173" spans="1:6" x14ac:dyDescent="0.3">
      <c r="B173" t="s">
        <v>5</v>
      </c>
      <c r="C173" t="s">
        <v>7</v>
      </c>
      <c r="D173" t="s">
        <v>350</v>
      </c>
      <c r="E173">
        <v>1</v>
      </c>
    </row>
    <row r="174" spans="1:6" x14ac:dyDescent="0.3">
      <c r="A174">
        <v>63</v>
      </c>
      <c r="B174" t="s">
        <v>4</v>
      </c>
      <c r="C174" t="s">
        <v>7</v>
      </c>
      <c r="D174" t="s">
        <v>353</v>
      </c>
      <c r="E174">
        <v>1</v>
      </c>
    </row>
    <row r="175" spans="1:6" x14ac:dyDescent="0.3">
      <c r="B175" t="s">
        <v>5</v>
      </c>
      <c r="C175" t="s">
        <v>28</v>
      </c>
      <c r="D175" t="s">
        <v>354</v>
      </c>
      <c r="E175" s="14">
        <v>0</v>
      </c>
      <c r="F175" s="27">
        <v>0</v>
      </c>
    </row>
    <row r="176" spans="1:6" x14ac:dyDescent="0.3">
      <c r="A176">
        <v>64</v>
      </c>
      <c r="B176" t="s">
        <v>4</v>
      </c>
      <c r="C176" t="s">
        <v>7</v>
      </c>
      <c r="D176" t="s">
        <v>1090</v>
      </c>
      <c r="E176">
        <v>1</v>
      </c>
    </row>
    <row r="177" spans="1:6" x14ac:dyDescent="0.3">
      <c r="B177" t="s">
        <v>5</v>
      </c>
      <c r="C177" t="s">
        <v>28</v>
      </c>
      <c r="D177" t="s">
        <v>355</v>
      </c>
      <c r="E177" s="14">
        <v>0</v>
      </c>
      <c r="F177" s="27">
        <v>0</v>
      </c>
    </row>
    <row r="178" spans="1:6" x14ac:dyDescent="0.3">
      <c r="A178">
        <v>65</v>
      </c>
      <c r="B178" t="s">
        <v>4</v>
      </c>
      <c r="C178" t="s">
        <v>7</v>
      </c>
      <c r="D178" t="s">
        <v>356</v>
      </c>
      <c r="E178">
        <v>1</v>
      </c>
    </row>
    <row r="179" spans="1:6" x14ac:dyDescent="0.3">
      <c r="B179" t="s">
        <v>5</v>
      </c>
      <c r="C179" t="s">
        <v>7</v>
      </c>
      <c r="D179" t="s">
        <v>357</v>
      </c>
      <c r="E179">
        <v>1</v>
      </c>
    </row>
    <row r="180" spans="1:6" x14ac:dyDescent="0.3">
      <c r="B180" t="s">
        <v>6</v>
      </c>
      <c r="C180" t="s">
        <v>7</v>
      </c>
      <c r="D180" t="s">
        <v>358</v>
      </c>
      <c r="E180">
        <v>0</v>
      </c>
    </row>
    <row r="181" spans="1:6" x14ac:dyDescent="0.3">
      <c r="B181" t="s">
        <v>21</v>
      </c>
      <c r="C181" t="s">
        <v>28</v>
      </c>
      <c r="D181" t="s">
        <v>359</v>
      </c>
      <c r="E181" s="9">
        <v>0</v>
      </c>
      <c r="F181" s="27">
        <v>0</v>
      </c>
    </row>
    <row r="182" spans="1:6" x14ac:dyDescent="0.3">
      <c r="A182">
        <v>66</v>
      </c>
      <c r="B182" t="s">
        <v>4</v>
      </c>
      <c r="C182" t="s">
        <v>28</v>
      </c>
      <c r="D182" t="s">
        <v>360</v>
      </c>
      <c r="E182" s="9">
        <v>0</v>
      </c>
      <c r="F182" s="27">
        <v>0</v>
      </c>
    </row>
    <row r="183" spans="1:6" x14ac:dyDescent="0.3">
      <c r="B183" t="s">
        <v>5</v>
      </c>
      <c r="C183" t="s">
        <v>7</v>
      </c>
      <c r="D183" t="s">
        <v>361</v>
      </c>
      <c r="E183">
        <v>1</v>
      </c>
    </row>
    <row r="184" spans="1:6" x14ac:dyDescent="0.3">
      <c r="B184" t="s">
        <v>6</v>
      </c>
      <c r="C184" t="s">
        <v>7</v>
      </c>
      <c r="D184" t="s">
        <v>1148</v>
      </c>
      <c r="E184">
        <v>1</v>
      </c>
    </row>
    <row r="185" spans="1:6" x14ac:dyDescent="0.3">
      <c r="A185">
        <v>67</v>
      </c>
      <c r="B185" t="s">
        <v>4</v>
      </c>
      <c r="C185" t="s">
        <v>7</v>
      </c>
      <c r="D185" t="s">
        <v>362</v>
      </c>
      <c r="E185">
        <v>1</v>
      </c>
    </row>
    <row r="186" spans="1:6" x14ac:dyDescent="0.3">
      <c r="B186" t="s">
        <v>5</v>
      </c>
      <c r="C186" t="s">
        <v>28</v>
      </c>
      <c r="D186" t="s">
        <v>363</v>
      </c>
      <c r="E186" s="14">
        <v>0</v>
      </c>
      <c r="F186" s="27">
        <v>0</v>
      </c>
    </row>
    <row r="187" spans="1:6" x14ac:dyDescent="0.3">
      <c r="A187">
        <v>68</v>
      </c>
      <c r="B187" t="s">
        <v>4</v>
      </c>
      <c r="C187" t="s">
        <v>7</v>
      </c>
      <c r="D187" t="s">
        <v>1091</v>
      </c>
      <c r="E187">
        <v>0</v>
      </c>
    </row>
    <row r="188" spans="1:6" x14ac:dyDescent="0.3">
      <c r="B188" t="s">
        <v>5</v>
      </c>
      <c r="C188" t="s">
        <v>7</v>
      </c>
      <c r="D188" t="s">
        <v>364</v>
      </c>
      <c r="E188">
        <v>1</v>
      </c>
    </row>
    <row r="189" spans="1:6" x14ac:dyDescent="0.3">
      <c r="B189" t="s">
        <v>6</v>
      </c>
      <c r="C189" t="s">
        <v>28</v>
      </c>
      <c r="D189" t="s">
        <v>365</v>
      </c>
      <c r="E189" s="9">
        <v>0</v>
      </c>
      <c r="F189" s="27">
        <v>0</v>
      </c>
    </row>
    <row r="190" spans="1:6" x14ac:dyDescent="0.3">
      <c r="A190">
        <v>69</v>
      </c>
      <c r="B190" t="s">
        <v>4</v>
      </c>
      <c r="C190" t="s">
        <v>7</v>
      </c>
      <c r="D190" t="s">
        <v>366</v>
      </c>
      <c r="E190">
        <v>0</v>
      </c>
    </row>
    <row r="191" spans="1:6" x14ac:dyDescent="0.3">
      <c r="B191" t="s">
        <v>5</v>
      </c>
      <c r="C191" t="s">
        <v>28</v>
      </c>
      <c r="D191" t="s">
        <v>367</v>
      </c>
      <c r="E191" s="9">
        <v>1</v>
      </c>
      <c r="F191" s="26">
        <v>1</v>
      </c>
    </row>
    <row r="192" spans="1:6" x14ac:dyDescent="0.3">
      <c r="A192">
        <v>70</v>
      </c>
      <c r="B192" t="s">
        <v>4</v>
      </c>
      <c r="C192" t="s">
        <v>28</v>
      </c>
      <c r="D192" t="s">
        <v>368</v>
      </c>
      <c r="E192" s="9">
        <v>0</v>
      </c>
      <c r="F192" s="27">
        <v>0</v>
      </c>
    </row>
    <row r="193" spans="1:6" x14ac:dyDescent="0.3">
      <c r="B193" t="s">
        <v>5</v>
      </c>
      <c r="C193" t="s">
        <v>7</v>
      </c>
      <c r="D193" t="s">
        <v>369</v>
      </c>
      <c r="E193">
        <v>1</v>
      </c>
    </row>
    <row r="194" spans="1:6" x14ac:dyDescent="0.3">
      <c r="A194">
        <v>71</v>
      </c>
      <c r="B194" t="s">
        <v>4</v>
      </c>
      <c r="C194" t="s">
        <v>7</v>
      </c>
      <c r="D194" t="s">
        <v>1095</v>
      </c>
      <c r="E194">
        <v>1</v>
      </c>
    </row>
    <row r="195" spans="1:6" x14ac:dyDescent="0.3">
      <c r="B195" t="s">
        <v>5</v>
      </c>
      <c r="C195" t="s">
        <v>28</v>
      </c>
      <c r="D195" t="s">
        <v>373</v>
      </c>
      <c r="E195" s="14">
        <v>0</v>
      </c>
      <c r="F195" s="27">
        <v>0</v>
      </c>
    </row>
    <row r="196" spans="1:6" x14ac:dyDescent="0.3">
      <c r="A196">
        <v>72</v>
      </c>
      <c r="B196" t="s">
        <v>4</v>
      </c>
      <c r="C196" t="s">
        <v>28</v>
      </c>
      <c r="D196" t="s">
        <v>1098</v>
      </c>
      <c r="E196" s="14">
        <v>1</v>
      </c>
      <c r="F196" s="27">
        <v>1</v>
      </c>
    </row>
    <row r="197" spans="1:6" x14ac:dyDescent="0.3">
      <c r="B197" t="s">
        <v>5</v>
      </c>
      <c r="C197" t="s">
        <v>7</v>
      </c>
      <c r="D197" t="s">
        <v>388</v>
      </c>
      <c r="E197">
        <v>0</v>
      </c>
    </row>
    <row r="198" spans="1:6" x14ac:dyDescent="0.3">
      <c r="A198">
        <v>73</v>
      </c>
      <c r="B198" t="s">
        <v>4</v>
      </c>
      <c r="C198" t="s">
        <v>7</v>
      </c>
      <c r="D198" t="s">
        <v>394</v>
      </c>
      <c r="E198">
        <v>0</v>
      </c>
    </row>
    <row r="199" spans="1:6" x14ac:dyDescent="0.3">
      <c r="B199" t="s">
        <v>5</v>
      </c>
      <c r="C199" t="s">
        <v>28</v>
      </c>
      <c r="D199" t="s">
        <v>1104</v>
      </c>
      <c r="E199" s="9">
        <v>1</v>
      </c>
      <c r="F199" s="26">
        <v>1</v>
      </c>
    </row>
    <row r="200" spans="1:6" x14ac:dyDescent="0.3">
      <c r="A200">
        <v>74</v>
      </c>
      <c r="B200" t="s">
        <v>4</v>
      </c>
      <c r="C200" t="s">
        <v>7</v>
      </c>
      <c r="D200" t="s">
        <v>395</v>
      </c>
      <c r="E200">
        <v>0</v>
      </c>
    </row>
    <row r="201" spans="1:6" x14ac:dyDescent="0.3">
      <c r="B201" t="s">
        <v>5</v>
      </c>
      <c r="C201" t="s">
        <v>28</v>
      </c>
      <c r="D201" t="s">
        <v>396</v>
      </c>
      <c r="E201" s="14">
        <v>1</v>
      </c>
      <c r="F201" s="27">
        <v>1</v>
      </c>
    </row>
    <row r="202" spans="1:6" x14ac:dyDescent="0.3">
      <c r="A202">
        <v>75</v>
      </c>
      <c r="B202" t="s">
        <v>4</v>
      </c>
      <c r="C202" t="s">
        <v>28</v>
      </c>
      <c r="D202" t="s">
        <v>1107</v>
      </c>
      <c r="E202" s="9">
        <v>1</v>
      </c>
      <c r="F202" s="26">
        <v>1</v>
      </c>
    </row>
    <row r="203" spans="1:6" x14ac:dyDescent="0.3">
      <c r="B203" t="s">
        <v>5</v>
      </c>
      <c r="C203" t="s">
        <v>7</v>
      </c>
      <c r="D203" t="s">
        <v>1108</v>
      </c>
      <c r="E203">
        <v>1</v>
      </c>
    </row>
    <row r="204" spans="1:6" x14ac:dyDescent="0.3">
      <c r="B204" t="s">
        <v>6</v>
      </c>
      <c r="C204" t="s">
        <v>7</v>
      </c>
      <c r="D204" t="s">
        <v>1109</v>
      </c>
      <c r="E204">
        <v>0</v>
      </c>
    </row>
    <row r="205" spans="1:6" x14ac:dyDescent="0.3">
      <c r="A205">
        <v>76</v>
      </c>
      <c r="B205" t="s">
        <v>4</v>
      </c>
      <c r="C205" t="s">
        <v>28</v>
      </c>
      <c r="D205" t="s">
        <v>404</v>
      </c>
      <c r="E205" s="9">
        <v>1</v>
      </c>
      <c r="F205" s="26">
        <v>1</v>
      </c>
    </row>
    <row r="206" spans="1:6" x14ac:dyDescent="0.3">
      <c r="B206" t="s">
        <v>5</v>
      </c>
      <c r="C206" t="s">
        <v>7</v>
      </c>
      <c r="D206" t="s">
        <v>405</v>
      </c>
      <c r="E206">
        <v>0</v>
      </c>
    </row>
    <row r="207" spans="1:6" x14ac:dyDescent="0.3">
      <c r="A207">
        <v>77</v>
      </c>
      <c r="B207" t="s">
        <v>4</v>
      </c>
      <c r="C207" t="s">
        <v>7</v>
      </c>
      <c r="D207" t="s">
        <v>406</v>
      </c>
      <c r="E207">
        <v>0</v>
      </c>
    </row>
    <row r="208" spans="1:6" x14ac:dyDescent="0.3">
      <c r="B208" t="s">
        <v>5</v>
      </c>
      <c r="C208" t="s">
        <v>28</v>
      </c>
      <c r="D208" t="s">
        <v>407</v>
      </c>
      <c r="E208" s="9">
        <v>1</v>
      </c>
      <c r="F208" s="26">
        <v>1</v>
      </c>
    </row>
    <row r="209" spans="1:6" x14ac:dyDescent="0.3">
      <c r="A209">
        <v>78</v>
      </c>
      <c r="B209" t="s">
        <v>4</v>
      </c>
      <c r="C209" t="s">
        <v>7</v>
      </c>
      <c r="D209" t="s">
        <v>408</v>
      </c>
      <c r="E209">
        <v>1</v>
      </c>
    </row>
    <row r="210" spans="1:6" x14ac:dyDescent="0.3">
      <c r="B210" t="s">
        <v>5</v>
      </c>
      <c r="C210" t="s">
        <v>28</v>
      </c>
      <c r="D210" t="s">
        <v>409</v>
      </c>
      <c r="E210" s="9">
        <v>0</v>
      </c>
      <c r="F210" s="27">
        <v>0</v>
      </c>
    </row>
    <row r="211" spans="1:6" x14ac:dyDescent="0.3">
      <c r="A211">
        <v>79</v>
      </c>
      <c r="B211" t="s">
        <v>4</v>
      </c>
      <c r="C211" t="s">
        <v>7</v>
      </c>
      <c r="D211" t="s">
        <v>410</v>
      </c>
      <c r="E211">
        <v>0</v>
      </c>
    </row>
    <row r="212" spans="1:6" x14ac:dyDescent="0.3">
      <c r="B212" t="s">
        <v>5</v>
      </c>
      <c r="C212" t="s">
        <v>28</v>
      </c>
      <c r="D212" t="s">
        <v>1115</v>
      </c>
      <c r="E212" s="9">
        <v>1</v>
      </c>
      <c r="F212" s="26">
        <v>1</v>
      </c>
    </row>
    <row r="213" spans="1:6" x14ac:dyDescent="0.3">
      <c r="A213">
        <v>80</v>
      </c>
      <c r="B213" t="s">
        <v>4</v>
      </c>
      <c r="C213" t="s">
        <v>28</v>
      </c>
      <c r="D213" t="s">
        <v>413</v>
      </c>
      <c r="E213" s="9">
        <v>0</v>
      </c>
      <c r="F213" s="26">
        <v>0</v>
      </c>
    </row>
    <row r="214" spans="1:6" x14ac:dyDescent="0.3">
      <c r="B214" t="s">
        <v>5</v>
      </c>
      <c r="C214" t="s">
        <v>7</v>
      </c>
      <c r="D214" t="s">
        <v>414</v>
      </c>
      <c r="E214">
        <v>1</v>
      </c>
    </row>
    <row r="215" spans="1:6" x14ac:dyDescent="0.3">
      <c r="A215">
        <v>81</v>
      </c>
      <c r="B215" t="s">
        <v>4</v>
      </c>
      <c r="C215" t="s">
        <v>7</v>
      </c>
      <c r="D215" t="s">
        <v>422</v>
      </c>
      <c r="E215">
        <v>0</v>
      </c>
    </row>
    <row r="216" spans="1:6" x14ac:dyDescent="0.3">
      <c r="B216" t="s">
        <v>5</v>
      </c>
      <c r="C216" t="s">
        <v>28</v>
      </c>
      <c r="D216" t="s">
        <v>423</v>
      </c>
      <c r="E216" s="9">
        <v>1</v>
      </c>
      <c r="F216" s="27">
        <v>1</v>
      </c>
    </row>
    <row r="217" spans="1:6" x14ac:dyDescent="0.3">
      <c r="A217">
        <v>82</v>
      </c>
      <c r="B217" t="s">
        <v>4</v>
      </c>
      <c r="C217" t="s">
        <v>28</v>
      </c>
      <c r="D217" t="s">
        <v>429</v>
      </c>
      <c r="E217" s="9">
        <v>1</v>
      </c>
      <c r="F217" s="27">
        <v>1</v>
      </c>
    </row>
    <row r="218" spans="1:6" x14ac:dyDescent="0.3">
      <c r="B218" t="s">
        <v>5</v>
      </c>
      <c r="C218" t="s">
        <v>7</v>
      </c>
      <c r="D218" t="s">
        <v>430</v>
      </c>
      <c r="E218">
        <v>0</v>
      </c>
    </row>
    <row r="219" spans="1:6" x14ac:dyDescent="0.3">
      <c r="A219">
        <v>83</v>
      </c>
      <c r="B219" t="s">
        <v>4</v>
      </c>
      <c r="C219" t="s">
        <v>7</v>
      </c>
      <c r="D219" t="s">
        <v>1123</v>
      </c>
      <c r="E219">
        <v>1</v>
      </c>
    </row>
    <row r="220" spans="1:6" x14ac:dyDescent="0.3">
      <c r="B220" t="s">
        <v>5</v>
      </c>
      <c r="C220" t="s">
        <v>7</v>
      </c>
      <c r="D220" t="s">
        <v>1124</v>
      </c>
      <c r="E220">
        <v>1</v>
      </c>
    </row>
    <row r="221" spans="1:6" x14ac:dyDescent="0.3">
      <c r="B221" t="s">
        <v>6</v>
      </c>
      <c r="C221" t="s">
        <v>28</v>
      </c>
      <c r="D221" t="s">
        <v>1125</v>
      </c>
      <c r="E221" s="9">
        <v>0</v>
      </c>
      <c r="F221" s="26">
        <v>0</v>
      </c>
    </row>
    <row r="222" spans="1:6" x14ac:dyDescent="0.3">
      <c r="B222" t="s">
        <v>21</v>
      </c>
      <c r="C222" t="s">
        <v>7</v>
      </c>
      <c r="D222" t="s">
        <v>1126</v>
      </c>
      <c r="E222">
        <v>0</v>
      </c>
    </row>
    <row r="223" spans="1:6" x14ac:dyDescent="0.3">
      <c r="A223">
        <v>84</v>
      </c>
      <c r="B223" t="s">
        <v>4</v>
      </c>
      <c r="C223" t="s">
        <v>7</v>
      </c>
      <c r="D223" t="s">
        <v>442</v>
      </c>
      <c r="E223">
        <v>1</v>
      </c>
    </row>
    <row r="224" spans="1:6" x14ac:dyDescent="0.3">
      <c r="B224" t="s">
        <v>5</v>
      </c>
      <c r="C224" t="s">
        <v>28</v>
      </c>
      <c r="D224" t="s">
        <v>1136</v>
      </c>
      <c r="E224" s="9">
        <v>0</v>
      </c>
      <c r="F224" s="26">
        <v>0</v>
      </c>
    </row>
    <row r="225" spans="1:6" x14ac:dyDescent="0.3">
      <c r="A225">
        <v>85</v>
      </c>
      <c r="B225" t="s">
        <v>4</v>
      </c>
      <c r="C225" t="s">
        <v>28</v>
      </c>
      <c r="D225" t="s">
        <v>1137</v>
      </c>
      <c r="E225" s="9">
        <v>1</v>
      </c>
      <c r="F225" s="26">
        <v>1</v>
      </c>
    </row>
    <row r="226" spans="1:6" x14ac:dyDescent="0.3">
      <c r="B226" t="s">
        <v>5</v>
      </c>
      <c r="C226" t="s">
        <v>7</v>
      </c>
      <c r="D226" t="s">
        <v>1138</v>
      </c>
      <c r="E226">
        <v>0</v>
      </c>
    </row>
    <row r="227" spans="1:6" x14ac:dyDescent="0.3">
      <c r="A227">
        <v>86</v>
      </c>
      <c r="B227" t="s">
        <v>4</v>
      </c>
      <c r="C227" t="s">
        <v>7</v>
      </c>
      <c r="D227" t="s">
        <v>1139</v>
      </c>
      <c r="E227">
        <v>1</v>
      </c>
    </row>
    <row r="228" spans="1:6" x14ac:dyDescent="0.3">
      <c r="B228" t="s">
        <v>5</v>
      </c>
      <c r="C228" t="s">
        <v>28</v>
      </c>
      <c r="D228" t="s">
        <v>445</v>
      </c>
      <c r="E228" s="14">
        <v>1</v>
      </c>
      <c r="F228" s="27">
        <v>1</v>
      </c>
    </row>
    <row r="229" spans="1:6" x14ac:dyDescent="0.3">
      <c r="B229" t="s">
        <v>6</v>
      </c>
      <c r="C229" t="s">
        <v>7</v>
      </c>
      <c r="D229" t="s">
        <v>446</v>
      </c>
      <c r="E229">
        <v>0</v>
      </c>
    </row>
    <row r="230" spans="1:6" x14ac:dyDescent="0.3">
      <c r="A230">
        <v>87</v>
      </c>
      <c r="B230" t="s">
        <v>4</v>
      </c>
      <c r="C230" t="s">
        <v>7</v>
      </c>
      <c r="D230" t="s">
        <v>447</v>
      </c>
      <c r="E230">
        <v>0</v>
      </c>
    </row>
    <row r="231" spans="1:6" x14ac:dyDescent="0.3">
      <c r="B231" t="s">
        <v>5</v>
      </c>
      <c r="C231" t="s">
        <v>28</v>
      </c>
      <c r="D231" t="s">
        <v>448</v>
      </c>
      <c r="E231" s="9">
        <v>1</v>
      </c>
      <c r="F231" s="27">
        <v>1</v>
      </c>
    </row>
    <row r="232" spans="1:6" x14ac:dyDescent="0.3">
      <c r="B232" t="s">
        <v>6</v>
      </c>
      <c r="C232" t="s">
        <v>7</v>
      </c>
      <c r="D232" t="s">
        <v>449</v>
      </c>
      <c r="E232">
        <v>1</v>
      </c>
    </row>
    <row r="233" spans="1:6" x14ac:dyDescent="0.3">
      <c r="A233">
        <v>88</v>
      </c>
      <c r="B233" t="s">
        <v>4</v>
      </c>
      <c r="C233" t="s">
        <v>7</v>
      </c>
      <c r="D233" t="s">
        <v>450</v>
      </c>
      <c r="E233">
        <v>0</v>
      </c>
    </row>
    <row r="234" spans="1:6" x14ac:dyDescent="0.3">
      <c r="B234" t="s">
        <v>5</v>
      </c>
      <c r="C234" t="s">
        <v>7</v>
      </c>
      <c r="D234" t="s">
        <v>451</v>
      </c>
      <c r="E234">
        <v>1</v>
      </c>
    </row>
    <row r="235" spans="1:6" x14ac:dyDescent="0.3">
      <c r="B235" t="s">
        <v>6</v>
      </c>
      <c r="C235" t="s">
        <v>28</v>
      </c>
      <c r="D235" t="s">
        <v>452</v>
      </c>
      <c r="E235" s="9">
        <v>1</v>
      </c>
      <c r="F235" s="27">
        <v>1</v>
      </c>
    </row>
    <row r="236" spans="1:6" x14ac:dyDescent="0.3">
      <c r="A236">
        <v>89</v>
      </c>
      <c r="B236" t="s">
        <v>4</v>
      </c>
      <c r="C236" t="s">
        <v>7</v>
      </c>
      <c r="D236" t="s">
        <v>1140</v>
      </c>
      <c r="E236">
        <v>0</v>
      </c>
    </row>
    <row r="237" spans="1:6" x14ac:dyDescent="0.3">
      <c r="B237" t="s">
        <v>5</v>
      </c>
      <c r="C237" t="s">
        <v>7</v>
      </c>
      <c r="D237" t="s">
        <v>1141</v>
      </c>
      <c r="E237">
        <v>1</v>
      </c>
    </row>
    <row r="238" spans="1:6" x14ac:dyDescent="0.3">
      <c r="B238" t="s">
        <v>6</v>
      </c>
      <c r="C238" t="s">
        <v>28</v>
      </c>
      <c r="D238" t="s">
        <v>1142</v>
      </c>
      <c r="E238" s="9">
        <v>1</v>
      </c>
      <c r="F238" s="27">
        <v>1</v>
      </c>
    </row>
    <row r="239" spans="1:6" x14ac:dyDescent="0.3">
      <c r="A239">
        <v>90</v>
      </c>
      <c r="B239" t="s">
        <v>4</v>
      </c>
      <c r="C239" t="s">
        <v>7</v>
      </c>
      <c r="D239" t="s">
        <v>458</v>
      </c>
      <c r="E239">
        <v>0</v>
      </c>
    </row>
    <row r="240" spans="1:6" x14ac:dyDescent="0.3">
      <c r="B240" t="s">
        <v>5</v>
      </c>
      <c r="C240" t="s">
        <v>28</v>
      </c>
      <c r="D240" t="s">
        <v>459</v>
      </c>
      <c r="E240" s="14">
        <v>1</v>
      </c>
      <c r="F240" s="27">
        <v>1</v>
      </c>
    </row>
    <row r="241" spans="1:6" x14ac:dyDescent="0.3">
      <c r="B241" t="s">
        <v>6</v>
      </c>
      <c r="C241" t="s">
        <v>7</v>
      </c>
      <c r="D241" t="s">
        <v>460</v>
      </c>
      <c r="E241">
        <v>1</v>
      </c>
    </row>
    <row r="242" spans="1:6" x14ac:dyDescent="0.3">
      <c r="A242">
        <v>91</v>
      </c>
      <c r="B242" t="s">
        <v>4</v>
      </c>
      <c r="C242" t="s">
        <v>28</v>
      </c>
      <c r="D242" t="s">
        <v>1150</v>
      </c>
      <c r="E242" s="14">
        <v>1</v>
      </c>
      <c r="F242" s="27">
        <v>1</v>
      </c>
    </row>
    <row r="243" spans="1:6" x14ac:dyDescent="0.3">
      <c r="B243" t="s">
        <v>5</v>
      </c>
      <c r="C243" t="s">
        <v>7</v>
      </c>
      <c r="D243" t="s">
        <v>1151</v>
      </c>
      <c r="E243">
        <v>1</v>
      </c>
    </row>
    <row r="244" spans="1:6" x14ac:dyDescent="0.3">
      <c r="B244" t="s">
        <v>6</v>
      </c>
      <c r="C244" t="s">
        <v>7</v>
      </c>
      <c r="D244" t="s">
        <v>461</v>
      </c>
      <c r="E244">
        <v>1</v>
      </c>
    </row>
    <row r="245" spans="1:6" x14ac:dyDescent="0.3">
      <c r="B245" t="s">
        <v>21</v>
      </c>
      <c r="C245" t="s">
        <v>7</v>
      </c>
      <c r="D245" t="s">
        <v>462</v>
      </c>
      <c r="E245">
        <v>0</v>
      </c>
    </row>
    <row r="246" spans="1:6" x14ac:dyDescent="0.3">
      <c r="A246">
        <v>92</v>
      </c>
      <c r="B246" t="s">
        <v>4</v>
      </c>
      <c r="C246" t="s">
        <v>28</v>
      </c>
      <c r="D246" t="s">
        <v>463</v>
      </c>
      <c r="E246" s="9">
        <v>0</v>
      </c>
      <c r="F246" s="27">
        <v>0</v>
      </c>
    </row>
    <row r="247" spans="1:6" x14ac:dyDescent="0.3">
      <c r="B247" t="s">
        <v>5</v>
      </c>
      <c r="C247" t="s">
        <v>7</v>
      </c>
      <c r="D247" t="s">
        <v>464</v>
      </c>
      <c r="E247">
        <v>1</v>
      </c>
    </row>
    <row r="248" spans="1:6" x14ac:dyDescent="0.3">
      <c r="B248" t="s">
        <v>6</v>
      </c>
      <c r="C248" t="s">
        <v>7</v>
      </c>
      <c r="D248" t="s">
        <v>465</v>
      </c>
      <c r="E248">
        <v>0</v>
      </c>
    </row>
    <row r="249" spans="1:6" x14ac:dyDescent="0.3">
      <c r="A249">
        <v>93</v>
      </c>
      <c r="B249" t="s">
        <v>4</v>
      </c>
      <c r="C249" t="s">
        <v>28</v>
      </c>
      <c r="D249" t="s">
        <v>466</v>
      </c>
      <c r="E249" s="9">
        <v>0</v>
      </c>
      <c r="F249" s="27">
        <v>0</v>
      </c>
    </row>
    <row r="250" spans="1:6" x14ac:dyDescent="0.3">
      <c r="B250" t="s">
        <v>5</v>
      </c>
      <c r="C250" t="s">
        <v>7</v>
      </c>
      <c r="D250" t="s">
        <v>467</v>
      </c>
      <c r="E250">
        <v>0</v>
      </c>
    </row>
    <row r="251" spans="1:6" x14ac:dyDescent="0.3">
      <c r="B251" t="s">
        <v>6</v>
      </c>
      <c r="C251" t="s">
        <v>7</v>
      </c>
      <c r="D251" t="s">
        <v>468</v>
      </c>
      <c r="E251">
        <v>1</v>
      </c>
    </row>
    <row r="252" spans="1:6" x14ac:dyDescent="0.3">
      <c r="B252" t="s">
        <v>21</v>
      </c>
      <c r="C252" t="s">
        <v>7</v>
      </c>
      <c r="D252" t="s">
        <v>469</v>
      </c>
      <c r="E252">
        <v>1</v>
      </c>
    </row>
    <row r="253" spans="1:6" x14ac:dyDescent="0.3">
      <c r="A253">
        <v>94</v>
      </c>
      <c r="B253" t="s">
        <v>4</v>
      </c>
      <c r="C253" t="s">
        <v>28</v>
      </c>
      <c r="D253" t="s">
        <v>475</v>
      </c>
      <c r="E253" s="9">
        <v>0</v>
      </c>
      <c r="F253" s="27">
        <v>0</v>
      </c>
    </row>
    <row r="254" spans="1:6" x14ac:dyDescent="0.3">
      <c r="B254" t="s">
        <v>5</v>
      </c>
      <c r="C254" t="s">
        <v>7</v>
      </c>
      <c r="D254" t="s">
        <v>476</v>
      </c>
      <c r="E254">
        <v>0</v>
      </c>
    </row>
    <row r="255" spans="1:6" x14ac:dyDescent="0.3">
      <c r="B255" t="s">
        <v>6</v>
      </c>
      <c r="C255" t="s">
        <v>7</v>
      </c>
      <c r="D255" t="s">
        <v>477</v>
      </c>
      <c r="E255">
        <v>1</v>
      </c>
    </row>
    <row r="256" spans="1:6" x14ac:dyDescent="0.3">
      <c r="A256">
        <v>95</v>
      </c>
      <c r="B256" t="s">
        <v>4</v>
      </c>
      <c r="C256" t="s">
        <v>28</v>
      </c>
      <c r="D256" t="s">
        <v>483</v>
      </c>
      <c r="E256" s="9">
        <v>0</v>
      </c>
      <c r="F256" s="26">
        <v>0</v>
      </c>
    </row>
    <row r="257" spans="1:6" x14ac:dyDescent="0.3">
      <c r="B257" t="s">
        <v>5</v>
      </c>
      <c r="C257" t="s">
        <v>7</v>
      </c>
      <c r="D257" t="s">
        <v>484</v>
      </c>
      <c r="E257">
        <v>1</v>
      </c>
    </row>
    <row r="258" spans="1:6" x14ac:dyDescent="0.3">
      <c r="A258">
        <v>96</v>
      </c>
      <c r="B258" t="s">
        <v>4</v>
      </c>
      <c r="C258" t="s">
        <v>7</v>
      </c>
      <c r="D258" t="s">
        <v>1157</v>
      </c>
      <c r="E258">
        <v>1</v>
      </c>
    </row>
    <row r="259" spans="1:6" x14ac:dyDescent="0.3">
      <c r="B259" t="s">
        <v>5</v>
      </c>
      <c r="C259" t="s">
        <v>28</v>
      </c>
      <c r="D259" t="s">
        <v>1158</v>
      </c>
      <c r="E259" s="9">
        <v>1</v>
      </c>
      <c r="F259" s="27">
        <v>0</v>
      </c>
    </row>
    <row r="260" spans="1:6" x14ac:dyDescent="0.3">
      <c r="A260">
        <v>97</v>
      </c>
      <c r="B260" t="s">
        <v>4</v>
      </c>
      <c r="C260" t="s">
        <v>7</v>
      </c>
      <c r="D260" t="s">
        <v>485</v>
      </c>
      <c r="E260">
        <v>0</v>
      </c>
    </row>
    <row r="261" spans="1:6" x14ac:dyDescent="0.3">
      <c r="B261" t="s">
        <v>5</v>
      </c>
      <c r="C261" t="s">
        <v>7</v>
      </c>
      <c r="D261" t="s">
        <v>486</v>
      </c>
      <c r="E261">
        <v>0</v>
      </c>
    </row>
    <row r="262" spans="1:6" x14ac:dyDescent="0.3">
      <c r="B262" t="s">
        <v>6</v>
      </c>
      <c r="C262" t="s">
        <v>28</v>
      </c>
      <c r="D262" t="s">
        <v>487</v>
      </c>
      <c r="E262" s="9">
        <v>1</v>
      </c>
      <c r="F262" s="27">
        <v>1</v>
      </c>
    </row>
    <row r="263" spans="1:6" x14ac:dyDescent="0.3">
      <c r="A263">
        <v>98</v>
      </c>
      <c r="B263" t="s">
        <v>4</v>
      </c>
      <c r="C263" t="s">
        <v>7</v>
      </c>
      <c r="D263" t="s">
        <v>1159</v>
      </c>
      <c r="E263">
        <v>0</v>
      </c>
    </row>
    <row r="264" spans="1:6" x14ac:dyDescent="0.3">
      <c r="B264" t="s">
        <v>5</v>
      </c>
      <c r="C264" t="s">
        <v>28</v>
      </c>
      <c r="D264" t="s">
        <v>1160</v>
      </c>
      <c r="E264" s="14">
        <v>1</v>
      </c>
      <c r="F264" s="27">
        <v>1</v>
      </c>
    </row>
    <row r="265" spans="1:6" x14ac:dyDescent="0.3">
      <c r="A265">
        <v>99</v>
      </c>
      <c r="B265" t="s">
        <v>4</v>
      </c>
      <c r="C265" t="s">
        <v>28</v>
      </c>
      <c r="D265" t="s">
        <v>492</v>
      </c>
      <c r="E265" s="14">
        <v>0</v>
      </c>
      <c r="F265" s="27">
        <v>0</v>
      </c>
    </row>
    <row r="266" spans="1:6" x14ac:dyDescent="0.3">
      <c r="B266" t="s">
        <v>5</v>
      </c>
      <c r="C266" t="s">
        <v>7</v>
      </c>
      <c r="D266" t="s">
        <v>495</v>
      </c>
      <c r="E266">
        <v>1</v>
      </c>
    </row>
    <row r="267" spans="1:6" x14ac:dyDescent="0.3">
      <c r="B267" t="s">
        <v>6</v>
      </c>
      <c r="C267" t="s">
        <v>7</v>
      </c>
      <c r="D267" t="s">
        <v>1161</v>
      </c>
      <c r="E267">
        <v>0</v>
      </c>
    </row>
    <row r="268" spans="1:6" x14ac:dyDescent="0.3">
      <c r="A268">
        <v>100</v>
      </c>
      <c r="B268" t="s">
        <v>4</v>
      </c>
      <c r="C268" t="s">
        <v>28</v>
      </c>
      <c r="D268" t="s">
        <v>492</v>
      </c>
      <c r="E268" s="22">
        <v>0</v>
      </c>
      <c r="F268" s="27">
        <v>0</v>
      </c>
    </row>
    <row r="269" spans="1:6" x14ac:dyDescent="0.3">
      <c r="B269" t="s">
        <v>5</v>
      </c>
      <c r="C269" t="s">
        <v>7</v>
      </c>
      <c r="D269" t="s">
        <v>494</v>
      </c>
      <c r="E269">
        <v>0</v>
      </c>
    </row>
    <row r="270" spans="1:6" x14ac:dyDescent="0.3">
      <c r="B270" t="s">
        <v>6</v>
      </c>
      <c r="C270" t="s">
        <v>7</v>
      </c>
      <c r="D270" t="s">
        <v>495</v>
      </c>
      <c r="E270">
        <v>1</v>
      </c>
    </row>
    <row r="271" spans="1:6" x14ac:dyDescent="0.3">
      <c r="A271">
        <v>101</v>
      </c>
      <c r="B271" t="s">
        <v>4</v>
      </c>
      <c r="C271" t="s">
        <v>7</v>
      </c>
      <c r="D271" t="s">
        <v>521</v>
      </c>
      <c r="E271">
        <v>0</v>
      </c>
    </row>
    <row r="272" spans="1:6" x14ac:dyDescent="0.3">
      <c r="B272" t="s">
        <v>5</v>
      </c>
      <c r="C272" t="s">
        <v>7</v>
      </c>
      <c r="D272" t="s">
        <v>522</v>
      </c>
      <c r="E272">
        <v>1</v>
      </c>
    </row>
    <row r="273" spans="1:6" x14ac:dyDescent="0.3">
      <c r="B273" t="s">
        <v>6</v>
      </c>
      <c r="C273" t="s">
        <v>7</v>
      </c>
      <c r="D273" t="s">
        <v>523</v>
      </c>
      <c r="E273">
        <v>1</v>
      </c>
    </row>
    <row r="274" spans="1:6" x14ac:dyDescent="0.3">
      <c r="B274" t="s">
        <v>21</v>
      </c>
      <c r="C274" t="s">
        <v>28</v>
      </c>
      <c r="D274" t="s">
        <v>524</v>
      </c>
      <c r="E274" s="14">
        <v>0</v>
      </c>
      <c r="F274" s="27">
        <v>0</v>
      </c>
    </row>
    <row r="275" spans="1:6" x14ac:dyDescent="0.3">
      <c r="A275">
        <v>102</v>
      </c>
      <c r="B275" t="s">
        <v>4</v>
      </c>
      <c r="C275" t="s">
        <v>7</v>
      </c>
      <c r="D275" t="s">
        <v>1167</v>
      </c>
      <c r="E275">
        <v>1</v>
      </c>
    </row>
    <row r="276" spans="1:6" x14ac:dyDescent="0.3">
      <c r="B276" t="s">
        <v>5</v>
      </c>
      <c r="C276" t="s">
        <v>28</v>
      </c>
      <c r="D276" t="s">
        <v>1168</v>
      </c>
      <c r="E276" s="14">
        <v>1</v>
      </c>
      <c r="F276" s="27">
        <v>1</v>
      </c>
    </row>
    <row r="277" spans="1:6" x14ac:dyDescent="0.3">
      <c r="B277" t="s">
        <v>6</v>
      </c>
      <c r="C277" t="s">
        <v>7</v>
      </c>
      <c r="D277" t="s">
        <v>1169</v>
      </c>
      <c r="E277">
        <v>0</v>
      </c>
    </row>
    <row r="278" spans="1:6" x14ac:dyDescent="0.3">
      <c r="A278">
        <v>103</v>
      </c>
      <c r="B278" t="s">
        <v>4</v>
      </c>
      <c r="C278" t="s">
        <v>7</v>
      </c>
      <c r="D278" t="s">
        <v>527</v>
      </c>
      <c r="E278">
        <v>0</v>
      </c>
    </row>
    <row r="279" spans="1:6" x14ac:dyDescent="0.3">
      <c r="B279" t="s">
        <v>5</v>
      </c>
      <c r="C279" t="s">
        <v>7</v>
      </c>
      <c r="D279" t="s">
        <v>528</v>
      </c>
      <c r="E279">
        <v>1</v>
      </c>
    </row>
    <row r="280" spans="1:6" x14ac:dyDescent="0.3">
      <c r="B280" t="s">
        <v>6</v>
      </c>
      <c r="C280" t="s">
        <v>28</v>
      </c>
      <c r="D280" t="s">
        <v>529</v>
      </c>
      <c r="E280" s="9">
        <v>1</v>
      </c>
      <c r="F280" s="27">
        <v>1</v>
      </c>
    </row>
    <row r="281" spans="1:6" x14ac:dyDescent="0.3">
      <c r="A281">
        <v>104</v>
      </c>
      <c r="B281" t="s">
        <v>4</v>
      </c>
      <c r="C281" t="s">
        <v>7</v>
      </c>
      <c r="D281" t="s">
        <v>530</v>
      </c>
      <c r="E281">
        <v>0</v>
      </c>
    </row>
    <row r="282" spans="1:6" x14ac:dyDescent="0.3">
      <c r="B282" t="s">
        <v>5</v>
      </c>
      <c r="C282" t="s">
        <v>28</v>
      </c>
      <c r="D282" t="s">
        <v>531</v>
      </c>
      <c r="E282" s="22">
        <v>0</v>
      </c>
      <c r="F282" s="26">
        <v>0</v>
      </c>
    </row>
    <row r="283" spans="1:6" x14ac:dyDescent="0.3">
      <c r="B283" t="s">
        <v>6</v>
      </c>
      <c r="C283" t="s">
        <v>7</v>
      </c>
      <c r="D283" t="s">
        <v>532</v>
      </c>
      <c r="E283">
        <v>1</v>
      </c>
    </row>
    <row r="284" spans="1:6" x14ac:dyDescent="0.3">
      <c r="B284" t="s">
        <v>21</v>
      </c>
      <c r="C284" t="s">
        <v>7</v>
      </c>
      <c r="D284" t="s">
        <v>533</v>
      </c>
      <c r="E284">
        <v>1</v>
      </c>
    </row>
    <row r="285" spans="1:6" x14ac:dyDescent="0.3">
      <c r="A285">
        <v>105</v>
      </c>
      <c r="B285" t="s">
        <v>4</v>
      </c>
      <c r="C285" t="s">
        <v>7</v>
      </c>
      <c r="D285" t="s">
        <v>534</v>
      </c>
      <c r="E285">
        <v>0</v>
      </c>
    </row>
    <row r="286" spans="1:6" x14ac:dyDescent="0.3">
      <c r="B286" t="s">
        <v>5</v>
      </c>
      <c r="C286" t="s">
        <v>28</v>
      </c>
      <c r="D286" t="s">
        <v>535</v>
      </c>
      <c r="E286" s="9">
        <v>1</v>
      </c>
      <c r="F286" s="27">
        <v>1</v>
      </c>
    </row>
    <row r="287" spans="1:6" x14ac:dyDescent="0.3">
      <c r="B287" t="s">
        <v>6</v>
      </c>
      <c r="C287" t="s">
        <v>7</v>
      </c>
      <c r="D287" t="s">
        <v>536</v>
      </c>
      <c r="E287">
        <v>0</v>
      </c>
    </row>
    <row r="288" spans="1:6" x14ac:dyDescent="0.3">
      <c r="A288">
        <v>106</v>
      </c>
      <c r="B288" t="s">
        <v>4</v>
      </c>
      <c r="C288" t="s">
        <v>7</v>
      </c>
      <c r="D288" t="s">
        <v>542</v>
      </c>
      <c r="E288">
        <v>0</v>
      </c>
    </row>
    <row r="289" spans="1:6" x14ac:dyDescent="0.3">
      <c r="B289" t="s">
        <v>5</v>
      </c>
      <c r="C289" t="s">
        <v>28</v>
      </c>
      <c r="D289" t="s">
        <v>543</v>
      </c>
      <c r="E289" s="9">
        <v>1</v>
      </c>
      <c r="F289" s="27">
        <v>1</v>
      </c>
    </row>
    <row r="290" spans="1:6" x14ac:dyDescent="0.3">
      <c r="B290" t="s">
        <v>6</v>
      </c>
      <c r="C290" t="s">
        <v>7</v>
      </c>
      <c r="D290" t="s">
        <v>1170</v>
      </c>
      <c r="E290">
        <v>0</v>
      </c>
    </row>
    <row r="291" spans="1:6" x14ac:dyDescent="0.3">
      <c r="B291" t="s">
        <v>21</v>
      </c>
      <c r="C291" t="s">
        <v>7</v>
      </c>
      <c r="D291" t="s">
        <v>544</v>
      </c>
      <c r="E291">
        <v>0</v>
      </c>
    </row>
    <row r="292" spans="1:6" x14ac:dyDescent="0.3">
      <c r="A292">
        <v>107</v>
      </c>
      <c r="B292" t="s">
        <v>4</v>
      </c>
      <c r="C292" t="s">
        <v>7</v>
      </c>
      <c r="D292" t="s">
        <v>545</v>
      </c>
      <c r="E292">
        <v>1</v>
      </c>
    </row>
    <row r="293" spans="1:6" x14ac:dyDescent="0.3">
      <c r="B293" t="s">
        <v>5</v>
      </c>
      <c r="C293" t="s">
        <v>28</v>
      </c>
      <c r="D293" t="s">
        <v>546</v>
      </c>
      <c r="E293" s="14">
        <v>1</v>
      </c>
      <c r="F293" s="27">
        <v>1</v>
      </c>
    </row>
    <row r="294" spans="1:6" x14ac:dyDescent="0.3">
      <c r="B294" t="s">
        <v>6</v>
      </c>
      <c r="C294" t="s">
        <v>7</v>
      </c>
      <c r="D294" t="s">
        <v>547</v>
      </c>
      <c r="E294">
        <v>0</v>
      </c>
    </row>
    <row r="295" spans="1:6" x14ac:dyDescent="0.3">
      <c r="A295">
        <v>108</v>
      </c>
      <c r="B295" t="s">
        <v>4</v>
      </c>
      <c r="C295" t="s">
        <v>7</v>
      </c>
      <c r="D295" t="s">
        <v>548</v>
      </c>
      <c r="E295">
        <v>0</v>
      </c>
    </row>
    <row r="296" spans="1:6" x14ac:dyDescent="0.3">
      <c r="B296" t="s">
        <v>5</v>
      </c>
      <c r="C296" t="s">
        <v>28</v>
      </c>
      <c r="D296" t="s">
        <v>1171</v>
      </c>
      <c r="E296" s="14">
        <v>1</v>
      </c>
      <c r="F296" s="27">
        <v>1</v>
      </c>
    </row>
    <row r="297" spans="1:6" x14ac:dyDescent="0.3">
      <c r="B297" t="s">
        <v>6</v>
      </c>
      <c r="C297" t="s">
        <v>7</v>
      </c>
      <c r="D297" t="s">
        <v>549</v>
      </c>
      <c r="E297">
        <v>0</v>
      </c>
    </row>
    <row r="298" spans="1:6" x14ac:dyDescent="0.3">
      <c r="A298">
        <v>109</v>
      </c>
      <c r="B298" t="s">
        <v>4</v>
      </c>
      <c r="C298" t="s">
        <v>7</v>
      </c>
      <c r="D298" t="s">
        <v>1173</v>
      </c>
      <c r="E298">
        <v>1</v>
      </c>
    </row>
    <row r="299" spans="1:6" x14ac:dyDescent="0.3">
      <c r="B299" t="s">
        <v>5</v>
      </c>
      <c r="C299" t="s">
        <v>28</v>
      </c>
      <c r="D299" t="s">
        <v>1174</v>
      </c>
      <c r="E299" s="9">
        <v>1</v>
      </c>
      <c r="F299" s="26">
        <v>1</v>
      </c>
    </row>
    <row r="300" spans="1:6" x14ac:dyDescent="0.3">
      <c r="B300" t="s">
        <v>6</v>
      </c>
      <c r="C300" t="s">
        <v>7</v>
      </c>
      <c r="D300" t="s">
        <v>564</v>
      </c>
      <c r="E300">
        <v>0</v>
      </c>
    </row>
    <row r="301" spans="1:6" x14ac:dyDescent="0.3">
      <c r="A301">
        <v>110</v>
      </c>
      <c r="B301" t="s">
        <v>4</v>
      </c>
      <c r="C301" t="s">
        <v>7</v>
      </c>
      <c r="D301" t="s">
        <v>573</v>
      </c>
      <c r="E301">
        <v>0</v>
      </c>
    </row>
    <row r="302" spans="1:6" x14ac:dyDescent="0.3">
      <c r="B302" t="s">
        <v>5</v>
      </c>
      <c r="C302" t="s">
        <v>28</v>
      </c>
      <c r="D302" t="s">
        <v>572</v>
      </c>
      <c r="E302" s="9">
        <v>1</v>
      </c>
      <c r="F302" s="27">
        <v>1</v>
      </c>
    </row>
    <row r="303" spans="1:6" x14ac:dyDescent="0.3">
      <c r="B303" t="s">
        <v>6</v>
      </c>
      <c r="C303" t="s">
        <v>7</v>
      </c>
      <c r="D303" t="s">
        <v>574</v>
      </c>
      <c r="E303">
        <v>1</v>
      </c>
    </row>
    <row r="304" spans="1:6" x14ac:dyDescent="0.3">
      <c r="B304" t="s">
        <v>21</v>
      </c>
      <c r="C304" t="s">
        <v>7</v>
      </c>
      <c r="D304" t="s">
        <v>575</v>
      </c>
      <c r="E304">
        <v>1</v>
      </c>
    </row>
    <row r="305" spans="1:6" x14ac:dyDescent="0.3">
      <c r="A305">
        <v>111</v>
      </c>
      <c r="B305" t="s">
        <v>4</v>
      </c>
      <c r="C305" t="s">
        <v>28</v>
      </c>
      <c r="D305" t="s">
        <v>1181</v>
      </c>
      <c r="E305" s="14">
        <v>1</v>
      </c>
      <c r="F305" s="27">
        <v>1</v>
      </c>
    </row>
    <row r="306" spans="1:6" x14ac:dyDescent="0.3">
      <c r="B306" t="s">
        <v>5</v>
      </c>
      <c r="C306" t="s">
        <v>7</v>
      </c>
      <c r="D306" t="s">
        <v>583</v>
      </c>
      <c r="E306">
        <v>0</v>
      </c>
    </row>
    <row r="307" spans="1:6" x14ac:dyDescent="0.3">
      <c r="B307" t="s">
        <v>6</v>
      </c>
      <c r="C307" t="s">
        <v>7</v>
      </c>
      <c r="D307" t="s">
        <v>584</v>
      </c>
      <c r="E307">
        <v>1</v>
      </c>
    </row>
    <row r="308" spans="1:6" x14ac:dyDescent="0.3">
      <c r="A308">
        <v>112</v>
      </c>
      <c r="B308" t="s">
        <v>4</v>
      </c>
      <c r="C308" t="s">
        <v>28</v>
      </c>
      <c r="D308" t="s">
        <v>587</v>
      </c>
      <c r="E308" s="9">
        <v>0</v>
      </c>
      <c r="F308" s="26">
        <v>0</v>
      </c>
    </row>
    <row r="309" spans="1:6" x14ac:dyDescent="0.3">
      <c r="B309" t="s">
        <v>5</v>
      </c>
      <c r="C309" t="s">
        <v>7</v>
      </c>
      <c r="D309" t="s">
        <v>588</v>
      </c>
      <c r="E309">
        <v>1</v>
      </c>
    </row>
    <row r="310" spans="1:6" x14ac:dyDescent="0.3">
      <c r="B310" t="s">
        <v>6</v>
      </c>
      <c r="C310" t="s">
        <v>7</v>
      </c>
      <c r="D310" t="s">
        <v>589</v>
      </c>
      <c r="E310">
        <v>1</v>
      </c>
    </row>
    <row r="311" spans="1:6" x14ac:dyDescent="0.3">
      <c r="A311">
        <v>113</v>
      </c>
      <c r="B311" t="s">
        <v>4</v>
      </c>
      <c r="C311" t="s">
        <v>7</v>
      </c>
      <c r="D311" t="s">
        <v>1212</v>
      </c>
      <c r="E311">
        <v>1</v>
      </c>
    </row>
    <row r="312" spans="1:6" x14ac:dyDescent="0.3">
      <c r="B312" t="s">
        <v>5</v>
      </c>
      <c r="C312" t="s">
        <v>7</v>
      </c>
      <c r="D312" t="s">
        <v>590</v>
      </c>
      <c r="E312">
        <v>0</v>
      </c>
    </row>
    <row r="313" spans="1:6" x14ac:dyDescent="0.3">
      <c r="B313" t="s">
        <v>6</v>
      </c>
      <c r="C313" t="s">
        <v>7</v>
      </c>
      <c r="D313" t="s">
        <v>591</v>
      </c>
      <c r="E313">
        <v>1</v>
      </c>
    </row>
    <row r="314" spans="1:6" x14ac:dyDescent="0.3">
      <c r="B314" t="s">
        <v>21</v>
      </c>
      <c r="C314" t="s">
        <v>28</v>
      </c>
      <c r="D314" t="s">
        <v>1182</v>
      </c>
      <c r="E314" s="14">
        <v>1</v>
      </c>
      <c r="F314" s="27">
        <v>1</v>
      </c>
    </row>
    <row r="315" spans="1:6" x14ac:dyDescent="0.3">
      <c r="A315">
        <v>114</v>
      </c>
      <c r="B315" t="s">
        <v>4</v>
      </c>
      <c r="C315" t="s">
        <v>7</v>
      </c>
      <c r="D315" t="s">
        <v>594</v>
      </c>
      <c r="E315">
        <v>0</v>
      </c>
    </row>
    <row r="316" spans="1:6" x14ac:dyDescent="0.3">
      <c r="B316" t="s">
        <v>5</v>
      </c>
      <c r="C316" t="s">
        <v>28</v>
      </c>
      <c r="D316" t="s">
        <v>595</v>
      </c>
      <c r="E316" s="9">
        <v>0</v>
      </c>
      <c r="F316" s="27">
        <v>0</v>
      </c>
    </row>
    <row r="317" spans="1:6" x14ac:dyDescent="0.3">
      <c r="B317" t="s">
        <v>6</v>
      </c>
      <c r="C317" t="s">
        <v>7</v>
      </c>
      <c r="D317" t="s">
        <v>1185</v>
      </c>
      <c r="E317">
        <v>1</v>
      </c>
    </row>
    <row r="318" spans="1:6" x14ac:dyDescent="0.3">
      <c r="B318" t="s">
        <v>21</v>
      </c>
      <c r="C318" t="s">
        <v>7</v>
      </c>
      <c r="D318" t="s">
        <v>1186</v>
      </c>
      <c r="E318">
        <v>0</v>
      </c>
    </row>
    <row r="319" spans="1:6" x14ac:dyDescent="0.3">
      <c r="A319">
        <v>115</v>
      </c>
      <c r="B319" t="s">
        <v>4</v>
      </c>
      <c r="C319" t="s">
        <v>28</v>
      </c>
      <c r="D319" t="s">
        <v>1188</v>
      </c>
      <c r="E319" s="14">
        <v>1</v>
      </c>
      <c r="F319" s="27">
        <v>1</v>
      </c>
    </row>
    <row r="320" spans="1:6" x14ac:dyDescent="0.3">
      <c r="B320" t="s">
        <v>5</v>
      </c>
      <c r="C320" t="s">
        <v>7</v>
      </c>
      <c r="D320" t="s">
        <v>598</v>
      </c>
      <c r="E320">
        <v>0</v>
      </c>
    </row>
    <row r="321" spans="1:6" x14ac:dyDescent="0.3">
      <c r="A321">
        <v>116</v>
      </c>
      <c r="B321" t="s">
        <v>4</v>
      </c>
      <c r="C321" t="s">
        <v>7</v>
      </c>
      <c r="D321" t="s">
        <v>602</v>
      </c>
      <c r="E321">
        <v>0</v>
      </c>
    </row>
    <row r="322" spans="1:6" x14ac:dyDescent="0.3">
      <c r="B322" t="s">
        <v>5</v>
      </c>
      <c r="C322" t="s">
        <v>28</v>
      </c>
      <c r="D322" t="s">
        <v>603</v>
      </c>
      <c r="E322" s="14">
        <v>1</v>
      </c>
      <c r="F322" s="26">
        <v>1</v>
      </c>
    </row>
    <row r="323" spans="1:6" x14ac:dyDescent="0.3">
      <c r="B323" t="s">
        <v>6</v>
      </c>
      <c r="C323" t="s">
        <v>7</v>
      </c>
      <c r="D323" t="s">
        <v>604</v>
      </c>
      <c r="E323">
        <v>1</v>
      </c>
    </row>
    <row r="324" spans="1:6" x14ac:dyDescent="0.3">
      <c r="B324" t="s">
        <v>21</v>
      </c>
      <c r="C324" t="s">
        <v>7</v>
      </c>
      <c r="D324" t="s">
        <v>1213</v>
      </c>
      <c r="E324">
        <v>1</v>
      </c>
    </row>
    <row r="325" spans="1:6" x14ac:dyDescent="0.3">
      <c r="A325">
        <v>117</v>
      </c>
      <c r="B325" t="s">
        <v>4</v>
      </c>
      <c r="C325" t="s">
        <v>7</v>
      </c>
      <c r="D325" t="s">
        <v>605</v>
      </c>
      <c r="E325">
        <v>1</v>
      </c>
    </row>
    <row r="326" spans="1:6" x14ac:dyDescent="0.3">
      <c r="B326" t="s">
        <v>5</v>
      </c>
      <c r="C326" t="s">
        <v>28</v>
      </c>
      <c r="D326" t="s">
        <v>1192</v>
      </c>
      <c r="E326" s="14">
        <v>1</v>
      </c>
      <c r="F326" s="27">
        <v>1</v>
      </c>
    </row>
    <row r="327" spans="1:6" x14ac:dyDescent="0.3">
      <c r="B327" t="s">
        <v>6</v>
      </c>
      <c r="C327" t="s">
        <v>7</v>
      </c>
      <c r="D327" t="s">
        <v>606</v>
      </c>
      <c r="E327">
        <v>0</v>
      </c>
    </row>
    <row r="328" spans="1:6" x14ac:dyDescent="0.3">
      <c r="A328">
        <v>118</v>
      </c>
      <c r="B328" t="s">
        <v>4</v>
      </c>
      <c r="C328" t="s">
        <v>7</v>
      </c>
      <c r="D328" t="s">
        <v>1193</v>
      </c>
      <c r="E328">
        <v>1</v>
      </c>
    </row>
    <row r="329" spans="1:6" x14ac:dyDescent="0.3">
      <c r="B329" t="s">
        <v>5</v>
      </c>
      <c r="C329" t="s">
        <v>28</v>
      </c>
      <c r="D329" t="s">
        <v>609</v>
      </c>
      <c r="E329" s="9">
        <v>0</v>
      </c>
      <c r="F329" s="27">
        <v>0</v>
      </c>
    </row>
    <row r="330" spans="1:6" x14ac:dyDescent="0.3">
      <c r="A330">
        <v>119</v>
      </c>
      <c r="B330" t="s">
        <v>4</v>
      </c>
      <c r="C330" t="s">
        <v>7</v>
      </c>
      <c r="D330" t="s">
        <v>614</v>
      </c>
      <c r="E330">
        <v>0</v>
      </c>
    </row>
    <row r="331" spans="1:6" x14ac:dyDescent="0.3">
      <c r="B331" t="s">
        <v>5</v>
      </c>
      <c r="C331" t="s">
        <v>28</v>
      </c>
      <c r="D331" t="s">
        <v>615</v>
      </c>
      <c r="E331" s="9">
        <v>1</v>
      </c>
      <c r="F331" s="27">
        <v>1</v>
      </c>
    </row>
    <row r="332" spans="1:6" x14ac:dyDescent="0.3">
      <c r="A332">
        <v>120</v>
      </c>
      <c r="B332" t="s">
        <v>4</v>
      </c>
      <c r="C332" t="s">
        <v>7</v>
      </c>
      <c r="D332" t="s">
        <v>1196</v>
      </c>
      <c r="E332">
        <v>0</v>
      </c>
    </row>
    <row r="333" spans="1:6" x14ac:dyDescent="0.3">
      <c r="B333" t="s">
        <v>5</v>
      </c>
      <c r="C333" t="s">
        <v>7</v>
      </c>
      <c r="D333" t="s">
        <v>1197</v>
      </c>
      <c r="E333">
        <v>0</v>
      </c>
    </row>
    <row r="334" spans="1:6" x14ac:dyDescent="0.3">
      <c r="B334" t="s">
        <v>6</v>
      </c>
      <c r="C334" t="s">
        <v>7</v>
      </c>
      <c r="D334" t="s">
        <v>1198</v>
      </c>
      <c r="E334">
        <v>1</v>
      </c>
      <c r="F334" s="27">
        <v>0</v>
      </c>
    </row>
    <row r="335" spans="1:6" x14ac:dyDescent="0.3">
      <c r="B335" t="s">
        <v>21</v>
      </c>
      <c r="C335" t="s">
        <v>28</v>
      </c>
      <c r="D335" t="s">
        <v>620</v>
      </c>
      <c r="E335" s="9">
        <v>1</v>
      </c>
      <c r="F335" s="26">
        <v>1</v>
      </c>
    </row>
    <row r="336" spans="1:6" x14ac:dyDescent="0.3">
      <c r="A336">
        <v>121</v>
      </c>
      <c r="B336" t="s">
        <v>4</v>
      </c>
      <c r="C336" t="s">
        <v>28</v>
      </c>
      <c r="D336" t="s">
        <v>621</v>
      </c>
      <c r="E336" s="9">
        <v>0</v>
      </c>
      <c r="F336" s="26">
        <v>0</v>
      </c>
    </row>
    <row r="337" spans="1:6" x14ac:dyDescent="0.3">
      <c r="B337" t="s">
        <v>5</v>
      </c>
      <c r="C337" t="s">
        <v>7</v>
      </c>
      <c r="D337" t="s">
        <v>1199</v>
      </c>
      <c r="E337">
        <v>1</v>
      </c>
    </row>
    <row r="338" spans="1:6" x14ac:dyDescent="0.3">
      <c r="A338">
        <v>122</v>
      </c>
      <c r="B338" t="s">
        <v>4</v>
      </c>
      <c r="C338" t="s">
        <v>28</v>
      </c>
      <c r="D338" t="s">
        <v>628</v>
      </c>
      <c r="E338" s="14">
        <v>0</v>
      </c>
      <c r="F338" s="27">
        <v>0</v>
      </c>
    </row>
    <row r="339" spans="1:6" x14ac:dyDescent="0.3">
      <c r="B339" t="s">
        <v>5</v>
      </c>
      <c r="C339" t="s">
        <v>7</v>
      </c>
      <c r="D339" t="s">
        <v>1202</v>
      </c>
      <c r="E339">
        <v>1</v>
      </c>
    </row>
    <row r="340" spans="1:6" x14ac:dyDescent="0.3">
      <c r="A340">
        <v>123</v>
      </c>
      <c r="B340" t="s">
        <v>4</v>
      </c>
      <c r="C340" t="s">
        <v>28</v>
      </c>
      <c r="D340" t="s">
        <v>1203</v>
      </c>
      <c r="E340" s="14">
        <v>1</v>
      </c>
      <c r="F340" s="26">
        <v>1</v>
      </c>
    </row>
    <row r="341" spans="1:6" x14ac:dyDescent="0.3">
      <c r="B341" t="s">
        <v>5</v>
      </c>
      <c r="C341" t="s">
        <v>7</v>
      </c>
      <c r="D341" t="s">
        <v>629</v>
      </c>
      <c r="E341">
        <v>0</v>
      </c>
    </row>
    <row r="342" spans="1:6" x14ac:dyDescent="0.3">
      <c r="B342" t="s">
        <v>6</v>
      </c>
      <c r="C342" t="s">
        <v>7</v>
      </c>
      <c r="D342" t="s">
        <v>630</v>
      </c>
      <c r="E342">
        <v>1</v>
      </c>
    </row>
    <row r="343" spans="1:6" x14ac:dyDescent="0.3">
      <c r="A343">
        <v>124</v>
      </c>
      <c r="B343" t="s">
        <v>4</v>
      </c>
      <c r="C343" t="s">
        <v>7</v>
      </c>
      <c r="D343" t="s">
        <v>1204</v>
      </c>
      <c r="E343">
        <v>1</v>
      </c>
    </row>
    <row r="344" spans="1:6" x14ac:dyDescent="0.3">
      <c r="B344" t="s">
        <v>5</v>
      </c>
      <c r="C344" t="s">
        <v>28</v>
      </c>
      <c r="D344" t="s">
        <v>631</v>
      </c>
      <c r="E344" s="14">
        <v>0</v>
      </c>
      <c r="F344" s="26">
        <v>0</v>
      </c>
    </row>
    <row r="345" spans="1:6" x14ac:dyDescent="0.3">
      <c r="B345" t="s">
        <v>6</v>
      </c>
      <c r="C345" t="s">
        <v>7</v>
      </c>
      <c r="D345" t="s">
        <v>632</v>
      </c>
      <c r="E345">
        <v>1</v>
      </c>
      <c r="F345" s="27">
        <v>0</v>
      </c>
    </row>
    <row r="346" spans="1:6" x14ac:dyDescent="0.3">
      <c r="A346">
        <v>125</v>
      </c>
      <c r="B346" t="s">
        <v>4</v>
      </c>
      <c r="C346" t="s">
        <v>28</v>
      </c>
      <c r="D346" t="s">
        <v>637</v>
      </c>
      <c r="E346" s="9">
        <v>0</v>
      </c>
      <c r="F346" s="27">
        <v>0</v>
      </c>
    </row>
    <row r="347" spans="1:6" x14ac:dyDescent="0.3">
      <c r="B347" t="s">
        <v>5</v>
      </c>
      <c r="C347" t="s">
        <v>7</v>
      </c>
      <c r="D347" t="s">
        <v>638</v>
      </c>
      <c r="E347">
        <v>1</v>
      </c>
    </row>
    <row r="348" spans="1:6" x14ac:dyDescent="0.3">
      <c r="A348">
        <v>126</v>
      </c>
      <c r="B348" t="s">
        <v>4</v>
      </c>
      <c r="C348" t="s">
        <v>7</v>
      </c>
      <c r="D348" t="s">
        <v>1208</v>
      </c>
      <c r="E348">
        <v>0</v>
      </c>
    </row>
    <row r="349" spans="1:6" x14ac:dyDescent="0.3">
      <c r="B349" t="s">
        <v>5</v>
      </c>
      <c r="C349" t="s">
        <v>28</v>
      </c>
      <c r="D349" t="s">
        <v>1209</v>
      </c>
      <c r="E349" s="14">
        <v>1</v>
      </c>
      <c r="F349" s="27">
        <v>1</v>
      </c>
    </row>
    <row r="350" spans="1:6" x14ac:dyDescent="0.3">
      <c r="A350">
        <v>127</v>
      </c>
      <c r="B350" t="s">
        <v>4</v>
      </c>
      <c r="C350" t="s">
        <v>28</v>
      </c>
      <c r="D350" t="s">
        <v>1257</v>
      </c>
      <c r="E350" s="14">
        <v>1</v>
      </c>
      <c r="F350" s="27">
        <v>1</v>
      </c>
    </row>
    <row r="351" spans="1:6" x14ac:dyDescent="0.3">
      <c r="B351" t="s">
        <v>5</v>
      </c>
      <c r="C351" t="s">
        <v>7</v>
      </c>
      <c r="D351" t="s">
        <v>1256</v>
      </c>
      <c r="E351">
        <v>1</v>
      </c>
    </row>
    <row r="352" spans="1:6" x14ac:dyDescent="0.3">
      <c r="B352" t="s">
        <v>6</v>
      </c>
      <c r="C352" t="s">
        <v>7</v>
      </c>
      <c r="D352" t="s">
        <v>1255</v>
      </c>
      <c r="E352">
        <v>1</v>
      </c>
    </row>
    <row r="353" spans="1:6" x14ac:dyDescent="0.3">
      <c r="B353" t="s">
        <v>21</v>
      </c>
      <c r="C353" t="s">
        <v>7</v>
      </c>
      <c r="D353" t="s">
        <v>1254</v>
      </c>
      <c r="E353">
        <v>0</v>
      </c>
    </row>
    <row r="354" spans="1:6" x14ac:dyDescent="0.3">
      <c r="A354">
        <v>128</v>
      </c>
      <c r="B354" t="s">
        <v>4</v>
      </c>
      <c r="C354" t="s">
        <v>7</v>
      </c>
      <c r="D354" t="s">
        <v>1248</v>
      </c>
      <c r="E354">
        <v>0</v>
      </c>
    </row>
    <row r="355" spans="1:6" x14ac:dyDescent="0.3">
      <c r="B355" t="s">
        <v>5</v>
      </c>
      <c r="C355" t="s">
        <v>28</v>
      </c>
      <c r="D355" t="s">
        <v>1247</v>
      </c>
      <c r="E355" s="9">
        <v>1</v>
      </c>
      <c r="F355" s="27">
        <v>1</v>
      </c>
    </row>
    <row r="356" spans="1:6" x14ac:dyDescent="0.3">
      <c r="A356">
        <v>129</v>
      </c>
      <c r="B356" t="s">
        <v>4</v>
      </c>
      <c r="C356" t="s">
        <v>7</v>
      </c>
      <c r="D356" t="s">
        <v>1242</v>
      </c>
      <c r="E356">
        <v>1</v>
      </c>
    </row>
    <row r="357" spans="1:6" x14ac:dyDescent="0.3">
      <c r="B357" t="s">
        <v>5</v>
      </c>
      <c r="C357" t="s">
        <v>28</v>
      </c>
      <c r="D357" t="s">
        <v>666</v>
      </c>
      <c r="E357" s="14">
        <v>0</v>
      </c>
      <c r="F357" s="27">
        <v>0</v>
      </c>
    </row>
    <row r="358" spans="1:6" x14ac:dyDescent="0.3">
      <c r="A358">
        <v>130</v>
      </c>
      <c r="B358" t="s">
        <v>4</v>
      </c>
      <c r="C358" t="s">
        <v>7</v>
      </c>
      <c r="D358" t="s">
        <v>1236</v>
      </c>
      <c r="E358">
        <v>1</v>
      </c>
    </row>
    <row r="359" spans="1:6" x14ac:dyDescent="0.3">
      <c r="B359" t="s">
        <v>5</v>
      </c>
      <c r="C359" t="s">
        <v>7</v>
      </c>
      <c r="D359" t="s">
        <v>676</v>
      </c>
      <c r="E359">
        <v>0</v>
      </c>
    </row>
    <row r="360" spans="1:6" x14ac:dyDescent="0.3">
      <c r="B360" t="s">
        <v>6</v>
      </c>
      <c r="C360" t="s">
        <v>7</v>
      </c>
      <c r="D360" t="s">
        <v>1235</v>
      </c>
      <c r="E360">
        <v>1</v>
      </c>
    </row>
    <row r="361" spans="1:6" x14ac:dyDescent="0.3">
      <c r="B361" t="s">
        <v>21</v>
      </c>
      <c r="C361" t="s">
        <v>28</v>
      </c>
      <c r="D361" t="s">
        <v>1234</v>
      </c>
      <c r="E361" s="14">
        <v>0</v>
      </c>
      <c r="F361" s="27">
        <v>0</v>
      </c>
    </row>
    <row r="362" spans="1:6" x14ac:dyDescent="0.3">
      <c r="A362">
        <v>131</v>
      </c>
      <c r="B362" t="s">
        <v>4</v>
      </c>
      <c r="C362" t="s">
        <v>28</v>
      </c>
      <c r="D362" t="s">
        <v>679</v>
      </c>
      <c r="E362" s="9">
        <v>1</v>
      </c>
      <c r="F362" s="27">
        <v>1</v>
      </c>
    </row>
    <row r="363" spans="1:6" x14ac:dyDescent="0.3">
      <c r="B363" t="s">
        <v>5</v>
      </c>
      <c r="C363" t="s">
        <v>7</v>
      </c>
      <c r="D363" t="s">
        <v>680</v>
      </c>
      <c r="E363">
        <v>0</v>
      </c>
    </row>
    <row r="364" spans="1:6" x14ac:dyDescent="0.3">
      <c r="B364" t="s">
        <v>6</v>
      </c>
      <c r="C364" t="s">
        <v>7</v>
      </c>
      <c r="D364" t="s">
        <v>681</v>
      </c>
      <c r="E364">
        <v>0</v>
      </c>
    </row>
    <row r="365" spans="1:6" x14ac:dyDescent="0.3">
      <c r="B365" t="s">
        <v>21</v>
      </c>
      <c r="C365" t="s">
        <v>7</v>
      </c>
      <c r="D365" t="s">
        <v>682</v>
      </c>
      <c r="E365">
        <v>0</v>
      </c>
    </row>
    <row r="366" spans="1:6" x14ac:dyDescent="0.3">
      <c r="A366">
        <v>132</v>
      </c>
      <c r="B366" t="s">
        <v>4</v>
      </c>
      <c r="C366" t="s">
        <v>7</v>
      </c>
      <c r="D366" t="s">
        <v>688</v>
      </c>
      <c r="E366">
        <v>0</v>
      </c>
    </row>
    <row r="367" spans="1:6" x14ac:dyDescent="0.3">
      <c r="B367" t="s">
        <v>5</v>
      </c>
      <c r="C367" t="s">
        <v>28</v>
      </c>
      <c r="D367" t="s">
        <v>1229</v>
      </c>
      <c r="E367" s="9">
        <v>1</v>
      </c>
      <c r="F367" s="27">
        <v>1</v>
      </c>
    </row>
    <row r="368" spans="1:6" x14ac:dyDescent="0.3">
      <c r="A368">
        <v>133</v>
      </c>
      <c r="B368" t="s">
        <v>4</v>
      </c>
      <c r="C368" t="s">
        <v>28</v>
      </c>
      <c r="D368" t="s">
        <v>1228</v>
      </c>
      <c r="E368" s="22">
        <v>0</v>
      </c>
      <c r="F368" s="27">
        <v>0</v>
      </c>
    </row>
    <row r="369" spans="1:6" x14ac:dyDescent="0.3">
      <c r="B369" t="s">
        <v>5</v>
      </c>
      <c r="C369" t="s">
        <v>7</v>
      </c>
      <c r="D369" t="s">
        <v>1227</v>
      </c>
      <c r="E369">
        <v>1</v>
      </c>
    </row>
    <row r="370" spans="1:6" x14ac:dyDescent="0.3">
      <c r="B370" t="s">
        <v>6</v>
      </c>
      <c r="C370" t="s">
        <v>7</v>
      </c>
      <c r="D370" t="s">
        <v>689</v>
      </c>
      <c r="E370">
        <v>1</v>
      </c>
    </row>
    <row r="371" spans="1:6" x14ac:dyDescent="0.3">
      <c r="A371">
        <v>134</v>
      </c>
      <c r="B371" t="s">
        <v>4</v>
      </c>
      <c r="C371" t="s">
        <v>7</v>
      </c>
      <c r="D371" t="s">
        <v>690</v>
      </c>
      <c r="E371">
        <v>0</v>
      </c>
    </row>
    <row r="372" spans="1:6" x14ac:dyDescent="0.3">
      <c r="B372" t="s">
        <v>5</v>
      </c>
      <c r="C372" t="s">
        <v>7</v>
      </c>
      <c r="D372" t="s">
        <v>691</v>
      </c>
      <c r="E372">
        <v>1</v>
      </c>
    </row>
    <row r="373" spans="1:6" x14ac:dyDescent="0.3">
      <c r="B373" t="s">
        <v>6</v>
      </c>
      <c r="C373" t="s">
        <v>28</v>
      </c>
      <c r="D373" t="s">
        <v>692</v>
      </c>
      <c r="E373" s="14">
        <v>0</v>
      </c>
      <c r="F373" s="27">
        <v>0</v>
      </c>
    </row>
    <row r="374" spans="1:6" x14ac:dyDescent="0.3">
      <c r="A374">
        <v>135</v>
      </c>
      <c r="B374" t="s">
        <v>4</v>
      </c>
      <c r="C374" t="s">
        <v>7</v>
      </c>
      <c r="D374" t="s">
        <v>694</v>
      </c>
      <c r="E374">
        <v>1</v>
      </c>
    </row>
    <row r="375" spans="1:6" x14ac:dyDescent="0.3">
      <c r="B375" t="s">
        <v>5</v>
      </c>
      <c r="C375" t="s">
        <v>28</v>
      </c>
      <c r="D375" t="s">
        <v>695</v>
      </c>
      <c r="E375" s="9">
        <v>0</v>
      </c>
      <c r="F375" s="27">
        <v>0</v>
      </c>
    </row>
    <row r="376" spans="1:6" x14ac:dyDescent="0.3">
      <c r="B376" t="s">
        <v>6</v>
      </c>
      <c r="C376" t="s">
        <v>7</v>
      </c>
      <c r="D376" t="s">
        <v>696</v>
      </c>
      <c r="E376">
        <v>0</v>
      </c>
    </row>
    <row r="377" spans="1:6" x14ac:dyDescent="0.3">
      <c r="A377">
        <v>136</v>
      </c>
      <c r="B377" t="s">
        <v>4</v>
      </c>
      <c r="C377" t="s">
        <v>7</v>
      </c>
      <c r="D377" t="s">
        <v>697</v>
      </c>
      <c r="E377">
        <v>0</v>
      </c>
    </row>
    <row r="378" spans="1:6" x14ac:dyDescent="0.3">
      <c r="B378" t="s">
        <v>5</v>
      </c>
      <c r="C378" t="s">
        <v>28</v>
      </c>
      <c r="D378" t="s">
        <v>698</v>
      </c>
      <c r="E378" s="9">
        <v>1</v>
      </c>
      <c r="F378" s="27">
        <v>1</v>
      </c>
    </row>
    <row r="379" spans="1:6" x14ac:dyDescent="0.3">
      <c r="A379">
        <v>137</v>
      </c>
      <c r="B379" t="s">
        <v>4</v>
      </c>
      <c r="C379" t="s">
        <v>7</v>
      </c>
      <c r="D379" t="s">
        <v>1217</v>
      </c>
      <c r="E379">
        <v>0</v>
      </c>
    </row>
    <row r="380" spans="1:6" x14ac:dyDescent="0.3">
      <c r="B380" t="s">
        <v>5</v>
      </c>
      <c r="C380" t="s">
        <v>28</v>
      </c>
      <c r="D380" t="s">
        <v>1216</v>
      </c>
      <c r="E380" s="9">
        <v>1</v>
      </c>
      <c r="F380" s="27">
        <v>1</v>
      </c>
    </row>
    <row r="381" spans="1:6" x14ac:dyDescent="0.3">
      <c r="B381" t="s">
        <v>6</v>
      </c>
      <c r="C381" t="s">
        <v>7</v>
      </c>
      <c r="D381" t="s">
        <v>1215</v>
      </c>
      <c r="E381">
        <v>1</v>
      </c>
    </row>
    <row r="382" spans="1:6" x14ac:dyDescent="0.3">
      <c r="A382">
        <v>138</v>
      </c>
      <c r="B382" t="s">
        <v>4</v>
      </c>
      <c r="C382" t="s">
        <v>28</v>
      </c>
      <c r="D382" t="s">
        <v>712</v>
      </c>
      <c r="E382" s="14">
        <v>0</v>
      </c>
      <c r="F382" s="27">
        <v>0</v>
      </c>
    </row>
    <row r="383" spans="1:6" x14ac:dyDescent="0.3">
      <c r="B383" t="s">
        <v>5</v>
      </c>
      <c r="C383" t="s">
        <v>7</v>
      </c>
      <c r="D383" t="s">
        <v>713</v>
      </c>
      <c r="E383">
        <v>0</v>
      </c>
    </row>
    <row r="384" spans="1:6" x14ac:dyDescent="0.3">
      <c r="B384" t="s">
        <v>6</v>
      </c>
      <c r="C384" t="s">
        <v>7</v>
      </c>
      <c r="D384" t="s">
        <v>1214</v>
      </c>
      <c r="E384">
        <v>1</v>
      </c>
    </row>
    <row r="385" spans="1:6" x14ac:dyDescent="0.3">
      <c r="A385">
        <v>139</v>
      </c>
      <c r="B385" t="s">
        <v>4</v>
      </c>
      <c r="C385" t="s">
        <v>7</v>
      </c>
      <c r="D385" t="s">
        <v>714</v>
      </c>
      <c r="E385">
        <v>1</v>
      </c>
    </row>
    <row r="386" spans="1:6" x14ac:dyDescent="0.3">
      <c r="B386" t="s">
        <v>5</v>
      </c>
      <c r="C386" t="s">
        <v>7</v>
      </c>
      <c r="D386" t="s">
        <v>715</v>
      </c>
      <c r="E386">
        <v>0</v>
      </c>
    </row>
    <row r="387" spans="1:6" x14ac:dyDescent="0.3">
      <c r="B387" t="s">
        <v>6</v>
      </c>
      <c r="C387" t="s">
        <v>7</v>
      </c>
      <c r="D387" t="s">
        <v>716</v>
      </c>
      <c r="E387">
        <v>1</v>
      </c>
    </row>
    <row r="388" spans="1:6" x14ac:dyDescent="0.3">
      <c r="B388" t="s">
        <v>21</v>
      </c>
      <c r="C388" t="s">
        <v>28</v>
      </c>
      <c r="D388" t="s">
        <v>717</v>
      </c>
      <c r="E388" s="14">
        <v>0</v>
      </c>
      <c r="F388" s="27">
        <v>0</v>
      </c>
    </row>
    <row r="389" spans="1:6" x14ac:dyDescent="0.3">
      <c r="B389" t="s">
        <v>50</v>
      </c>
      <c r="C389" t="s">
        <v>7</v>
      </c>
      <c r="D389" t="s">
        <v>1384</v>
      </c>
      <c r="E389">
        <v>1</v>
      </c>
    </row>
    <row r="390" spans="1:6" x14ac:dyDescent="0.3">
      <c r="A390">
        <v>140</v>
      </c>
      <c r="B390" t="s">
        <v>4</v>
      </c>
      <c r="C390" t="s">
        <v>7</v>
      </c>
      <c r="D390" t="s">
        <v>718</v>
      </c>
      <c r="E390">
        <v>1</v>
      </c>
    </row>
    <row r="391" spans="1:6" x14ac:dyDescent="0.3">
      <c r="B391" t="s">
        <v>5</v>
      </c>
      <c r="C391" t="s">
        <v>28</v>
      </c>
      <c r="D391" t="s">
        <v>719</v>
      </c>
      <c r="E391" s="14">
        <v>0</v>
      </c>
      <c r="F391" s="27">
        <v>0</v>
      </c>
    </row>
    <row r="392" spans="1:6" x14ac:dyDescent="0.3">
      <c r="B392" t="s">
        <v>6</v>
      </c>
      <c r="C392" t="s">
        <v>7</v>
      </c>
      <c r="D392" t="s">
        <v>720</v>
      </c>
      <c r="E392">
        <v>0</v>
      </c>
    </row>
    <row r="393" spans="1:6" x14ac:dyDescent="0.3">
      <c r="A393">
        <v>141</v>
      </c>
      <c r="B393" t="s">
        <v>4</v>
      </c>
      <c r="C393" t="s">
        <v>7</v>
      </c>
      <c r="D393" t="s">
        <v>721</v>
      </c>
      <c r="E393">
        <v>0</v>
      </c>
    </row>
    <row r="394" spans="1:6" x14ac:dyDescent="0.3">
      <c r="B394" t="s">
        <v>5</v>
      </c>
      <c r="C394" t="s">
        <v>28</v>
      </c>
      <c r="D394" t="s">
        <v>718</v>
      </c>
      <c r="E394" s="14">
        <v>1</v>
      </c>
      <c r="F394" s="27">
        <v>1</v>
      </c>
    </row>
    <row r="395" spans="1:6" x14ac:dyDescent="0.3">
      <c r="A395">
        <v>142</v>
      </c>
      <c r="B395" t="s">
        <v>4</v>
      </c>
      <c r="C395" t="s">
        <v>7</v>
      </c>
      <c r="D395" t="s">
        <v>722</v>
      </c>
      <c r="E395">
        <v>0</v>
      </c>
    </row>
    <row r="396" spans="1:6" x14ac:dyDescent="0.3">
      <c r="B396" t="s">
        <v>5</v>
      </c>
      <c r="C396" t="s">
        <v>28</v>
      </c>
      <c r="D396" t="s">
        <v>723</v>
      </c>
      <c r="E396" s="14">
        <v>0</v>
      </c>
      <c r="F396" s="27">
        <v>0</v>
      </c>
    </row>
    <row r="397" spans="1:6" x14ac:dyDescent="0.3">
      <c r="B397" t="s">
        <v>6</v>
      </c>
      <c r="C397" t="s">
        <v>7</v>
      </c>
      <c r="D397" t="s">
        <v>724</v>
      </c>
      <c r="E397">
        <v>1</v>
      </c>
    </row>
    <row r="398" spans="1:6" x14ac:dyDescent="0.3">
      <c r="A398">
        <v>143</v>
      </c>
      <c r="B398" t="s">
        <v>4</v>
      </c>
      <c r="C398" t="s">
        <v>7</v>
      </c>
      <c r="D398" t="s">
        <v>728</v>
      </c>
      <c r="E398">
        <v>0</v>
      </c>
    </row>
    <row r="399" spans="1:6" x14ac:dyDescent="0.3">
      <c r="B399" t="s">
        <v>5</v>
      </c>
      <c r="C399" t="s">
        <v>7</v>
      </c>
      <c r="D399" t="s">
        <v>729</v>
      </c>
      <c r="E399">
        <v>1</v>
      </c>
    </row>
    <row r="400" spans="1:6" x14ac:dyDescent="0.3">
      <c r="B400" t="s">
        <v>6</v>
      </c>
      <c r="C400" t="s">
        <v>28</v>
      </c>
      <c r="D400" t="s">
        <v>730</v>
      </c>
      <c r="E400" s="14">
        <v>0</v>
      </c>
      <c r="F400" s="27">
        <v>0</v>
      </c>
    </row>
    <row r="401" spans="1:7" x14ac:dyDescent="0.3">
      <c r="A401">
        <v>144</v>
      </c>
      <c r="B401" t="s">
        <v>4</v>
      </c>
      <c r="C401" t="s">
        <v>7</v>
      </c>
      <c r="D401" t="s">
        <v>1376</v>
      </c>
      <c r="E401">
        <v>1</v>
      </c>
    </row>
    <row r="402" spans="1:7" x14ac:dyDescent="0.3">
      <c r="B402" t="s">
        <v>5</v>
      </c>
      <c r="C402" t="s">
        <v>28</v>
      </c>
      <c r="D402" t="s">
        <v>731</v>
      </c>
      <c r="E402">
        <v>0</v>
      </c>
      <c r="F402" s="27">
        <v>0</v>
      </c>
    </row>
    <row r="403" spans="1:7" x14ac:dyDescent="0.3">
      <c r="B403" t="s">
        <v>6</v>
      </c>
      <c r="C403" t="s">
        <v>7</v>
      </c>
      <c r="D403" t="s">
        <v>732</v>
      </c>
      <c r="E403">
        <v>1</v>
      </c>
    </row>
    <row r="404" spans="1:7" x14ac:dyDescent="0.3">
      <c r="A404">
        <v>145</v>
      </c>
      <c r="B404" t="s">
        <v>4</v>
      </c>
      <c r="C404" t="s">
        <v>7</v>
      </c>
      <c r="D404" t="s">
        <v>744</v>
      </c>
      <c r="E404">
        <v>0</v>
      </c>
    </row>
    <row r="405" spans="1:7" x14ac:dyDescent="0.3">
      <c r="B405" t="s">
        <v>5</v>
      </c>
      <c r="C405" t="s">
        <v>28</v>
      </c>
      <c r="D405" t="s">
        <v>1371</v>
      </c>
      <c r="E405" s="14">
        <v>1</v>
      </c>
      <c r="F405" s="27">
        <v>1</v>
      </c>
    </row>
    <row r="406" spans="1:7" x14ac:dyDescent="0.3">
      <c r="B406" t="s">
        <v>6</v>
      </c>
      <c r="C406" t="s">
        <v>7</v>
      </c>
      <c r="D406" t="s">
        <v>1370</v>
      </c>
      <c r="E406">
        <v>1</v>
      </c>
    </row>
    <row r="407" spans="1:7" x14ac:dyDescent="0.3">
      <c r="B407" t="s">
        <v>21</v>
      </c>
      <c r="C407" t="s">
        <v>7</v>
      </c>
      <c r="D407" t="s">
        <v>745</v>
      </c>
      <c r="E407">
        <v>1</v>
      </c>
    </row>
    <row r="408" spans="1:7" x14ac:dyDescent="0.3">
      <c r="A408">
        <v>146</v>
      </c>
      <c r="B408" t="s">
        <v>4</v>
      </c>
      <c r="C408" t="s">
        <v>28</v>
      </c>
      <c r="D408" t="s">
        <v>748</v>
      </c>
      <c r="E408" s="22">
        <v>0</v>
      </c>
      <c r="F408" s="27">
        <v>0</v>
      </c>
      <c r="G408" t="s">
        <v>2236</v>
      </c>
    </row>
    <row r="409" spans="1:7" x14ac:dyDescent="0.3">
      <c r="B409" t="s">
        <v>5</v>
      </c>
      <c r="C409" t="s">
        <v>7</v>
      </c>
      <c r="D409" t="s">
        <v>749</v>
      </c>
      <c r="E409">
        <v>1</v>
      </c>
    </row>
    <row r="410" spans="1:7" x14ac:dyDescent="0.3">
      <c r="A410">
        <v>147</v>
      </c>
      <c r="B410" t="s">
        <v>4</v>
      </c>
      <c r="C410" t="s">
        <v>7</v>
      </c>
      <c r="D410" t="s">
        <v>754</v>
      </c>
      <c r="E410">
        <v>0</v>
      </c>
    </row>
    <row r="411" spans="1:7" x14ac:dyDescent="0.3">
      <c r="B411" t="s">
        <v>5</v>
      </c>
      <c r="C411" t="s">
        <v>7</v>
      </c>
      <c r="D411" t="s">
        <v>755</v>
      </c>
      <c r="E411">
        <v>1</v>
      </c>
    </row>
    <row r="412" spans="1:7" x14ac:dyDescent="0.3">
      <c r="B412" t="s">
        <v>6</v>
      </c>
      <c r="C412" t="s">
        <v>28</v>
      </c>
      <c r="D412" t="s">
        <v>756</v>
      </c>
      <c r="E412" s="14">
        <v>1</v>
      </c>
      <c r="F412" s="27">
        <v>1</v>
      </c>
    </row>
    <row r="413" spans="1:7" x14ac:dyDescent="0.3">
      <c r="B413" t="s">
        <v>21</v>
      </c>
      <c r="C413" t="s">
        <v>7</v>
      </c>
      <c r="D413" t="s">
        <v>757</v>
      </c>
      <c r="E413">
        <v>1</v>
      </c>
    </row>
    <row r="414" spans="1:7" x14ac:dyDescent="0.3">
      <c r="B414" t="s">
        <v>50</v>
      </c>
      <c r="C414" t="s">
        <v>7</v>
      </c>
      <c r="D414" t="s">
        <v>758</v>
      </c>
      <c r="E414">
        <v>1</v>
      </c>
    </row>
    <row r="415" spans="1:7" x14ac:dyDescent="0.3">
      <c r="A415">
        <v>148</v>
      </c>
      <c r="B415" t="s">
        <v>4</v>
      </c>
      <c r="C415" t="s">
        <v>7</v>
      </c>
      <c r="D415" t="s">
        <v>1367</v>
      </c>
      <c r="E415">
        <v>0</v>
      </c>
    </row>
    <row r="416" spans="1:7" x14ac:dyDescent="0.3">
      <c r="B416" t="s">
        <v>5</v>
      </c>
      <c r="C416" t="s">
        <v>7</v>
      </c>
      <c r="D416" t="s">
        <v>764</v>
      </c>
      <c r="E416">
        <v>1</v>
      </c>
    </row>
    <row r="417" spans="1:6" x14ac:dyDescent="0.3">
      <c r="B417" t="s">
        <v>6</v>
      </c>
      <c r="C417" t="s">
        <v>28</v>
      </c>
      <c r="D417" t="s">
        <v>765</v>
      </c>
      <c r="E417" s="14">
        <v>1</v>
      </c>
      <c r="F417" s="27">
        <v>1</v>
      </c>
    </row>
    <row r="418" spans="1:6" x14ac:dyDescent="0.3">
      <c r="A418">
        <v>149</v>
      </c>
      <c r="B418" t="s">
        <v>4</v>
      </c>
      <c r="C418" t="s">
        <v>28</v>
      </c>
      <c r="D418" t="s">
        <v>774</v>
      </c>
      <c r="E418" s="14">
        <v>0</v>
      </c>
      <c r="F418" s="27">
        <v>0</v>
      </c>
    </row>
    <row r="419" spans="1:6" x14ac:dyDescent="0.3">
      <c r="B419" t="s">
        <v>5</v>
      </c>
      <c r="C419" t="s">
        <v>7</v>
      </c>
      <c r="D419" t="s">
        <v>1364</v>
      </c>
      <c r="E419">
        <v>0</v>
      </c>
    </row>
    <row r="420" spans="1:6" x14ac:dyDescent="0.3">
      <c r="B420" t="s">
        <v>6</v>
      </c>
      <c r="C420" t="s">
        <v>7</v>
      </c>
      <c r="D420" t="s">
        <v>775</v>
      </c>
      <c r="E420">
        <v>1</v>
      </c>
    </row>
    <row r="421" spans="1:6" x14ac:dyDescent="0.3">
      <c r="A421">
        <v>150</v>
      </c>
      <c r="B421" t="s">
        <v>4</v>
      </c>
      <c r="C421" t="s">
        <v>28</v>
      </c>
      <c r="D421" t="s">
        <v>780</v>
      </c>
      <c r="E421" s="9">
        <v>1</v>
      </c>
      <c r="F421" s="27">
        <v>1</v>
      </c>
    </row>
    <row r="422" spans="1:6" x14ac:dyDescent="0.3">
      <c r="B422" t="s">
        <v>5</v>
      </c>
      <c r="C422" t="s">
        <v>7</v>
      </c>
      <c r="D422" t="s">
        <v>781</v>
      </c>
      <c r="E422">
        <v>0</v>
      </c>
    </row>
    <row r="423" spans="1:6" x14ac:dyDescent="0.3">
      <c r="B423" t="s">
        <v>6</v>
      </c>
      <c r="C423" t="s">
        <v>7</v>
      </c>
      <c r="D423" t="s">
        <v>782</v>
      </c>
      <c r="E423">
        <v>0</v>
      </c>
    </row>
    <row r="424" spans="1:6" x14ac:dyDescent="0.3">
      <c r="A424">
        <v>151</v>
      </c>
      <c r="B424" t="s">
        <v>4</v>
      </c>
      <c r="C424" t="s">
        <v>7</v>
      </c>
      <c r="D424" t="s">
        <v>1360</v>
      </c>
      <c r="E424">
        <v>0</v>
      </c>
    </row>
    <row r="425" spans="1:6" x14ac:dyDescent="0.3">
      <c r="B425" t="s">
        <v>5</v>
      </c>
      <c r="C425" t="s">
        <v>28</v>
      </c>
      <c r="D425" t="s">
        <v>1359</v>
      </c>
      <c r="E425" s="14">
        <v>1</v>
      </c>
      <c r="F425" s="27">
        <v>1</v>
      </c>
    </row>
    <row r="426" spans="1:6" x14ac:dyDescent="0.3">
      <c r="B426" t="s">
        <v>6</v>
      </c>
      <c r="C426" t="s">
        <v>7</v>
      </c>
      <c r="D426" t="s">
        <v>1358</v>
      </c>
      <c r="E426">
        <v>1</v>
      </c>
    </row>
    <row r="427" spans="1:6" x14ac:dyDescent="0.3">
      <c r="A427">
        <v>152</v>
      </c>
      <c r="B427" t="s">
        <v>4</v>
      </c>
      <c r="C427" t="s">
        <v>7</v>
      </c>
      <c r="D427" t="s">
        <v>797</v>
      </c>
      <c r="E427">
        <v>0</v>
      </c>
    </row>
    <row r="428" spans="1:6" x14ac:dyDescent="0.3">
      <c r="B428" t="s">
        <v>5</v>
      </c>
      <c r="C428" t="s">
        <v>28</v>
      </c>
      <c r="D428" t="s">
        <v>798</v>
      </c>
      <c r="E428" s="14">
        <v>1</v>
      </c>
      <c r="F428" s="27">
        <v>1</v>
      </c>
    </row>
    <row r="429" spans="1:6" x14ac:dyDescent="0.3">
      <c r="A429">
        <v>153</v>
      </c>
      <c r="B429" t="s">
        <v>4</v>
      </c>
      <c r="C429" t="s">
        <v>7</v>
      </c>
      <c r="D429" t="s">
        <v>808</v>
      </c>
      <c r="E429">
        <v>1</v>
      </c>
    </row>
    <row r="430" spans="1:6" x14ac:dyDescent="0.3">
      <c r="B430" t="s">
        <v>5</v>
      </c>
      <c r="C430" t="s">
        <v>28</v>
      </c>
      <c r="D430" t="s">
        <v>809</v>
      </c>
      <c r="E430" s="9">
        <v>1</v>
      </c>
      <c r="F430" s="27">
        <v>1</v>
      </c>
    </row>
    <row r="431" spans="1:6" x14ac:dyDescent="0.3">
      <c r="B431" t="s">
        <v>6</v>
      </c>
      <c r="C431" t="s">
        <v>7</v>
      </c>
      <c r="D431" t="s">
        <v>810</v>
      </c>
      <c r="E431">
        <v>0</v>
      </c>
    </row>
    <row r="432" spans="1:6" x14ac:dyDescent="0.3">
      <c r="A432">
        <v>154</v>
      </c>
      <c r="B432" t="s">
        <v>4</v>
      </c>
      <c r="C432" t="s">
        <v>7</v>
      </c>
      <c r="D432" t="s">
        <v>1349</v>
      </c>
      <c r="E432">
        <v>1</v>
      </c>
    </row>
    <row r="433" spans="1:6" x14ac:dyDescent="0.3">
      <c r="B433" t="s">
        <v>5</v>
      </c>
      <c r="C433" t="s">
        <v>28</v>
      </c>
      <c r="D433" t="s">
        <v>1348</v>
      </c>
      <c r="E433" s="14">
        <v>0</v>
      </c>
      <c r="F433" s="27">
        <v>0</v>
      </c>
    </row>
    <row r="434" spans="1:6" x14ac:dyDescent="0.3">
      <c r="A434">
        <v>155</v>
      </c>
      <c r="B434" t="s">
        <v>4</v>
      </c>
      <c r="C434" t="s">
        <v>7</v>
      </c>
      <c r="D434" t="s">
        <v>821</v>
      </c>
      <c r="E434">
        <v>1</v>
      </c>
    </row>
    <row r="435" spans="1:6" x14ac:dyDescent="0.3">
      <c r="B435" t="s">
        <v>5</v>
      </c>
      <c r="C435" t="s">
        <v>7</v>
      </c>
      <c r="D435" t="s">
        <v>822</v>
      </c>
      <c r="E435">
        <v>0</v>
      </c>
    </row>
    <row r="436" spans="1:6" x14ac:dyDescent="0.3">
      <c r="B436" t="s">
        <v>6</v>
      </c>
      <c r="C436" t="s">
        <v>28</v>
      </c>
      <c r="D436" t="s">
        <v>823</v>
      </c>
      <c r="E436" s="14">
        <v>1</v>
      </c>
      <c r="F436" s="27">
        <v>1</v>
      </c>
    </row>
    <row r="437" spans="1:6" x14ac:dyDescent="0.3">
      <c r="B437" t="s">
        <v>21</v>
      </c>
      <c r="C437" t="s">
        <v>7</v>
      </c>
      <c r="D437" t="s">
        <v>824</v>
      </c>
      <c r="E437">
        <v>1</v>
      </c>
    </row>
    <row r="438" spans="1:6" x14ac:dyDescent="0.3">
      <c r="B438" t="s">
        <v>50</v>
      </c>
      <c r="C438" t="s">
        <v>7</v>
      </c>
      <c r="D438" t="s">
        <v>825</v>
      </c>
      <c r="E438">
        <v>1</v>
      </c>
    </row>
    <row r="439" spans="1:6" x14ac:dyDescent="0.3">
      <c r="A439">
        <v>156</v>
      </c>
      <c r="B439" t="s">
        <v>4</v>
      </c>
      <c r="C439" t="s">
        <v>7</v>
      </c>
      <c r="D439" t="s">
        <v>827</v>
      </c>
      <c r="E439">
        <v>1</v>
      </c>
    </row>
    <row r="440" spans="1:6" x14ac:dyDescent="0.3">
      <c r="B440" t="s">
        <v>5</v>
      </c>
      <c r="C440" t="s">
        <v>28</v>
      </c>
      <c r="D440" t="s">
        <v>1340</v>
      </c>
      <c r="E440" s="9">
        <v>1</v>
      </c>
      <c r="F440" s="26">
        <v>1</v>
      </c>
    </row>
    <row r="441" spans="1:6" x14ac:dyDescent="0.3">
      <c r="A441">
        <v>157</v>
      </c>
      <c r="B441" t="s">
        <v>4</v>
      </c>
      <c r="C441" t="s">
        <v>7</v>
      </c>
      <c r="D441" t="s">
        <v>832</v>
      </c>
      <c r="E441">
        <v>0</v>
      </c>
    </row>
    <row r="442" spans="1:6" x14ac:dyDescent="0.3">
      <c r="B442" t="s">
        <v>5</v>
      </c>
      <c r="C442" t="s">
        <v>28</v>
      </c>
      <c r="D442" t="s">
        <v>833</v>
      </c>
      <c r="E442" s="9">
        <v>1</v>
      </c>
      <c r="F442" s="27">
        <v>1</v>
      </c>
    </row>
    <row r="443" spans="1:6" x14ac:dyDescent="0.3">
      <c r="A443">
        <v>158</v>
      </c>
      <c r="B443" t="s">
        <v>4</v>
      </c>
      <c r="C443" t="s">
        <v>7</v>
      </c>
      <c r="D443" t="s">
        <v>834</v>
      </c>
      <c r="E443">
        <v>0</v>
      </c>
    </row>
    <row r="444" spans="1:6" x14ac:dyDescent="0.3">
      <c r="B444" t="s">
        <v>5</v>
      </c>
      <c r="C444" t="s">
        <v>28</v>
      </c>
      <c r="D444" t="s">
        <v>835</v>
      </c>
      <c r="E444" s="9">
        <v>1</v>
      </c>
      <c r="F444" s="27">
        <v>1</v>
      </c>
    </row>
    <row r="445" spans="1:6" x14ac:dyDescent="0.3">
      <c r="A445">
        <v>159</v>
      </c>
      <c r="B445" t="s">
        <v>4</v>
      </c>
      <c r="C445" t="s">
        <v>7</v>
      </c>
      <c r="D445" t="s">
        <v>836</v>
      </c>
      <c r="E445">
        <v>1</v>
      </c>
    </row>
    <row r="446" spans="1:6" x14ac:dyDescent="0.3">
      <c r="B446" t="s">
        <v>5</v>
      </c>
      <c r="C446" t="s">
        <v>28</v>
      </c>
      <c r="D446" t="s">
        <v>837</v>
      </c>
      <c r="E446" s="9">
        <v>0</v>
      </c>
      <c r="F446" s="27">
        <v>0</v>
      </c>
    </row>
    <row r="447" spans="1:6" x14ac:dyDescent="0.3">
      <c r="A447">
        <v>160</v>
      </c>
      <c r="B447" t="s">
        <v>4</v>
      </c>
      <c r="C447" t="s">
        <v>7</v>
      </c>
      <c r="D447" t="s">
        <v>842</v>
      </c>
      <c r="E447">
        <v>0</v>
      </c>
    </row>
    <row r="448" spans="1:6" x14ac:dyDescent="0.3">
      <c r="B448" t="s">
        <v>5</v>
      </c>
      <c r="C448" t="s">
        <v>28</v>
      </c>
      <c r="D448" t="s">
        <v>843</v>
      </c>
      <c r="E448" s="9">
        <v>1</v>
      </c>
      <c r="F448" s="27">
        <v>1</v>
      </c>
    </row>
    <row r="449" spans="1:6" x14ac:dyDescent="0.3">
      <c r="A449">
        <v>161</v>
      </c>
      <c r="B449" t="s">
        <v>4</v>
      </c>
      <c r="C449" t="s">
        <v>7</v>
      </c>
      <c r="D449" t="s">
        <v>846</v>
      </c>
      <c r="E449">
        <v>0</v>
      </c>
    </row>
    <row r="450" spans="1:6" x14ac:dyDescent="0.3">
      <c r="B450" t="s">
        <v>5</v>
      </c>
      <c r="C450" t="s">
        <v>28</v>
      </c>
      <c r="D450" t="s">
        <v>847</v>
      </c>
      <c r="E450" s="14">
        <v>1</v>
      </c>
      <c r="F450" s="27">
        <v>1</v>
      </c>
    </row>
    <row r="451" spans="1:6" x14ac:dyDescent="0.3">
      <c r="A451">
        <v>162</v>
      </c>
      <c r="B451" t="s">
        <v>4</v>
      </c>
      <c r="C451" t="s">
        <v>7</v>
      </c>
      <c r="D451" t="s">
        <v>853</v>
      </c>
      <c r="E451">
        <v>0</v>
      </c>
    </row>
    <row r="452" spans="1:6" x14ac:dyDescent="0.3">
      <c r="B452" t="s">
        <v>5</v>
      </c>
      <c r="C452" t="s">
        <v>28</v>
      </c>
      <c r="D452" t="s">
        <v>854</v>
      </c>
      <c r="E452" s="14">
        <v>1</v>
      </c>
      <c r="F452" s="27">
        <v>1</v>
      </c>
    </row>
    <row r="453" spans="1:6" x14ac:dyDescent="0.3">
      <c r="A453">
        <v>163</v>
      </c>
      <c r="B453" t="s">
        <v>4</v>
      </c>
      <c r="C453" t="s">
        <v>28</v>
      </c>
      <c r="D453" t="s">
        <v>858</v>
      </c>
      <c r="E453" s="9">
        <v>1</v>
      </c>
      <c r="F453" s="26">
        <v>1</v>
      </c>
    </row>
    <row r="454" spans="1:6" x14ac:dyDescent="0.3">
      <c r="B454" t="s">
        <v>5</v>
      </c>
      <c r="C454" t="s">
        <v>7</v>
      </c>
      <c r="D454" t="s">
        <v>859</v>
      </c>
      <c r="E454">
        <v>0</v>
      </c>
    </row>
    <row r="455" spans="1:6" x14ac:dyDescent="0.3">
      <c r="A455">
        <v>164</v>
      </c>
      <c r="B455" t="s">
        <v>4</v>
      </c>
      <c r="C455" t="s">
        <v>7</v>
      </c>
      <c r="D455" t="s">
        <v>1319</v>
      </c>
      <c r="E455">
        <v>1</v>
      </c>
    </row>
    <row r="456" spans="1:6" x14ac:dyDescent="0.3">
      <c r="B456" t="s">
        <v>5</v>
      </c>
      <c r="C456" t="s">
        <v>7</v>
      </c>
      <c r="D456" t="s">
        <v>1318</v>
      </c>
      <c r="E456">
        <v>1</v>
      </c>
    </row>
    <row r="457" spans="1:6" x14ac:dyDescent="0.3">
      <c r="B457" t="s">
        <v>6</v>
      </c>
      <c r="C457" t="s">
        <v>28</v>
      </c>
      <c r="D457" t="s">
        <v>879</v>
      </c>
      <c r="E457" s="14">
        <v>0</v>
      </c>
      <c r="F457" s="27">
        <v>0</v>
      </c>
    </row>
    <row r="458" spans="1:6" x14ac:dyDescent="0.3">
      <c r="A458">
        <v>165</v>
      </c>
      <c r="B458" t="s">
        <v>4</v>
      </c>
      <c r="C458" t="s">
        <v>7</v>
      </c>
      <c r="D458" t="s">
        <v>1317</v>
      </c>
      <c r="E458">
        <v>0</v>
      </c>
    </row>
    <row r="459" spans="1:6" x14ac:dyDescent="0.3">
      <c r="B459" t="s">
        <v>5</v>
      </c>
      <c r="C459" t="s">
        <v>28</v>
      </c>
      <c r="D459" t="s">
        <v>880</v>
      </c>
      <c r="E459" s="14">
        <v>1</v>
      </c>
      <c r="F459" s="27">
        <v>1</v>
      </c>
    </row>
    <row r="460" spans="1:6" x14ac:dyDescent="0.3">
      <c r="B460" t="s">
        <v>6</v>
      </c>
      <c r="C460" t="s">
        <v>7</v>
      </c>
      <c r="D460" t="s">
        <v>881</v>
      </c>
      <c r="E460">
        <v>1</v>
      </c>
    </row>
    <row r="461" spans="1:6" x14ac:dyDescent="0.3">
      <c r="B461" t="s">
        <v>21</v>
      </c>
      <c r="C461" t="s">
        <v>7</v>
      </c>
      <c r="D461" t="s">
        <v>882</v>
      </c>
      <c r="E461">
        <v>0</v>
      </c>
    </row>
    <row r="462" spans="1:6" x14ac:dyDescent="0.3">
      <c r="A462">
        <v>166</v>
      </c>
      <c r="B462" t="s">
        <v>4</v>
      </c>
      <c r="C462" t="s">
        <v>28</v>
      </c>
      <c r="D462" t="s">
        <v>883</v>
      </c>
      <c r="E462" s="14">
        <v>0</v>
      </c>
      <c r="F462" s="27">
        <v>0</v>
      </c>
    </row>
    <row r="463" spans="1:6" x14ac:dyDescent="0.3">
      <c r="B463" t="s">
        <v>5</v>
      </c>
      <c r="C463" t="s">
        <v>7</v>
      </c>
      <c r="D463" t="s">
        <v>1316</v>
      </c>
      <c r="E463">
        <v>1</v>
      </c>
    </row>
    <row r="464" spans="1:6" x14ac:dyDescent="0.3">
      <c r="B464" t="s">
        <v>6</v>
      </c>
      <c r="C464" t="s">
        <v>7</v>
      </c>
      <c r="D464" t="s">
        <v>884</v>
      </c>
      <c r="E464">
        <v>0</v>
      </c>
    </row>
    <row r="465" spans="1:6" x14ac:dyDescent="0.3">
      <c r="A465">
        <v>167</v>
      </c>
      <c r="B465" t="s">
        <v>4</v>
      </c>
      <c r="C465" t="s">
        <v>7</v>
      </c>
      <c r="D465" t="s">
        <v>1315</v>
      </c>
      <c r="E465">
        <v>0</v>
      </c>
    </row>
    <row r="466" spans="1:6" x14ac:dyDescent="0.3">
      <c r="B466" t="s">
        <v>5</v>
      </c>
      <c r="C466" t="s">
        <v>28</v>
      </c>
      <c r="D466" t="s">
        <v>885</v>
      </c>
      <c r="E466" s="14">
        <v>0</v>
      </c>
      <c r="F466" s="27">
        <v>0</v>
      </c>
    </row>
    <row r="467" spans="1:6" x14ac:dyDescent="0.3">
      <c r="B467" t="s">
        <v>6</v>
      </c>
      <c r="C467" t="s">
        <v>7</v>
      </c>
      <c r="D467" t="s">
        <v>886</v>
      </c>
      <c r="E467">
        <v>1</v>
      </c>
    </row>
    <row r="468" spans="1:6" x14ac:dyDescent="0.3">
      <c r="A468">
        <v>168</v>
      </c>
      <c r="B468" t="s">
        <v>4</v>
      </c>
      <c r="C468" t="s">
        <v>28</v>
      </c>
      <c r="D468" t="s">
        <v>883</v>
      </c>
      <c r="E468" s="14">
        <v>0</v>
      </c>
      <c r="F468" s="27">
        <v>0</v>
      </c>
    </row>
    <row r="469" spans="1:6" x14ac:dyDescent="0.3">
      <c r="B469" t="s">
        <v>5</v>
      </c>
      <c r="C469" t="s">
        <v>7</v>
      </c>
      <c r="D469" t="s">
        <v>1314</v>
      </c>
      <c r="E469">
        <v>1</v>
      </c>
    </row>
    <row r="470" spans="1:6" x14ac:dyDescent="0.3">
      <c r="B470" t="s">
        <v>6</v>
      </c>
      <c r="C470" t="s">
        <v>7</v>
      </c>
      <c r="D470" t="s">
        <v>887</v>
      </c>
      <c r="E470">
        <v>0</v>
      </c>
    </row>
    <row r="471" spans="1:6" x14ac:dyDescent="0.3">
      <c r="B471" t="s">
        <v>21</v>
      </c>
      <c r="C471" t="s">
        <v>7</v>
      </c>
      <c r="D471" t="s">
        <v>888</v>
      </c>
      <c r="E471">
        <v>1</v>
      </c>
    </row>
    <row r="472" spans="1:6" x14ac:dyDescent="0.3">
      <c r="A472">
        <v>169</v>
      </c>
      <c r="B472" t="s">
        <v>4</v>
      </c>
      <c r="C472" t="s">
        <v>28</v>
      </c>
      <c r="D472" t="s">
        <v>1308</v>
      </c>
      <c r="E472" s="14">
        <v>1</v>
      </c>
      <c r="F472" s="27">
        <v>1</v>
      </c>
    </row>
    <row r="473" spans="1:6" x14ac:dyDescent="0.3">
      <c r="B473" t="s">
        <v>5</v>
      </c>
      <c r="C473" t="s">
        <v>7</v>
      </c>
      <c r="D473" t="s">
        <v>894</v>
      </c>
      <c r="E473">
        <v>0</v>
      </c>
    </row>
    <row r="474" spans="1:6" x14ac:dyDescent="0.3">
      <c r="A474">
        <v>170</v>
      </c>
      <c r="B474" t="s">
        <v>4</v>
      </c>
      <c r="C474" t="s">
        <v>7</v>
      </c>
      <c r="D474" t="s">
        <v>1307</v>
      </c>
      <c r="E474">
        <v>1</v>
      </c>
    </row>
    <row r="475" spans="1:6" x14ac:dyDescent="0.3">
      <c r="B475" t="s">
        <v>5</v>
      </c>
      <c r="C475" t="s">
        <v>7</v>
      </c>
      <c r="D475" t="s">
        <v>895</v>
      </c>
      <c r="E475">
        <v>0</v>
      </c>
    </row>
    <row r="476" spans="1:6" x14ac:dyDescent="0.3">
      <c r="B476" t="s">
        <v>6</v>
      </c>
      <c r="C476" t="s">
        <v>28</v>
      </c>
      <c r="D476" t="s">
        <v>896</v>
      </c>
      <c r="E476">
        <v>0</v>
      </c>
      <c r="F476" s="27">
        <v>0</v>
      </c>
    </row>
    <row r="477" spans="1:6" x14ac:dyDescent="0.3">
      <c r="A477">
        <v>171</v>
      </c>
      <c r="B477" t="s">
        <v>4</v>
      </c>
      <c r="C477" t="s">
        <v>28</v>
      </c>
      <c r="D477" t="s">
        <v>1306</v>
      </c>
      <c r="E477" s="9">
        <v>1</v>
      </c>
      <c r="F477" s="27">
        <v>1</v>
      </c>
    </row>
    <row r="478" spans="1:6" x14ac:dyDescent="0.3">
      <c r="B478" t="s">
        <v>5</v>
      </c>
      <c r="C478" t="s">
        <v>7</v>
      </c>
      <c r="D478" t="s">
        <v>897</v>
      </c>
      <c r="E478">
        <v>0</v>
      </c>
    </row>
    <row r="479" spans="1:6" x14ac:dyDescent="0.3">
      <c r="B479" t="s">
        <v>6</v>
      </c>
      <c r="C479" t="s">
        <v>7</v>
      </c>
      <c r="D479" t="s">
        <v>898</v>
      </c>
      <c r="E479">
        <v>1</v>
      </c>
    </row>
    <row r="480" spans="1:6" x14ac:dyDescent="0.3">
      <c r="A480">
        <v>172</v>
      </c>
      <c r="B480" t="s">
        <v>4</v>
      </c>
      <c r="C480" t="s">
        <v>7</v>
      </c>
      <c r="D480" t="s">
        <v>1305</v>
      </c>
      <c r="E480">
        <v>0</v>
      </c>
    </row>
    <row r="481" spans="1:6" x14ac:dyDescent="0.3">
      <c r="B481" t="s">
        <v>5</v>
      </c>
      <c r="C481" t="s">
        <v>28</v>
      </c>
      <c r="D481" t="s">
        <v>1304</v>
      </c>
      <c r="E481" s="9">
        <v>1</v>
      </c>
      <c r="F481" s="27">
        <v>1</v>
      </c>
    </row>
    <row r="482" spans="1:6" x14ac:dyDescent="0.3">
      <c r="B482" t="s">
        <v>6</v>
      </c>
      <c r="C482" t="s">
        <v>7</v>
      </c>
      <c r="D482" t="s">
        <v>899</v>
      </c>
      <c r="E482">
        <v>1</v>
      </c>
    </row>
    <row r="483" spans="1:6" x14ac:dyDescent="0.3">
      <c r="B483" t="s">
        <v>21</v>
      </c>
      <c r="C483" t="s">
        <v>7</v>
      </c>
      <c r="D483" t="s">
        <v>900</v>
      </c>
      <c r="E483">
        <v>1</v>
      </c>
    </row>
    <row r="484" spans="1:6" x14ac:dyDescent="0.3">
      <c r="A484">
        <v>173</v>
      </c>
      <c r="B484" t="s">
        <v>4</v>
      </c>
      <c r="C484" t="s">
        <v>7</v>
      </c>
      <c r="D484" t="s">
        <v>905</v>
      </c>
      <c r="E484">
        <v>1</v>
      </c>
    </row>
    <row r="485" spans="1:6" x14ac:dyDescent="0.3">
      <c r="B485" t="s">
        <v>5</v>
      </c>
      <c r="C485" t="s">
        <v>28</v>
      </c>
      <c r="D485" t="s">
        <v>906</v>
      </c>
      <c r="E485" s="9">
        <v>0</v>
      </c>
      <c r="F485" s="27">
        <v>0</v>
      </c>
    </row>
    <row r="486" spans="1:6" x14ac:dyDescent="0.3">
      <c r="A486">
        <v>174</v>
      </c>
      <c r="B486" t="s">
        <v>4</v>
      </c>
      <c r="C486" t="s">
        <v>7</v>
      </c>
      <c r="D486" t="s">
        <v>1298</v>
      </c>
      <c r="E486">
        <v>1</v>
      </c>
    </row>
    <row r="487" spans="1:6" x14ac:dyDescent="0.3">
      <c r="B487" t="s">
        <v>5</v>
      </c>
      <c r="C487" t="s">
        <v>7</v>
      </c>
      <c r="D487" t="s">
        <v>1297</v>
      </c>
      <c r="E487">
        <v>1</v>
      </c>
    </row>
    <row r="488" spans="1:6" x14ac:dyDescent="0.3">
      <c r="B488" t="s">
        <v>6</v>
      </c>
      <c r="C488" t="s">
        <v>28</v>
      </c>
      <c r="D488" t="s">
        <v>907</v>
      </c>
      <c r="E488" s="14">
        <v>0</v>
      </c>
      <c r="F488" s="27">
        <v>0</v>
      </c>
    </row>
    <row r="489" spans="1:6" x14ac:dyDescent="0.3">
      <c r="A489">
        <v>175</v>
      </c>
      <c r="B489" t="s">
        <v>4</v>
      </c>
      <c r="C489" t="s">
        <v>7</v>
      </c>
      <c r="D489" t="s">
        <v>1296</v>
      </c>
      <c r="E489">
        <v>1</v>
      </c>
    </row>
    <row r="490" spans="1:6" x14ac:dyDescent="0.3">
      <c r="B490" t="s">
        <v>5</v>
      </c>
      <c r="C490" t="s">
        <v>28</v>
      </c>
      <c r="D490" t="s">
        <v>908</v>
      </c>
      <c r="E490" s="9">
        <v>0</v>
      </c>
      <c r="F490" s="27">
        <v>0</v>
      </c>
    </row>
    <row r="491" spans="1:6" x14ac:dyDescent="0.3">
      <c r="A491">
        <v>176</v>
      </c>
      <c r="B491" t="s">
        <v>4</v>
      </c>
      <c r="C491" t="s">
        <v>7</v>
      </c>
      <c r="D491" t="s">
        <v>1286</v>
      </c>
      <c r="E491">
        <v>1</v>
      </c>
    </row>
    <row r="492" spans="1:6" x14ac:dyDescent="0.3">
      <c r="B492" t="s">
        <v>5</v>
      </c>
      <c r="C492" t="s">
        <v>28</v>
      </c>
      <c r="D492" t="s">
        <v>1285</v>
      </c>
      <c r="E492" s="22">
        <v>0</v>
      </c>
      <c r="F492" s="27">
        <v>0</v>
      </c>
    </row>
    <row r="493" spans="1:6" x14ac:dyDescent="0.3">
      <c r="B493" t="s">
        <v>6</v>
      </c>
      <c r="C493" t="s">
        <v>7</v>
      </c>
      <c r="D493" t="s">
        <v>1284</v>
      </c>
      <c r="E493">
        <v>1</v>
      </c>
    </row>
    <row r="494" spans="1:6" x14ac:dyDescent="0.3">
      <c r="A494">
        <v>177</v>
      </c>
      <c r="B494" t="s">
        <v>4</v>
      </c>
      <c r="C494" t="s">
        <v>28</v>
      </c>
      <c r="D494" t="s">
        <v>921</v>
      </c>
      <c r="E494" s="14">
        <v>0</v>
      </c>
      <c r="F494" s="27">
        <v>0</v>
      </c>
    </row>
    <row r="495" spans="1:6" x14ac:dyDescent="0.3">
      <c r="B495" t="s">
        <v>5</v>
      </c>
      <c r="C495" t="s">
        <v>7</v>
      </c>
      <c r="D495" t="s">
        <v>1283</v>
      </c>
      <c r="E495">
        <v>1</v>
      </c>
    </row>
    <row r="496" spans="1:6" x14ac:dyDescent="0.3">
      <c r="B496" t="s">
        <v>6</v>
      </c>
      <c r="C496" t="s">
        <v>7</v>
      </c>
      <c r="D496" t="s">
        <v>922</v>
      </c>
      <c r="E496">
        <v>1</v>
      </c>
    </row>
    <row r="497" spans="1:6" x14ac:dyDescent="0.3">
      <c r="A497">
        <v>178</v>
      </c>
      <c r="B497" t="s">
        <v>4</v>
      </c>
      <c r="C497" t="s">
        <v>7</v>
      </c>
      <c r="D497" t="s">
        <v>1282</v>
      </c>
      <c r="E497">
        <v>1</v>
      </c>
    </row>
    <row r="498" spans="1:6" x14ac:dyDescent="0.3">
      <c r="B498" t="s">
        <v>5</v>
      </c>
      <c r="C498" t="s">
        <v>28</v>
      </c>
      <c r="D498" t="s">
        <v>923</v>
      </c>
      <c r="E498" s="14">
        <v>0</v>
      </c>
      <c r="F498" s="27">
        <v>0</v>
      </c>
    </row>
    <row r="499" spans="1:6" x14ac:dyDescent="0.3">
      <c r="A499">
        <v>179</v>
      </c>
      <c r="B499" t="s">
        <v>4</v>
      </c>
      <c r="C499" t="s">
        <v>7</v>
      </c>
      <c r="D499" t="s">
        <v>1279</v>
      </c>
      <c r="E499">
        <v>0</v>
      </c>
    </row>
    <row r="500" spans="1:6" x14ac:dyDescent="0.3">
      <c r="B500" t="s">
        <v>5</v>
      </c>
      <c r="C500" t="s">
        <v>7</v>
      </c>
      <c r="D500" t="s">
        <v>924</v>
      </c>
      <c r="E500">
        <v>0</v>
      </c>
    </row>
    <row r="501" spans="1:6" x14ac:dyDescent="0.3">
      <c r="B501" t="s">
        <v>6</v>
      </c>
      <c r="C501" t="s">
        <v>28</v>
      </c>
      <c r="D501" t="s">
        <v>925</v>
      </c>
      <c r="E501" s="14">
        <v>1</v>
      </c>
      <c r="F501" s="26">
        <v>1</v>
      </c>
    </row>
    <row r="502" spans="1:6" x14ac:dyDescent="0.3">
      <c r="A502">
        <v>180</v>
      </c>
      <c r="B502" t="s">
        <v>4</v>
      </c>
      <c r="C502" t="s">
        <v>28</v>
      </c>
      <c r="D502" t="s">
        <v>926</v>
      </c>
      <c r="E502" s="9">
        <v>0</v>
      </c>
      <c r="F502" s="26">
        <v>0</v>
      </c>
    </row>
    <row r="503" spans="1:6" x14ac:dyDescent="0.3">
      <c r="B503" t="s">
        <v>5</v>
      </c>
      <c r="C503" t="s">
        <v>7</v>
      </c>
      <c r="D503" t="s">
        <v>927</v>
      </c>
      <c r="E503">
        <v>1</v>
      </c>
    </row>
    <row r="504" spans="1:6" x14ac:dyDescent="0.3">
      <c r="A504">
        <v>181</v>
      </c>
      <c r="B504" t="s">
        <v>4</v>
      </c>
      <c r="C504" t="s">
        <v>28</v>
      </c>
      <c r="D504" t="s">
        <v>928</v>
      </c>
      <c r="E504" s="9">
        <v>1</v>
      </c>
      <c r="F504" s="27">
        <v>1</v>
      </c>
    </row>
    <row r="505" spans="1:6" x14ac:dyDescent="0.3">
      <c r="B505" t="s">
        <v>5</v>
      </c>
      <c r="C505" t="s">
        <v>7</v>
      </c>
      <c r="D505" t="s">
        <v>929</v>
      </c>
      <c r="E505">
        <v>0</v>
      </c>
    </row>
    <row r="506" spans="1:6" x14ac:dyDescent="0.3">
      <c r="A506">
        <v>182</v>
      </c>
      <c r="B506" t="s">
        <v>4</v>
      </c>
      <c r="C506" t="s">
        <v>28</v>
      </c>
      <c r="D506" t="s">
        <v>1276</v>
      </c>
      <c r="E506" s="9">
        <v>0</v>
      </c>
      <c r="F506" s="27">
        <v>0</v>
      </c>
    </row>
    <row r="507" spans="1:6" x14ac:dyDescent="0.3">
      <c r="B507" t="s">
        <v>5</v>
      </c>
      <c r="C507" t="s">
        <v>7</v>
      </c>
      <c r="D507" t="s">
        <v>1275</v>
      </c>
      <c r="E507">
        <v>1</v>
      </c>
    </row>
    <row r="508" spans="1:6" x14ac:dyDescent="0.3">
      <c r="A508">
        <v>183</v>
      </c>
      <c r="B508" t="s">
        <v>4</v>
      </c>
      <c r="C508" t="s">
        <v>7</v>
      </c>
      <c r="D508" t="s">
        <v>940</v>
      </c>
      <c r="E508">
        <v>0</v>
      </c>
    </row>
    <row r="509" spans="1:6" x14ac:dyDescent="0.3">
      <c r="B509" t="s">
        <v>5</v>
      </c>
      <c r="C509" t="s">
        <v>28</v>
      </c>
      <c r="D509" t="s">
        <v>941</v>
      </c>
      <c r="E509" s="9">
        <v>0</v>
      </c>
      <c r="F509" s="27">
        <v>0</v>
      </c>
    </row>
    <row r="510" spans="1:6" x14ac:dyDescent="0.3">
      <c r="B510" t="s">
        <v>6</v>
      </c>
      <c r="C510" t="s">
        <v>7</v>
      </c>
      <c r="D510" t="s">
        <v>942</v>
      </c>
      <c r="E510">
        <v>1</v>
      </c>
    </row>
    <row r="511" spans="1:6" x14ac:dyDescent="0.3">
      <c r="B511" t="s">
        <v>21</v>
      </c>
      <c r="C511" t="s">
        <v>7</v>
      </c>
      <c r="D511" t="s">
        <v>943</v>
      </c>
      <c r="E511">
        <v>0</v>
      </c>
    </row>
    <row r="512" spans="1:6" x14ac:dyDescent="0.3">
      <c r="A512">
        <v>184</v>
      </c>
      <c r="B512" t="s">
        <v>4</v>
      </c>
      <c r="C512" t="s">
        <v>28</v>
      </c>
      <c r="D512" t="s">
        <v>944</v>
      </c>
      <c r="E512" s="14">
        <v>0</v>
      </c>
      <c r="F512" s="27">
        <v>0</v>
      </c>
    </row>
    <row r="513" spans="1:6" x14ac:dyDescent="0.3">
      <c r="B513" t="s">
        <v>5</v>
      </c>
      <c r="C513" t="s">
        <v>7</v>
      </c>
      <c r="D513" t="s">
        <v>945</v>
      </c>
      <c r="E513">
        <v>1</v>
      </c>
    </row>
    <row r="514" spans="1:6" x14ac:dyDescent="0.3">
      <c r="B514" t="s">
        <v>6</v>
      </c>
      <c r="C514" t="s">
        <v>7</v>
      </c>
      <c r="D514" t="s">
        <v>946</v>
      </c>
      <c r="E514">
        <v>0</v>
      </c>
    </row>
    <row r="515" spans="1:6" x14ac:dyDescent="0.3">
      <c r="A515">
        <v>185</v>
      </c>
      <c r="B515" t="s">
        <v>4</v>
      </c>
      <c r="C515" t="s">
        <v>28</v>
      </c>
      <c r="D515" t="s">
        <v>948</v>
      </c>
      <c r="E515" s="9">
        <v>1</v>
      </c>
      <c r="F515" s="27">
        <v>1</v>
      </c>
    </row>
    <row r="516" spans="1:6" x14ac:dyDescent="0.3">
      <c r="B516" t="s">
        <v>5</v>
      </c>
      <c r="C516" t="s">
        <v>7</v>
      </c>
      <c r="D516" t="s">
        <v>949</v>
      </c>
      <c r="E516">
        <v>0</v>
      </c>
    </row>
    <row r="517" spans="1:6" x14ac:dyDescent="0.3">
      <c r="A517">
        <v>186</v>
      </c>
      <c r="B517" t="s">
        <v>4</v>
      </c>
      <c r="C517" t="s">
        <v>28</v>
      </c>
      <c r="D517" t="s">
        <v>2215</v>
      </c>
      <c r="E517" s="9">
        <v>1</v>
      </c>
      <c r="F517" s="27">
        <v>1</v>
      </c>
    </row>
    <row r="518" spans="1:6" x14ac:dyDescent="0.3">
      <c r="B518" t="s">
        <v>5</v>
      </c>
      <c r="C518" t="s">
        <v>7</v>
      </c>
      <c r="D518" t="s">
        <v>2216</v>
      </c>
      <c r="E518">
        <v>0</v>
      </c>
    </row>
    <row r="519" spans="1:6" x14ac:dyDescent="0.3">
      <c r="B519" t="s">
        <v>6</v>
      </c>
      <c r="C519" t="s">
        <v>7</v>
      </c>
      <c r="D519" t="s">
        <v>2217</v>
      </c>
      <c r="E519">
        <v>1</v>
      </c>
    </row>
    <row r="520" spans="1:6" x14ac:dyDescent="0.3">
      <c r="A520">
        <v>187</v>
      </c>
      <c r="B520" t="s">
        <v>4</v>
      </c>
      <c r="C520" t="s">
        <v>28</v>
      </c>
      <c r="D520" t="s">
        <v>2215</v>
      </c>
      <c r="E520" s="9">
        <v>1</v>
      </c>
      <c r="F520" s="27">
        <v>1</v>
      </c>
    </row>
    <row r="521" spans="1:6" x14ac:dyDescent="0.3">
      <c r="B521" t="s">
        <v>5</v>
      </c>
      <c r="C521" t="s">
        <v>7</v>
      </c>
      <c r="D521" t="s">
        <v>2218</v>
      </c>
      <c r="E521">
        <v>0</v>
      </c>
    </row>
    <row r="522" spans="1:6" x14ac:dyDescent="0.3">
      <c r="A522">
        <v>188</v>
      </c>
      <c r="B522" t="s">
        <v>4</v>
      </c>
      <c r="C522" t="s">
        <v>28</v>
      </c>
      <c r="D522" t="s">
        <v>2219</v>
      </c>
      <c r="E522" s="14">
        <v>1</v>
      </c>
      <c r="F522" s="27">
        <v>1</v>
      </c>
    </row>
    <row r="523" spans="1:6" x14ac:dyDescent="0.3">
      <c r="B523" t="s">
        <v>5</v>
      </c>
      <c r="C523" t="s">
        <v>7</v>
      </c>
      <c r="D523" t="s">
        <v>2220</v>
      </c>
      <c r="E523">
        <v>1</v>
      </c>
    </row>
    <row r="524" spans="1:6" x14ac:dyDescent="0.3">
      <c r="A524">
        <v>189</v>
      </c>
      <c r="B524" t="s">
        <v>4</v>
      </c>
      <c r="C524" t="s">
        <v>7</v>
      </c>
      <c r="D524" t="s">
        <v>2222</v>
      </c>
      <c r="E524">
        <v>1</v>
      </c>
    </row>
    <row r="525" spans="1:6" x14ac:dyDescent="0.3">
      <c r="B525" t="s">
        <v>5</v>
      </c>
      <c r="C525" t="s">
        <v>28</v>
      </c>
      <c r="D525" t="s">
        <v>1391</v>
      </c>
      <c r="E525">
        <v>0</v>
      </c>
      <c r="F525" s="27">
        <v>0</v>
      </c>
    </row>
    <row r="526" spans="1:6" x14ac:dyDescent="0.3">
      <c r="A526">
        <v>190</v>
      </c>
      <c r="B526" t="s">
        <v>4</v>
      </c>
      <c r="C526" t="s">
        <v>7</v>
      </c>
      <c r="D526" t="s">
        <v>2223</v>
      </c>
      <c r="E526">
        <v>1</v>
      </c>
    </row>
    <row r="527" spans="1:6" x14ac:dyDescent="0.3">
      <c r="B527" t="s">
        <v>5</v>
      </c>
      <c r="C527" t="s">
        <v>7</v>
      </c>
      <c r="D527" t="s">
        <v>1392</v>
      </c>
      <c r="E527">
        <v>0</v>
      </c>
    </row>
    <row r="528" spans="1:6" x14ac:dyDescent="0.3">
      <c r="B528" t="s">
        <v>6</v>
      </c>
      <c r="C528" t="s">
        <v>28</v>
      </c>
      <c r="D528" t="s">
        <v>1393</v>
      </c>
      <c r="E528" s="14">
        <v>0</v>
      </c>
      <c r="F528" s="27">
        <v>0</v>
      </c>
    </row>
    <row r="529" spans="1:6" x14ac:dyDescent="0.3">
      <c r="B529" t="s">
        <v>21</v>
      </c>
      <c r="C529" t="s">
        <v>7</v>
      </c>
      <c r="D529" t="s">
        <v>1394</v>
      </c>
      <c r="E529">
        <v>1</v>
      </c>
    </row>
    <row r="530" spans="1:6" x14ac:dyDescent="0.3">
      <c r="A530">
        <v>191</v>
      </c>
      <c r="B530" t="s">
        <v>4</v>
      </c>
      <c r="C530" t="s">
        <v>7</v>
      </c>
      <c r="D530" t="s">
        <v>1407</v>
      </c>
      <c r="E530">
        <v>1</v>
      </c>
    </row>
    <row r="531" spans="1:6" x14ac:dyDescent="0.3">
      <c r="B531" t="s">
        <v>5</v>
      </c>
      <c r="C531" t="s">
        <v>28</v>
      </c>
      <c r="D531" t="s">
        <v>1408</v>
      </c>
      <c r="E531" s="9">
        <v>0</v>
      </c>
      <c r="F531" s="27">
        <v>0</v>
      </c>
    </row>
    <row r="532" spans="1:6" x14ac:dyDescent="0.3">
      <c r="B532" t="s">
        <v>6</v>
      </c>
      <c r="C532" t="s">
        <v>7</v>
      </c>
      <c r="D532" t="s">
        <v>1409</v>
      </c>
      <c r="E532">
        <v>1</v>
      </c>
    </row>
    <row r="533" spans="1:6" x14ac:dyDescent="0.3">
      <c r="A533">
        <v>192</v>
      </c>
      <c r="B533" t="s">
        <v>4</v>
      </c>
      <c r="C533" t="s">
        <v>28</v>
      </c>
      <c r="D533" t="s">
        <v>1412</v>
      </c>
      <c r="E533" s="14">
        <v>0</v>
      </c>
      <c r="F533" s="27">
        <v>0</v>
      </c>
    </row>
    <row r="534" spans="1:6" x14ac:dyDescent="0.3">
      <c r="B534" t="s">
        <v>5</v>
      </c>
      <c r="C534" t="s">
        <v>7</v>
      </c>
      <c r="D534" t="s">
        <v>1413</v>
      </c>
      <c r="E534">
        <v>1</v>
      </c>
    </row>
    <row r="535" spans="1:6" x14ac:dyDescent="0.3">
      <c r="B535" t="s">
        <v>6</v>
      </c>
      <c r="C535" t="s">
        <v>7</v>
      </c>
      <c r="D535" t="s">
        <v>1414</v>
      </c>
      <c r="E535">
        <v>1</v>
      </c>
    </row>
    <row r="536" spans="1:6" x14ac:dyDescent="0.3">
      <c r="A536">
        <v>193</v>
      </c>
      <c r="B536" t="s">
        <v>4</v>
      </c>
      <c r="C536" t="s">
        <v>28</v>
      </c>
      <c r="D536" t="s">
        <v>1415</v>
      </c>
      <c r="E536" s="9">
        <v>1</v>
      </c>
      <c r="F536" s="26">
        <v>1</v>
      </c>
    </row>
    <row r="537" spans="1:6" x14ac:dyDescent="0.3">
      <c r="B537" t="s">
        <v>5</v>
      </c>
      <c r="C537" t="s">
        <v>7</v>
      </c>
      <c r="D537" t="s">
        <v>1416</v>
      </c>
      <c r="E537">
        <v>0</v>
      </c>
    </row>
    <row r="538" spans="1:6" x14ac:dyDescent="0.3">
      <c r="A538">
        <v>194</v>
      </c>
      <c r="B538" t="s">
        <v>4</v>
      </c>
      <c r="C538" t="s">
        <v>7</v>
      </c>
      <c r="D538" t="s">
        <v>2232</v>
      </c>
      <c r="E538">
        <v>0</v>
      </c>
    </row>
    <row r="539" spans="1:6" x14ac:dyDescent="0.3">
      <c r="B539" t="s">
        <v>5</v>
      </c>
      <c r="C539" t="s">
        <v>28</v>
      </c>
      <c r="D539" t="s">
        <v>1417</v>
      </c>
      <c r="E539" s="14">
        <v>1</v>
      </c>
      <c r="F539" s="27">
        <v>1</v>
      </c>
    </row>
    <row r="540" spans="1:6" x14ac:dyDescent="0.3">
      <c r="A540">
        <v>195</v>
      </c>
      <c r="B540" t="s">
        <v>4</v>
      </c>
      <c r="C540" t="s">
        <v>7</v>
      </c>
      <c r="D540" t="s">
        <v>1424</v>
      </c>
      <c r="E540">
        <v>0</v>
      </c>
    </row>
    <row r="541" spans="1:6" x14ac:dyDescent="0.3">
      <c r="B541" t="s">
        <v>5</v>
      </c>
      <c r="C541" t="s">
        <v>28</v>
      </c>
      <c r="D541" t="s">
        <v>1425</v>
      </c>
      <c r="E541" s="9">
        <v>1</v>
      </c>
      <c r="F541" s="27">
        <v>1</v>
      </c>
    </row>
    <row r="542" spans="1:6" x14ac:dyDescent="0.3">
      <c r="A542">
        <v>196</v>
      </c>
      <c r="B542" t="s">
        <v>4</v>
      </c>
      <c r="C542" t="s">
        <v>7</v>
      </c>
      <c r="D542" t="s">
        <v>1426</v>
      </c>
      <c r="E542">
        <v>0</v>
      </c>
    </row>
    <row r="543" spans="1:6" x14ac:dyDescent="0.3">
      <c r="B543" t="s">
        <v>5</v>
      </c>
      <c r="C543" t="s">
        <v>28</v>
      </c>
      <c r="D543" t="s">
        <v>1427</v>
      </c>
      <c r="E543" s="9">
        <v>1</v>
      </c>
      <c r="F543" s="27">
        <v>1</v>
      </c>
    </row>
    <row r="544" spans="1:6" x14ac:dyDescent="0.3">
      <c r="A544">
        <v>197</v>
      </c>
      <c r="B544" t="s">
        <v>4</v>
      </c>
      <c r="C544" t="s">
        <v>28</v>
      </c>
      <c r="D544" t="s">
        <v>1428</v>
      </c>
      <c r="E544" s="9">
        <v>0</v>
      </c>
      <c r="F544" s="27">
        <v>0</v>
      </c>
    </row>
    <row r="545" spans="1:6" x14ac:dyDescent="0.3">
      <c r="B545" t="s">
        <v>5</v>
      </c>
      <c r="C545" t="s">
        <v>7</v>
      </c>
      <c r="D545" t="s">
        <v>2234</v>
      </c>
      <c r="E545">
        <v>1</v>
      </c>
    </row>
    <row r="546" spans="1:6" x14ac:dyDescent="0.3">
      <c r="A546">
        <v>198</v>
      </c>
      <c r="B546" t="s">
        <v>4</v>
      </c>
      <c r="C546" t="s">
        <v>7</v>
      </c>
      <c r="D546" t="s">
        <v>1432</v>
      </c>
      <c r="E546">
        <v>0</v>
      </c>
    </row>
    <row r="547" spans="1:6" x14ac:dyDescent="0.3">
      <c r="B547" t="s">
        <v>5</v>
      </c>
      <c r="C547" t="s">
        <v>28</v>
      </c>
      <c r="D547" t="s">
        <v>1433</v>
      </c>
      <c r="E547" s="9">
        <v>1</v>
      </c>
      <c r="F547" s="27">
        <v>1</v>
      </c>
    </row>
    <row r="548" spans="1:6" x14ac:dyDescent="0.3">
      <c r="A548">
        <v>199</v>
      </c>
      <c r="B548" t="s">
        <v>4</v>
      </c>
      <c r="C548" t="s">
        <v>7</v>
      </c>
      <c r="D548" t="s">
        <v>1436</v>
      </c>
      <c r="E548">
        <v>1</v>
      </c>
    </row>
    <row r="549" spans="1:6" x14ac:dyDescent="0.3">
      <c r="B549" t="s">
        <v>5</v>
      </c>
      <c r="C549" t="s">
        <v>28</v>
      </c>
      <c r="D549" t="s">
        <v>1437</v>
      </c>
      <c r="E549" s="9">
        <v>0</v>
      </c>
      <c r="F549" s="27">
        <v>0</v>
      </c>
    </row>
    <row r="550" spans="1:6" x14ac:dyDescent="0.3">
      <c r="A550">
        <v>200</v>
      </c>
      <c r="B550" t="s">
        <v>4</v>
      </c>
      <c r="C550" t="s">
        <v>7</v>
      </c>
      <c r="D550" t="s">
        <v>1441</v>
      </c>
      <c r="E550">
        <v>1</v>
      </c>
    </row>
    <row r="551" spans="1:6" x14ac:dyDescent="0.3">
      <c r="B551" t="s">
        <v>5</v>
      </c>
      <c r="C551" t="s">
        <v>28</v>
      </c>
      <c r="D551" t="s">
        <v>1442</v>
      </c>
      <c r="E551" s="14">
        <v>0</v>
      </c>
      <c r="F551" s="27">
        <v>0</v>
      </c>
    </row>
    <row r="552" spans="1:6" x14ac:dyDescent="0.3">
      <c r="B552" t="s">
        <v>6</v>
      </c>
      <c r="C552" t="s">
        <v>7</v>
      </c>
      <c r="D552" t="s">
        <v>1443</v>
      </c>
      <c r="E552">
        <v>0</v>
      </c>
    </row>
    <row r="553" spans="1:6" x14ac:dyDescent="0.3">
      <c r="A553">
        <v>201</v>
      </c>
      <c r="B553" t="s">
        <v>4</v>
      </c>
      <c r="C553" t="s">
        <v>7</v>
      </c>
      <c r="D553" t="s">
        <v>2210</v>
      </c>
      <c r="E553">
        <v>0</v>
      </c>
    </row>
    <row r="554" spans="1:6" x14ac:dyDescent="0.3">
      <c r="B554" t="s">
        <v>5</v>
      </c>
      <c r="C554" t="s">
        <v>7</v>
      </c>
      <c r="D554" t="s">
        <v>1445</v>
      </c>
      <c r="E554">
        <v>1</v>
      </c>
    </row>
    <row r="555" spans="1:6" x14ac:dyDescent="0.3">
      <c r="B555" t="s">
        <v>6</v>
      </c>
      <c r="C555" t="s">
        <v>7</v>
      </c>
      <c r="D555" t="s">
        <v>1446</v>
      </c>
      <c r="E555">
        <v>0</v>
      </c>
    </row>
    <row r="556" spans="1:6" x14ac:dyDescent="0.3">
      <c r="B556" t="s">
        <v>21</v>
      </c>
      <c r="C556" t="s">
        <v>28</v>
      </c>
      <c r="D556" t="s">
        <v>1434</v>
      </c>
      <c r="E556" s="9">
        <v>0</v>
      </c>
      <c r="F556" s="27">
        <v>0</v>
      </c>
    </row>
    <row r="557" spans="1:6" x14ac:dyDescent="0.3">
      <c r="A557">
        <v>202</v>
      </c>
      <c r="B557" t="s">
        <v>4</v>
      </c>
      <c r="C557" t="s">
        <v>7</v>
      </c>
      <c r="D557" t="s">
        <v>2212</v>
      </c>
      <c r="E557">
        <v>1</v>
      </c>
    </row>
    <row r="558" spans="1:6" x14ac:dyDescent="0.3">
      <c r="B558" t="s">
        <v>5</v>
      </c>
      <c r="C558" t="s">
        <v>28</v>
      </c>
      <c r="D558" t="s">
        <v>1448</v>
      </c>
      <c r="E558" s="14">
        <v>0</v>
      </c>
      <c r="F558" s="26">
        <v>0</v>
      </c>
    </row>
    <row r="559" spans="1:6" x14ac:dyDescent="0.3">
      <c r="A559">
        <v>203</v>
      </c>
      <c r="B559" t="s">
        <v>4</v>
      </c>
      <c r="C559" t="s">
        <v>7</v>
      </c>
      <c r="D559" t="s">
        <v>1455</v>
      </c>
      <c r="E559">
        <v>1</v>
      </c>
    </row>
    <row r="560" spans="1:6" x14ac:dyDescent="0.3">
      <c r="B560" t="s">
        <v>5</v>
      </c>
      <c r="C560" t="s">
        <v>7</v>
      </c>
      <c r="D560" t="s">
        <v>1456</v>
      </c>
      <c r="E560">
        <v>0</v>
      </c>
    </row>
    <row r="561" spans="1:7" x14ac:dyDescent="0.3">
      <c r="B561" t="s">
        <v>6</v>
      </c>
      <c r="C561" t="s">
        <v>28</v>
      </c>
      <c r="D561" t="s">
        <v>1457</v>
      </c>
      <c r="E561" s="9">
        <v>1</v>
      </c>
      <c r="F561" s="27">
        <v>1</v>
      </c>
    </row>
    <row r="562" spans="1:7" x14ac:dyDescent="0.3">
      <c r="B562" t="s">
        <v>21</v>
      </c>
      <c r="C562" t="s">
        <v>7</v>
      </c>
      <c r="D562" t="s">
        <v>1458</v>
      </c>
      <c r="E562">
        <v>0</v>
      </c>
    </row>
    <row r="563" spans="1:7" x14ac:dyDescent="0.3">
      <c r="A563">
        <v>204</v>
      </c>
      <c r="B563" t="s">
        <v>4</v>
      </c>
      <c r="C563" t="s">
        <v>7</v>
      </c>
      <c r="D563" t="s">
        <v>2200</v>
      </c>
      <c r="E563">
        <v>1</v>
      </c>
    </row>
    <row r="564" spans="1:7" x14ac:dyDescent="0.3">
      <c r="B564" t="s">
        <v>5</v>
      </c>
      <c r="C564" t="s">
        <v>28</v>
      </c>
      <c r="D564" t="s">
        <v>1459</v>
      </c>
      <c r="E564" s="14">
        <v>0</v>
      </c>
      <c r="F564" s="27">
        <v>0</v>
      </c>
      <c r="G564" t="s">
        <v>2236</v>
      </c>
    </row>
    <row r="565" spans="1:7" x14ac:dyDescent="0.3">
      <c r="A565">
        <v>205</v>
      </c>
      <c r="B565" t="s">
        <v>4</v>
      </c>
      <c r="C565" t="s">
        <v>7</v>
      </c>
      <c r="D565" t="s">
        <v>1464</v>
      </c>
      <c r="E565">
        <v>0</v>
      </c>
    </row>
    <row r="566" spans="1:7" x14ac:dyDescent="0.3">
      <c r="B566" t="s">
        <v>5</v>
      </c>
      <c r="C566" t="s">
        <v>7</v>
      </c>
      <c r="D566" t="s">
        <v>1465</v>
      </c>
      <c r="E566">
        <v>1</v>
      </c>
    </row>
    <row r="567" spans="1:7" x14ac:dyDescent="0.3">
      <c r="B567" t="s">
        <v>6</v>
      </c>
      <c r="C567" t="s">
        <v>28</v>
      </c>
      <c r="D567" t="s">
        <v>1466</v>
      </c>
      <c r="E567" s="9">
        <v>1</v>
      </c>
      <c r="F567" s="27">
        <v>1</v>
      </c>
    </row>
    <row r="568" spans="1:7" x14ac:dyDescent="0.3">
      <c r="A568">
        <v>206</v>
      </c>
      <c r="B568" t="s">
        <v>4</v>
      </c>
      <c r="C568" t="s">
        <v>7</v>
      </c>
      <c r="D568" t="s">
        <v>1467</v>
      </c>
      <c r="E568">
        <v>1</v>
      </c>
    </row>
    <row r="569" spans="1:7" x14ac:dyDescent="0.3">
      <c r="B569" t="s">
        <v>5</v>
      </c>
      <c r="C569" t="s">
        <v>28</v>
      </c>
      <c r="D569" t="s">
        <v>1464</v>
      </c>
      <c r="E569" s="14">
        <v>0</v>
      </c>
      <c r="F569" s="27">
        <v>0</v>
      </c>
    </row>
    <row r="570" spans="1:7" x14ac:dyDescent="0.3">
      <c r="A570">
        <v>207</v>
      </c>
      <c r="B570" t="s">
        <v>4</v>
      </c>
      <c r="C570" t="s">
        <v>7</v>
      </c>
      <c r="D570" t="s">
        <v>1470</v>
      </c>
      <c r="E570">
        <v>0</v>
      </c>
    </row>
    <row r="571" spans="1:7" x14ac:dyDescent="0.3">
      <c r="B571" t="s">
        <v>5</v>
      </c>
      <c r="C571" t="s">
        <v>28</v>
      </c>
      <c r="D571" t="s">
        <v>2201</v>
      </c>
      <c r="E571" s="14">
        <v>1</v>
      </c>
      <c r="F571" s="27">
        <v>1</v>
      </c>
    </row>
    <row r="572" spans="1:7" x14ac:dyDescent="0.3">
      <c r="A572">
        <v>208</v>
      </c>
      <c r="B572" t="s">
        <v>4</v>
      </c>
      <c r="C572" t="s">
        <v>7</v>
      </c>
      <c r="D572" t="s">
        <v>1473</v>
      </c>
      <c r="E572">
        <v>1</v>
      </c>
    </row>
    <row r="573" spans="1:7" x14ac:dyDescent="0.3">
      <c r="B573" t="s">
        <v>5</v>
      </c>
      <c r="C573" t="s">
        <v>28</v>
      </c>
      <c r="D573" t="s">
        <v>2202</v>
      </c>
      <c r="E573" s="9">
        <v>0</v>
      </c>
      <c r="F573" s="27">
        <v>0</v>
      </c>
    </row>
    <row r="574" spans="1:7" x14ac:dyDescent="0.3">
      <c r="A574">
        <v>209</v>
      </c>
      <c r="B574" t="s">
        <v>4</v>
      </c>
      <c r="C574" t="s">
        <v>7</v>
      </c>
      <c r="D574" t="s">
        <v>1474</v>
      </c>
      <c r="E574">
        <v>1</v>
      </c>
    </row>
    <row r="575" spans="1:7" x14ac:dyDescent="0.3">
      <c r="B575" t="s">
        <v>5</v>
      </c>
      <c r="C575" t="s">
        <v>28</v>
      </c>
      <c r="D575" t="s">
        <v>1475</v>
      </c>
      <c r="E575" s="9">
        <v>0</v>
      </c>
      <c r="F575" s="27">
        <v>0</v>
      </c>
    </row>
    <row r="576" spans="1:7" x14ac:dyDescent="0.3">
      <c r="A576">
        <v>210</v>
      </c>
      <c r="B576" t="s">
        <v>4</v>
      </c>
      <c r="C576" t="s">
        <v>28</v>
      </c>
      <c r="D576" t="s">
        <v>1476</v>
      </c>
      <c r="E576" s="9">
        <v>1</v>
      </c>
      <c r="F576" s="27">
        <v>1</v>
      </c>
    </row>
    <row r="577" spans="1:6" x14ac:dyDescent="0.3">
      <c r="B577" t="s">
        <v>5</v>
      </c>
      <c r="C577" t="s">
        <v>7</v>
      </c>
      <c r="D577" t="s">
        <v>1477</v>
      </c>
      <c r="E577">
        <v>0</v>
      </c>
    </row>
    <row r="578" spans="1:6" x14ac:dyDescent="0.3">
      <c r="A578">
        <v>211</v>
      </c>
      <c r="B578" t="s">
        <v>4</v>
      </c>
      <c r="C578" t="s">
        <v>28</v>
      </c>
      <c r="D578" t="s">
        <v>2203</v>
      </c>
      <c r="E578" s="14">
        <v>1</v>
      </c>
      <c r="F578" s="27">
        <v>1</v>
      </c>
    </row>
    <row r="579" spans="1:6" x14ac:dyDescent="0.3">
      <c r="B579" t="s">
        <v>5</v>
      </c>
      <c r="C579" t="s">
        <v>7</v>
      </c>
      <c r="D579" t="s">
        <v>1480</v>
      </c>
      <c r="E579">
        <v>0</v>
      </c>
    </row>
    <row r="580" spans="1:6" x14ac:dyDescent="0.3">
      <c r="A580">
        <v>212</v>
      </c>
      <c r="B580" t="s">
        <v>4</v>
      </c>
      <c r="C580" t="s">
        <v>7</v>
      </c>
      <c r="D580" t="s">
        <v>1481</v>
      </c>
      <c r="E580">
        <v>1</v>
      </c>
    </row>
    <row r="581" spans="1:6" x14ac:dyDescent="0.3">
      <c r="B581" t="s">
        <v>5</v>
      </c>
      <c r="C581" t="s">
        <v>28</v>
      </c>
      <c r="D581" t="s">
        <v>1482</v>
      </c>
      <c r="E581" s="9">
        <v>0</v>
      </c>
      <c r="F581" s="27">
        <v>0</v>
      </c>
    </row>
    <row r="582" spans="1:6" x14ac:dyDescent="0.3">
      <c r="A582">
        <v>213</v>
      </c>
      <c r="B582" t="s">
        <v>4</v>
      </c>
      <c r="C582" t="s">
        <v>7</v>
      </c>
      <c r="D582" t="s">
        <v>2191</v>
      </c>
      <c r="E582">
        <v>1</v>
      </c>
    </row>
    <row r="583" spans="1:6" x14ac:dyDescent="0.3">
      <c r="B583" t="s">
        <v>5</v>
      </c>
      <c r="C583" t="s">
        <v>28</v>
      </c>
      <c r="D583" t="s">
        <v>1494</v>
      </c>
      <c r="E583">
        <v>0</v>
      </c>
    </row>
    <row r="584" spans="1:6" x14ac:dyDescent="0.3">
      <c r="A584">
        <v>214</v>
      </c>
      <c r="B584" t="s">
        <v>4</v>
      </c>
      <c r="C584" t="s">
        <v>28</v>
      </c>
      <c r="D584" t="s">
        <v>1504</v>
      </c>
      <c r="E584" s="9">
        <v>1</v>
      </c>
      <c r="F584" s="26">
        <v>1</v>
      </c>
    </row>
    <row r="585" spans="1:6" x14ac:dyDescent="0.3">
      <c r="B585" t="s">
        <v>5</v>
      </c>
      <c r="C585" t="s">
        <v>7</v>
      </c>
      <c r="D585" t="s">
        <v>1505</v>
      </c>
      <c r="E585">
        <v>0</v>
      </c>
    </row>
    <row r="586" spans="1:6" x14ac:dyDescent="0.3">
      <c r="B586" t="s">
        <v>6</v>
      </c>
      <c r="C586" t="s">
        <v>7</v>
      </c>
      <c r="D586" t="s">
        <v>1506</v>
      </c>
      <c r="E586">
        <v>0</v>
      </c>
    </row>
    <row r="587" spans="1:6" x14ac:dyDescent="0.3">
      <c r="A587">
        <v>215</v>
      </c>
      <c r="B587" t="s">
        <v>4</v>
      </c>
      <c r="C587" t="s">
        <v>7</v>
      </c>
      <c r="D587" t="s">
        <v>2197</v>
      </c>
      <c r="E587">
        <v>0</v>
      </c>
    </row>
    <row r="588" spans="1:6" x14ac:dyDescent="0.3">
      <c r="B588" t="s">
        <v>5</v>
      </c>
      <c r="C588" t="s">
        <v>7</v>
      </c>
      <c r="D588" t="s">
        <v>1507</v>
      </c>
      <c r="E588">
        <v>0</v>
      </c>
    </row>
    <row r="589" spans="1:6" x14ac:dyDescent="0.3">
      <c r="B589" t="s">
        <v>6</v>
      </c>
      <c r="C589" t="s">
        <v>7</v>
      </c>
      <c r="D589" t="s">
        <v>1508</v>
      </c>
      <c r="E589">
        <v>0</v>
      </c>
    </row>
    <row r="590" spans="1:6" x14ac:dyDescent="0.3">
      <c r="B590" t="s">
        <v>21</v>
      </c>
      <c r="C590" t="s">
        <v>7</v>
      </c>
      <c r="D590" t="s">
        <v>1509</v>
      </c>
      <c r="E590">
        <v>1</v>
      </c>
    </row>
    <row r="591" spans="1:6" x14ac:dyDescent="0.3">
      <c r="B591" t="s">
        <v>50</v>
      </c>
      <c r="C591" t="s">
        <v>28</v>
      </c>
      <c r="D591" t="s">
        <v>1510</v>
      </c>
      <c r="E591" s="9">
        <v>1</v>
      </c>
      <c r="F591" s="27">
        <v>1</v>
      </c>
    </row>
    <row r="592" spans="1:6" x14ac:dyDescent="0.3">
      <c r="A592">
        <v>216</v>
      </c>
      <c r="B592" t="s">
        <v>4</v>
      </c>
      <c r="C592" t="s">
        <v>28</v>
      </c>
      <c r="D592" t="s">
        <v>1519</v>
      </c>
      <c r="E592" s="14">
        <v>0</v>
      </c>
      <c r="F592" s="27">
        <v>0</v>
      </c>
    </row>
    <row r="593" spans="1:6" x14ac:dyDescent="0.3">
      <c r="B593" t="s">
        <v>5</v>
      </c>
      <c r="C593" t="s">
        <v>7</v>
      </c>
      <c r="D593" t="s">
        <v>1520</v>
      </c>
      <c r="E593">
        <v>0</v>
      </c>
    </row>
    <row r="594" spans="1:6" x14ac:dyDescent="0.3">
      <c r="B594" t="s">
        <v>6</v>
      </c>
      <c r="C594" t="s">
        <v>7</v>
      </c>
      <c r="D594" t="s">
        <v>1521</v>
      </c>
      <c r="E594">
        <v>1</v>
      </c>
    </row>
    <row r="595" spans="1:6" x14ac:dyDescent="0.3">
      <c r="B595" t="s">
        <v>21</v>
      </c>
      <c r="C595" t="s">
        <v>7</v>
      </c>
      <c r="D595" t="s">
        <v>1522</v>
      </c>
      <c r="E595">
        <v>1</v>
      </c>
    </row>
    <row r="596" spans="1:6" x14ac:dyDescent="0.3">
      <c r="B596" t="s">
        <v>50</v>
      </c>
      <c r="C596" t="s">
        <v>7</v>
      </c>
      <c r="D596" t="s">
        <v>1523</v>
      </c>
      <c r="E596">
        <v>1</v>
      </c>
    </row>
    <row r="597" spans="1:6" x14ac:dyDescent="0.3">
      <c r="A597">
        <v>217</v>
      </c>
      <c r="B597" t="s">
        <v>4</v>
      </c>
      <c r="C597" t="s">
        <v>28</v>
      </c>
      <c r="D597" t="s">
        <v>1527</v>
      </c>
      <c r="E597" s="9">
        <v>0</v>
      </c>
      <c r="F597" s="27">
        <v>0</v>
      </c>
    </row>
    <row r="598" spans="1:6" x14ac:dyDescent="0.3">
      <c r="B598" t="s">
        <v>5</v>
      </c>
      <c r="C598" t="s">
        <v>7</v>
      </c>
      <c r="D598" t="s">
        <v>1528</v>
      </c>
      <c r="E598">
        <v>1</v>
      </c>
    </row>
    <row r="599" spans="1:6" x14ac:dyDescent="0.3">
      <c r="A599">
        <v>218</v>
      </c>
      <c r="B599" t="s">
        <v>4</v>
      </c>
      <c r="C599" t="s">
        <v>7</v>
      </c>
      <c r="D599" t="s">
        <v>1529</v>
      </c>
      <c r="E599">
        <v>1</v>
      </c>
    </row>
    <row r="600" spans="1:6" x14ac:dyDescent="0.3">
      <c r="B600" t="s">
        <v>5</v>
      </c>
      <c r="C600" t="s">
        <v>28</v>
      </c>
      <c r="D600" t="s">
        <v>1527</v>
      </c>
      <c r="E600" s="9">
        <v>0</v>
      </c>
      <c r="F600" s="27">
        <v>0</v>
      </c>
    </row>
    <row r="601" spans="1:6" x14ac:dyDescent="0.3">
      <c r="A601">
        <v>219</v>
      </c>
      <c r="B601" t="s">
        <v>4</v>
      </c>
      <c r="C601" t="s">
        <v>28</v>
      </c>
      <c r="D601" t="s">
        <v>1530</v>
      </c>
      <c r="E601" s="14">
        <v>1</v>
      </c>
      <c r="F601" s="27">
        <v>1</v>
      </c>
    </row>
    <row r="602" spans="1:6" x14ac:dyDescent="0.3">
      <c r="B602" t="s">
        <v>5</v>
      </c>
      <c r="C602" t="s">
        <v>7</v>
      </c>
      <c r="D602" t="s">
        <v>1531</v>
      </c>
      <c r="E602">
        <v>1</v>
      </c>
    </row>
    <row r="603" spans="1:6" x14ac:dyDescent="0.3">
      <c r="B603" t="s">
        <v>6</v>
      </c>
      <c r="C603" t="s">
        <v>7</v>
      </c>
      <c r="D603" t="s">
        <v>1532</v>
      </c>
      <c r="E603">
        <v>1</v>
      </c>
    </row>
    <row r="604" spans="1:6" x14ac:dyDescent="0.3">
      <c r="A604">
        <v>220</v>
      </c>
      <c r="B604" t="s">
        <v>4</v>
      </c>
      <c r="C604" t="s">
        <v>28</v>
      </c>
      <c r="D604" t="s">
        <v>2186</v>
      </c>
      <c r="E604" s="14">
        <v>1</v>
      </c>
      <c r="F604" s="27">
        <v>1</v>
      </c>
    </row>
    <row r="605" spans="1:6" x14ac:dyDescent="0.3">
      <c r="B605" t="s">
        <v>5</v>
      </c>
      <c r="C605" t="s">
        <v>7</v>
      </c>
      <c r="D605" t="s">
        <v>1538</v>
      </c>
      <c r="E605">
        <v>1</v>
      </c>
    </row>
    <row r="606" spans="1:6" x14ac:dyDescent="0.3">
      <c r="B606" t="s">
        <v>6</v>
      </c>
      <c r="C606" t="s">
        <v>7</v>
      </c>
      <c r="D606" t="s">
        <v>2187</v>
      </c>
      <c r="E606">
        <v>0</v>
      </c>
    </row>
    <row r="607" spans="1:6" x14ac:dyDescent="0.3">
      <c r="A607">
        <v>221</v>
      </c>
      <c r="B607" t="s">
        <v>4</v>
      </c>
      <c r="C607" t="s">
        <v>7</v>
      </c>
      <c r="D607" t="s">
        <v>2188</v>
      </c>
      <c r="E607">
        <v>0</v>
      </c>
    </row>
    <row r="608" spans="1:6" x14ac:dyDescent="0.3">
      <c r="B608" t="s">
        <v>5</v>
      </c>
      <c r="C608" t="s">
        <v>28</v>
      </c>
      <c r="D608" t="s">
        <v>1549</v>
      </c>
      <c r="E608" s="9">
        <v>1</v>
      </c>
      <c r="F608" s="27">
        <v>1</v>
      </c>
    </row>
    <row r="609" spans="1:6" x14ac:dyDescent="0.3">
      <c r="A609">
        <v>222</v>
      </c>
      <c r="B609" t="s">
        <v>4</v>
      </c>
      <c r="C609" t="s">
        <v>7</v>
      </c>
      <c r="D609" t="s">
        <v>1550</v>
      </c>
      <c r="E609">
        <v>0</v>
      </c>
    </row>
    <row r="610" spans="1:6" x14ac:dyDescent="0.3">
      <c r="B610" t="s">
        <v>5</v>
      </c>
      <c r="C610" t="s">
        <v>28</v>
      </c>
      <c r="D610" t="s">
        <v>1551</v>
      </c>
      <c r="E610" s="9">
        <v>1</v>
      </c>
      <c r="F610" s="27">
        <v>1</v>
      </c>
    </row>
    <row r="611" spans="1:6" x14ac:dyDescent="0.3">
      <c r="A611">
        <v>223</v>
      </c>
      <c r="B611" t="s">
        <v>4</v>
      </c>
      <c r="C611" t="s">
        <v>28</v>
      </c>
      <c r="D611" t="s">
        <v>2189</v>
      </c>
      <c r="E611" s="9">
        <v>0</v>
      </c>
      <c r="F611" s="27">
        <v>0</v>
      </c>
    </row>
    <row r="612" spans="1:6" x14ac:dyDescent="0.3">
      <c r="B612" t="s">
        <v>5</v>
      </c>
      <c r="C612" t="s">
        <v>7</v>
      </c>
      <c r="D612" t="s">
        <v>2190</v>
      </c>
      <c r="E612">
        <v>1</v>
      </c>
    </row>
    <row r="613" spans="1:6" x14ac:dyDescent="0.3">
      <c r="A613">
        <v>224</v>
      </c>
      <c r="B613" t="s">
        <v>4</v>
      </c>
      <c r="C613" t="s">
        <v>28</v>
      </c>
      <c r="D613" t="s">
        <v>1564</v>
      </c>
      <c r="E613" s="9">
        <v>0</v>
      </c>
      <c r="F613" s="27">
        <v>0</v>
      </c>
    </row>
    <row r="614" spans="1:6" x14ac:dyDescent="0.3">
      <c r="B614" t="s">
        <v>5</v>
      </c>
      <c r="C614" t="s">
        <v>7</v>
      </c>
      <c r="D614" t="s">
        <v>1565</v>
      </c>
      <c r="E614">
        <v>1</v>
      </c>
    </row>
    <row r="615" spans="1:6" x14ac:dyDescent="0.3">
      <c r="A615">
        <v>225</v>
      </c>
      <c r="B615" t="s">
        <v>4</v>
      </c>
      <c r="C615" t="s">
        <v>28</v>
      </c>
      <c r="D615" t="s">
        <v>1566</v>
      </c>
      <c r="E615" s="9">
        <v>0</v>
      </c>
      <c r="F615" s="27">
        <v>0</v>
      </c>
    </row>
    <row r="616" spans="1:6" x14ac:dyDescent="0.3">
      <c r="B616" t="s">
        <v>5</v>
      </c>
      <c r="C616" t="s">
        <v>7</v>
      </c>
      <c r="D616" t="s">
        <v>1567</v>
      </c>
      <c r="E616">
        <v>0</v>
      </c>
    </row>
    <row r="617" spans="1:6" x14ac:dyDescent="0.3">
      <c r="B617" t="s">
        <v>6</v>
      </c>
      <c r="C617" t="s">
        <v>7</v>
      </c>
      <c r="D617" t="s">
        <v>1568</v>
      </c>
      <c r="E617">
        <v>1</v>
      </c>
    </row>
    <row r="618" spans="1:6" x14ac:dyDescent="0.3">
      <c r="B618" t="s">
        <v>21</v>
      </c>
      <c r="C618" t="s">
        <v>7</v>
      </c>
      <c r="D618" t="s">
        <v>2183</v>
      </c>
      <c r="E618">
        <v>0</v>
      </c>
    </row>
    <row r="619" spans="1:6" x14ac:dyDescent="0.3">
      <c r="A619">
        <v>226</v>
      </c>
      <c r="B619" t="s">
        <v>4</v>
      </c>
      <c r="C619" t="s">
        <v>7</v>
      </c>
      <c r="D619" t="s">
        <v>2168</v>
      </c>
      <c r="E619">
        <v>1</v>
      </c>
    </row>
    <row r="620" spans="1:6" x14ac:dyDescent="0.3">
      <c r="B620" t="s">
        <v>5</v>
      </c>
      <c r="C620" t="s">
        <v>28</v>
      </c>
      <c r="D620" t="s">
        <v>1569</v>
      </c>
      <c r="E620" s="14">
        <v>0</v>
      </c>
      <c r="F620" s="27">
        <v>0</v>
      </c>
    </row>
    <row r="621" spans="1:6" x14ac:dyDescent="0.3">
      <c r="A621">
        <v>227</v>
      </c>
      <c r="B621" t="s">
        <v>4</v>
      </c>
      <c r="C621" t="s">
        <v>28</v>
      </c>
      <c r="D621" t="s">
        <v>1576</v>
      </c>
      <c r="E621" s="9">
        <v>0</v>
      </c>
      <c r="F621" s="27">
        <v>0</v>
      </c>
    </row>
    <row r="622" spans="1:6" x14ac:dyDescent="0.3">
      <c r="B622" t="s">
        <v>5</v>
      </c>
      <c r="C622" t="s">
        <v>7</v>
      </c>
      <c r="D622" t="s">
        <v>1577</v>
      </c>
      <c r="E622">
        <v>1</v>
      </c>
    </row>
    <row r="623" spans="1:6" x14ac:dyDescent="0.3">
      <c r="A623">
        <v>228</v>
      </c>
      <c r="B623" t="s">
        <v>4</v>
      </c>
      <c r="C623" t="s">
        <v>7</v>
      </c>
      <c r="D623" t="s">
        <v>2172</v>
      </c>
      <c r="E623">
        <v>1</v>
      </c>
    </row>
    <row r="624" spans="1:6" x14ac:dyDescent="0.3">
      <c r="B624" t="s">
        <v>5</v>
      </c>
      <c r="C624" t="s">
        <v>28</v>
      </c>
      <c r="D624" t="s">
        <v>2173</v>
      </c>
      <c r="E624" s="14">
        <v>0</v>
      </c>
      <c r="F624" s="27">
        <v>0</v>
      </c>
    </row>
    <row r="625" spans="1:6" x14ac:dyDescent="0.3">
      <c r="A625">
        <v>229</v>
      </c>
      <c r="B625" t="s">
        <v>4</v>
      </c>
      <c r="C625" t="s">
        <v>28</v>
      </c>
      <c r="D625" t="s">
        <v>1587</v>
      </c>
      <c r="E625" s="9">
        <v>1</v>
      </c>
      <c r="F625" s="27">
        <v>1</v>
      </c>
    </row>
    <row r="626" spans="1:6" x14ac:dyDescent="0.3">
      <c r="B626" t="s">
        <v>5</v>
      </c>
      <c r="C626" t="s">
        <v>7</v>
      </c>
      <c r="D626" t="s">
        <v>1588</v>
      </c>
      <c r="E626">
        <v>0</v>
      </c>
    </row>
    <row r="627" spans="1:6" x14ac:dyDescent="0.3">
      <c r="A627">
        <v>230</v>
      </c>
      <c r="B627" t="s">
        <v>4</v>
      </c>
      <c r="C627" t="s">
        <v>7</v>
      </c>
      <c r="D627" t="s">
        <v>2174</v>
      </c>
      <c r="E627">
        <v>1</v>
      </c>
    </row>
    <row r="628" spans="1:6" x14ac:dyDescent="0.3">
      <c r="B628" t="s">
        <v>5</v>
      </c>
      <c r="C628" t="s">
        <v>28</v>
      </c>
      <c r="D628" t="s">
        <v>1589</v>
      </c>
      <c r="E628" s="14">
        <v>0</v>
      </c>
      <c r="F628" s="27">
        <v>0</v>
      </c>
    </row>
    <row r="629" spans="1:6" x14ac:dyDescent="0.3">
      <c r="B629" t="s">
        <v>6</v>
      </c>
      <c r="C629" t="s">
        <v>7</v>
      </c>
      <c r="D629" t="s">
        <v>1590</v>
      </c>
      <c r="E629">
        <v>0</v>
      </c>
    </row>
    <row r="630" spans="1:6" x14ac:dyDescent="0.3">
      <c r="A630">
        <v>231</v>
      </c>
      <c r="B630" t="s">
        <v>4</v>
      </c>
      <c r="C630" t="s">
        <v>7</v>
      </c>
      <c r="D630" t="s">
        <v>1597</v>
      </c>
      <c r="E630">
        <v>1</v>
      </c>
    </row>
    <row r="631" spans="1:6" x14ac:dyDescent="0.3">
      <c r="B631" t="s">
        <v>5</v>
      </c>
      <c r="C631" t="s">
        <v>28</v>
      </c>
      <c r="D631" t="s">
        <v>1598</v>
      </c>
      <c r="E631" s="9">
        <v>0</v>
      </c>
      <c r="F631" s="27">
        <v>0</v>
      </c>
    </row>
    <row r="632" spans="1:6" x14ac:dyDescent="0.3">
      <c r="A632">
        <v>232</v>
      </c>
      <c r="B632" t="s">
        <v>4</v>
      </c>
      <c r="C632" t="s">
        <v>7</v>
      </c>
      <c r="D632" t="s">
        <v>2156</v>
      </c>
      <c r="E632">
        <v>1</v>
      </c>
    </row>
    <row r="633" spans="1:6" x14ac:dyDescent="0.3">
      <c r="B633" t="s">
        <v>5</v>
      </c>
      <c r="C633" t="s">
        <v>7</v>
      </c>
      <c r="D633" t="s">
        <v>2157</v>
      </c>
      <c r="E633">
        <v>1</v>
      </c>
      <c r="F633" s="27">
        <v>0</v>
      </c>
    </row>
    <row r="634" spans="1:6" x14ac:dyDescent="0.3">
      <c r="B634" t="s">
        <v>6</v>
      </c>
      <c r="C634" t="s">
        <v>28</v>
      </c>
      <c r="D634" t="s">
        <v>1602</v>
      </c>
      <c r="E634" s="14">
        <v>0</v>
      </c>
      <c r="F634" s="26">
        <v>0</v>
      </c>
    </row>
    <row r="635" spans="1:6" x14ac:dyDescent="0.3">
      <c r="A635">
        <v>233</v>
      </c>
      <c r="B635" t="s">
        <v>4</v>
      </c>
      <c r="C635" t="s">
        <v>7</v>
      </c>
      <c r="D635" t="s">
        <v>2156</v>
      </c>
      <c r="E635">
        <v>1</v>
      </c>
    </row>
    <row r="636" spans="1:6" x14ac:dyDescent="0.3">
      <c r="B636" t="s">
        <v>5</v>
      </c>
      <c r="C636" t="s">
        <v>7</v>
      </c>
      <c r="D636" t="s">
        <v>2157</v>
      </c>
      <c r="E636">
        <v>1</v>
      </c>
      <c r="F636" s="26">
        <v>0</v>
      </c>
    </row>
    <row r="637" spans="1:6" x14ac:dyDescent="0.3">
      <c r="B637" t="s">
        <v>6</v>
      </c>
      <c r="C637" t="s">
        <v>28</v>
      </c>
      <c r="D637" t="s">
        <v>1602</v>
      </c>
      <c r="E637" s="14">
        <v>0</v>
      </c>
      <c r="F637" s="27">
        <v>0</v>
      </c>
    </row>
    <row r="638" spans="1:6" x14ac:dyDescent="0.3">
      <c r="A638">
        <v>234</v>
      </c>
      <c r="B638" t="s">
        <v>4</v>
      </c>
      <c r="C638" t="s">
        <v>7</v>
      </c>
      <c r="D638" t="s">
        <v>1606</v>
      </c>
      <c r="E638">
        <v>0</v>
      </c>
    </row>
    <row r="639" spans="1:6" x14ac:dyDescent="0.3">
      <c r="B639" t="s">
        <v>5</v>
      </c>
      <c r="C639" t="s">
        <v>7</v>
      </c>
      <c r="D639" t="s">
        <v>1607</v>
      </c>
      <c r="E639">
        <v>1</v>
      </c>
    </row>
    <row r="640" spans="1:6" x14ac:dyDescent="0.3">
      <c r="B640" t="s">
        <v>6</v>
      </c>
      <c r="C640" t="s">
        <v>7</v>
      </c>
      <c r="D640" t="s">
        <v>1608</v>
      </c>
      <c r="E640">
        <v>1</v>
      </c>
    </row>
    <row r="641" spans="1:6" x14ac:dyDescent="0.3">
      <c r="B641" t="s">
        <v>21</v>
      </c>
      <c r="C641" t="s">
        <v>7</v>
      </c>
      <c r="D641" t="s">
        <v>1609</v>
      </c>
      <c r="E641">
        <v>1</v>
      </c>
    </row>
    <row r="642" spans="1:6" x14ac:dyDescent="0.3">
      <c r="B642" t="s">
        <v>50</v>
      </c>
      <c r="C642" t="s">
        <v>28</v>
      </c>
      <c r="D642" t="s">
        <v>1610</v>
      </c>
      <c r="E642" s="14">
        <v>1</v>
      </c>
      <c r="F642" s="27">
        <v>1</v>
      </c>
    </row>
    <row r="643" spans="1:6" x14ac:dyDescent="0.3">
      <c r="A643">
        <v>235</v>
      </c>
      <c r="B643" t="s">
        <v>4</v>
      </c>
      <c r="C643" t="s">
        <v>28</v>
      </c>
      <c r="D643" t="s">
        <v>1606</v>
      </c>
      <c r="E643" s="9">
        <v>0</v>
      </c>
      <c r="F643" s="27">
        <v>0</v>
      </c>
    </row>
    <row r="644" spans="1:6" x14ac:dyDescent="0.3">
      <c r="B644" t="s">
        <v>5</v>
      </c>
      <c r="C644" t="s">
        <v>7</v>
      </c>
      <c r="D644" t="s">
        <v>1615</v>
      </c>
      <c r="E644">
        <v>1</v>
      </c>
    </row>
    <row r="645" spans="1:6" x14ac:dyDescent="0.3">
      <c r="A645">
        <v>236</v>
      </c>
      <c r="B645" t="s">
        <v>4</v>
      </c>
      <c r="C645" t="s">
        <v>7</v>
      </c>
      <c r="D645" t="s">
        <v>2159</v>
      </c>
      <c r="E645">
        <v>1</v>
      </c>
    </row>
    <row r="646" spans="1:6" x14ac:dyDescent="0.3">
      <c r="B646" t="s">
        <v>5</v>
      </c>
      <c r="C646" t="s">
        <v>7</v>
      </c>
      <c r="D646" t="s">
        <v>2160</v>
      </c>
      <c r="E646">
        <v>1</v>
      </c>
    </row>
    <row r="647" spans="1:6" x14ac:dyDescent="0.3">
      <c r="B647" t="s">
        <v>6</v>
      </c>
      <c r="C647" t="s">
        <v>7</v>
      </c>
      <c r="D647" t="s">
        <v>2161</v>
      </c>
      <c r="E647">
        <v>1</v>
      </c>
    </row>
    <row r="648" spans="1:6" x14ac:dyDescent="0.3">
      <c r="B648" t="s">
        <v>21</v>
      </c>
      <c r="C648" t="s">
        <v>28</v>
      </c>
      <c r="D648" t="s">
        <v>1616</v>
      </c>
      <c r="E648" s="14">
        <v>0</v>
      </c>
      <c r="F648" s="27">
        <v>0</v>
      </c>
    </row>
    <row r="649" spans="1:6" x14ac:dyDescent="0.3">
      <c r="B649" t="s">
        <v>50</v>
      </c>
      <c r="C649" t="s">
        <v>7</v>
      </c>
      <c r="D649" t="s">
        <v>1617</v>
      </c>
      <c r="E649">
        <v>0</v>
      </c>
    </row>
    <row r="650" spans="1:6" x14ac:dyDescent="0.3">
      <c r="A650">
        <v>237</v>
      </c>
      <c r="B650" t="s">
        <v>4</v>
      </c>
      <c r="C650" t="s">
        <v>7</v>
      </c>
      <c r="D650" t="s">
        <v>2163</v>
      </c>
      <c r="E650">
        <v>0</v>
      </c>
    </row>
    <row r="651" spans="1:6" x14ac:dyDescent="0.3">
      <c r="B651" t="s">
        <v>5</v>
      </c>
      <c r="C651" t="s">
        <v>28</v>
      </c>
      <c r="D651" t="s">
        <v>1629</v>
      </c>
      <c r="E651" s="9">
        <v>1</v>
      </c>
      <c r="F651" s="27">
        <v>1</v>
      </c>
    </row>
    <row r="652" spans="1:6" x14ac:dyDescent="0.3">
      <c r="A652">
        <v>238</v>
      </c>
      <c r="B652" t="s">
        <v>4</v>
      </c>
      <c r="C652" t="s">
        <v>28</v>
      </c>
      <c r="D652" t="s">
        <v>2166</v>
      </c>
      <c r="E652" s="14">
        <v>0</v>
      </c>
      <c r="F652" s="27">
        <v>0</v>
      </c>
    </row>
    <row r="653" spans="1:6" x14ac:dyDescent="0.3">
      <c r="B653" t="s">
        <v>5</v>
      </c>
      <c r="C653" t="s">
        <v>7</v>
      </c>
      <c r="D653" t="s">
        <v>2167</v>
      </c>
      <c r="E653">
        <v>1</v>
      </c>
    </row>
    <row r="654" spans="1:6" x14ac:dyDescent="0.3">
      <c r="A654">
        <v>239</v>
      </c>
      <c r="B654" t="s">
        <v>4</v>
      </c>
      <c r="C654" t="s">
        <v>28</v>
      </c>
      <c r="D654" t="s">
        <v>2140</v>
      </c>
      <c r="E654" s="14">
        <v>1</v>
      </c>
      <c r="F654" s="27">
        <v>1</v>
      </c>
    </row>
    <row r="655" spans="1:6" x14ac:dyDescent="0.3">
      <c r="B655" t="s">
        <v>5</v>
      </c>
      <c r="C655" t="s">
        <v>7</v>
      </c>
      <c r="D655" t="s">
        <v>1630</v>
      </c>
      <c r="E655">
        <v>0</v>
      </c>
    </row>
    <row r="656" spans="1:6" x14ac:dyDescent="0.3">
      <c r="A656">
        <v>240</v>
      </c>
      <c r="B656" t="s">
        <v>4</v>
      </c>
      <c r="C656" t="s">
        <v>7</v>
      </c>
      <c r="D656" t="s">
        <v>2141</v>
      </c>
      <c r="E656">
        <v>1</v>
      </c>
    </row>
    <row r="657" spans="1:6" x14ac:dyDescent="0.3">
      <c r="B657" t="s">
        <v>5</v>
      </c>
      <c r="C657" t="s">
        <v>28</v>
      </c>
      <c r="D657" t="s">
        <v>1631</v>
      </c>
      <c r="E657" s="14">
        <v>0</v>
      </c>
      <c r="F657" s="27">
        <v>0</v>
      </c>
    </row>
    <row r="658" spans="1:6" x14ac:dyDescent="0.3">
      <c r="A658">
        <v>241</v>
      </c>
      <c r="B658" t="s">
        <v>4</v>
      </c>
      <c r="C658" t="s">
        <v>28</v>
      </c>
      <c r="D658" t="s">
        <v>1632</v>
      </c>
      <c r="E658" s="14">
        <v>0</v>
      </c>
      <c r="F658" s="27">
        <v>0</v>
      </c>
    </row>
    <row r="659" spans="1:6" x14ac:dyDescent="0.3">
      <c r="B659" t="s">
        <v>5</v>
      </c>
      <c r="C659" t="s">
        <v>7</v>
      </c>
      <c r="D659" t="s">
        <v>1633</v>
      </c>
      <c r="E659">
        <v>1</v>
      </c>
    </row>
    <row r="660" spans="1:6" x14ac:dyDescent="0.3">
      <c r="A660">
        <v>242</v>
      </c>
      <c r="B660" t="s">
        <v>4</v>
      </c>
      <c r="C660" t="s">
        <v>7</v>
      </c>
      <c r="D660" t="s">
        <v>1638</v>
      </c>
      <c r="E660">
        <v>0</v>
      </c>
    </row>
    <row r="661" spans="1:6" x14ac:dyDescent="0.3">
      <c r="B661" t="s">
        <v>5</v>
      </c>
      <c r="C661" t="s">
        <v>7</v>
      </c>
      <c r="D661" t="s">
        <v>1639</v>
      </c>
      <c r="E661">
        <v>1</v>
      </c>
    </row>
    <row r="662" spans="1:6" x14ac:dyDescent="0.3">
      <c r="B662" t="s">
        <v>6</v>
      </c>
      <c r="C662" t="s">
        <v>28</v>
      </c>
      <c r="D662" t="s">
        <v>1640</v>
      </c>
      <c r="E662" s="9">
        <v>0</v>
      </c>
      <c r="F662" s="27">
        <v>0</v>
      </c>
    </row>
    <row r="663" spans="1:6" x14ac:dyDescent="0.3">
      <c r="A663">
        <v>243</v>
      </c>
      <c r="B663" t="s">
        <v>4</v>
      </c>
      <c r="C663" t="s">
        <v>7</v>
      </c>
      <c r="D663" t="s">
        <v>1642</v>
      </c>
      <c r="E663">
        <v>0</v>
      </c>
    </row>
    <row r="664" spans="1:6" x14ac:dyDescent="0.3">
      <c r="B664" t="s">
        <v>5</v>
      </c>
      <c r="C664" t="s">
        <v>28</v>
      </c>
      <c r="D664" t="s">
        <v>1643</v>
      </c>
      <c r="E664" s="14">
        <v>1</v>
      </c>
      <c r="F664" s="27">
        <v>1</v>
      </c>
    </row>
    <row r="665" spans="1:6" x14ac:dyDescent="0.3">
      <c r="B665" t="s">
        <v>4</v>
      </c>
      <c r="C665" t="s">
        <v>28</v>
      </c>
      <c r="D665" t="s">
        <v>1644</v>
      </c>
      <c r="E665" s="9">
        <v>1</v>
      </c>
      <c r="F665" s="27">
        <v>1</v>
      </c>
    </row>
    <row r="666" spans="1:6" x14ac:dyDescent="0.3">
      <c r="B666" t="s">
        <v>5</v>
      </c>
      <c r="C666" t="s">
        <v>7</v>
      </c>
      <c r="D666" t="s">
        <v>1645</v>
      </c>
      <c r="E666">
        <v>0</v>
      </c>
    </row>
    <row r="667" spans="1:6" x14ac:dyDescent="0.3">
      <c r="A667">
        <v>244</v>
      </c>
      <c r="B667" t="s">
        <v>4</v>
      </c>
      <c r="C667" t="s">
        <v>7</v>
      </c>
      <c r="D667" t="s">
        <v>2150</v>
      </c>
      <c r="E667">
        <v>1</v>
      </c>
    </row>
    <row r="668" spans="1:6" x14ac:dyDescent="0.3">
      <c r="B668" t="s">
        <v>5</v>
      </c>
      <c r="C668" t="s">
        <v>28</v>
      </c>
      <c r="D668" t="s">
        <v>1648</v>
      </c>
      <c r="E668" s="14">
        <v>0</v>
      </c>
      <c r="F668" s="27">
        <v>0</v>
      </c>
    </row>
    <row r="669" spans="1:6" x14ac:dyDescent="0.3">
      <c r="B669" t="s">
        <v>6</v>
      </c>
      <c r="C669" t="s">
        <v>7</v>
      </c>
      <c r="D669" t="s">
        <v>1649</v>
      </c>
      <c r="E669">
        <v>0</v>
      </c>
    </row>
    <row r="670" spans="1:6" x14ac:dyDescent="0.3">
      <c r="A670">
        <v>245</v>
      </c>
      <c r="B670" t="s">
        <v>4</v>
      </c>
      <c r="C670" t="s">
        <v>28</v>
      </c>
      <c r="D670" t="s">
        <v>1650</v>
      </c>
      <c r="E670" s="14">
        <v>0</v>
      </c>
      <c r="F670" s="27">
        <v>0</v>
      </c>
    </row>
    <row r="671" spans="1:6" x14ac:dyDescent="0.3">
      <c r="B671" t="s">
        <v>5</v>
      </c>
      <c r="C671" t="s">
        <v>7</v>
      </c>
      <c r="D671" t="s">
        <v>1651</v>
      </c>
      <c r="E671">
        <v>1</v>
      </c>
    </row>
    <row r="672" spans="1:6" x14ac:dyDescent="0.3">
      <c r="B672" t="s">
        <v>6</v>
      </c>
      <c r="C672" t="s">
        <v>7</v>
      </c>
      <c r="D672" t="s">
        <v>1652</v>
      </c>
      <c r="E672">
        <v>1</v>
      </c>
    </row>
    <row r="673" spans="1:6" x14ac:dyDescent="0.3">
      <c r="B673" t="s">
        <v>21</v>
      </c>
      <c r="C673" t="s">
        <v>7</v>
      </c>
      <c r="D673" t="s">
        <v>2151</v>
      </c>
      <c r="E673">
        <v>1</v>
      </c>
    </row>
    <row r="674" spans="1:6" x14ac:dyDescent="0.3">
      <c r="A674">
        <v>246</v>
      </c>
      <c r="B674" t="s">
        <v>4</v>
      </c>
      <c r="C674" t="s">
        <v>7</v>
      </c>
      <c r="D674" t="s">
        <v>1653</v>
      </c>
      <c r="E674">
        <v>0</v>
      </c>
    </row>
    <row r="675" spans="1:6" x14ac:dyDescent="0.3">
      <c r="B675" t="s">
        <v>5</v>
      </c>
      <c r="C675" t="s">
        <v>7</v>
      </c>
      <c r="D675" t="s">
        <v>1654</v>
      </c>
      <c r="E675">
        <v>1</v>
      </c>
    </row>
    <row r="676" spans="1:6" x14ac:dyDescent="0.3">
      <c r="B676" t="s">
        <v>6</v>
      </c>
      <c r="C676" t="s">
        <v>28</v>
      </c>
      <c r="D676" t="s">
        <v>1655</v>
      </c>
      <c r="E676" s="14">
        <v>1</v>
      </c>
      <c r="F676" s="27">
        <v>1</v>
      </c>
    </row>
    <row r="677" spans="1:6" x14ac:dyDescent="0.3">
      <c r="B677" t="s">
        <v>21</v>
      </c>
      <c r="C677" t="s">
        <v>7</v>
      </c>
      <c r="D677" t="s">
        <v>1656</v>
      </c>
      <c r="E677">
        <v>0</v>
      </c>
    </row>
    <row r="678" spans="1:6" x14ac:dyDescent="0.3">
      <c r="B678" t="s">
        <v>50</v>
      </c>
      <c r="C678" t="s">
        <v>7</v>
      </c>
      <c r="D678" t="s">
        <v>1657</v>
      </c>
      <c r="E678">
        <v>1</v>
      </c>
    </row>
    <row r="679" spans="1:6" x14ac:dyDescent="0.3">
      <c r="B679" t="s">
        <v>52</v>
      </c>
      <c r="C679" t="s">
        <v>7</v>
      </c>
      <c r="D679" t="s">
        <v>1658</v>
      </c>
      <c r="E679">
        <v>0</v>
      </c>
    </row>
    <row r="680" spans="1:6" x14ac:dyDescent="0.3">
      <c r="A680">
        <v>247</v>
      </c>
      <c r="B680" t="s">
        <v>4</v>
      </c>
      <c r="C680" t="s">
        <v>7</v>
      </c>
      <c r="D680" t="s">
        <v>2154</v>
      </c>
      <c r="E680">
        <v>0</v>
      </c>
    </row>
    <row r="681" spans="1:6" x14ac:dyDescent="0.3">
      <c r="B681" t="s">
        <v>5</v>
      </c>
      <c r="C681" t="s">
        <v>28</v>
      </c>
      <c r="D681" t="s">
        <v>2155</v>
      </c>
      <c r="E681" s="9">
        <v>1</v>
      </c>
      <c r="F681" s="27">
        <v>1</v>
      </c>
    </row>
    <row r="682" spans="1:6" x14ac:dyDescent="0.3">
      <c r="A682">
        <v>248</v>
      </c>
      <c r="B682" t="s">
        <v>4</v>
      </c>
      <c r="C682" t="s">
        <v>7</v>
      </c>
      <c r="D682" t="s">
        <v>1667</v>
      </c>
      <c r="E682">
        <v>0</v>
      </c>
    </row>
    <row r="683" spans="1:6" x14ac:dyDescent="0.3">
      <c r="B683" t="s">
        <v>5</v>
      </c>
      <c r="C683" t="s">
        <v>28</v>
      </c>
      <c r="D683" t="s">
        <v>2131</v>
      </c>
      <c r="E683" s="9">
        <v>1</v>
      </c>
      <c r="F683" s="26">
        <v>1</v>
      </c>
    </row>
    <row r="684" spans="1:6" x14ac:dyDescent="0.3">
      <c r="B684" t="s">
        <v>6</v>
      </c>
      <c r="C684" t="s">
        <v>7</v>
      </c>
      <c r="D684" t="s">
        <v>1668</v>
      </c>
      <c r="E684">
        <v>0</v>
      </c>
    </row>
    <row r="685" spans="1:6" x14ac:dyDescent="0.3">
      <c r="B685" t="s">
        <v>21</v>
      </c>
      <c r="C685" t="s">
        <v>7</v>
      </c>
      <c r="D685" t="s">
        <v>1669</v>
      </c>
      <c r="E685">
        <v>0</v>
      </c>
    </row>
    <row r="686" spans="1:6" x14ac:dyDescent="0.3">
      <c r="A686">
        <v>249</v>
      </c>
      <c r="B686" t="s">
        <v>4</v>
      </c>
      <c r="C686" t="s">
        <v>28</v>
      </c>
      <c r="D686" t="s">
        <v>1670</v>
      </c>
      <c r="E686" s="9">
        <v>1</v>
      </c>
      <c r="F686" s="27">
        <v>1</v>
      </c>
    </row>
    <row r="687" spans="1:6" x14ac:dyDescent="0.3">
      <c r="B687" t="s">
        <v>5</v>
      </c>
      <c r="C687" t="s">
        <v>7</v>
      </c>
      <c r="D687" t="s">
        <v>1671</v>
      </c>
      <c r="E687">
        <v>0</v>
      </c>
    </row>
    <row r="688" spans="1:6" x14ac:dyDescent="0.3">
      <c r="A688">
        <v>250</v>
      </c>
      <c r="B688" t="s">
        <v>4</v>
      </c>
      <c r="C688" t="s">
        <v>7</v>
      </c>
      <c r="D688" t="s">
        <v>1672</v>
      </c>
      <c r="E688">
        <v>0</v>
      </c>
    </row>
    <row r="689" spans="1:6" x14ac:dyDescent="0.3">
      <c r="B689" t="s">
        <v>5</v>
      </c>
      <c r="C689" t="s">
        <v>28</v>
      </c>
      <c r="D689" t="s">
        <v>1673</v>
      </c>
      <c r="E689" s="9">
        <v>1</v>
      </c>
      <c r="F689" s="27">
        <v>1</v>
      </c>
    </row>
    <row r="690" spans="1:6" x14ac:dyDescent="0.3">
      <c r="A690">
        <v>251</v>
      </c>
      <c r="B690" t="s">
        <v>4</v>
      </c>
      <c r="C690" t="s">
        <v>7</v>
      </c>
      <c r="D690" t="s">
        <v>2132</v>
      </c>
      <c r="E690">
        <v>1</v>
      </c>
    </row>
    <row r="691" spans="1:6" x14ac:dyDescent="0.3">
      <c r="B691" t="s">
        <v>5</v>
      </c>
      <c r="C691" t="s">
        <v>28</v>
      </c>
      <c r="D691" t="s">
        <v>1678</v>
      </c>
      <c r="E691" s="14">
        <v>0</v>
      </c>
      <c r="F691" s="27">
        <v>0</v>
      </c>
    </row>
    <row r="692" spans="1:6" x14ac:dyDescent="0.3">
      <c r="A692">
        <v>252</v>
      </c>
      <c r="B692" t="s">
        <v>4</v>
      </c>
      <c r="C692" t="s">
        <v>7</v>
      </c>
      <c r="D692" t="s">
        <v>1683</v>
      </c>
      <c r="E692">
        <v>1</v>
      </c>
    </row>
    <row r="693" spans="1:6" x14ac:dyDescent="0.3">
      <c r="B693" t="s">
        <v>5</v>
      </c>
      <c r="C693" t="s">
        <v>28</v>
      </c>
      <c r="D693" t="s">
        <v>2137</v>
      </c>
      <c r="E693" s="14">
        <v>0</v>
      </c>
      <c r="F693" s="27">
        <v>0</v>
      </c>
    </row>
    <row r="694" spans="1:6" x14ac:dyDescent="0.3">
      <c r="A694">
        <v>253</v>
      </c>
      <c r="B694" t="s">
        <v>4</v>
      </c>
      <c r="C694" t="s">
        <v>7</v>
      </c>
      <c r="D694" t="s">
        <v>2138</v>
      </c>
      <c r="E694">
        <v>1</v>
      </c>
    </row>
    <row r="695" spans="1:6" x14ac:dyDescent="0.3">
      <c r="B695" t="s">
        <v>5</v>
      </c>
      <c r="C695" t="s">
        <v>28</v>
      </c>
      <c r="D695" t="s">
        <v>1686</v>
      </c>
      <c r="E695" s="9">
        <v>1</v>
      </c>
      <c r="F695" s="27">
        <v>1</v>
      </c>
    </row>
    <row r="696" spans="1:6" x14ac:dyDescent="0.3">
      <c r="B696" t="s">
        <v>6</v>
      </c>
      <c r="C696" t="s">
        <v>7</v>
      </c>
      <c r="D696" t="s">
        <v>1687</v>
      </c>
      <c r="E696">
        <v>0</v>
      </c>
    </row>
    <row r="697" spans="1:6" x14ac:dyDescent="0.3">
      <c r="B697" t="s">
        <v>21</v>
      </c>
      <c r="C697" t="s">
        <v>7</v>
      </c>
      <c r="D697" t="s">
        <v>1688</v>
      </c>
      <c r="E697">
        <v>1</v>
      </c>
    </row>
    <row r="698" spans="1:6" x14ac:dyDescent="0.3">
      <c r="B698" t="s">
        <v>50</v>
      </c>
      <c r="C698" t="s">
        <v>7</v>
      </c>
      <c r="D698" t="s">
        <v>1689</v>
      </c>
      <c r="E698">
        <v>0</v>
      </c>
    </row>
    <row r="699" spans="1:6" x14ac:dyDescent="0.3">
      <c r="B699" t="s">
        <v>52</v>
      </c>
      <c r="C699" t="s">
        <v>7</v>
      </c>
      <c r="D699" t="s">
        <v>1690</v>
      </c>
      <c r="E699">
        <v>1</v>
      </c>
    </row>
    <row r="700" spans="1:6" x14ac:dyDescent="0.3">
      <c r="A700">
        <v>254</v>
      </c>
      <c r="B700" t="s">
        <v>4</v>
      </c>
      <c r="C700" t="s">
        <v>7</v>
      </c>
      <c r="D700" t="s">
        <v>1694</v>
      </c>
      <c r="E700">
        <v>0</v>
      </c>
    </row>
    <row r="701" spans="1:6" x14ac:dyDescent="0.3">
      <c r="B701" t="s">
        <v>5</v>
      </c>
      <c r="C701" t="s">
        <v>28</v>
      </c>
      <c r="D701" t="s">
        <v>1695</v>
      </c>
      <c r="E701" s="14">
        <v>0</v>
      </c>
      <c r="F701" s="27">
        <v>0</v>
      </c>
    </row>
    <row r="702" spans="1:6" x14ac:dyDescent="0.3">
      <c r="B702" t="s">
        <v>6</v>
      </c>
      <c r="C702" t="s">
        <v>7</v>
      </c>
      <c r="D702" t="s">
        <v>1696</v>
      </c>
      <c r="E702">
        <v>1</v>
      </c>
    </row>
    <row r="703" spans="1:6" x14ac:dyDescent="0.3">
      <c r="B703" t="s">
        <v>21</v>
      </c>
      <c r="C703" t="s">
        <v>7</v>
      </c>
      <c r="D703" t="s">
        <v>1697</v>
      </c>
      <c r="E703">
        <v>0</v>
      </c>
    </row>
    <row r="704" spans="1:6" x14ac:dyDescent="0.3">
      <c r="A704">
        <v>255</v>
      </c>
      <c r="B704" t="s">
        <v>4</v>
      </c>
      <c r="C704" t="s">
        <v>7</v>
      </c>
      <c r="D704" t="s">
        <v>1704</v>
      </c>
      <c r="E704">
        <v>0</v>
      </c>
    </row>
    <row r="705" spans="1:6" x14ac:dyDescent="0.3">
      <c r="B705" t="s">
        <v>5</v>
      </c>
      <c r="C705" t="s">
        <v>28</v>
      </c>
      <c r="D705" t="s">
        <v>1705</v>
      </c>
      <c r="E705" s="14">
        <v>0</v>
      </c>
      <c r="F705" s="27">
        <v>0</v>
      </c>
    </row>
    <row r="706" spans="1:6" x14ac:dyDescent="0.3">
      <c r="B706" t="s">
        <v>6</v>
      </c>
      <c r="C706" t="s">
        <v>7</v>
      </c>
      <c r="D706" t="s">
        <v>1706</v>
      </c>
      <c r="E706">
        <v>1</v>
      </c>
    </row>
    <row r="707" spans="1:6" x14ac:dyDescent="0.3">
      <c r="A707">
        <v>256</v>
      </c>
      <c r="B707" t="s">
        <v>4</v>
      </c>
      <c r="C707" t="s">
        <v>28</v>
      </c>
      <c r="D707" t="s">
        <v>1712</v>
      </c>
      <c r="E707" s="9">
        <v>0</v>
      </c>
      <c r="F707" s="27">
        <v>0</v>
      </c>
    </row>
    <row r="708" spans="1:6" x14ac:dyDescent="0.3">
      <c r="B708" t="s">
        <v>5</v>
      </c>
      <c r="C708" t="s">
        <v>7</v>
      </c>
      <c r="D708" t="s">
        <v>1713</v>
      </c>
      <c r="E708">
        <v>1</v>
      </c>
    </row>
    <row r="709" spans="1:6" x14ac:dyDescent="0.3">
      <c r="A709">
        <v>257</v>
      </c>
      <c r="B709" t="s">
        <v>4</v>
      </c>
      <c r="C709" t="s">
        <v>28</v>
      </c>
      <c r="D709" t="s">
        <v>1718</v>
      </c>
      <c r="E709" s="9">
        <v>1</v>
      </c>
      <c r="F709" s="27">
        <v>1</v>
      </c>
    </row>
    <row r="710" spans="1:6" x14ac:dyDescent="0.3">
      <c r="B710" t="s">
        <v>5</v>
      </c>
      <c r="C710" t="s">
        <v>7</v>
      </c>
      <c r="D710" t="s">
        <v>1719</v>
      </c>
      <c r="E710">
        <v>1</v>
      </c>
    </row>
    <row r="711" spans="1:6" x14ac:dyDescent="0.3">
      <c r="B711" t="s">
        <v>6</v>
      </c>
      <c r="C711" t="s">
        <v>7</v>
      </c>
      <c r="D711" t="s">
        <v>1720</v>
      </c>
      <c r="E711">
        <v>0</v>
      </c>
    </row>
    <row r="712" spans="1:6" x14ac:dyDescent="0.3">
      <c r="A712">
        <v>258</v>
      </c>
      <c r="B712" t="s">
        <v>4</v>
      </c>
      <c r="C712" t="s">
        <v>7</v>
      </c>
      <c r="D712" t="s">
        <v>1724</v>
      </c>
      <c r="E712">
        <v>1</v>
      </c>
    </row>
    <row r="713" spans="1:6" x14ac:dyDescent="0.3">
      <c r="B713" t="s">
        <v>5</v>
      </c>
      <c r="C713" t="s">
        <v>28</v>
      </c>
      <c r="D713" t="s">
        <v>1725</v>
      </c>
      <c r="E713" s="9">
        <v>0</v>
      </c>
      <c r="F713" s="27">
        <v>0</v>
      </c>
    </row>
    <row r="714" spans="1:6" x14ac:dyDescent="0.3">
      <c r="B714" t="s">
        <v>6</v>
      </c>
      <c r="C714" t="s">
        <v>7</v>
      </c>
      <c r="D714" t="s">
        <v>1726</v>
      </c>
      <c r="E714">
        <v>0</v>
      </c>
    </row>
    <row r="715" spans="1:6" x14ac:dyDescent="0.3">
      <c r="A715">
        <v>259</v>
      </c>
      <c r="B715" t="s">
        <v>4</v>
      </c>
      <c r="C715" t="s">
        <v>7</v>
      </c>
      <c r="D715" t="s">
        <v>2118</v>
      </c>
      <c r="E715">
        <v>0</v>
      </c>
    </row>
    <row r="716" spans="1:6" x14ac:dyDescent="0.3">
      <c r="B716" t="s">
        <v>5</v>
      </c>
      <c r="C716" t="s">
        <v>28</v>
      </c>
      <c r="D716" t="s">
        <v>2125</v>
      </c>
      <c r="E716" s="22">
        <v>0</v>
      </c>
      <c r="F716" s="27">
        <v>0</v>
      </c>
    </row>
    <row r="717" spans="1:6" x14ac:dyDescent="0.3">
      <c r="B717" t="s">
        <v>6</v>
      </c>
      <c r="C717" t="s">
        <v>7</v>
      </c>
      <c r="D717" t="s">
        <v>2124</v>
      </c>
      <c r="E717">
        <v>1</v>
      </c>
    </row>
    <row r="718" spans="1:6" x14ac:dyDescent="0.3">
      <c r="B718" t="s">
        <v>21</v>
      </c>
      <c r="C718" t="s">
        <v>7</v>
      </c>
      <c r="D718" t="s">
        <v>2123</v>
      </c>
      <c r="E718">
        <v>0</v>
      </c>
    </row>
    <row r="719" spans="1:6" x14ac:dyDescent="0.3">
      <c r="B719" t="s">
        <v>50</v>
      </c>
      <c r="C719" t="s">
        <v>7</v>
      </c>
      <c r="D719" t="s">
        <v>2122</v>
      </c>
      <c r="E719">
        <v>1</v>
      </c>
    </row>
    <row r="720" spans="1:6" x14ac:dyDescent="0.3">
      <c r="A720">
        <v>260</v>
      </c>
      <c r="B720" t="s">
        <v>4</v>
      </c>
      <c r="C720" t="s">
        <v>7</v>
      </c>
      <c r="D720" t="s">
        <v>2120</v>
      </c>
      <c r="E720">
        <v>1</v>
      </c>
    </row>
    <row r="721" spans="1:6" x14ac:dyDescent="0.3">
      <c r="B721" t="s">
        <v>5</v>
      </c>
      <c r="C721" t="s">
        <v>7</v>
      </c>
      <c r="D721" t="s">
        <v>2119</v>
      </c>
      <c r="E721">
        <v>1</v>
      </c>
    </row>
    <row r="722" spans="1:6" x14ac:dyDescent="0.3">
      <c r="B722" t="s">
        <v>6</v>
      </c>
      <c r="C722" t="s">
        <v>28</v>
      </c>
      <c r="D722" t="s">
        <v>2118</v>
      </c>
      <c r="E722" s="14">
        <v>0</v>
      </c>
      <c r="F722" s="27">
        <v>0</v>
      </c>
    </row>
    <row r="723" spans="1:6" x14ac:dyDescent="0.3">
      <c r="A723">
        <v>261</v>
      </c>
      <c r="B723" t="s">
        <v>4</v>
      </c>
      <c r="C723" t="s">
        <v>7</v>
      </c>
      <c r="D723" t="s">
        <v>1729</v>
      </c>
      <c r="E723">
        <v>1</v>
      </c>
    </row>
    <row r="724" spans="1:6" x14ac:dyDescent="0.3">
      <c r="B724" t="s">
        <v>5</v>
      </c>
      <c r="C724" t="s">
        <v>7</v>
      </c>
      <c r="D724" t="s">
        <v>1730</v>
      </c>
      <c r="E724">
        <v>0</v>
      </c>
    </row>
    <row r="725" spans="1:6" x14ac:dyDescent="0.3">
      <c r="B725" t="s">
        <v>6</v>
      </c>
      <c r="C725" t="s">
        <v>28</v>
      </c>
      <c r="D725" t="s">
        <v>1731</v>
      </c>
      <c r="E725" s="9">
        <v>0</v>
      </c>
      <c r="F725" s="27">
        <v>0</v>
      </c>
    </row>
    <row r="726" spans="1:6" x14ac:dyDescent="0.3">
      <c r="A726">
        <v>262</v>
      </c>
      <c r="B726" t="s">
        <v>4</v>
      </c>
      <c r="C726" t="s">
        <v>7</v>
      </c>
      <c r="D726" t="s">
        <v>2102</v>
      </c>
      <c r="E726">
        <v>0</v>
      </c>
    </row>
    <row r="727" spans="1:6" x14ac:dyDescent="0.3">
      <c r="B727" t="s">
        <v>5</v>
      </c>
      <c r="C727" t="s">
        <v>7</v>
      </c>
      <c r="D727" t="s">
        <v>2103</v>
      </c>
      <c r="E727">
        <v>0</v>
      </c>
    </row>
    <row r="728" spans="1:6" x14ac:dyDescent="0.3">
      <c r="B728" t="s">
        <v>6</v>
      </c>
      <c r="C728" t="s">
        <v>28</v>
      </c>
      <c r="D728" t="s">
        <v>2104</v>
      </c>
      <c r="E728" s="14">
        <v>1</v>
      </c>
      <c r="F728" s="27">
        <v>1</v>
      </c>
    </row>
    <row r="729" spans="1:6" x14ac:dyDescent="0.3">
      <c r="A729">
        <v>263</v>
      </c>
      <c r="B729" t="s">
        <v>4</v>
      </c>
      <c r="C729" t="s">
        <v>28</v>
      </c>
      <c r="D729" t="s">
        <v>1743</v>
      </c>
      <c r="E729" s="14">
        <v>0</v>
      </c>
      <c r="F729" s="27">
        <v>0</v>
      </c>
    </row>
    <row r="730" spans="1:6" x14ac:dyDescent="0.3">
      <c r="B730" t="s">
        <v>5</v>
      </c>
      <c r="C730" t="s">
        <v>7</v>
      </c>
      <c r="D730" t="s">
        <v>1744</v>
      </c>
      <c r="E730">
        <v>1</v>
      </c>
    </row>
    <row r="731" spans="1:6" x14ac:dyDescent="0.3">
      <c r="B731" t="s">
        <v>6</v>
      </c>
      <c r="C731" t="s">
        <v>7</v>
      </c>
      <c r="D731" t="s">
        <v>1745</v>
      </c>
      <c r="E731">
        <v>1</v>
      </c>
    </row>
    <row r="732" spans="1:6" x14ac:dyDescent="0.3">
      <c r="A732">
        <v>264</v>
      </c>
      <c r="B732" t="s">
        <v>4</v>
      </c>
      <c r="C732" t="s">
        <v>28</v>
      </c>
      <c r="D732" t="s">
        <v>2105</v>
      </c>
      <c r="E732" s="9">
        <v>1</v>
      </c>
      <c r="F732" s="27">
        <v>1</v>
      </c>
    </row>
    <row r="733" spans="1:6" x14ac:dyDescent="0.3">
      <c r="B733" t="s">
        <v>5</v>
      </c>
      <c r="C733" t="s">
        <v>7</v>
      </c>
      <c r="D733" t="s">
        <v>1750</v>
      </c>
      <c r="E733">
        <v>1</v>
      </c>
    </row>
    <row r="734" spans="1:6" x14ac:dyDescent="0.3">
      <c r="B734" t="s">
        <v>6</v>
      </c>
      <c r="C734" t="s">
        <v>7</v>
      </c>
      <c r="D734" t="s">
        <v>2106</v>
      </c>
      <c r="E734">
        <v>0</v>
      </c>
    </row>
    <row r="735" spans="1:6" x14ac:dyDescent="0.3">
      <c r="A735">
        <v>265</v>
      </c>
      <c r="B735" t="s">
        <v>4</v>
      </c>
      <c r="C735" t="s">
        <v>7</v>
      </c>
      <c r="D735" t="s">
        <v>2108</v>
      </c>
      <c r="E735">
        <v>0</v>
      </c>
    </row>
    <row r="736" spans="1:6" x14ac:dyDescent="0.3">
      <c r="B736" t="s">
        <v>5</v>
      </c>
      <c r="C736" t="s">
        <v>28</v>
      </c>
      <c r="D736" t="s">
        <v>1754</v>
      </c>
      <c r="E736" s="9">
        <v>1</v>
      </c>
      <c r="F736" s="27">
        <v>1</v>
      </c>
    </row>
    <row r="737" spans="1:6" x14ac:dyDescent="0.3">
      <c r="B737" t="s">
        <v>6</v>
      </c>
      <c r="C737" t="s">
        <v>7</v>
      </c>
      <c r="D737" t="s">
        <v>1755</v>
      </c>
      <c r="E737">
        <v>0</v>
      </c>
    </row>
    <row r="738" spans="1:6" x14ac:dyDescent="0.3">
      <c r="A738">
        <v>266</v>
      </c>
      <c r="B738" t="s">
        <v>4</v>
      </c>
      <c r="C738" t="s">
        <v>7</v>
      </c>
      <c r="D738" t="s">
        <v>1757</v>
      </c>
      <c r="E738">
        <v>0</v>
      </c>
    </row>
    <row r="739" spans="1:6" x14ac:dyDescent="0.3">
      <c r="B739" t="s">
        <v>5</v>
      </c>
      <c r="C739" t="s">
        <v>28</v>
      </c>
      <c r="D739" t="s">
        <v>1758</v>
      </c>
      <c r="E739" s="14">
        <v>1</v>
      </c>
      <c r="F739" s="27">
        <v>1</v>
      </c>
    </row>
    <row r="740" spans="1:6" x14ac:dyDescent="0.3">
      <c r="A740">
        <v>267</v>
      </c>
      <c r="B740" t="s">
        <v>4</v>
      </c>
      <c r="C740" t="s">
        <v>7</v>
      </c>
      <c r="D740" t="s">
        <v>1765</v>
      </c>
      <c r="E740">
        <v>0</v>
      </c>
    </row>
    <row r="741" spans="1:6" x14ac:dyDescent="0.3">
      <c r="B741" t="s">
        <v>5</v>
      </c>
      <c r="C741" t="s">
        <v>7</v>
      </c>
      <c r="D741" t="s">
        <v>2115</v>
      </c>
      <c r="E741">
        <v>1</v>
      </c>
    </row>
    <row r="742" spans="1:6" x14ac:dyDescent="0.3">
      <c r="B742" t="s">
        <v>6</v>
      </c>
      <c r="C742" t="s">
        <v>28</v>
      </c>
      <c r="D742" t="s">
        <v>2116</v>
      </c>
      <c r="E742" s="9">
        <v>1</v>
      </c>
      <c r="F742" s="27">
        <v>1</v>
      </c>
    </row>
    <row r="743" spans="1:6" x14ac:dyDescent="0.3">
      <c r="A743">
        <v>268</v>
      </c>
      <c r="B743" t="s">
        <v>4</v>
      </c>
      <c r="C743" t="s">
        <v>28</v>
      </c>
      <c r="D743" t="s">
        <v>1769</v>
      </c>
      <c r="E743" s="9">
        <v>1</v>
      </c>
      <c r="F743" s="27">
        <v>1</v>
      </c>
    </row>
    <row r="744" spans="1:6" x14ac:dyDescent="0.3">
      <c r="B744" t="s">
        <v>5</v>
      </c>
      <c r="C744" t="s">
        <v>7</v>
      </c>
      <c r="D744" t="s">
        <v>1770</v>
      </c>
      <c r="E744">
        <v>0</v>
      </c>
    </row>
    <row r="745" spans="1:6" x14ac:dyDescent="0.3">
      <c r="B745" t="s">
        <v>6</v>
      </c>
      <c r="C745" t="s">
        <v>7</v>
      </c>
      <c r="D745" t="s">
        <v>1771</v>
      </c>
      <c r="E745">
        <v>0</v>
      </c>
    </row>
    <row r="746" spans="1:6" x14ac:dyDescent="0.3">
      <c r="A746">
        <v>269</v>
      </c>
      <c r="B746" t="s">
        <v>4</v>
      </c>
      <c r="C746" t="s">
        <v>28</v>
      </c>
      <c r="D746" t="s">
        <v>2093</v>
      </c>
      <c r="E746" s="22">
        <v>1</v>
      </c>
      <c r="F746" s="27">
        <v>1</v>
      </c>
    </row>
    <row r="747" spans="1:6" x14ac:dyDescent="0.3">
      <c r="B747" t="s">
        <v>5</v>
      </c>
      <c r="C747" t="s">
        <v>7</v>
      </c>
      <c r="D747" t="s">
        <v>2094</v>
      </c>
      <c r="E747">
        <v>0</v>
      </c>
    </row>
    <row r="748" spans="1:6" x14ac:dyDescent="0.3">
      <c r="A748">
        <v>270</v>
      </c>
      <c r="B748" t="s">
        <v>4</v>
      </c>
      <c r="C748" t="s">
        <v>28</v>
      </c>
      <c r="D748" t="s">
        <v>1782</v>
      </c>
      <c r="E748" s="14">
        <v>0</v>
      </c>
      <c r="F748" s="27">
        <v>0</v>
      </c>
    </row>
    <row r="749" spans="1:6" x14ac:dyDescent="0.3">
      <c r="B749" t="s">
        <v>5</v>
      </c>
      <c r="C749" t="s">
        <v>7</v>
      </c>
      <c r="D749" t="s">
        <v>1783</v>
      </c>
      <c r="E749">
        <v>1</v>
      </c>
    </row>
    <row r="750" spans="1:6" x14ac:dyDescent="0.3">
      <c r="B750" t="s">
        <v>6</v>
      </c>
      <c r="C750" t="s">
        <v>7</v>
      </c>
      <c r="D750" t="s">
        <v>1784</v>
      </c>
      <c r="E750">
        <v>1</v>
      </c>
    </row>
    <row r="751" spans="1:6" x14ac:dyDescent="0.3">
      <c r="A751">
        <v>271</v>
      </c>
      <c r="B751" t="s">
        <v>4</v>
      </c>
      <c r="C751" t="s">
        <v>7</v>
      </c>
      <c r="D751" t="s">
        <v>2095</v>
      </c>
      <c r="E751">
        <v>1</v>
      </c>
    </row>
    <row r="752" spans="1:6" x14ac:dyDescent="0.3">
      <c r="B752" t="s">
        <v>5</v>
      </c>
      <c r="C752" t="s">
        <v>7</v>
      </c>
      <c r="D752" t="s">
        <v>1785</v>
      </c>
      <c r="E752">
        <v>1</v>
      </c>
    </row>
    <row r="753" spans="1:6" x14ac:dyDescent="0.3">
      <c r="B753" t="s">
        <v>6</v>
      </c>
      <c r="C753" t="s">
        <v>28</v>
      </c>
      <c r="D753" t="s">
        <v>1786</v>
      </c>
      <c r="E753" s="22">
        <v>0</v>
      </c>
      <c r="F753" s="27">
        <v>0</v>
      </c>
    </row>
    <row r="754" spans="1:6" x14ac:dyDescent="0.3">
      <c r="A754">
        <v>272</v>
      </c>
      <c r="B754" t="s">
        <v>4</v>
      </c>
      <c r="C754" t="s">
        <v>7</v>
      </c>
      <c r="D754" t="s">
        <v>1787</v>
      </c>
      <c r="E754">
        <v>1</v>
      </c>
    </row>
    <row r="755" spans="1:6" x14ac:dyDescent="0.3">
      <c r="B755" t="s">
        <v>5</v>
      </c>
      <c r="C755" t="s">
        <v>28</v>
      </c>
      <c r="D755" t="s">
        <v>1788</v>
      </c>
      <c r="E755" s="22">
        <v>0</v>
      </c>
      <c r="F755" s="27">
        <v>0</v>
      </c>
    </row>
    <row r="756" spans="1:6" x14ac:dyDescent="0.3">
      <c r="B756" t="s">
        <v>6</v>
      </c>
      <c r="C756" t="s">
        <v>7</v>
      </c>
      <c r="D756" t="s">
        <v>1789</v>
      </c>
      <c r="E756">
        <v>1</v>
      </c>
    </row>
    <row r="757" spans="1:6" x14ac:dyDescent="0.3">
      <c r="A757">
        <v>273</v>
      </c>
      <c r="B757" t="s">
        <v>4</v>
      </c>
      <c r="C757" t="s">
        <v>28</v>
      </c>
      <c r="D757" t="s">
        <v>2096</v>
      </c>
      <c r="E757" s="14">
        <v>1</v>
      </c>
      <c r="F757" s="27">
        <v>1</v>
      </c>
    </row>
    <row r="758" spans="1:6" x14ac:dyDescent="0.3">
      <c r="B758" t="s">
        <v>5</v>
      </c>
      <c r="C758" t="s">
        <v>7</v>
      </c>
      <c r="D758" t="s">
        <v>1794</v>
      </c>
      <c r="E758">
        <v>0</v>
      </c>
    </row>
    <row r="759" spans="1:6" x14ac:dyDescent="0.3">
      <c r="A759">
        <v>274</v>
      </c>
      <c r="B759" t="s">
        <v>4</v>
      </c>
      <c r="C759" t="s">
        <v>7</v>
      </c>
      <c r="D759" t="s">
        <v>2097</v>
      </c>
      <c r="E759">
        <v>1</v>
      </c>
    </row>
    <row r="760" spans="1:6" x14ac:dyDescent="0.3">
      <c r="B760" t="s">
        <v>5</v>
      </c>
      <c r="C760" t="s">
        <v>28</v>
      </c>
      <c r="D760" t="s">
        <v>1796</v>
      </c>
      <c r="E760" s="14">
        <v>0</v>
      </c>
      <c r="F760" s="27">
        <v>0</v>
      </c>
    </row>
    <row r="761" spans="1:6" x14ac:dyDescent="0.3">
      <c r="A761">
        <v>275</v>
      </c>
      <c r="B761" t="s">
        <v>4</v>
      </c>
      <c r="C761" t="s">
        <v>7</v>
      </c>
      <c r="D761" t="s">
        <v>2076</v>
      </c>
      <c r="E761">
        <v>1</v>
      </c>
    </row>
    <row r="762" spans="1:6" x14ac:dyDescent="0.3">
      <c r="B762" t="s">
        <v>5</v>
      </c>
      <c r="C762" t="s">
        <v>28</v>
      </c>
      <c r="D762" t="s">
        <v>2077</v>
      </c>
      <c r="E762" s="24">
        <v>0</v>
      </c>
      <c r="F762" s="27">
        <v>0</v>
      </c>
    </row>
    <row r="763" spans="1:6" x14ac:dyDescent="0.3">
      <c r="B763" t="s">
        <v>6</v>
      </c>
      <c r="C763" t="s">
        <v>7</v>
      </c>
      <c r="D763" t="s">
        <v>1801</v>
      </c>
      <c r="E763" s="9">
        <v>0</v>
      </c>
    </row>
    <row r="764" spans="1:6" x14ac:dyDescent="0.3">
      <c r="B764" t="s">
        <v>21</v>
      </c>
      <c r="C764" t="s">
        <v>7</v>
      </c>
      <c r="D764" t="s">
        <v>1802</v>
      </c>
      <c r="E764">
        <v>1</v>
      </c>
    </row>
    <row r="765" spans="1:6" x14ac:dyDescent="0.3">
      <c r="A765">
        <v>276</v>
      </c>
      <c r="B765" t="s">
        <v>4</v>
      </c>
      <c r="C765" t="s">
        <v>7</v>
      </c>
      <c r="D765" t="s">
        <v>1804</v>
      </c>
      <c r="E765">
        <v>1</v>
      </c>
    </row>
    <row r="766" spans="1:6" x14ac:dyDescent="0.3">
      <c r="B766" t="s">
        <v>5</v>
      </c>
      <c r="C766" t="s">
        <v>7</v>
      </c>
      <c r="D766" t="s">
        <v>1805</v>
      </c>
      <c r="E766">
        <v>1</v>
      </c>
    </row>
    <row r="767" spans="1:6" x14ac:dyDescent="0.3">
      <c r="B767" t="s">
        <v>6</v>
      </c>
      <c r="C767" t="s">
        <v>28</v>
      </c>
      <c r="D767" t="s">
        <v>1806</v>
      </c>
      <c r="E767">
        <v>0</v>
      </c>
      <c r="F767" s="27">
        <v>0</v>
      </c>
    </row>
    <row r="768" spans="1:6" x14ac:dyDescent="0.3">
      <c r="A768">
        <v>277</v>
      </c>
      <c r="B768" t="s">
        <v>4</v>
      </c>
      <c r="C768" t="s">
        <v>28</v>
      </c>
      <c r="D768" t="s">
        <v>2079</v>
      </c>
      <c r="E768" s="14">
        <v>1</v>
      </c>
      <c r="F768" s="26">
        <v>1</v>
      </c>
    </row>
    <row r="769" spans="1:6" x14ac:dyDescent="0.3">
      <c r="B769" t="s">
        <v>5</v>
      </c>
      <c r="C769" t="s">
        <v>7</v>
      </c>
      <c r="D769" t="s">
        <v>1807</v>
      </c>
      <c r="E769">
        <v>0</v>
      </c>
    </row>
    <row r="770" spans="1:6" x14ac:dyDescent="0.3">
      <c r="A770">
        <v>278</v>
      </c>
      <c r="B770" t="s">
        <v>4</v>
      </c>
      <c r="C770" t="s">
        <v>7</v>
      </c>
      <c r="D770" t="s">
        <v>2080</v>
      </c>
      <c r="E770">
        <v>1</v>
      </c>
    </row>
    <row r="771" spans="1:6" x14ac:dyDescent="0.3">
      <c r="B771" t="s">
        <v>5</v>
      </c>
      <c r="C771" t="s">
        <v>7</v>
      </c>
      <c r="D771" t="s">
        <v>1808</v>
      </c>
      <c r="E771">
        <v>0</v>
      </c>
    </row>
    <row r="772" spans="1:6" x14ac:dyDescent="0.3">
      <c r="B772" t="s">
        <v>6</v>
      </c>
      <c r="C772" t="s">
        <v>28</v>
      </c>
      <c r="D772" t="s">
        <v>1809</v>
      </c>
      <c r="E772" s="9">
        <v>1</v>
      </c>
      <c r="F772" s="27">
        <v>1</v>
      </c>
    </row>
    <row r="773" spans="1:6" x14ac:dyDescent="0.3">
      <c r="A773">
        <v>279</v>
      </c>
      <c r="B773" t="s">
        <v>4</v>
      </c>
      <c r="C773" t="s">
        <v>28</v>
      </c>
      <c r="D773" t="s">
        <v>1814</v>
      </c>
      <c r="E773" s="14">
        <v>0</v>
      </c>
      <c r="F773" s="27">
        <v>0</v>
      </c>
    </row>
    <row r="774" spans="1:6" x14ac:dyDescent="0.3">
      <c r="B774" t="s">
        <v>5</v>
      </c>
      <c r="C774" t="s">
        <v>7</v>
      </c>
      <c r="D774" t="s">
        <v>2086</v>
      </c>
      <c r="E774">
        <v>1</v>
      </c>
    </row>
    <row r="775" spans="1:6" x14ac:dyDescent="0.3">
      <c r="B775" t="s">
        <v>6</v>
      </c>
      <c r="C775" t="s">
        <v>7</v>
      </c>
      <c r="D775" t="s">
        <v>1815</v>
      </c>
      <c r="E775">
        <v>1</v>
      </c>
    </row>
    <row r="776" spans="1:6" x14ac:dyDescent="0.3">
      <c r="A776">
        <v>280</v>
      </c>
      <c r="B776" t="s">
        <v>4</v>
      </c>
      <c r="C776" t="s">
        <v>7</v>
      </c>
      <c r="D776" t="s">
        <v>1816</v>
      </c>
      <c r="E776">
        <v>0</v>
      </c>
    </row>
    <row r="777" spans="1:6" x14ac:dyDescent="0.3">
      <c r="B777" t="s">
        <v>5</v>
      </c>
      <c r="C777" t="s">
        <v>28</v>
      </c>
      <c r="D777" t="s">
        <v>1817</v>
      </c>
      <c r="E777" s="14">
        <v>1</v>
      </c>
      <c r="F777" s="27">
        <v>1</v>
      </c>
    </row>
    <row r="778" spans="1:6" x14ac:dyDescent="0.3">
      <c r="B778" t="s">
        <v>6</v>
      </c>
      <c r="C778" t="s">
        <v>7</v>
      </c>
      <c r="D778" t="s">
        <v>2081</v>
      </c>
      <c r="E778">
        <v>1</v>
      </c>
    </row>
    <row r="779" spans="1:6" x14ac:dyDescent="0.3">
      <c r="A779">
        <v>281</v>
      </c>
      <c r="B779" t="s">
        <v>4</v>
      </c>
      <c r="C779" t="s">
        <v>7</v>
      </c>
      <c r="D779" t="s">
        <v>1816</v>
      </c>
      <c r="E779">
        <v>0</v>
      </c>
    </row>
    <row r="780" spans="1:6" x14ac:dyDescent="0.3">
      <c r="B780" t="s">
        <v>5</v>
      </c>
      <c r="C780" t="s">
        <v>28</v>
      </c>
      <c r="D780" t="s">
        <v>2081</v>
      </c>
      <c r="E780" s="14">
        <v>1</v>
      </c>
      <c r="F780" s="27">
        <v>1</v>
      </c>
    </row>
    <row r="781" spans="1:6" x14ac:dyDescent="0.3">
      <c r="A781">
        <v>282</v>
      </c>
      <c r="B781" t="s">
        <v>4</v>
      </c>
      <c r="C781" t="s">
        <v>28</v>
      </c>
      <c r="D781" t="s">
        <v>1827</v>
      </c>
      <c r="E781" s="9">
        <v>0</v>
      </c>
      <c r="F781" s="27">
        <v>0</v>
      </c>
    </row>
    <row r="782" spans="1:6" x14ac:dyDescent="0.3">
      <c r="B782" t="s">
        <v>5</v>
      </c>
      <c r="C782" t="s">
        <v>7</v>
      </c>
      <c r="D782" t="s">
        <v>1828</v>
      </c>
      <c r="E782">
        <v>1</v>
      </c>
    </row>
    <row r="783" spans="1:6" x14ac:dyDescent="0.3">
      <c r="A783">
        <v>283</v>
      </c>
      <c r="B783" t="s">
        <v>4</v>
      </c>
      <c r="C783" t="s">
        <v>7</v>
      </c>
      <c r="D783" t="s">
        <v>1832</v>
      </c>
      <c r="E783">
        <v>0</v>
      </c>
    </row>
    <row r="784" spans="1:6" x14ac:dyDescent="0.3">
      <c r="B784" t="s">
        <v>5</v>
      </c>
      <c r="C784" t="s">
        <v>28</v>
      </c>
      <c r="D784" t="s">
        <v>1833</v>
      </c>
      <c r="E784" s="14">
        <v>0</v>
      </c>
      <c r="F784" s="27">
        <v>0</v>
      </c>
    </row>
    <row r="785" spans="1:6" x14ac:dyDescent="0.3">
      <c r="B785" t="s">
        <v>6</v>
      </c>
      <c r="C785" t="s">
        <v>7</v>
      </c>
      <c r="D785" t="s">
        <v>1834</v>
      </c>
      <c r="E785">
        <v>0</v>
      </c>
    </row>
    <row r="786" spans="1:6" x14ac:dyDescent="0.3">
      <c r="B786" t="s">
        <v>21</v>
      </c>
      <c r="C786" t="s">
        <v>7</v>
      </c>
      <c r="D786" t="s">
        <v>1835</v>
      </c>
      <c r="E786">
        <v>1</v>
      </c>
    </row>
    <row r="787" spans="1:6" x14ac:dyDescent="0.3">
      <c r="A787">
        <v>284</v>
      </c>
      <c r="B787" t="s">
        <v>4</v>
      </c>
      <c r="C787" t="s">
        <v>7</v>
      </c>
      <c r="D787" t="s">
        <v>1839</v>
      </c>
      <c r="E787">
        <v>1</v>
      </c>
    </row>
    <row r="788" spans="1:6" x14ac:dyDescent="0.3">
      <c r="B788" t="s">
        <v>5</v>
      </c>
      <c r="C788" t="s">
        <v>28</v>
      </c>
      <c r="D788" t="s">
        <v>1836</v>
      </c>
      <c r="E788" s="9">
        <v>0</v>
      </c>
      <c r="F788" s="27">
        <v>0</v>
      </c>
    </row>
    <row r="789" spans="1:6" x14ac:dyDescent="0.3">
      <c r="B789" t="s">
        <v>6</v>
      </c>
      <c r="C789" t="s">
        <v>7</v>
      </c>
      <c r="D789" t="s">
        <v>2058</v>
      </c>
      <c r="E789">
        <v>0</v>
      </c>
    </row>
    <row r="790" spans="1:6" x14ac:dyDescent="0.3">
      <c r="A790">
        <v>285</v>
      </c>
      <c r="B790" t="s">
        <v>4</v>
      </c>
      <c r="C790" t="s">
        <v>7</v>
      </c>
      <c r="D790" t="s">
        <v>2060</v>
      </c>
      <c r="E790">
        <v>0</v>
      </c>
    </row>
    <row r="791" spans="1:6" x14ac:dyDescent="0.3">
      <c r="B791" t="s">
        <v>5</v>
      </c>
      <c r="C791" t="s">
        <v>28</v>
      </c>
      <c r="D791" t="s">
        <v>1842</v>
      </c>
      <c r="E791" s="9">
        <v>1</v>
      </c>
      <c r="F791" s="27">
        <v>1</v>
      </c>
    </row>
    <row r="792" spans="1:6" x14ac:dyDescent="0.3">
      <c r="A792">
        <v>286</v>
      </c>
      <c r="B792" t="s">
        <v>4</v>
      </c>
      <c r="C792" t="s">
        <v>28</v>
      </c>
      <c r="D792" t="s">
        <v>1843</v>
      </c>
      <c r="E792" s="9">
        <v>0</v>
      </c>
      <c r="F792" s="27">
        <v>0</v>
      </c>
    </row>
    <row r="793" spans="1:6" x14ac:dyDescent="0.3">
      <c r="B793" t="s">
        <v>5</v>
      </c>
      <c r="C793" t="s">
        <v>7</v>
      </c>
      <c r="D793" t="s">
        <v>1844</v>
      </c>
      <c r="E793">
        <v>0</v>
      </c>
    </row>
    <row r="794" spans="1:6" x14ac:dyDescent="0.3">
      <c r="B794" t="s">
        <v>6</v>
      </c>
      <c r="C794" t="s">
        <v>7</v>
      </c>
      <c r="D794" t="s">
        <v>1845</v>
      </c>
      <c r="E794">
        <v>1</v>
      </c>
    </row>
    <row r="795" spans="1:6" x14ac:dyDescent="0.3">
      <c r="A795">
        <v>287</v>
      </c>
      <c r="B795" t="s">
        <v>4</v>
      </c>
      <c r="C795" t="s">
        <v>7</v>
      </c>
      <c r="D795" t="s">
        <v>1855</v>
      </c>
      <c r="E795">
        <v>0</v>
      </c>
    </row>
    <row r="796" spans="1:6" x14ac:dyDescent="0.3">
      <c r="B796" t="s">
        <v>5</v>
      </c>
      <c r="C796" t="s">
        <v>28</v>
      </c>
      <c r="D796" t="s">
        <v>1856</v>
      </c>
      <c r="E796" s="14">
        <v>1</v>
      </c>
      <c r="F796" s="27">
        <v>1</v>
      </c>
    </row>
    <row r="797" spans="1:6" x14ac:dyDescent="0.3">
      <c r="B797" t="s">
        <v>6</v>
      </c>
      <c r="C797" t="s">
        <v>7</v>
      </c>
      <c r="D797" t="s">
        <v>1857</v>
      </c>
      <c r="E797">
        <v>0</v>
      </c>
    </row>
    <row r="798" spans="1:6" x14ac:dyDescent="0.3">
      <c r="A798">
        <v>288</v>
      </c>
      <c r="B798" t="s">
        <v>4</v>
      </c>
      <c r="C798" t="s">
        <v>7</v>
      </c>
      <c r="D798" t="s">
        <v>2063</v>
      </c>
      <c r="E798">
        <v>1</v>
      </c>
    </row>
    <row r="799" spans="1:6" x14ac:dyDescent="0.3">
      <c r="B799" t="s">
        <v>5</v>
      </c>
      <c r="C799" t="s">
        <v>7</v>
      </c>
      <c r="D799" t="s">
        <v>2064</v>
      </c>
      <c r="E799">
        <v>0</v>
      </c>
    </row>
    <row r="800" spans="1:6" x14ac:dyDescent="0.3">
      <c r="B800" t="s">
        <v>6</v>
      </c>
      <c r="C800" t="s">
        <v>28</v>
      </c>
      <c r="D800" t="s">
        <v>2065</v>
      </c>
      <c r="E800" s="9">
        <v>1</v>
      </c>
      <c r="F800" s="27">
        <v>1</v>
      </c>
    </row>
    <row r="801" spans="1:6" x14ac:dyDescent="0.3">
      <c r="A801">
        <v>289</v>
      </c>
      <c r="B801" t="s">
        <v>4</v>
      </c>
      <c r="C801" t="s">
        <v>28</v>
      </c>
      <c r="D801" t="s">
        <v>2066</v>
      </c>
      <c r="E801" s="14">
        <v>1</v>
      </c>
      <c r="F801" s="27">
        <v>1</v>
      </c>
    </row>
    <row r="802" spans="1:6" x14ac:dyDescent="0.3">
      <c r="B802" t="s">
        <v>5</v>
      </c>
      <c r="C802" t="s">
        <v>7</v>
      </c>
      <c r="D802" t="s">
        <v>2067</v>
      </c>
      <c r="E802">
        <v>0</v>
      </c>
    </row>
    <row r="803" spans="1:6" x14ac:dyDescent="0.3">
      <c r="A803">
        <v>290</v>
      </c>
      <c r="B803" t="s">
        <v>4</v>
      </c>
      <c r="C803" t="s">
        <v>7</v>
      </c>
      <c r="D803" t="s">
        <v>2068</v>
      </c>
      <c r="E803">
        <v>0</v>
      </c>
    </row>
    <row r="804" spans="1:6" x14ac:dyDescent="0.3">
      <c r="B804" t="s">
        <v>5</v>
      </c>
      <c r="C804" t="s">
        <v>28</v>
      </c>
      <c r="D804" t="s">
        <v>1858</v>
      </c>
      <c r="E804" s="9">
        <v>0</v>
      </c>
      <c r="F804" s="27">
        <v>0</v>
      </c>
    </row>
    <row r="805" spans="1:6" x14ac:dyDescent="0.3">
      <c r="B805" t="s">
        <v>6</v>
      </c>
      <c r="C805" t="s">
        <v>7</v>
      </c>
      <c r="D805" t="s">
        <v>2069</v>
      </c>
      <c r="E805">
        <v>0</v>
      </c>
    </row>
    <row r="806" spans="1:6" x14ac:dyDescent="0.3">
      <c r="B806" t="s">
        <v>21</v>
      </c>
      <c r="C806" t="s">
        <v>7</v>
      </c>
      <c r="D806" t="s">
        <v>1859</v>
      </c>
      <c r="E806">
        <v>1</v>
      </c>
    </row>
    <row r="807" spans="1:6" x14ac:dyDescent="0.3">
      <c r="B807" t="s">
        <v>50</v>
      </c>
      <c r="C807" t="s">
        <v>7</v>
      </c>
      <c r="D807" t="s">
        <v>1860</v>
      </c>
      <c r="E807">
        <v>1</v>
      </c>
    </row>
    <row r="808" spans="1:6" x14ac:dyDescent="0.3">
      <c r="A808">
        <v>291</v>
      </c>
      <c r="B808" t="s">
        <v>4</v>
      </c>
      <c r="C808" t="s">
        <v>28</v>
      </c>
      <c r="D808" t="s">
        <v>1866</v>
      </c>
      <c r="E808" s="9">
        <v>1</v>
      </c>
      <c r="F808" s="26">
        <v>1</v>
      </c>
    </row>
    <row r="809" spans="1:6" x14ac:dyDescent="0.3">
      <c r="B809" t="s">
        <v>5</v>
      </c>
      <c r="C809" t="s">
        <v>7</v>
      </c>
      <c r="D809" t="s">
        <v>1867</v>
      </c>
      <c r="E809">
        <v>0</v>
      </c>
    </row>
    <row r="810" spans="1:6" x14ac:dyDescent="0.3">
      <c r="B810" t="s">
        <v>6</v>
      </c>
      <c r="C810" t="s">
        <v>7</v>
      </c>
      <c r="D810" t="s">
        <v>1868</v>
      </c>
      <c r="E810">
        <v>0</v>
      </c>
    </row>
    <row r="811" spans="1:6" x14ac:dyDescent="0.3">
      <c r="A811">
        <v>292</v>
      </c>
      <c r="B811" t="s">
        <v>4</v>
      </c>
      <c r="C811" t="s">
        <v>7</v>
      </c>
      <c r="D811" t="s">
        <v>1869</v>
      </c>
      <c r="E811">
        <v>1</v>
      </c>
    </row>
    <row r="812" spans="1:6" x14ac:dyDescent="0.3">
      <c r="B812" t="s">
        <v>5</v>
      </c>
      <c r="C812" t="s">
        <v>28</v>
      </c>
      <c r="D812" t="s">
        <v>1870</v>
      </c>
      <c r="E812" s="9">
        <v>0</v>
      </c>
      <c r="F812" s="27">
        <v>0</v>
      </c>
    </row>
    <row r="813" spans="1:6" x14ac:dyDescent="0.3">
      <c r="A813">
        <v>293</v>
      </c>
      <c r="B813" t="s">
        <v>4</v>
      </c>
      <c r="C813" t="s">
        <v>28</v>
      </c>
      <c r="D813" t="s">
        <v>1871</v>
      </c>
      <c r="E813" s="9">
        <v>1</v>
      </c>
      <c r="F813" s="27">
        <v>1</v>
      </c>
    </row>
    <row r="814" spans="1:6" x14ac:dyDescent="0.3">
      <c r="B814" t="s">
        <v>5</v>
      </c>
      <c r="C814" t="s">
        <v>7</v>
      </c>
      <c r="D814" t="s">
        <v>1872</v>
      </c>
      <c r="E814">
        <v>0</v>
      </c>
    </row>
    <row r="815" spans="1:6" x14ac:dyDescent="0.3">
      <c r="A815">
        <v>294</v>
      </c>
      <c r="B815" t="s">
        <v>4</v>
      </c>
      <c r="C815" t="s">
        <v>7</v>
      </c>
      <c r="D815" t="s">
        <v>1873</v>
      </c>
      <c r="E815">
        <v>1</v>
      </c>
    </row>
    <row r="816" spans="1:6" x14ac:dyDescent="0.3">
      <c r="B816" t="s">
        <v>5</v>
      </c>
      <c r="C816" t="s">
        <v>28</v>
      </c>
      <c r="D816" t="s">
        <v>1874</v>
      </c>
      <c r="E816" s="14">
        <v>0</v>
      </c>
      <c r="F816" s="27">
        <v>0</v>
      </c>
    </row>
    <row r="817" spans="1:6" x14ac:dyDescent="0.3">
      <c r="B817" t="s">
        <v>6</v>
      </c>
      <c r="C817" t="s">
        <v>7</v>
      </c>
      <c r="D817" t="s">
        <v>1875</v>
      </c>
      <c r="E817">
        <v>1</v>
      </c>
    </row>
    <row r="818" spans="1:6" x14ac:dyDescent="0.3">
      <c r="A818">
        <v>295</v>
      </c>
      <c r="B818" t="s">
        <v>4</v>
      </c>
      <c r="C818" t="s">
        <v>7</v>
      </c>
      <c r="D818" t="s">
        <v>1869</v>
      </c>
      <c r="E818">
        <v>1</v>
      </c>
    </row>
    <row r="819" spans="1:6" x14ac:dyDescent="0.3">
      <c r="B819" t="s">
        <v>5</v>
      </c>
      <c r="C819" t="s">
        <v>28</v>
      </c>
      <c r="D819" t="s">
        <v>1870</v>
      </c>
      <c r="E819" s="9">
        <v>0</v>
      </c>
      <c r="F819" s="27">
        <v>0</v>
      </c>
    </row>
    <row r="820" spans="1:6" x14ac:dyDescent="0.3">
      <c r="A820">
        <v>296</v>
      </c>
      <c r="B820" t="s">
        <v>4</v>
      </c>
      <c r="C820" t="s">
        <v>28</v>
      </c>
      <c r="D820" t="s">
        <v>1871</v>
      </c>
      <c r="E820" s="9">
        <v>1</v>
      </c>
      <c r="F820" s="27">
        <v>1</v>
      </c>
    </row>
    <row r="821" spans="1:6" x14ac:dyDescent="0.3">
      <c r="B821" t="s">
        <v>5</v>
      </c>
      <c r="C821" t="s">
        <v>7</v>
      </c>
      <c r="D821" t="s">
        <v>1872</v>
      </c>
      <c r="E821">
        <v>0</v>
      </c>
    </row>
    <row r="822" spans="1:6" x14ac:dyDescent="0.3">
      <c r="A822">
        <v>297</v>
      </c>
      <c r="B822" t="s">
        <v>4</v>
      </c>
      <c r="C822" t="s">
        <v>7</v>
      </c>
      <c r="D822" t="s">
        <v>1873</v>
      </c>
      <c r="E822">
        <v>1</v>
      </c>
    </row>
    <row r="823" spans="1:6" x14ac:dyDescent="0.3">
      <c r="B823" t="s">
        <v>5</v>
      </c>
      <c r="C823" t="s">
        <v>28</v>
      </c>
      <c r="D823" t="s">
        <v>1874</v>
      </c>
      <c r="E823" s="14">
        <v>0</v>
      </c>
      <c r="F823" s="27">
        <v>0</v>
      </c>
    </row>
    <row r="824" spans="1:6" x14ac:dyDescent="0.3">
      <c r="B824" t="s">
        <v>6</v>
      </c>
      <c r="C824" t="s">
        <v>7</v>
      </c>
      <c r="D824" t="s">
        <v>1875</v>
      </c>
      <c r="E824">
        <v>1</v>
      </c>
    </row>
    <row r="825" spans="1:6" x14ac:dyDescent="0.3">
      <c r="A825">
        <v>298</v>
      </c>
      <c r="B825" t="s">
        <v>4</v>
      </c>
      <c r="C825" t="s">
        <v>28</v>
      </c>
      <c r="D825" t="s">
        <v>2043</v>
      </c>
      <c r="E825" s="14">
        <v>1</v>
      </c>
      <c r="F825" s="27">
        <v>1</v>
      </c>
    </row>
    <row r="826" spans="1:6" x14ac:dyDescent="0.3">
      <c r="B826" t="s">
        <v>5</v>
      </c>
      <c r="C826" t="s">
        <v>7</v>
      </c>
      <c r="D826" t="s">
        <v>1879</v>
      </c>
      <c r="E826">
        <v>0</v>
      </c>
    </row>
    <row r="827" spans="1:6" x14ac:dyDescent="0.3">
      <c r="B827" t="s">
        <v>6</v>
      </c>
      <c r="C827" t="s">
        <v>7</v>
      </c>
      <c r="D827" t="s">
        <v>1880</v>
      </c>
      <c r="E827">
        <v>0</v>
      </c>
    </row>
    <row r="828" spans="1:6" x14ac:dyDescent="0.3">
      <c r="A828">
        <v>299</v>
      </c>
      <c r="B828" t="s">
        <v>4</v>
      </c>
      <c r="C828" t="s">
        <v>7</v>
      </c>
      <c r="D828" t="s">
        <v>1881</v>
      </c>
      <c r="E828">
        <v>0</v>
      </c>
    </row>
    <row r="829" spans="1:6" x14ac:dyDescent="0.3">
      <c r="B829" t="s">
        <v>5</v>
      </c>
      <c r="C829" t="s">
        <v>28</v>
      </c>
      <c r="D829" t="s">
        <v>1882</v>
      </c>
      <c r="E829" s="9">
        <v>0</v>
      </c>
      <c r="F829" s="27">
        <v>0</v>
      </c>
    </row>
    <row r="830" spans="1:6" x14ac:dyDescent="0.3">
      <c r="B830" t="s">
        <v>6</v>
      </c>
      <c r="C830" t="s">
        <v>7</v>
      </c>
      <c r="D830" t="s">
        <v>1883</v>
      </c>
      <c r="E830">
        <v>1</v>
      </c>
    </row>
    <row r="831" spans="1:6" x14ac:dyDescent="0.3">
      <c r="A831">
        <v>300</v>
      </c>
      <c r="B831" t="s">
        <v>4</v>
      </c>
      <c r="C831" t="s">
        <v>7</v>
      </c>
      <c r="D831" t="s">
        <v>2048</v>
      </c>
      <c r="E831">
        <v>1</v>
      </c>
    </row>
    <row r="832" spans="1:6" x14ac:dyDescent="0.3">
      <c r="B832" t="s">
        <v>5</v>
      </c>
      <c r="C832" t="s">
        <v>28</v>
      </c>
      <c r="D832" t="s">
        <v>1892</v>
      </c>
      <c r="E832" s="14">
        <v>0</v>
      </c>
      <c r="F832" s="27">
        <v>0</v>
      </c>
    </row>
    <row r="833" spans="1:6" x14ac:dyDescent="0.3">
      <c r="A833">
        <v>301</v>
      </c>
      <c r="B833" t="s">
        <v>4</v>
      </c>
      <c r="C833" t="s">
        <v>7</v>
      </c>
      <c r="D833" t="s">
        <v>1894</v>
      </c>
      <c r="E833">
        <v>0</v>
      </c>
    </row>
    <row r="834" spans="1:6" x14ac:dyDescent="0.3">
      <c r="B834" t="s">
        <v>5</v>
      </c>
      <c r="C834" t="s">
        <v>28</v>
      </c>
      <c r="D834" t="s">
        <v>1895</v>
      </c>
      <c r="E834" s="9">
        <v>1</v>
      </c>
      <c r="F834" s="27">
        <v>1</v>
      </c>
    </row>
    <row r="835" spans="1:6" x14ac:dyDescent="0.3">
      <c r="A835">
        <v>302</v>
      </c>
      <c r="B835" t="s">
        <v>4</v>
      </c>
      <c r="C835" t="s">
        <v>7</v>
      </c>
      <c r="D835" t="s">
        <v>1904</v>
      </c>
      <c r="E835">
        <v>0</v>
      </c>
    </row>
    <row r="836" spans="1:6" x14ac:dyDescent="0.3">
      <c r="B836" t="s">
        <v>5</v>
      </c>
      <c r="C836" t="s">
        <v>28</v>
      </c>
      <c r="D836" t="s">
        <v>1905</v>
      </c>
      <c r="E836" s="14">
        <v>1</v>
      </c>
      <c r="F836" s="27">
        <v>1</v>
      </c>
    </row>
    <row r="837" spans="1:6" x14ac:dyDescent="0.3">
      <c r="A837">
        <v>303</v>
      </c>
      <c r="B837" t="s">
        <v>4</v>
      </c>
      <c r="C837" t="s">
        <v>7</v>
      </c>
      <c r="D837" t="s">
        <v>1906</v>
      </c>
      <c r="E837">
        <v>0</v>
      </c>
    </row>
    <row r="838" spans="1:6" x14ac:dyDescent="0.3">
      <c r="B838" t="s">
        <v>5</v>
      </c>
      <c r="C838" t="s">
        <v>28</v>
      </c>
      <c r="D838" t="s">
        <v>2026</v>
      </c>
      <c r="E838" s="9">
        <v>1</v>
      </c>
      <c r="F838" s="27">
        <v>1</v>
      </c>
    </row>
    <row r="839" spans="1:6" x14ac:dyDescent="0.3">
      <c r="A839">
        <v>304</v>
      </c>
      <c r="B839" t="s">
        <v>4</v>
      </c>
      <c r="C839" t="s">
        <v>7</v>
      </c>
      <c r="D839" t="s">
        <v>1907</v>
      </c>
      <c r="E839">
        <v>1</v>
      </c>
    </row>
    <row r="840" spans="1:6" x14ac:dyDescent="0.3">
      <c r="B840" t="s">
        <v>5</v>
      </c>
      <c r="C840" t="s">
        <v>28</v>
      </c>
      <c r="D840" t="s">
        <v>1908</v>
      </c>
      <c r="E840" s="9">
        <v>0</v>
      </c>
      <c r="F840" s="27">
        <v>0</v>
      </c>
    </row>
    <row r="841" spans="1:6" x14ac:dyDescent="0.3">
      <c r="A841">
        <v>305</v>
      </c>
      <c r="B841" t="s">
        <v>4</v>
      </c>
      <c r="C841" t="s">
        <v>7</v>
      </c>
      <c r="D841" t="s">
        <v>1927</v>
      </c>
      <c r="E841">
        <v>1</v>
      </c>
    </row>
    <row r="842" spans="1:6" x14ac:dyDescent="0.3">
      <c r="B842" t="s">
        <v>5</v>
      </c>
      <c r="C842" t="s">
        <v>28</v>
      </c>
      <c r="D842" t="s">
        <v>1928</v>
      </c>
      <c r="E842" s="9">
        <v>0</v>
      </c>
      <c r="F842" s="27">
        <v>0</v>
      </c>
    </row>
    <row r="843" spans="1:6" x14ac:dyDescent="0.3">
      <c r="A843">
        <v>306</v>
      </c>
      <c r="B843" t="s">
        <v>4</v>
      </c>
      <c r="C843" t="s">
        <v>7</v>
      </c>
      <c r="D843" t="s">
        <v>1932</v>
      </c>
      <c r="E843">
        <v>0</v>
      </c>
    </row>
    <row r="844" spans="1:6" x14ac:dyDescent="0.3">
      <c r="B844" t="s">
        <v>5</v>
      </c>
      <c r="C844" t="s">
        <v>7</v>
      </c>
      <c r="D844" t="s">
        <v>1933</v>
      </c>
      <c r="E844">
        <v>1</v>
      </c>
    </row>
    <row r="845" spans="1:6" x14ac:dyDescent="0.3">
      <c r="B845" t="s">
        <v>6</v>
      </c>
      <c r="C845" t="s">
        <v>28</v>
      </c>
      <c r="D845" t="s">
        <v>1934</v>
      </c>
      <c r="E845" s="14">
        <v>1</v>
      </c>
      <c r="F845" s="27">
        <v>1</v>
      </c>
    </row>
    <row r="846" spans="1:6" x14ac:dyDescent="0.3">
      <c r="A846">
        <v>307</v>
      </c>
      <c r="B846" t="s">
        <v>4</v>
      </c>
      <c r="C846" t="s">
        <v>7</v>
      </c>
      <c r="D846" t="s">
        <v>2017</v>
      </c>
      <c r="E846">
        <v>1</v>
      </c>
    </row>
    <row r="847" spans="1:6" x14ac:dyDescent="0.3">
      <c r="B847" t="s">
        <v>5</v>
      </c>
      <c r="C847" t="s">
        <v>7</v>
      </c>
      <c r="D847" t="s">
        <v>1937</v>
      </c>
      <c r="E847">
        <v>0</v>
      </c>
    </row>
    <row r="848" spans="1:6" x14ac:dyDescent="0.3">
      <c r="B848" t="s">
        <v>6</v>
      </c>
      <c r="C848" t="s">
        <v>7</v>
      </c>
      <c r="D848" t="s">
        <v>2016</v>
      </c>
      <c r="E848">
        <v>1</v>
      </c>
    </row>
    <row r="849" spans="1:6" x14ac:dyDescent="0.3">
      <c r="B849" t="s">
        <v>21</v>
      </c>
      <c r="C849" t="s">
        <v>28</v>
      </c>
      <c r="D849" t="s">
        <v>1938</v>
      </c>
      <c r="E849" s="14">
        <v>0</v>
      </c>
      <c r="F849" s="27">
        <v>0</v>
      </c>
    </row>
    <row r="850" spans="1:6" x14ac:dyDescent="0.3">
      <c r="A850">
        <v>308</v>
      </c>
      <c r="B850" t="s">
        <v>4</v>
      </c>
      <c r="C850" t="s">
        <v>28</v>
      </c>
      <c r="D850" t="s">
        <v>1942</v>
      </c>
      <c r="E850" s="9">
        <v>0</v>
      </c>
      <c r="F850" s="27">
        <v>0</v>
      </c>
    </row>
    <row r="851" spans="1:6" x14ac:dyDescent="0.3">
      <c r="B851" t="s">
        <v>5</v>
      </c>
      <c r="C851" t="s">
        <v>7</v>
      </c>
      <c r="D851" t="s">
        <v>1943</v>
      </c>
      <c r="E851">
        <v>1</v>
      </c>
    </row>
    <row r="852" spans="1:6" x14ac:dyDescent="0.3">
      <c r="A852">
        <v>309</v>
      </c>
      <c r="B852" t="s">
        <v>4</v>
      </c>
      <c r="C852" t="s">
        <v>7</v>
      </c>
      <c r="D852" t="s">
        <v>2014</v>
      </c>
      <c r="E852">
        <v>1</v>
      </c>
    </row>
    <row r="853" spans="1:6" x14ac:dyDescent="0.3">
      <c r="B853" t="s">
        <v>5</v>
      </c>
      <c r="C853" t="s">
        <v>28</v>
      </c>
      <c r="D853" t="s">
        <v>1944</v>
      </c>
      <c r="E853" s="14">
        <v>0</v>
      </c>
      <c r="F853" s="27">
        <v>0</v>
      </c>
    </row>
    <row r="854" spans="1:6" x14ac:dyDescent="0.3">
      <c r="A854">
        <v>310</v>
      </c>
      <c r="B854" t="s">
        <v>4</v>
      </c>
      <c r="C854" t="s">
        <v>28</v>
      </c>
      <c r="D854" t="s">
        <v>1951</v>
      </c>
      <c r="E854" s="14">
        <v>0</v>
      </c>
      <c r="F854" s="27">
        <v>0</v>
      </c>
    </row>
    <row r="855" spans="1:6" x14ac:dyDescent="0.3">
      <c r="B855" t="s">
        <v>5</v>
      </c>
      <c r="C855" t="s">
        <v>7</v>
      </c>
      <c r="D855" t="s">
        <v>1952</v>
      </c>
      <c r="E855">
        <v>1</v>
      </c>
    </row>
    <row r="856" spans="1:6" x14ac:dyDescent="0.3">
      <c r="A856">
        <v>311</v>
      </c>
      <c r="B856" t="s">
        <v>4</v>
      </c>
      <c r="C856" t="s">
        <v>7</v>
      </c>
      <c r="D856" t="s">
        <v>2005</v>
      </c>
      <c r="E856">
        <v>1</v>
      </c>
    </row>
    <row r="857" spans="1:6" x14ac:dyDescent="0.3">
      <c r="B857" t="s">
        <v>5</v>
      </c>
      <c r="C857" t="s">
        <v>7</v>
      </c>
      <c r="D857" t="s">
        <v>2004</v>
      </c>
      <c r="E857">
        <v>1</v>
      </c>
    </row>
    <row r="858" spans="1:6" x14ac:dyDescent="0.3">
      <c r="B858" t="s">
        <v>6</v>
      </c>
      <c r="C858" t="s">
        <v>28</v>
      </c>
      <c r="D858" t="s">
        <v>1970</v>
      </c>
      <c r="E858" s="14">
        <v>0</v>
      </c>
      <c r="F858" s="27">
        <v>0</v>
      </c>
    </row>
    <row r="859" spans="1:6" x14ac:dyDescent="0.3">
      <c r="B859" t="s">
        <v>21</v>
      </c>
      <c r="C859" t="s">
        <v>7</v>
      </c>
      <c r="D859" t="s">
        <v>1971</v>
      </c>
      <c r="E859">
        <v>0</v>
      </c>
    </row>
    <row r="860" spans="1:6" x14ac:dyDescent="0.3">
      <c r="A860">
        <v>312</v>
      </c>
      <c r="B860" t="s">
        <v>4</v>
      </c>
      <c r="C860" t="s">
        <v>7</v>
      </c>
      <c r="D860" t="s">
        <v>1976</v>
      </c>
      <c r="E860">
        <v>1</v>
      </c>
    </row>
    <row r="861" spans="1:6" x14ac:dyDescent="0.3">
      <c r="B861" t="s">
        <v>5</v>
      </c>
      <c r="C861" t="s">
        <v>28</v>
      </c>
      <c r="D861" t="s">
        <v>1974</v>
      </c>
      <c r="E861" s="23">
        <v>0</v>
      </c>
      <c r="F861" s="27">
        <v>0</v>
      </c>
    </row>
    <row r="862" spans="1:6" x14ac:dyDescent="0.3">
      <c r="A862">
        <v>313</v>
      </c>
      <c r="B862" t="s">
        <v>4</v>
      </c>
      <c r="C862" t="s">
        <v>7</v>
      </c>
      <c r="D862" t="s">
        <v>2000</v>
      </c>
      <c r="E862">
        <v>1</v>
      </c>
    </row>
    <row r="863" spans="1:6" x14ac:dyDescent="0.3">
      <c r="B863" t="s">
        <v>5</v>
      </c>
      <c r="C863" t="s">
        <v>28</v>
      </c>
      <c r="D863" t="s">
        <v>1977</v>
      </c>
      <c r="E863" s="14">
        <v>0</v>
      </c>
      <c r="F863" s="27">
        <v>0</v>
      </c>
    </row>
    <row r="864" spans="1:6" x14ac:dyDescent="0.3">
      <c r="A864">
        <v>314</v>
      </c>
      <c r="B864" t="s">
        <v>4</v>
      </c>
      <c r="C864" t="s">
        <v>7</v>
      </c>
      <c r="D864" t="s">
        <v>1998</v>
      </c>
      <c r="E864">
        <v>1</v>
      </c>
    </row>
    <row r="865" spans="1:8" x14ac:dyDescent="0.3">
      <c r="B865" t="s">
        <v>5</v>
      </c>
      <c r="C865" t="s">
        <v>28</v>
      </c>
      <c r="D865" t="s">
        <v>1997</v>
      </c>
      <c r="E865">
        <v>0</v>
      </c>
      <c r="F865" s="27">
        <v>0</v>
      </c>
    </row>
    <row r="866" spans="1:8" x14ac:dyDescent="0.3">
      <c r="A866">
        <v>315</v>
      </c>
      <c r="B866" t="s">
        <v>4</v>
      </c>
      <c r="C866" t="s">
        <v>28</v>
      </c>
      <c r="D866" t="s">
        <v>1994</v>
      </c>
      <c r="E866" s="14">
        <v>0</v>
      </c>
      <c r="F866" s="27">
        <v>0</v>
      </c>
    </row>
    <row r="867" spans="1:8" x14ac:dyDescent="0.3">
      <c r="B867" t="s">
        <v>5</v>
      </c>
      <c r="C867" t="s">
        <v>7</v>
      </c>
      <c r="D867" t="s">
        <v>1993</v>
      </c>
      <c r="E867">
        <v>1</v>
      </c>
    </row>
    <row r="868" spans="1:8" x14ac:dyDescent="0.3">
      <c r="A868">
        <v>316</v>
      </c>
      <c r="B868" t="s">
        <v>4</v>
      </c>
      <c r="C868" t="s">
        <v>7</v>
      </c>
      <c r="D868" t="s">
        <v>1992</v>
      </c>
      <c r="E868">
        <v>0</v>
      </c>
    </row>
    <row r="869" spans="1:8" x14ac:dyDescent="0.3">
      <c r="B869" t="s">
        <v>5</v>
      </c>
      <c r="C869" t="s">
        <v>28</v>
      </c>
      <c r="D869" t="s">
        <v>1991</v>
      </c>
      <c r="E869" s="14">
        <v>1</v>
      </c>
      <c r="F869" s="27">
        <v>1</v>
      </c>
    </row>
    <row r="870" spans="1:8" x14ac:dyDescent="0.3">
      <c r="A870">
        <v>318</v>
      </c>
      <c r="B870" t="s">
        <v>4</v>
      </c>
      <c r="C870" t="s">
        <v>7</v>
      </c>
      <c r="D870" t="s">
        <v>1983</v>
      </c>
      <c r="E870">
        <v>0</v>
      </c>
    </row>
    <row r="871" spans="1:8" x14ac:dyDescent="0.3">
      <c r="B871" t="s">
        <v>5</v>
      </c>
      <c r="C871" t="s">
        <v>28</v>
      </c>
      <c r="D871" t="s">
        <v>1984</v>
      </c>
      <c r="E871" s="14">
        <v>1</v>
      </c>
      <c r="F871" s="27">
        <v>1</v>
      </c>
    </row>
    <row r="872" spans="1:8" x14ac:dyDescent="0.3">
      <c r="F872">
        <f>SUM(F1:F871)</f>
        <v>153</v>
      </c>
    </row>
    <row r="873" spans="1:8" x14ac:dyDescent="0.3">
      <c r="F873" s="15">
        <f>152/318</f>
        <v>0.4779874213836478</v>
      </c>
    </row>
    <row r="875" spans="1:8" x14ac:dyDescent="0.3">
      <c r="F875" t="s">
        <v>28</v>
      </c>
      <c r="G875" t="s">
        <v>7</v>
      </c>
    </row>
    <row r="876" spans="1:8" x14ac:dyDescent="0.3">
      <c r="E876" s="23" t="s">
        <v>2301</v>
      </c>
      <c r="F876">
        <v>83</v>
      </c>
      <c r="G876">
        <f>H876-F876</f>
        <v>84</v>
      </c>
      <c r="H876">
        <v>167</v>
      </c>
    </row>
    <row r="877" spans="1:8" x14ac:dyDescent="0.3">
      <c r="E877" s="14" t="s">
        <v>2254</v>
      </c>
      <c r="F877">
        <v>73</v>
      </c>
      <c r="G877">
        <f>H877-F877</f>
        <v>83</v>
      </c>
      <c r="H877">
        <v>156</v>
      </c>
    </row>
    <row r="879" spans="1:8" x14ac:dyDescent="0.3">
      <c r="F879" t="s">
        <v>28</v>
      </c>
      <c r="G879" t="s">
        <v>7</v>
      </c>
    </row>
    <row r="880" spans="1:8" x14ac:dyDescent="0.3">
      <c r="E880" s="27" t="s">
        <v>2302</v>
      </c>
      <c r="F880">
        <v>129</v>
      </c>
      <c r="G880">
        <f>H880-F880</f>
        <v>149</v>
      </c>
      <c r="H880">
        <v>278</v>
      </c>
    </row>
    <row r="881" spans="5:8" x14ac:dyDescent="0.3">
      <c r="E881" s="26" t="s">
        <v>2303</v>
      </c>
      <c r="F881">
        <v>24</v>
      </c>
      <c r="G881">
        <f>H881-F881</f>
        <v>17</v>
      </c>
      <c r="H881">
        <v>41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090E1-D980-4DC6-8632-35C834CE4F6D}">
  <dimension ref="A1:H325"/>
  <sheetViews>
    <sheetView topLeftCell="A297" workbookViewId="0">
      <selection activeCell="G314" sqref="G314"/>
    </sheetView>
  </sheetViews>
  <sheetFormatPr defaultRowHeight="14.4" x14ac:dyDescent="0.3"/>
  <cols>
    <col min="4" max="4" width="100.88671875" customWidth="1"/>
  </cols>
  <sheetData>
    <row r="1" spans="1:7" x14ac:dyDescent="0.3">
      <c r="A1">
        <v>1</v>
      </c>
      <c r="B1" t="s">
        <v>4</v>
      </c>
      <c r="C1" t="s">
        <v>7</v>
      </c>
      <c r="D1" s="5" t="s">
        <v>26</v>
      </c>
      <c r="E1">
        <v>0</v>
      </c>
      <c r="G1" t="s">
        <v>2289</v>
      </c>
    </row>
    <row r="2" spans="1:7" x14ac:dyDescent="0.3">
      <c r="B2" t="s">
        <v>5</v>
      </c>
      <c r="C2" t="s">
        <v>28</v>
      </c>
      <c r="D2" s="5" t="s">
        <v>27</v>
      </c>
      <c r="E2" s="27">
        <v>1</v>
      </c>
      <c r="F2" s="7">
        <v>1</v>
      </c>
    </row>
    <row r="3" spans="1:7" x14ac:dyDescent="0.3">
      <c r="A3">
        <v>2</v>
      </c>
      <c r="B3" t="s">
        <v>4</v>
      </c>
      <c r="C3" t="s">
        <v>7</v>
      </c>
      <c r="D3" t="s">
        <v>29</v>
      </c>
      <c r="E3">
        <v>0</v>
      </c>
    </row>
    <row r="4" spans="1:7" x14ac:dyDescent="0.3">
      <c r="B4" t="s">
        <v>5</v>
      </c>
      <c r="C4" t="s">
        <v>7</v>
      </c>
      <c r="D4" t="s">
        <v>30</v>
      </c>
      <c r="E4">
        <v>0</v>
      </c>
    </row>
    <row r="5" spans="1:7" x14ac:dyDescent="0.3">
      <c r="B5" t="s">
        <v>6</v>
      </c>
      <c r="C5" t="s">
        <v>7</v>
      </c>
      <c r="D5" t="s">
        <v>31</v>
      </c>
      <c r="E5">
        <v>0</v>
      </c>
    </row>
    <row r="6" spans="1:7" x14ac:dyDescent="0.3">
      <c r="B6" t="s">
        <v>21</v>
      </c>
      <c r="C6" t="s">
        <v>28</v>
      </c>
      <c r="D6" s="5" t="s">
        <v>32</v>
      </c>
      <c r="E6" s="20">
        <v>1</v>
      </c>
      <c r="F6" s="35">
        <v>1</v>
      </c>
    </row>
    <row r="7" spans="1:7" x14ac:dyDescent="0.3">
      <c r="A7">
        <v>3</v>
      </c>
      <c r="B7" t="s">
        <v>4</v>
      </c>
      <c r="C7" t="s">
        <v>7</v>
      </c>
      <c r="D7" t="s">
        <v>558</v>
      </c>
      <c r="E7">
        <v>0</v>
      </c>
    </row>
    <row r="8" spans="1:7" x14ac:dyDescent="0.3">
      <c r="B8" t="s">
        <v>5</v>
      </c>
      <c r="C8" t="s">
        <v>7</v>
      </c>
      <c r="D8" t="s">
        <v>42</v>
      </c>
      <c r="E8">
        <v>0</v>
      </c>
    </row>
    <row r="9" spans="1:7" x14ac:dyDescent="0.3">
      <c r="B9" t="s">
        <v>6</v>
      </c>
      <c r="C9" t="s">
        <v>28</v>
      </c>
      <c r="D9" s="5" t="s">
        <v>43</v>
      </c>
      <c r="E9" s="27">
        <v>1</v>
      </c>
      <c r="F9" s="7">
        <v>1</v>
      </c>
    </row>
    <row r="10" spans="1:7" x14ac:dyDescent="0.3">
      <c r="A10">
        <v>4</v>
      </c>
      <c r="B10" t="s">
        <v>4</v>
      </c>
      <c r="C10" t="s">
        <v>7</v>
      </c>
      <c r="D10" t="s">
        <v>57</v>
      </c>
      <c r="E10">
        <v>0</v>
      </c>
      <c r="G10" t="s">
        <v>2289</v>
      </c>
    </row>
    <row r="11" spans="1:7" x14ac:dyDescent="0.3">
      <c r="B11" t="s">
        <v>5</v>
      </c>
      <c r="C11" t="s">
        <v>28</v>
      </c>
      <c r="D11" s="5" t="s">
        <v>58</v>
      </c>
      <c r="E11" s="27">
        <v>1</v>
      </c>
      <c r="F11" s="35">
        <v>1</v>
      </c>
      <c r="G11" t="s">
        <v>2270</v>
      </c>
    </row>
    <row r="12" spans="1:7" x14ac:dyDescent="0.3">
      <c r="A12">
        <v>5</v>
      </c>
      <c r="B12" t="s">
        <v>4</v>
      </c>
      <c r="C12" t="s">
        <v>7</v>
      </c>
      <c r="D12" t="s">
        <v>972</v>
      </c>
      <c r="E12">
        <v>0</v>
      </c>
    </row>
    <row r="13" spans="1:7" x14ac:dyDescent="0.3">
      <c r="B13" t="s">
        <v>5</v>
      </c>
      <c r="C13" t="s">
        <v>28</v>
      </c>
      <c r="D13" s="5" t="s">
        <v>65</v>
      </c>
      <c r="E13" s="27">
        <v>1</v>
      </c>
      <c r="F13" s="35">
        <v>1</v>
      </c>
    </row>
    <row r="14" spans="1:7" x14ac:dyDescent="0.3">
      <c r="A14">
        <v>6</v>
      </c>
      <c r="B14" t="s">
        <v>4</v>
      </c>
      <c r="C14" t="s">
        <v>7</v>
      </c>
      <c r="D14" t="s">
        <v>980</v>
      </c>
      <c r="E14" s="27">
        <v>1</v>
      </c>
      <c r="F14" s="14">
        <v>1</v>
      </c>
    </row>
    <row r="15" spans="1:7" x14ac:dyDescent="0.3">
      <c r="B15" t="s">
        <v>5</v>
      </c>
      <c r="C15" t="s">
        <v>28</v>
      </c>
      <c r="D15" s="5" t="s">
        <v>72</v>
      </c>
      <c r="E15">
        <v>0</v>
      </c>
      <c r="G15" t="s">
        <v>2289</v>
      </c>
    </row>
    <row r="16" spans="1:7" x14ac:dyDescent="0.3">
      <c r="A16">
        <v>7</v>
      </c>
      <c r="B16" t="s">
        <v>4</v>
      </c>
      <c r="C16" t="s">
        <v>28</v>
      </c>
      <c r="D16" s="5" t="s">
        <v>80</v>
      </c>
      <c r="E16" s="20">
        <v>1</v>
      </c>
      <c r="F16" s="7">
        <v>1</v>
      </c>
    </row>
    <row r="17" spans="1:7" x14ac:dyDescent="0.3">
      <c r="B17" t="s">
        <v>5</v>
      </c>
      <c r="C17" t="s">
        <v>7</v>
      </c>
      <c r="D17" t="s">
        <v>81</v>
      </c>
      <c r="E17">
        <v>0</v>
      </c>
    </row>
    <row r="18" spans="1:7" x14ac:dyDescent="0.3">
      <c r="B18" t="s">
        <v>6</v>
      </c>
      <c r="C18" t="s">
        <v>7</v>
      </c>
      <c r="D18" t="s">
        <v>82</v>
      </c>
      <c r="E18">
        <v>0</v>
      </c>
    </row>
    <row r="19" spans="1:7" x14ac:dyDescent="0.3">
      <c r="B19" t="s">
        <v>21</v>
      </c>
      <c r="C19" t="s">
        <v>7</v>
      </c>
      <c r="D19" t="s">
        <v>83</v>
      </c>
      <c r="E19">
        <v>0</v>
      </c>
    </row>
    <row r="20" spans="1:7" x14ac:dyDescent="0.3">
      <c r="A20">
        <v>8</v>
      </c>
      <c r="B20" t="s">
        <v>4</v>
      </c>
      <c r="C20" t="s">
        <v>7</v>
      </c>
      <c r="D20" t="s">
        <v>988</v>
      </c>
      <c r="E20">
        <v>0</v>
      </c>
    </row>
    <row r="21" spans="1:7" x14ac:dyDescent="0.3">
      <c r="B21" t="s">
        <v>5</v>
      </c>
      <c r="C21" t="s">
        <v>28</v>
      </c>
      <c r="D21" s="5" t="s">
        <v>87</v>
      </c>
      <c r="E21" s="27">
        <v>1</v>
      </c>
      <c r="F21" s="9">
        <v>1</v>
      </c>
    </row>
    <row r="22" spans="1:7" x14ac:dyDescent="0.3">
      <c r="A22">
        <v>9</v>
      </c>
      <c r="B22" t="s">
        <v>4</v>
      </c>
      <c r="C22" t="s">
        <v>7</v>
      </c>
      <c r="D22" t="s">
        <v>96</v>
      </c>
      <c r="E22">
        <v>0</v>
      </c>
    </row>
    <row r="23" spans="1:7" x14ac:dyDescent="0.3">
      <c r="B23" t="s">
        <v>5</v>
      </c>
      <c r="C23" t="s">
        <v>28</v>
      </c>
      <c r="D23" s="5" t="s">
        <v>97</v>
      </c>
      <c r="E23" s="20">
        <v>1</v>
      </c>
      <c r="F23" s="14">
        <v>1</v>
      </c>
    </row>
    <row r="24" spans="1:7" x14ac:dyDescent="0.3">
      <c r="A24">
        <v>10</v>
      </c>
      <c r="B24" t="s">
        <v>4</v>
      </c>
      <c r="C24" t="s">
        <v>7</v>
      </c>
      <c r="D24" t="s">
        <v>136</v>
      </c>
      <c r="E24">
        <v>0</v>
      </c>
    </row>
    <row r="25" spans="1:7" x14ac:dyDescent="0.3">
      <c r="B25" t="s">
        <v>5</v>
      </c>
      <c r="C25" t="s">
        <v>7</v>
      </c>
      <c r="D25" t="s">
        <v>137</v>
      </c>
      <c r="E25">
        <v>1</v>
      </c>
      <c r="G25" t="s">
        <v>2289</v>
      </c>
    </row>
    <row r="26" spans="1:7" x14ac:dyDescent="0.3">
      <c r="B26" t="s">
        <v>6</v>
      </c>
      <c r="C26" t="s">
        <v>28</v>
      </c>
      <c r="D26" s="5" t="s">
        <v>138</v>
      </c>
      <c r="E26" s="27">
        <v>1</v>
      </c>
      <c r="F26" s="9">
        <v>1</v>
      </c>
    </row>
    <row r="27" spans="1:7" x14ac:dyDescent="0.3">
      <c r="A27">
        <v>11</v>
      </c>
      <c r="B27" t="s">
        <v>4</v>
      </c>
      <c r="C27" t="s">
        <v>7</v>
      </c>
      <c r="D27" t="s">
        <v>1014</v>
      </c>
      <c r="E27">
        <v>0</v>
      </c>
    </row>
    <row r="28" spans="1:7" x14ac:dyDescent="0.3">
      <c r="B28" t="s">
        <v>5</v>
      </c>
      <c r="C28" t="s">
        <v>28</v>
      </c>
      <c r="D28" s="5" t="s">
        <v>205</v>
      </c>
      <c r="E28" s="27">
        <v>1</v>
      </c>
      <c r="F28" s="14">
        <v>1</v>
      </c>
    </row>
    <row r="29" spans="1:7" x14ac:dyDescent="0.3">
      <c r="B29" t="s">
        <v>6</v>
      </c>
      <c r="C29" t="s">
        <v>7</v>
      </c>
      <c r="D29" t="s">
        <v>206</v>
      </c>
      <c r="E29">
        <v>1</v>
      </c>
    </row>
    <row r="30" spans="1:7" x14ac:dyDescent="0.3">
      <c r="A30">
        <v>12</v>
      </c>
      <c r="B30" t="s">
        <v>4</v>
      </c>
      <c r="C30" t="s">
        <v>7</v>
      </c>
      <c r="D30" t="s">
        <v>207</v>
      </c>
      <c r="E30">
        <v>0</v>
      </c>
    </row>
    <row r="31" spans="1:7" x14ac:dyDescent="0.3">
      <c r="B31" t="s">
        <v>5</v>
      </c>
      <c r="C31" t="s">
        <v>28</v>
      </c>
      <c r="D31" s="5" t="s">
        <v>208</v>
      </c>
      <c r="E31" s="27">
        <v>1</v>
      </c>
      <c r="F31" s="9">
        <v>1</v>
      </c>
    </row>
    <row r="32" spans="1:7" x14ac:dyDescent="0.3">
      <c r="A32" s="27">
        <v>13</v>
      </c>
      <c r="B32" t="s">
        <v>4</v>
      </c>
      <c r="C32" t="s">
        <v>28</v>
      </c>
      <c r="D32" s="5" t="s">
        <v>209</v>
      </c>
      <c r="E32" s="27">
        <v>1</v>
      </c>
      <c r="F32" s="14">
        <v>1</v>
      </c>
    </row>
    <row r="33" spans="1:6" x14ac:dyDescent="0.3">
      <c r="B33" t="s">
        <v>5</v>
      </c>
      <c r="C33" t="s">
        <v>7</v>
      </c>
      <c r="D33" t="s">
        <v>210</v>
      </c>
      <c r="E33">
        <v>0</v>
      </c>
    </row>
    <row r="34" spans="1:6" x14ac:dyDescent="0.3">
      <c r="A34">
        <v>14</v>
      </c>
      <c r="B34" t="s">
        <v>4</v>
      </c>
      <c r="C34" t="s">
        <v>7</v>
      </c>
      <c r="D34" t="s">
        <v>1021</v>
      </c>
      <c r="E34">
        <v>1</v>
      </c>
    </row>
    <row r="35" spans="1:6" x14ac:dyDescent="0.3">
      <c r="B35" t="s">
        <v>5</v>
      </c>
      <c r="C35" t="s">
        <v>7</v>
      </c>
      <c r="D35" t="s">
        <v>219</v>
      </c>
      <c r="E35">
        <v>1</v>
      </c>
    </row>
    <row r="36" spans="1:6" x14ac:dyDescent="0.3">
      <c r="B36" t="s">
        <v>6</v>
      </c>
      <c r="C36" t="s">
        <v>7</v>
      </c>
      <c r="D36" t="s">
        <v>220</v>
      </c>
      <c r="E36">
        <v>0</v>
      </c>
    </row>
    <row r="37" spans="1:6" x14ac:dyDescent="0.3">
      <c r="B37" t="s">
        <v>21</v>
      </c>
      <c r="C37" t="s">
        <v>7</v>
      </c>
      <c r="D37" t="s">
        <v>221</v>
      </c>
      <c r="E37">
        <v>1</v>
      </c>
    </row>
    <row r="38" spans="1:6" x14ac:dyDescent="0.3">
      <c r="B38" t="s">
        <v>50</v>
      </c>
      <c r="C38" t="s">
        <v>28</v>
      </c>
      <c r="D38" s="5" t="s">
        <v>1022</v>
      </c>
      <c r="E38" s="27">
        <v>1</v>
      </c>
      <c r="F38" s="7">
        <v>1</v>
      </c>
    </row>
    <row r="39" spans="1:6" x14ac:dyDescent="0.3">
      <c r="A39">
        <v>15</v>
      </c>
      <c r="B39" t="s">
        <v>4</v>
      </c>
      <c r="C39" t="s">
        <v>28</v>
      </c>
      <c r="D39" s="5" t="s">
        <v>1028</v>
      </c>
      <c r="E39" s="20">
        <v>1</v>
      </c>
      <c r="F39" s="9">
        <v>1</v>
      </c>
    </row>
    <row r="40" spans="1:6" x14ac:dyDescent="0.3">
      <c r="B40" t="s">
        <v>5</v>
      </c>
      <c r="C40" t="s">
        <v>7</v>
      </c>
      <c r="D40" t="s">
        <v>1029</v>
      </c>
      <c r="E40">
        <v>0</v>
      </c>
    </row>
    <row r="41" spans="1:6" x14ac:dyDescent="0.3">
      <c r="A41">
        <v>16</v>
      </c>
      <c r="B41" t="s">
        <v>4</v>
      </c>
      <c r="C41" t="s">
        <v>7</v>
      </c>
      <c r="D41" t="s">
        <v>1030</v>
      </c>
      <c r="E41">
        <v>0</v>
      </c>
    </row>
    <row r="42" spans="1:6" x14ac:dyDescent="0.3">
      <c r="B42" t="s">
        <v>5</v>
      </c>
      <c r="C42" t="s">
        <v>7</v>
      </c>
      <c r="D42" t="s">
        <v>1031</v>
      </c>
      <c r="E42">
        <v>1</v>
      </c>
    </row>
    <row r="43" spans="1:6" x14ac:dyDescent="0.3">
      <c r="B43" t="s">
        <v>6</v>
      </c>
      <c r="C43" t="s">
        <v>28</v>
      </c>
      <c r="D43" s="5" t="s">
        <v>242</v>
      </c>
      <c r="E43" s="20">
        <v>1</v>
      </c>
      <c r="F43" s="35">
        <v>1</v>
      </c>
    </row>
    <row r="44" spans="1:6" x14ac:dyDescent="0.3">
      <c r="A44">
        <v>17</v>
      </c>
      <c r="B44" t="s">
        <v>4</v>
      </c>
      <c r="C44" t="s">
        <v>7</v>
      </c>
      <c r="D44" t="s">
        <v>253</v>
      </c>
      <c r="E44">
        <v>0</v>
      </c>
    </row>
    <row r="45" spans="1:6" x14ac:dyDescent="0.3">
      <c r="B45" t="s">
        <v>5</v>
      </c>
      <c r="C45" t="s">
        <v>28</v>
      </c>
      <c r="D45" s="5" t="s">
        <v>1034</v>
      </c>
      <c r="E45" s="27">
        <v>1</v>
      </c>
      <c r="F45" s="9">
        <v>1</v>
      </c>
    </row>
    <row r="46" spans="1:6" x14ac:dyDescent="0.3">
      <c r="A46">
        <v>18</v>
      </c>
      <c r="B46" t="s">
        <v>4</v>
      </c>
      <c r="C46" t="s">
        <v>28</v>
      </c>
      <c r="D46" s="5" t="s">
        <v>291</v>
      </c>
      <c r="E46" s="20">
        <v>0</v>
      </c>
      <c r="F46" s="9">
        <v>0</v>
      </c>
    </row>
    <row r="47" spans="1:6" x14ac:dyDescent="0.3">
      <c r="B47" t="s">
        <v>5</v>
      </c>
      <c r="C47" t="s">
        <v>7</v>
      </c>
      <c r="D47" t="s">
        <v>292</v>
      </c>
      <c r="E47">
        <v>1</v>
      </c>
    </row>
    <row r="48" spans="1:6" x14ac:dyDescent="0.3">
      <c r="A48">
        <v>19</v>
      </c>
      <c r="B48" t="s">
        <v>4</v>
      </c>
      <c r="C48" t="s">
        <v>7</v>
      </c>
      <c r="D48" t="s">
        <v>297</v>
      </c>
      <c r="E48">
        <v>0</v>
      </c>
    </row>
    <row r="49" spans="1:7" x14ac:dyDescent="0.3">
      <c r="B49" t="s">
        <v>5</v>
      </c>
      <c r="C49" t="s">
        <v>7</v>
      </c>
      <c r="D49" t="s">
        <v>1049</v>
      </c>
      <c r="E49">
        <v>1</v>
      </c>
    </row>
    <row r="50" spans="1:7" x14ac:dyDescent="0.3">
      <c r="B50" t="s">
        <v>6</v>
      </c>
      <c r="C50" t="s">
        <v>28</v>
      </c>
      <c r="D50" s="5" t="s">
        <v>1048</v>
      </c>
      <c r="E50" s="20">
        <v>1</v>
      </c>
      <c r="F50" s="9">
        <v>1</v>
      </c>
    </row>
    <row r="51" spans="1:7" x14ac:dyDescent="0.3">
      <c r="A51">
        <v>20</v>
      </c>
      <c r="B51" t="s">
        <v>4</v>
      </c>
      <c r="C51" t="s">
        <v>28</v>
      </c>
      <c r="D51" s="5" t="s">
        <v>297</v>
      </c>
      <c r="E51" s="20">
        <v>0</v>
      </c>
      <c r="F51" s="9">
        <v>0</v>
      </c>
    </row>
    <row r="52" spans="1:7" x14ac:dyDescent="0.3">
      <c r="B52" t="s">
        <v>5</v>
      </c>
      <c r="C52" t="s">
        <v>7</v>
      </c>
      <c r="D52" t="s">
        <v>1149</v>
      </c>
      <c r="E52">
        <v>1</v>
      </c>
    </row>
    <row r="53" spans="1:7" x14ac:dyDescent="0.3">
      <c r="A53">
        <v>21</v>
      </c>
      <c r="B53" t="s">
        <v>4</v>
      </c>
      <c r="C53" t="s">
        <v>7</v>
      </c>
      <c r="D53" t="s">
        <v>1050</v>
      </c>
      <c r="E53">
        <v>0</v>
      </c>
    </row>
    <row r="54" spans="1:7" x14ac:dyDescent="0.3">
      <c r="B54" t="s">
        <v>5</v>
      </c>
      <c r="C54" t="s">
        <v>7</v>
      </c>
      <c r="D54" t="s">
        <v>298</v>
      </c>
      <c r="E54">
        <v>1</v>
      </c>
    </row>
    <row r="55" spans="1:7" x14ac:dyDescent="0.3">
      <c r="B55" t="s">
        <v>6</v>
      </c>
      <c r="C55" t="s">
        <v>28</v>
      </c>
      <c r="D55" s="5" t="s">
        <v>1071</v>
      </c>
      <c r="E55" s="27">
        <v>0</v>
      </c>
      <c r="F55" s="9">
        <v>0</v>
      </c>
    </row>
    <row r="56" spans="1:7" x14ac:dyDescent="0.3">
      <c r="A56">
        <v>22</v>
      </c>
      <c r="B56" t="s">
        <v>4</v>
      </c>
      <c r="C56" t="s">
        <v>28</v>
      </c>
      <c r="D56" s="5" t="s">
        <v>329</v>
      </c>
      <c r="E56" s="20">
        <v>0</v>
      </c>
      <c r="F56" s="9">
        <v>0</v>
      </c>
    </row>
    <row r="57" spans="1:7" x14ac:dyDescent="0.3">
      <c r="B57" t="s">
        <v>5</v>
      </c>
      <c r="C57" t="s">
        <v>7</v>
      </c>
      <c r="D57" t="s">
        <v>330</v>
      </c>
      <c r="E57">
        <v>1</v>
      </c>
    </row>
    <row r="58" spans="1:7" x14ac:dyDescent="0.3">
      <c r="A58">
        <v>23</v>
      </c>
      <c r="B58" t="s">
        <v>4</v>
      </c>
      <c r="C58" t="s">
        <v>7</v>
      </c>
      <c r="D58" t="s">
        <v>353</v>
      </c>
      <c r="E58">
        <v>1</v>
      </c>
    </row>
    <row r="59" spans="1:7" x14ac:dyDescent="0.3">
      <c r="B59" t="s">
        <v>5</v>
      </c>
      <c r="C59" t="s">
        <v>28</v>
      </c>
      <c r="D59" s="5" t="s">
        <v>354</v>
      </c>
      <c r="E59" s="20">
        <v>0</v>
      </c>
      <c r="F59" s="9">
        <v>0</v>
      </c>
    </row>
    <row r="60" spans="1:7" x14ac:dyDescent="0.3">
      <c r="A60">
        <v>24</v>
      </c>
      <c r="B60" t="s">
        <v>4</v>
      </c>
      <c r="C60" t="s">
        <v>7</v>
      </c>
      <c r="D60" t="s">
        <v>1090</v>
      </c>
      <c r="E60">
        <v>0</v>
      </c>
    </row>
    <row r="61" spans="1:7" x14ac:dyDescent="0.3">
      <c r="B61" t="s">
        <v>5</v>
      </c>
      <c r="C61" t="s">
        <v>28</v>
      </c>
      <c r="D61" s="5" t="s">
        <v>355</v>
      </c>
      <c r="E61" s="20">
        <v>1</v>
      </c>
      <c r="F61" s="9">
        <v>1</v>
      </c>
    </row>
    <row r="62" spans="1:7" x14ac:dyDescent="0.3">
      <c r="A62">
        <v>25</v>
      </c>
      <c r="B62" t="s">
        <v>4</v>
      </c>
      <c r="C62" t="s">
        <v>7</v>
      </c>
      <c r="D62" t="s">
        <v>362</v>
      </c>
      <c r="E62">
        <v>1</v>
      </c>
    </row>
    <row r="63" spans="1:7" x14ac:dyDescent="0.3">
      <c r="B63" t="s">
        <v>5</v>
      </c>
      <c r="C63" t="s">
        <v>28</v>
      </c>
      <c r="D63" s="5" t="s">
        <v>363</v>
      </c>
      <c r="E63" s="27">
        <v>0</v>
      </c>
      <c r="F63" s="7">
        <v>0</v>
      </c>
      <c r="G63" t="s">
        <v>2289</v>
      </c>
    </row>
    <row r="64" spans="1:7" x14ac:dyDescent="0.3">
      <c r="A64">
        <v>26</v>
      </c>
      <c r="B64" t="s">
        <v>4</v>
      </c>
      <c r="C64" t="s">
        <v>7</v>
      </c>
      <c r="D64" t="s">
        <v>1095</v>
      </c>
      <c r="E64">
        <v>1</v>
      </c>
    </row>
    <row r="65" spans="1:6" x14ac:dyDescent="0.3">
      <c r="B65" t="s">
        <v>5</v>
      </c>
      <c r="C65" t="s">
        <v>28</v>
      </c>
      <c r="D65" s="5" t="s">
        <v>373</v>
      </c>
      <c r="E65" s="20">
        <v>0</v>
      </c>
      <c r="F65" s="14">
        <v>0</v>
      </c>
    </row>
    <row r="66" spans="1:6" x14ac:dyDescent="0.3">
      <c r="A66">
        <v>27</v>
      </c>
      <c r="B66" t="s">
        <v>4</v>
      </c>
      <c r="C66" t="s">
        <v>7</v>
      </c>
      <c r="D66" t="s">
        <v>380</v>
      </c>
      <c r="E66">
        <v>0</v>
      </c>
    </row>
    <row r="67" spans="1:6" x14ac:dyDescent="0.3">
      <c r="B67" t="s">
        <v>5</v>
      </c>
      <c r="C67" t="s">
        <v>28</v>
      </c>
      <c r="D67" s="5" t="s">
        <v>381</v>
      </c>
      <c r="E67" s="20">
        <v>1</v>
      </c>
      <c r="F67" s="14">
        <v>1</v>
      </c>
    </row>
    <row r="68" spans="1:6" x14ac:dyDescent="0.3">
      <c r="A68">
        <v>28</v>
      </c>
      <c r="B68" t="s">
        <v>4</v>
      </c>
      <c r="C68" t="s">
        <v>7</v>
      </c>
      <c r="D68" t="s">
        <v>395</v>
      </c>
      <c r="E68">
        <v>0</v>
      </c>
    </row>
    <row r="69" spans="1:6" x14ac:dyDescent="0.3">
      <c r="B69" t="s">
        <v>5</v>
      </c>
      <c r="C69" t="s">
        <v>28</v>
      </c>
      <c r="D69" s="5" t="s">
        <v>396</v>
      </c>
      <c r="E69" s="27">
        <v>1</v>
      </c>
      <c r="F69" s="7">
        <v>1</v>
      </c>
    </row>
    <row r="70" spans="1:6" x14ac:dyDescent="0.3">
      <c r="A70">
        <v>29</v>
      </c>
      <c r="B70" t="s">
        <v>4</v>
      </c>
      <c r="C70" t="s">
        <v>28</v>
      </c>
      <c r="D70" s="5" t="s">
        <v>1105</v>
      </c>
      <c r="E70" s="27">
        <v>1</v>
      </c>
      <c r="F70" s="9">
        <v>1</v>
      </c>
    </row>
    <row r="71" spans="1:6" x14ac:dyDescent="0.3">
      <c r="B71" t="s">
        <v>5</v>
      </c>
      <c r="C71" t="s">
        <v>7</v>
      </c>
      <c r="D71" t="s">
        <v>397</v>
      </c>
      <c r="E71">
        <v>0</v>
      </c>
    </row>
    <row r="72" spans="1:6" x14ac:dyDescent="0.3">
      <c r="A72">
        <v>30</v>
      </c>
      <c r="B72" t="s">
        <v>4</v>
      </c>
      <c r="C72" t="s">
        <v>7</v>
      </c>
      <c r="D72" t="s">
        <v>1106</v>
      </c>
      <c r="E72">
        <v>0</v>
      </c>
    </row>
    <row r="73" spans="1:6" x14ac:dyDescent="0.3">
      <c r="B73" t="s">
        <v>5</v>
      </c>
      <c r="C73" t="s">
        <v>28</v>
      </c>
      <c r="D73" s="5" t="s">
        <v>398</v>
      </c>
      <c r="E73" s="20">
        <v>1</v>
      </c>
      <c r="F73" s="35">
        <v>1</v>
      </c>
    </row>
    <row r="74" spans="1:6" x14ac:dyDescent="0.3">
      <c r="B74" t="s">
        <v>6</v>
      </c>
      <c r="C74" t="s">
        <v>7</v>
      </c>
      <c r="D74" t="s">
        <v>399</v>
      </c>
      <c r="E74">
        <v>1</v>
      </c>
    </row>
    <row r="75" spans="1:6" x14ac:dyDescent="0.3">
      <c r="A75">
        <v>31</v>
      </c>
      <c r="B75" t="s">
        <v>4</v>
      </c>
      <c r="C75" t="s">
        <v>7</v>
      </c>
      <c r="D75" t="s">
        <v>1117</v>
      </c>
      <c r="E75">
        <v>0</v>
      </c>
    </row>
    <row r="76" spans="1:6" x14ac:dyDescent="0.3">
      <c r="B76" t="s">
        <v>5</v>
      </c>
      <c r="C76" t="s">
        <v>28</v>
      </c>
      <c r="D76" s="5" t="s">
        <v>418</v>
      </c>
      <c r="E76" s="27">
        <v>1</v>
      </c>
      <c r="F76" s="9">
        <v>1</v>
      </c>
    </row>
    <row r="77" spans="1:6" x14ac:dyDescent="0.3">
      <c r="A77">
        <v>32</v>
      </c>
      <c r="B77" t="s">
        <v>4</v>
      </c>
      <c r="C77" t="s">
        <v>7</v>
      </c>
      <c r="D77" t="s">
        <v>1139</v>
      </c>
      <c r="E77">
        <v>1</v>
      </c>
    </row>
    <row r="78" spans="1:6" x14ac:dyDescent="0.3">
      <c r="B78" t="s">
        <v>5</v>
      </c>
      <c r="C78" t="s">
        <v>28</v>
      </c>
      <c r="D78" s="5" t="s">
        <v>445</v>
      </c>
      <c r="E78" s="27">
        <v>1</v>
      </c>
      <c r="F78" s="9">
        <v>1</v>
      </c>
    </row>
    <row r="79" spans="1:6" x14ac:dyDescent="0.3">
      <c r="B79" t="s">
        <v>6</v>
      </c>
      <c r="C79" t="s">
        <v>7</v>
      </c>
      <c r="D79" t="s">
        <v>446</v>
      </c>
      <c r="E79">
        <v>0</v>
      </c>
    </row>
    <row r="80" spans="1:6" x14ac:dyDescent="0.3">
      <c r="A80">
        <v>33</v>
      </c>
      <c r="B80" t="s">
        <v>4</v>
      </c>
      <c r="C80" t="s">
        <v>7</v>
      </c>
      <c r="D80" t="s">
        <v>485</v>
      </c>
      <c r="E80">
        <v>0</v>
      </c>
    </row>
    <row r="81" spans="1:6" x14ac:dyDescent="0.3">
      <c r="B81" t="s">
        <v>5</v>
      </c>
      <c r="C81" t="s">
        <v>7</v>
      </c>
      <c r="D81" t="s">
        <v>486</v>
      </c>
      <c r="E81">
        <v>0</v>
      </c>
    </row>
    <row r="82" spans="1:6" x14ac:dyDescent="0.3">
      <c r="B82" t="s">
        <v>6</v>
      </c>
      <c r="C82" t="s">
        <v>28</v>
      </c>
      <c r="D82" s="5" t="s">
        <v>487</v>
      </c>
      <c r="E82" s="20">
        <v>1</v>
      </c>
      <c r="F82" s="14">
        <v>1</v>
      </c>
    </row>
    <row r="83" spans="1:6" x14ac:dyDescent="0.3">
      <c r="A83">
        <v>34</v>
      </c>
      <c r="B83" t="s">
        <v>4</v>
      </c>
      <c r="C83" t="s">
        <v>28</v>
      </c>
      <c r="D83" s="5" t="s">
        <v>492</v>
      </c>
      <c r="E83" s="27">
        <v>0</v>
      </c>
      <c r="F83" s="14">
        <v>0</v>
      </c>
    </row>
    <row r="84" spans="1:6" x14ac:dyDescent="0.3">
      <c r="B84" t="s">
        <v>5</v>
      </c>
      <c r="C84" t="s">
        <v>7</v>
      </c>
      <c r="D84" t="s">
        <v>495</v>
      </c>
      <c r="E84">
        <v>1</v>
      </c>
    </row>
    <row r="85" spans="1:6" x14ac:dyDescent="0.3">
      <c r="B85" t="s">
        <v>6</v>
      </c>
      <c r="C85" t="s">
        <v>7</v>
      </c>
      <c r="D85" t="s">
        <v>1161</v>
      </c>
      <c r="E85">
        <v>1</v>
      </c>
    </row>
    <row r="86" spans="1:6" x14ac:dyDescent="0.3">
      <c r="A86">
        <v>35</v>
      </c>
      <c r="B86" t="s">
        <v>4</v>
      </c>
      <c r="C86" t="s">
        <v>7</v>
      </c>
      <c r="D86" t="s">
        <v>500</v>
      </c>
      <c r="E86">
        <v>0</v>
      </c>
    </row>
    <row r="87" spans="1:6" x14ac:dyDescent="0.3">
      <c r="B87" t="s">
        <v>5</v>
      </c>
      <c r="C87" t="s">
        <v>28</v>
      </c>
      <c r="D87" s="5" t="s">
        <v>501</v>
      </c>
      <c r="E87" s="20">
        <v>1</v>
      </c>
      <c r="F87" s="35">
        <v>1</v>
      </c>
    </row>
    <row r="88" spans="1:6" x14ac:dyDescent="0.3">
      <c r="A88">
        <v>36</v>
      </c>
      <c r="B88" t="s">
        <v>4</v>
      </c>
      <c r="C88" t="s">
        <v>7</v>
      </c>
      <c r="D88" t="s">
        <v>1163</v>
      </c>
      <c r="E88">
        <v>0</v>
      </c>
    </row>
    <row r="89" spans="1:6" x14ac:dyDescent="0.3">
      <c r="B89" t="s">
        <v>5</v>
      </c>
      <c r="C89" t="s">
        <v>28</v>
      </c>
      <c r="D89" s="5" t="s">
        <v>502</v>
      </c>
      <c r="E89" s="20">
        <v>1</v>
      </c>
      <c r="F89" s="9">
        <v>1</v>
      </c>
    </row>
    <row r="90" spans="1:6" x14ac:dyDescent="0.3">
      <c r="A90">
        <v>37</v>
      </c>
      <c r="B90" t="s">
        <v>4</v>
      </c>
      <c r="C90" t="s">
        <v>7</v>
      </c>
      <c r="D90" t="s">
        <v>530</v>
      </c>
      <c r="E90">
        <v>0</v>
      </c>
    </row>
    <row r="91" spans="1:6" x14ac:dyDescent="0.3">
      <c r="B91" t="s">
        <v>5</v>
      </c>
      <c r="C91" t="s">
        <v>28</v>
      </c>
      <c r="D91" s="5" t="s">
        <v>531</v>
      </c>
      <c r="E91" s="20">
        <v>1</v>
      </c>
      <c r="F91" s="9">
        <v>1</v>
      </c>
    </row>
    <row r="92" spans="1:6" x14ac:dyDescent="0.3">
      <c r="B92" t="s">
        <v>6</v>
      </c>
      <c r="C92" t="s">
        <v>7</v>
      </c>
      <c r="D92" t="s">
        <v>532</v>
      </c>
      <c r="E92">
        <v>0</v>
      </c>
    </row>
    <row r="93" spans="1:6" x14ac:dyDescent="0.3">
      <c r="B93" t="s">
        <v>21</v>
      </c>
      <c r="C93" t="s">
        <v>7</v>
      </c>
      <c r="D93" t="s">
        <v>533</v>
      </c>
      <c r="E93">
        <v>1</v>
      </c>
    </row>
    <row r="94" spans="1:6" x14ac:dyDescent="0.3">
      <c r="A94">
        <v>38</v>
      </c>
      <c r="B94" t="s">
        <v>4</v>
      </c>
      <c r="C94" t="s">
        <v>7</v>
      </c>
      <c r="D94" t="s">
        <v>548</v>
      </c>
      <c r="E94">
        <v>0</v>
      </c>
    </row>
    <row r="95" spans="1:6" x14ac:dyDescent="0.3">
      <c r="B95" t="s">
        <v>5</v>
      </c>
      <c r="C95" t="s">
        <v>28</v>
      </c>
      <c r="D95" s="5" t="s">
        <v>1171</v>
      </c>
      <c r="E95" s="27">
        <v>1</v>
      </c>
      <c r="F95" s="9">
        <v>1</v>
      </c>
    </row>
    <row r="96" spans="1:6" x14ac:dyDescent="0.3">
      <c r="B96" t="s">
        <v>6</v>
      </c>
      <c r="C96" t="s">
        <v>7</v>
      </c>
      <c r="D96" t="s">
        <v>549</v>
      </c>
      <c r="E96">
        <v>0</v>
      </c>
    </row>
    <row r="97" spans="1:7" x14ac:dyDescent="0.3">
      <c r="A97">
        <v>39</v>
      </c>
      <c r="B97" s="5" t="s">
        <v>4</v>
      </c>
      <c r="C97" s="5" t="s">
        <v>7</v>
      </c>
      <c r="D97" s="5" t="s">
        <v>1173</v>
      </c>
      <c r="E97">
        <v>0</v>
      </c>
    </row>
    <row r="98" spans="1:7" x14ac:dyDescent="0.3">
      <c r="B98" t="s">
        <v>5</v>
      </c>
      <c r="C98" t="s">
        <v>28</v>
      </c>
      <c r="D98" s="5" t="s">
        <v>1174</v>
      </c>
      <c r="E98" s="20">
        <v>1</v>
      </c>
      <c r="F98" s="9">
        <v>1</v>
      </c>
      <c r="G98" t="s">
        <v>2236</v>
      </c>
    </row>
    <row r="99" spans="1:7" x14ac:dyDescent="0.3">
      <c r="B99" t="s">
        <v>6</v>
      </c>
      <c r="C99" t="s">
        <v>7</v>
      </c>
      <c r="D99" t="s">
        <v>564</v>
      </c>
      <c r="E99">
        <v>0</v>
      </c>
    </row>
    <row r="100" spans="1:7" x14ac:dyDescent="0.3">
      <c r="A100">
        <v>40</v>
      </c>
      <c r="B100" t="s">
        <v>4</v>
      </c>
      <c r="C100" t="s">
        <v>7</v>
      </c>
      <c r="D100" t="s">
        <v>585</v>
      </c>
      <c r="E100">
        <v>0</v>
      </c>
    </row>
    <row r="101" spans="1:7" x14ac:dyDescent="0.3">
      <c r="B101" t="s">
        <v>5</v>
      </c>
      <c r="C101" t="s">
        <v>28</v>
      </c>
      <c r="D101" s="5" t="s">
        <v>586</v>
      </c>
      <c r="E101" s="20">
        <v>1</v>
      </c>
      <c r="F101" s="35">
        <v>1</v>
      </c>
    </row>
    <row r="102" spans="1:7" x14ac:dyDescent="0.3">
      <c r="A102">
        <v>41</v>
      </c>
      <c r="B102" t="s">
        <v>4</v>
      </c>
      <c r="C102" t="s">
        <v>7</v>
      </c>
      <c r="D102" t="s">
        <v>1193</v>
      </c>
      <c r="E102">
        <v>1</v>
      </c>
    </row>
    <row r="103" spans="1:7" x14ac:dyDescent="0.3">
      <c r="B103" t="s">
        <v>5</v>
      </c>
      <c r="C103" t="s">
        <v>28</v>
      </c>
      <c r="D103" s="5" t="s">
        <v>609</v>
      </c>
      <c r="E103" s="20">
        <v>0</v>
      </c>
      <c r="F103" s="14">
        <v>0</v>
      </c>
    </row>
    <row r="104" spans="1:7" x14ac:dyDescent="0.3">
      <c r="A104">
        <v>42</v>
      </c>
      <c r="B104" t="s">
        <v>4</v>
      </c>
      <c r="C104" t="s">
        <v>7</v>
      </c>
      <c r="D104" t="s">
        <v>612</v>
      </c>
      <c r="E104">
        <v>0</v>
      </c>
    </row>
    <row r="105" spans="1:7" x14ac:dyDescent="0.3">
      <c r="B105" t="s">
        <v>5</v>
      </c>
      <c r="C105" t="s">
        <v>28</v>
      </c>
      <c r="D105" s="5" t="s">
        <v>613</v>
      </c>
      <c r="E105" s="27">
        <v>1</v>
      </c>
      <c r="F105" s="9">
        <v>1</v>
      </c>
    </row>
    <row r="106" spans="1:7" x14ac:dyDescent="0.3">
      <c r="A106">
        <v>43</v>
      </c>
      <c r="B106" t="s">
        <v>4</v>
      </c>
      <c r="C106" t="s">
        <v>28</v>
      </c>
      <c r="D106" s="5" t="s">
        <v>628</v>
      </c>
      <c r="E106" s="27">
        <v>0</v>
      </c>
      <c r="F106" s="7">
        <v>0</v>
      </c>
    </row>
    <row r="107" spans="1:7" x14ac:dyDescent="0.3">
      <c r="B107" t="s">
        <v>5</v>
      </c>
      <c r="C107" t="s">
        <v>7</v>
      </c>
      <c r="D107" t="s">
        <v>1202</v>
      </c>
      <c r="E107">
        <v>1</v>
      </c>
    </row>
    <row r="108" spans="1:7" x14ac:dyDescent="0.3">
      <c r="A108">
        <v>44</v>
      </c>
      <c r="B108" t="s">
        <v>4</v>
      </c>
      <c r="C108" t="s">
        <v>28</v>
      </c>
      <c r="D108" s="5" t="s">
        <v>1203</v>
      </c>
      <c r="E108" s="27">
        <v>1</v>
      </c>
      <c r="F108" s="9">
        <v>1</v>
      </c>
    </row>
    <row r="109" spans="1:7" x14ac:dyDescent="0.3">
      <c r="B109" t="s">
        <v>5</v>
      </c>
      <c r="C109" t="s">
        <v>7</v>
      </c>
      <c r="D109" t="s">
        <v>629</v>
      </c>
      <c r="E109">
        <v>0</v>
      </c>
    </row>
    <row r="110" spans="1:7" x14ac:dyDescent="0.3">
      <c r="B110" t="s">
        <v>6</v>
      </c>
      <c r="C110" t="s">
        <v>7</v>
      </c>
      <c r="D110" t="s">
        <v>630</v>
      </c>
      <c r="E110">
        <v>1</v>
      </c>
    </row>
    <row r="111" spans="1:7" x14ac:dyDescent="0.3">
      <c r="A111">
        <v>45</v>
      </c>
      <c r="B111" t="s">
        <v>4</v>
      </c>
      <c r="C111" t="s">
        <v>28</v>
      </c>
      <c r="D111" s="5" t="s">
        <v>635</v>
      </c>
      <c r="E111" s="27">
        <v>0</v>
      </c>
      <c r="F111" s="9">
        <v>0</v>
      </c>
    </row>
    <row r="112" spans="1:7" x14ac:dyDescent="0.3">
      <c r="B112" t="s">
        <v>5</v>
      </c>
      <c r="C112" t="s">
        <v>7</v>
      </c>
      <c r="D112" t="s">
        <v>636</v>
      </c>
      <c r="E112">
        <v>1</v>
      </c>
    </row>
    <row r="113" spans="1:7" x14ac:dyDescent="0.3">
      <c r="A113">
        <v>46</v>
      </c>
      <c r="B113" t="s">
        <v>4</v>
      </c>
      <c r="C113" t="s">
        <v>7</v>
      </c>
      <c r="D113" t="s">
        <v>1210</v>
      </c>
      <c r="E113">
        <v>1</v>
      </c>
    </row>
    <row r="114" spans="1:7" x14ac:dyDescent="0.3">
      <c r="B114" t="s">
        <v>5</v>
      </c>
      <c r="C114" t="s">
        <v>28</v>
      </c>
      <c r="D114" s="5" t="s">
        <v>635</v>
      </c>
      <c r="E114" s="27">
        <v>0</v>
      </c>
      <c r="F114" s="9">
        <v>0</v>
      </c>
    </row>
    <row r="115" spans="1:7" x14ac:dyDescent="0.3">
      <c r="A115">
        <v>47</v>
      </c>
      <c r="B115" s="5" t="s">
        <v>4</v>
      </c>
      <c r="C115" s="5" t="s">
        <v>7</v>
      </c>
      <c r="D115" s="5" t="s">
        <v>1263</v>
      </c>
      <c r="E115">
        <v>0</v>
      </c>
    </row>
    <row r="116" spans="1:7" x14ac:dyDescent="0.3">
      <c r="B116" t="s">
        <v>5</v>
      </c>
      <c r="C116" t="s">
        <v>28</v>
      </c>
      <c r="D116" s="5" t="s">
        <v>641</v>
      </c>
      <c r="E116" s="27">
        <v>1</v>
      </c>
      <c r="F116" s="9">
        <v>1</v>
      </c>
    </row>
    <row r="117" spans="1:7" x14ac:dyDescent="0.3">
      <c r="A117">
        <v>48</v>
      </c>
      <c r="B117" t="s">
        <v>4</v>
      </c>
      <c r="C117" t="s">
        <v>28</v>
      </c>
      <c r="D117" s="5" t="s">
        <v>1246</v>
      </c>
      <c r="E117" s="27">
        <v>1</v>
      </c>
      <c r="F117" s="9">
        <v>1</v>
      </c>
    </row>
    <row r="118" spans="1:7" x14ac:dyDescent="0.3">
      <c r="B118" t="s">
        <v>5</v>
      </c>
      <c r="C118" t="s">
        <v>7</v>
      </c>
      <c r="D118" t="s">
        <v>1245</v>
      </c>
      <c r="E118">
        <v>1</v>
      </c>
    </row>
    <row r="119" spans="1:7" x14ac:dyDescent="0.3">
      <c r="B119" t="s">
        <v>6</v>
      </c>
      <c r="C119" t="s">
        <v>7</v>
      </c>
      <c r="D119" t="s">
        <v>662</v>
      </c>
      <c r="E119">
        <v>0</v>
      </c>
    </row>
    <row r="120" spans="1:7" x14ac:dyDescent="0.3">
      <c r="B120" t="s">
        <v>21</v>
      </c>
      <c r="C120" t="s">
        <v>7</v>
      </c>
      <c r="D120" t="s">
        <v>663</v>
      </c>
      <c r="E120">
        <v>0</v>
      </c>
    </row>
    <row r="121" spans="1:7" x14ac:dyDescent="0.3">
      <c r="A121">
        <v>49</v>
      </c>
      <c r="B121" t="s">
        <v>4</v>
      </c>
      <c r="C121" t="s">
        <v>7</v>
      </c>
      <c r="D121" t="s">
        <v>669</v>
      </c>
      <c r="E121">
        <v>0</v>
      </c>
    </row>
    <row r="122" spans="1:7" x14ac:dyDescent="0.3">
      <c r="B122" t="s">
        <v>5</v>
      </c>
      <c r="C122" t="s">
        <v>7</v>
      </c>
      <c r="D122" t="s">
        <v>670</v>
      </c>
      <c r="E122">
        <v>0</v>
      </c>
    </row>
    <row r="123" spans="1:7" x14ac:dyDescent="0.3">
      <c r="B123" t="s">
        <v>6</v>
      </c>
      <c r="C123" t="s">
        <v>28</v>
      </c>
      <c r="D123" s="5" t="s">
        <v>671</v>
      </c>
      <c r="E123" s="20">
        <v>1</v>
      </c>
      <c r="F123" s="7">
        <v>1</v>
      </c>
    </row>
    <row r="124" spans="1:7" x14ac:dyDescent="0.3">
      <c r="A124">
        <v>50</v>
      </c>
      <c r="B124" t="s">
        <v>4</v>
      </c>
      <c r="C124" t="s">
        <v>7</v>
      </c>
      <c r="D124" t="s">
        <v>1236</v>
      </c>
      <c r="E124">
        <v>0</v>
      </c>
    </row>
    <row r="125" spans="1:7" x14ac:dyDescent="0.3">
      <c r="B125" t="s">
        <v>5</v>
      </c>
      <c r="C125" t="s">
        <v>7</v>
      </c>
      <c r="D125" t="s">
        <v>676</v>
      </c>
      <c r="E125">
        <v>0</v>
      </c>
    </row>
    <row r="126" spans="1:7" x14ac:dyDescent="0.3">
      <c r="B126" t="s">
        <v>6</v>
      </c>
      <c r="C126" t="s">
        <v>7</v>
      </c>
      <c r="D126" t="s">
        <v>1235</v>
      </c>
      <c r="E126">
        <v>1</v>
      </c>
    </row>
    <row r="127" spans="1:7" x14ac:dyDescent="0.3">
      <c r="B127" t="s">
        <v>21</v>
      </c>
      <c r="C127" t="s">
        <v>28</v>
      </c>
      <c r="D127" s="5" t="s">
        <v>1234</v>
      </c>
      <c r="E127" s="27">
        <v>0</v>
      </c>
      <c r="F127" s="9">
        <v>0</v>
      </c>
      <c r="G127" t="s">
        <v>2236</v>
      </c>
    </row>
    <row r="128" spans="1:7" x14ac:dyDescent="0.3">
      <c r="A128">
        <v>51</v>
      </c>
      <c r="B128" t="s">
        <v>4</v>
      </c>
      <c r="C128" t="s">
        <v>28</v>
      </c>
      <c r="D128" s="5" t="s">
        <v>679</v>
      </c>
      <c r="E128" s="20">
        <v>0</v>
      </c>
      <c r="F128" s="9">
        <v>0</v>
      </c>
    </row>
    <row r="129" spans="1:7" x14ac:dyDescent="0.3">
      <c r="B129" t="s">
        <v>5</v>
      </c>
      <c r="C129" t="s">
        <v>7</v>
      </c>
      <c r="D129" t="s">
        <v>680</v>
      </c>
      <c r="E129">
        <v>1</v>
      </c>
    </row>
    <row r="130" spans="1:7" x14ac:dyDescent="0.3">
      <c r="B130" t="s">
        <v>6</v>
      </c>
      <c r="C130" t="s">
        <v>7</v>
      </c>
      <c r="D130" t="s">
        <v>681</v>
      </c>
      <c r="E130">
        <v>0</v>
      </c>
    </row>
    <row r="131" spans="1:7" x14ac:dyDescent="0.3">
      <c r="B131" t="s">
        <v>21</v>
      </c>
      <c r="C131" t="s">
        <v>7</v>
      </c>
      <c r="D131" t="s">
        <v>682</v>
      </c>
      <c r="E131">
        <v>1</v>
      </c>
    </row>
    <row r="132" spans="1:7" x14ac:dyDescent="0.3">
      <c r="A132">
        <v>52</v>
      </c>
      <c r="B132" t="s">
        <v>4</v>
      </c>
      <c r="C132" t="s">
        <v>7</v>
      </c>
      <c r="D132" t="s">
        <v>690</v>
      </c>
      <c r="E132">
        <v>1</v>
      </c>
    </row>
    <row r="133" spans="1:7" x14ac:dyDescent="0.3">
      <c r="B133" t="s">
        <v>5</v>
      </c>
      <c r="C133" t="s">
        <v>7</v>
      </c>
      <c r="D133" t="s">
        <v>691</v>
      </c>
      <c r="E133">
        <v>1</v>
      </c>
    </row>
    <row r="134" spans="1:7" x14ac:dyDescent="0.3">
      <c r="B134" t="s">
        <v>6</v>
      </c>
      <c r="C134" t="s">
        <v>28</v>
      </c>
      <c r="D134" s="5" t="s">
        <v>692</v>
      </c>
      <c r="E134" s="27">
        <v>0</v>
      </c>
      <c r="F134" s="9">
        <v>0</v>
      </c>
    </row>
    <row r="135" spans="1:7" x14ac:dyDescent="0.3">
      <c r="A135">
        <v>53</v>
      </c>
      <c r="B135" t="s">
        <v>4</v>
      </c>
      <c r="C135" t="s">
        <v>7</v>
      </c>
      <c r="D135" t="s">
        <v>1217</v>
      </c>
      <c r="E135">
        <v>0</v>
      </c>
    </row>
    <row r="136" spans="1:7" x14ac:dyDescent="0.3">
      <c r="B136" t="s">
        <v>5</v>
      </c>
      <c r="C136" t="s">
        <v>28</v>
      </c>
      <c r="D136" s="5" t="s">
        <v>1216</v>
      </c>
      <c r="E136" s="20">
        <v>1</v>
      </c>
      <c r="F136" s="9">
        <v>1</v>
      </c>
    </row>
    <row r="137" spans="1:7" x14ac:dyDescent="0.3">
      <c r="B137" t="s">
        <v>6</v>
      </c>
      <c r="C137" t="s">
        <v>7</v>
      </c>
      <c r="D137" t="s">
        <v>1215</v>
      </c>
      <c r="E137">
        <v>0</v>
      </c>
    </row>
    <row r="138" spans="1:7" x14ac:dyDescent="0.3">
      <c r="A138">
        <v>54</v>
      </c>
      <c r="B138" t="s">
        <v>4</v>
      </c>
      <c r="C138" t="s">
        <v>28</v>
      </c>
      <c r="D138" s="5" t="s">
        <v>735</v>
      </c>
      <c r="E138" s="20">
        <v>1</v>
      </c>
      <c r="F138" s="9">
        <v>1</v>
      </c>
      <c r="G138" t="s">
        <v>2289</v>
      </c>
    </row>
    <row r="139" spans="1:7" x14ac:dyDescent="0.3">
      <c r="B139" t="s">
        <v>5</v>
      </c>
      <c r="C139" t="s">
        <v>7</v>
      </c>
      <c r="D139" t="s">
        <v>736</v>
      </c>
      <c r="E139">
        <v>0</v>
      </c>
    </row>
    <row r="140" spans="1:7" x14ac:dyDescent="0.3">
      <c r="A140">
        <v>55</v>
      </c>
      <c r="B140" t="s">
        <v>4</v>
      </c>
      <c r="C140" t="s">
        <v>28</v>
      </c>
      <c r="D140" s="5" t="s">
        <v>740</v>
      </c>
      <c r="E140" s="20">
        <v>1</v>
      </c>
      <c r="F140" s="9">
        <v>1</v>
      </c>
    </row>
    <row r="141" spans="1:7" x14ac:dyDescent="0.3">
      <c r="B141" t="s">
        <v>5</v>
      </c>
      <c r="C141" t="s">
        <v>7</v>
      </c>
      <c r="D141" t="s">
        <v>741</v>
      </c>
      <c r="E141">
        <v>1</v>
      </c>
    </row>
    <row r="142" spans="1:7" x14ac:dyDescent="0.3">
      <c r="B142" t="s">
        <v>6</v>
      </c>
      <c r="C142" t="s">
        <v>7</v>
      </c>
      <c r="D142" t="s">
        <v>742</v>
      </c>
      <c r="E142">
        <v>0</v>
      </c>
    </row>
    <row r="143" spans="1:7" x14ac:dyDescent="0.3">
      <c r="A143">
        <v>56</v>
      </c>
      <c r="B143" t="s">
        <v>4</v>
      </c>
      <c r="C143" t="s">
        <v>7</v>
      </c>
      <c r="D143" t="s">
        <v>754</v>
      </c>
      <c r="E143">
        <v>0</v>
      </c>
    </row>
    <row r="144" spans="1:7" x14ac:dyDescent="0.3">
      <c r="B144" t="s">
        <v>5</v>
      </c>
      <c r="C144" t="s">
        <v>7</v>
      </c>
      <c r="D144" t="s">
        <v>755</v>
      </c>
      <c r="E144">
        <v>0</v>
      </c>
    </row>
    <row r="145" spans="1:6" x14ac:dyDescent="0.3">
      <c r="B145" t="s">
        <v>6</v>
      </c>
      <c r="C145" t="s">
        <v>28</v>
      </c>
      <c r="D145" s="5" t="s">
        <v>756</v>
      </c>
      <c r="E145" s="27">
        <v>1</v>
      </c>
      <c r="F145" s="9">
        <v>1</v>
      </c>
    </row>
    <row r="146" spans="1:6" x14ac:dyDescent="0.3">
      <c r="B146" t="s">
        <v>21</v>
      </c>
      <c r="C146" t="s">
        <v>7</v>
      </c>
      <c r="D146" t="s">
        <v>757</v>
      </c>
      <c r="E146">
        <v>0</v>
      </c>
    </row>
    <row r="147" spans="1:6" x14ac:dyDescent="0.3">
      <c r="B147" t="s">
        <v>50</v>
      </c>
      <c r="C147" t="s">
        <v>7</v>
      </c>
      <c r="D147" t="s">
        <v>758</v>
      </c>
      <c r="E147">
        <v>0</v>
      </c>
    </row>
    <row r="148" spans="1:6" x14ac:dyDescent="0.3">
      <c r="A148">
        <v>57</v>
      </c>
      <c r="B148" t="s">
        <v>4</v>
      </c>
      <c r="C148" t="s">
        <v>28</v>
      </c>
      <c r="D148" s="5" t="s">
        <v>762</v>
      </c>
      <c r="E148" s="27">
        <v>0</v>
      </c>
      <c r="F148" s="9">
        <v>0</v>
      </c>
    </row>
    <row r="149" spans="1:6" x14ac:dyDescent="0.3">
      <c r="B149" t="s">
        <v>5</v>
      </c>
      <c r="C149" t="s">
        <v>7</v>
      </c>
      <c r="D149" t="s">
        <v>763</v>
      </c>
      <c r="E149">
        <v>1</v>
      </c>
    </row>
    <row r="150" spans="1:6" x14ac:dyDescent="0.3">
      <c r="A150">
        <v>58</v>
      </c>
      <c r="B150" t="s">
        <v>4</v>
      </c>
      <c r="C150" t="s">
        <v>28</v>
      </c>
      <c r="D150" s="5" t="s">
        <v>774</v>
      </c>
      <c r="E150" s="20">
        <v>1</v>
      </c>
      <c r="F150" s="14">
        <v>1</v>
      </c>
    </row>
    <row r="151" spans="1:6" x14ac:dyDescent="0.3">
      <c r="B151" t="s">
        <v>5</v>
      </c>
      <c r="C151" t="s">
        <v>7</v>
      </c>
      <c r="D151" t="s">
        <v>1364</v>
      </c>
      <c r="E151">
        <v>0</v>
      </c>
    </row>
    <row r="152" spans="1:6" x14ac:dyDescent="0.3">
      <c r="B152" t="s">
        <v>6</v>
      </c>
      <c r="C152" t="s">
        <v>7</v>
      </c>
      <c r="D152" t="s">
        <v>775</v>
      </c>
      <c r="E152">
        <v>0</v>
      </c>
    </row>
    <row r="153" spans="1:6" x14ac:dyDescent="0.3">
      <c r="A153">
        <v>59</v>
      </c>
      <c r="B153" t="s">
        <v>4</v>
      </c>
      <c r="C153" t="s">
        <v>7</v>
      </c>
      <c r="D153" t="s">
        <v>1356</v>
      </c>
      <c r="E153">
        <v>0</v>
      </c>
    </row>
    <row r="154" spans="1:6" x14ac:dyDescent="0.3">
      <c r="B154" t="s">
        <v>5</v>
      </c>
      <c r="C154" t="s">
        <v>28</v>
      </c>
      <c r="D154" s="5" t="s">
        <v>792</v>
      </c>
      <c r="E154" s="27">
        <v>1</v>
      </c>
      <c r="F154" s="14">
        <v>1</v>
      </c>
    </row>
    <row r="155" spans="1:6" x14ac:dyDescent="0.3">
      <c r="A155">
        <v>60</v>
      </c>
      <c r="B155" t="s">
        <v>4</v>
      </c>
      <c r="C155" t="s">
        <v>7</v>
      </c>
      <c r="D155" t="s">
        <v>1351</v>
      </c>
      <c r="E155">
        <v>1</v>
      </c>
    </row>
    <row r="156" spans="1:6" x14ac:dyDescent="0.3">
      <c r="B156" t="s">
        <v>5</v>
      </c>
      <c r="C156" t="s">
        <v>28</v>
      </c>
      <c r="D156" s="5" t="s">
        <v>802</v>
      </c>
      <c r="E156" s="20">
        <v>0</v>
      </c>
      <c r="F156" s="35">
        <v>0</v>
      </c>
    </row>
    <row r="157" spans="1:6" x14ac:dyDescent="0.3">
      <c r="B157" t="s">
        <v>6</v>
      </c>
      <c r="C157" t="s">
        <v>7</v>
      </c>
      <c r="D157" t="s">
        <v>803</v>
      </c>
      <c r="E157">
        <v>0</v>
      </c>
    </row>
    <row r="158" spans="1:6" x14ac:dyDescent="0.3">
      <c r="B158" t="s">
        <v>21</v>
      </c>
      <c r="C158" t="s">
        <v>7</v>
      </c>
      <c r="D158" t="s">
        <v>804</v>
      </c>
      <c r="E158">
        <v>0</v>
      </c>
    </row>
    <row r="159" spans="1:6" x14ac:dyDescent="0.3">
      <c r="A159">
        <v>61</v>
      </c>
      <c r="B159" t="s">
        <v>4</v>
      </c>
      <c r="C159" t="s">
        <v>7</v>
      </c>
      <c r="D159" t="s">
        <v>828</v>
      </c>
      <c r="E159">
        <v>1</v>
      </c>
    </row>
    <row r="160" spans="1:6" x14ac:dyDescent="0.3">
      <c r="B160" t="s">
        <v>5</v>
      </c>
      <c r="C160" t="s">
        <v>28</v>
      </c>
      <c r="D160" s="5" t="s">
        <v>829</v>
      </c>
      <c r="E160" s="20">
        <v>0</v>
      </c>
      <c r="F160" s="9">
        <v>0</v>
      </c>
    </row>
    <row r="161" spans="1:6" x14ac:dyDescent="0.3">
      <c r="A161">
        <v>62</v>
      </c>
      <c r="B161" t="s">
        <v>4</v>
      </c>
      <c r="C161" t="s">
        <v>7</v>
      </c>
      <c r="D161" t="s">
        <v>1339</v>
      </c>
      <c r="E161">
        <v>0</v>
      </c>
    </row>
    <row r="162" spans="1:6" x14ac:dyDescent="0.3">
      <c r="B162" t="s">
        <v>5</v>
      </c>
      <c r="C162" t="s">
        <v>28</v>
      </c>
      <c r="D162" s="5" t="s">
        <v>1338</v>
      </c>
      <c r="E162" s="20">
        <v>1</v>
      </c>
      <c r="F162" s="9">
        <v>1</v>
      </c>
    </row>
    <row r="163" spans="1:6" x14ac:dyDescent="0.3">
      <c r="A163">
        <v>63</v>
      </c>
      <c r="B163" t="s">
        <v>4</v>
      </c>
      <c r="C163" t="s">
        <v>7</v>
      </c>
      <c r="D163" t="s">
        <v>844</v>
      </c>
      <c r="E163">
        <v>0</v>
      </c>
    </row>
    <row r="164" spans="1:6" x14ac:dyDescent="0.3">
      <c r="B164" t="s">
        <v>5</v>
      </c>
      <c r="C164" t="s">
        <v>28</v>
      </c>
      <c r="D164" s="5" t="s">
        <v>845</v>
      </c>
      <c r="E164" s="27">
        <v>1</v>
      </c>
      <c r="F164" s="9">
        <v>1</v>
      </c>
    </row>
    <row r="165" spans="1:6" x14ac:dyDescent="0.3">
      <c r="A165">
        <v>64</v>
      </c>
      <c r="B165" t="s">
        <v>4</v>
      </c>
      <c r="C165" t="s">
        <v>7</v>
      </c>
      <c r="D165" t="s">
        <v>846</v>
      </c>
      <c r="E165">
        <v>0</v>
      </c>
    </row>
    <row r="166" spans="1:6" x14ac:dyDescent="0.3">
      <c r="B166" t="s">
        <v>5</v>
      </c>
      <c r="C166" t="s">
        <v>28</v>
      </c>
      <c r="D166" s="5" t="s">
        <v>847</v>
      </c>
      <c r="E166" s="20">
        <v>1</v>
      </c>
      <c r="F166" s="35">
        <v>1</v>
      </c>
    </row>
    <row r="167" spans="1:6" x14ac:dyDescent="0.3">
      <c r="A167">
        <v>65</v>
      </c>
      <c r="B167" t="s">
        <v>4</v>
      </c>
      <c r="C167" t="s">
        <v>28</v>
      </c>
      <c r="D167" s="5" t="s">
        <v>891</v>
      </c>
      <c r="E167" s="20">
        <v>1</v>
      </c>
      <c r="F167" s="35">
        <v>1</v>
      </c>
    </row>
    <row r="168" spans="1:6" x14ac:dyDescent="0.3">
      <c r="B168" t="s">
        <v>5</v>
      </c>
      <c r="C168" t="s">
        <v>7</v>
      </c>
      <c r="D168" t="s">
        <v>892</v>
      </c>
      <c r="E168">
        <v>0</v>
      </c>
    </row>
    <row r="169" spans="1:6" x14ac:dyDescent="0.3">
      <c r="B169" t="s">
        <v>6</v>
      </c>
      <c r="C169" t="s">
        <v>7</v>
      </c>
      <c r="D169" t="s">
        <v>893</v>
      </c>
      <c r="E169">
        <v>0</v>
      </c>
    </row>
    <row r="170" spans="1:6" x14ac:dyDescent="0.3">
      <c r="A170">
        <v>66</v>
      </c>
      <c r="B170" t="s">
        <v>4</v>
      </c>
      <c r="C170" t="s">
        <v>7</v>
      </c>
      <c r="D170" t="s">
        <v>1295</v>
      </c>
      <c r="E170">
        <v>0</v>
      </c>
    </row>
    <row r="171" spans="1:6" x14ac:dyDescent="0.3">
      <c r="B171" t="s">
        <v>5</v>
      </c>
      <c r="C171" t="s">
        <v>7</v>
      </c>
      <c r="D171" t="s">
        <v>911</v>
      </c>
      <c r="E171">
        <v>0</v>
      </c>
    </row>
    <row r="172" spans="1:6" x14ac:dyDescent="0.3">
      <c r="B172" t="s">
        <v>6</v>
      </c>
      <c r="C172" t="s">
        <v>28</v>
      </c>
      <c r="D172" s="5" t="s">
        <v>912</v>
      </c>
      <c r="E172" s="27">
        <v>1</v>
      </c>
      <c r="F172" s="7">
        <v>1</v>
      </c>
    </row>
    <row r="173" spans="1:6" x14ac:dyDescent="0.3">
      <c r="A173">
        <v>67</v>
      </c>
      <c r="B173" t="s">
        <v>4</v>
      </c>
      <c r="C173" t="s">
        <v>7</v>
      </c>
      <c r="D173" t="s">
        <v>1292</v>
      </c>
      <c r="E173">
        <v>1</v>
      </c>
    </row>
    <row r="174" spans="1:6" x14ac:dyDescent="0.3">
      <c r="B174" t="s">
        <v>5</v>
      </c>
      <c r="C174" t="s">
        <v>7</v>
      </c>
      <c r="D174" t="s">
        <v>1291</v>
      </c>
      <c r="E174">
        <v>1</v>
      </c>
    </row>
    <row r="175" spans="1:6" x14ac:dyDescent="0.3">
      <c r="B175" t="s">
        <v>6</v>
      </c>
      <c r="C175" t="s">
        <v>28</v>
      </c>
      <c r="D175" s="5" t="s">
        <v>915</v>
      </c>
      <c r="E175" s="20">
        <v>0</v>
      </c>
      <c r="F175" s="9">
        <v>0</v>
      </c>
    </row>
    <row r="176" spans="1:6" x14ac:dyDescent="0.3">
      <c r="A176">
        <v>68</v>
      </c>
      <c r="B176" t="s">
        <v>4</v>
      </c>
      <c r="C176" t="s">
        <v>7</v>
      </c>
      <c r="D176" t="s">
        <v>1281</v>
      </c>
      <c r="E176">
        <v>0</v>
      </c>
    </row>
    <row r="177" spans="1:6" x14ac:dyDescent="0.3">
      <c r="B177" t="s">
        <v>5</v>
      </c>
      <c r="C177" t="s">
        <v>28</v>
      </c>
      <c r="D177" s="5" t="s">
        <v>1280</v>
      </c>
      <c r="E177" s="27">
        <v>1</v>
      </c>
      <c r="F177" s="9">
        <v>1</v>
      </c>
    </row>
    <row r="178" spans="1:6" x14ac:dyDescent="0.3">
      <c r="A178">
        <v>69</v>
      </c>
      <c r="B178" t="s">
        <v>4</v>
      </c>
      <c r="C178" t="s">
        <v>28</v>
      </c>
      <c r="D178" s="5" t="s">
        <v>926</v>
      </c>
      <c r="E178" s="20">
        <v>1</v>
      </c>
      <c r="F178" s="9">
        <v>1</v>
      </c>
    </row>
    <row r="179" spans="1:6" x14ac:dyDescent="0.3">
      <c r="B179" t="s">
        <v>5</v>
      </c>
      <c r="C179" t="s">
        <v>7</v>
      </c>
      <c r="D179" t="s">
        <v>927</v>
      </c>
      <c r="E179">
        <v>0</v>
      </c>
    </row>
    <row r="180" spans="1:6" x14ac:dyDescent="0.3">
      <c r="A180">
        <v>70</v>
      </c>
      <c r="B180" t="s">
        <v>4</v>
      </c>
      <c r="C180" t="s">
        <v>28</v>
      </c>
      <c r="D180" s="5" t="s">
        <v>1271</v>
      </c>
      <c r="E180" s="27">
        <v>1</v>
      </c>
      <c r="F180" s="9">
        <v>1</v>
      </c>
    </row>
    <row r="181" spans="1:6" x14ac:dyDescent="0.3">
      <c r="B181" t="s">
        <v>5</v>
      </c>
      <c r="C181" t="s">
        <v>7</v>
      </c>
      <c r="D181" t="s">
        <v>1270</v>
      </c>
      <c r="E181">
        <v>0</v>
      </c>
    </row>
    <row r="182" spans="1:6" x14ac:dyDescent="0.3">
      <c r="A182">
        <v>71</v>
      </c>
      <c r="B182" t="s">
        <v>4</v>
      </c>
      <c r="C182" t="s">
        <v>28</v>
      </c>
      <c r="D182" s="5" t="s">
        <v>2219</v>
      </c>
      <c r="E182" s="27">
        <v>1</v>
      </c>
      <c r="F182" s="14">
        <v>1</v>
      </c>
    </row>
    <row r="183" spans="1:6" x14ac:dyDescent="0.3">
      <c r="B183" t="s">
        <v>5</v>
      </c>
      <c r="C183" t="s">
        <v>7</v>
      </c>
      <c r="D183" t="s">
        <v>2220</v>
      </c>
      <c r="E183">
        <v>0</v>
      </c>
    </row>
    <row r="184" spans="1:6" x14ac:dyDescent="0.3">
      <c r="A184">
        <v>72</v>
      </c>
      <c r="B184" t="s">
        <v>4</v>
      </c>
      <c r="C184" t="s">
        <v>7</v>
      </c>
      <c r="D184" t="s">
        <v>1401</v>
      </c>
      <c r="E184">
        <v>0</v>
      </c>
    </row>
    <row r="185" spans="1:6" x14ac:dyDescent="0.3">
      <c r="B185" t="s">
        <v>5</v>
      </c>
      <c r="C185" t="s">
        <v>28</v>
      </c>
      <c r="D185" s="5" t="s">
        <v>1402</v>
      </c>
      <c r="E185" s="20">
        <v>1</v>
      </c>
      <c r="F185" s="9">
        <v>1</v>
      </c>
    </row>
    <row r="186" spans="1:6" x14ac:dyDescent="0.3">
      <c r="A186">
        <v>73</v>
      </c>
      <c r="B186" t="s">
        <v>4</v>
      </c>
      <c r="C186" t="s">
        <v>7</v>
      </c>
      <c r="D186" t="s">
        <v>2227</v>
      </c>
      <c r="E186">
        <v>0</v>
      </c>
    </row>
    <row r="187" spans="1:6" x14ac:dyDescent="0.3">
      <c r="B187" t="s">
        <v>5</v>
      </c>
      <c r="C187" t="s">
        <v>28</v>
      </c>
      <c r="D187" s="5" t="s">
        <v>1406</v>
      </c>
      <c r="E187" s="27">
        <v>1</v>
      </c>
      <c r="F187" s="7">
        <v>1</v>
      </c>
    </row>
    <row r="188" spans="1:6" x14ac:dyDescent="0.3">
      <c r="A188">
        <v>74</v>
      </c>
      <c r="B188" t="s">
        <v>4</v>
      </c>
      <c r="C188" t="s">
        <v>28</v>
      </c>
      <c r="D188" s="5" t="s">
        <v>1422</v>
      </c>
      <c r="E188" s="27">
        <v>0</v>
      </c>
      <c r="F188" s="9">
        <v>0</v>
      </c>
    </row>
    <row r="189" spans="1:6" x14ac:dyDescent="0.3">
      <c r="B189" t="s">
        <v>5</v>
      </c>
      <c r="C189" t="s">
        <v>7</v>
      </c>
      <c r="D189" t="s">
        <v>2208</v>
      </c>
      <c r="E189">
        <v>1</v>
      </c>
    </row>
    <row r="190" spans="1:6" x14ac:dyDescent="0.3">
      <c r="B190" t="s">
        <v>6</v>
      </c>
      <c r="C190" t="s">
        <v>7</v>
      </c>
      <c r="D190" t="s">
        <v>1423</v>
      </c>
      <c r="E190">
        <v>0</v>
      </c>
    </row>
    <row r="191" spans="1:6" x14ac:dyDescent="0.3">
      <c r="A191">
        <v>75</v>
      </c>
      <c r="B191" t="s">
        <v>4</v>
      </c>
      <c r="C191" t="s">
        <v>7</v>
      </c>
      <c r="D191" t="s">
        <v>2212</v>
      </c>
      <c r="E191">
        <v>1</v>
      </c>
    </row>
    <row r="192" spans="1:6" x14ac:dyDescent="0.3">
      <c r="B192" t="s">
        <v>5</v>
      </c>
      <c r="C192" t="s">
        <v>28</v>
      </c>
      <c r="D192" s="5" t="s">
        <v>1448</v>
      </c>
      <c r="E192" s="20">
        <v>0</v>
      </c>
      <c r="F192" s="35">
        <v>0</v>
      </c>
    </row>
    <row r="193" spans="1:6" x14ac:dyDescent="0.3">
      <c r="A193">
        <v>76</v>
      </c>
      <c r="B193" t="s">
        <v>4</v>
      </c>
      <c r="C193" t="s">
        <v>28</v>
      </c>
      <c r="D193" s="5" t="s">
        <v>1460</v>
      </c>
      <c r="E193" s="20">
        <v>0</v>
      </c>
      <c r="F193" s="9">
        <v>0</v>
      </c>
    </row>
    <row r="194" spans="1:6" x14ac:dyDescent="0.3">
      <c r="B194" t="s">
        <v>5</v>
      </c>
      <c r="C194" t="s">
        <v>7</v>
      </c>
      <c r="D194" t="s">
        <v>1461</v>
      </c>
      <c r="E194">
        <v>1</v>
      </c>
    </row>
    <row r="195" spans="1:6" x14ac:dyDescent="0.3">
      <c r="A195">
        <v>77</v>
      </c>
      <c r="B195" t="s">
        <v>4</v>
      </c>
      <c r="C195" t="s">
        <v>7</v>
      </c>
      <c r="D195" t="s">
        <v>1474</v>
      </c>
      <c r="E195">
        <v>0</v>
      </c>
    </row>
    <row r="196" spans="1:6" x14ac:dyDescent="0.3">
      <c r="B196" t="s">
        <v>5</v>
      </c>
      <c r="C196" t="s">
        <v>28</v>
      </c>
      <c r="D196" s="5" t="s">
        <v>1475</v>
      </c>
      <c r="E196" s="20">
        <v>1</v>
      </c>
      <c r="F196" s="9">
        <v>1</v>
      </c>
    </row>
    <row r="197" spans="1:6" x14ac:dyDescent="0.3">
      <c r="A197">
        <v>78</v>
      </c>
      <c r="B197" t="s">
        <v>4</v>
      </c>
      <c r="C197" t="s">
        <v>7</v>
      </c>
      <c r="D197" t="s">
        <v>1478</v>
      </c>
      <c r="E197">
        <v>0</v>
      </c>
    </row>
    <row r="198" spans="1:6" x14ac:dyDescent="0.3">
      <c r="B198" t="s">
        <v>5</v>
      </c>
      <c r="C198" t="s">
        <v>28</v>
      </c>
      <c r="D198" s="5" t="s">
        <v>1479</v>
      </c>
      <c r="E198" s="27">
        <v>1</v>
      </c>
      <c r="F198" s="9">
        <v>1</v>
      </c>
    </row>
    <row r="199" spans="1:6" x14ac:dyDescent="0.3">
      <c r="A199">
        <v>79</v>
      </c>
      <c r="B199" t="s">
        <v>4</v>
      </c>
      <c r="C199" t="s">
        <v>7</v>
      </c>
      <c r="D199" t="s">
        <v>1499</v>
      </c>
      <c r="E199">
        <v>0</v>
      </c>
    </row>
    <row r="200" spans="1:6" x14ac:dyDescent="0.3">
      <c r="B200" t="s">
        <v>5</v>
      </c>
      <c r="C200" t="s">
        <v>28</v>
      </c>
      <c r="D200" s="5" t="s">
        <v>2192</v>
      </c>
      <c r="E200" s="27">
        <v>1</v>
      </c>
      <c r="F200" s="7">
        <v>1</v>
      </c>
    </row>
    <row r="201" spans="1:6" x14ac:dyDescent="0.3">
      <c r="A201">
        <v>80</v>
      </c>
      <c r="B201" t="s">
        <v>4</v>
      </c>
      <c r="C201" t="s">
        <v>28</v>
      </c>
      <c r="D201" s="5" t="s">
        <v>1504</v>
      </c>
      <c r="E201" s="20">
        <v>0</v>
      </c>
      <c r="F201" s="9">
        <v>0</v>
      </c>
    </row>
    <row r="202" spans="1:6" x14ac:dyDescent="0.3">
      <c r="B202" t="s">
        <v>5</v>
      </c>
      <c r="C202" t="s">
        <v>7</v>
      </c>
      <c r="D202" t="s">
        <v>1505</v>
      </c>
      <c r="E202">
        <v>1</v>
      </c>
    </row>
    <row r="203" spans="1:6" x14ac:dyDescent="0.3">
      <c r="B203" t="s">
        <v>6</v>
      </c>
      <c r="C203" t="s">
        <v>7</v>
      </c>
      <c r="D203" t="s">
        <v>1506</v>
      </c>
      <c r="E203">
        <v>1</v>
      </c>
    </row>
    <row r="204" spans="1:6" x14ac:dyDescent="0.3">
      <c r="A204">
        <v>81</v>
      </c>
      <c r="B204" t="s">
        <v>4</v>
      </c>
      <c r="C204" t="s">
        <v>7</v>
      </c>
      <c r="D204" t="s">
        <v>2198</v>
      </c>
      <c r="E204">
        <v>1</v>
      </c>
    </row>
    <row r="205" spans="1:6" x14ac:dyDescent="0.3">
      <c r="B205" t="s">
        <v>5</v>
      </c>
      <c r="C205" t="s">
        <v>7</v>
      </c>
      <c r="D205" t="s">
        <v>1514</v>
      </c>
      <c r="E205">
        <v>1</v>
      </c>
    </row>
    <row r="206" spans="1:6" x14ac:dyDescent="0.3">
      <c r="B206" t="s">
        <v>6</v>
      </c>
      <c r="C206" t="s">
        <v>28</v>
      </c>
      <c r="D206" s="5" t="s">
        <v>1515</v>
      </c>
      <c r="E206" s="20">
        <v>0</v>
      </c>
      <c r="F206" s="9">
        <v>0</v>
      </c>
    </row>
    <row r="207" spans="1:6" x14ac:dyDescent="0.3">
      <c r="A207">
        <v>82</v>
      </c>
      <c r="B207" t="s">
        <v>4</v>
      </c>
      <c r="C207" t="s">
        <v>7</v>
      </c>
      <c r="D207" t="s">
        <v>1525</v>
      </c>
      <c r="E207">
        <v>0</v>
      </c>
    </row>
    <row r="208" spans="1:6" x14ac:dyDescent="0.3">
      <c r="B208" t="s">
        <v>5</v>
      </c>
      <c r="C208" t="s">
        <v>28</v>
      </c>
      <c r="D208" s="5" t="s">
        <v>1526</v>
      </c>
      <c r="E208" s="20">
        <v>1</v>
      </c>
      <c r="F208" s="14">
        <v>1</v>
      </c>
    </row>
    <row r="209" spans="1:6" x14ac:dyDescent="0.3">
      <c r="A209">
        <v>83</v>
      </c>
      <c r="B209" t="s">
        <v>4</v>
      </c>
      <c r="C209" t="s">
        <v>28</v>
      </c>
      <c r="D209" s="5" t="s">
        <v>1566</v>
      </c>
      <c r="E209" s="20">
        <v>1</v>
      </c>
      <c r="F209" s="7">
        <v>1</v>
      </c>
    </row>
    <row r="210" spans="1:6" x14ac:dyDescent="0.3">
      <c r="B210" t="s">
        <v>5</v>
      </c>
      <c r="C210" t="s">
        <v>7</v>
      </c>
      <c r="D210" t="s">
        <v>1567</v>
      </c>
      <c r="E210">
        <v>1</v>
      </c>
    </row>
    <row r="211" spans="1:6" x14ac:dyDescent="0.3">
      <c r="B211" t="s">
        <v>6</v>
      </c>
      <c r="C211" t="s">
        <v>7</v>
      </c>
      <c r="D211" t="s">
        <v>1568</v>
      </c>
      <c r="E211">
        <v>0</v>
      </c>
    </row>
    <row r="212" spans="1:6" x14ac:dyDescent="0.3">
      <c r="B212" t="s">
        <v>21</v>
      </c>
      <c r="C212" t="s">
        <v>7</v>
      </c>
      <c r="D212" t="s">
        <v>2183</v>
      </c>
      <c r="E212">
        <v>0</v>
      </c>
    </row>
    <row r="213" spans="1:6" x14ac:dyDescent="0.3">
      <c r="A213">
        <v>84</v>
      </c>
      <c r="B213" t="s">
        <v>4</v>
      </c>
      <c r="C213" t="s">
        <v>28</v>
      </c>
      <c r="D213" s="5" t="s">
        <v>1564</v>
      </c>
      <c r="E213" s="20">
        <v>0</v>
      </c>
      <c r="F213" s="9">
        <v>0</v>
      </c>
    </row>
    <row r="214" spans="1:6" x14ac:dyDescent="0.3">
      <c r="B214" t="s">
        <v>5</v>
      </c>
      <c r="C214" t="s">
        <v>7</v>
      </c>
      <c r="D214" t="s">
        <v>1565</v>
      </c>
      <c r="E214">
        <v>1</v>
      </c>
    </row>
    <row r="215" spans="1:6" x14ac:dyDescent="0.3">
      <c r="A215">
        <v>85</v>
      </c>
      <c r="B215" t="s">
        <v>4</v>
      </c>
      <c r="C215" t="s">
        <v>7</v>
      </c>
      <c r="D215" t="s">
        <v>1570</v>
      </c>
      <c r="E215">
        <v>1</v>
      </c>
    </row>
    <row r="216" spans="1:6" x14ac:dyDescent="0.3">
      <c r="B216" t="s">
        <v>5</v>
      </c>
      <c r="C216" t="s">
        <v>28</v>
      </c>
      <c r="D216" s="5" t="s">
        <v>1571</v>
      </c>
      <c r="E216" s="20">
        <v>0</v>
      </c>
      <c r="F216" s="35">
        <v>0</v>
      </c>
    </row>
    <row r="217" spans="1:6" x14ac:dyDescent="0.3">
      <c r="A217">
        <v>86</v>
      </c>
      <c r="B217" t="s">
        <v>4</v>
      </c>
      <c r="C217" t="s">
        <v>7</v>
      </c>
      <c r="D217" t="s">
        <v>1572</v>
      </c>
      <c r="E217">
        <v>1</v>
      </c>
    </row>
    <row r="218" spans="1:6" x14ac:dyDescent="0.3">
      <c r="B218" t="s">
        <v>5</v>
      </c>
      <c r="C218" t="s">
        <v>7</v>
      </c>
      <c r="D218" t="s">
        <v>1573</v>
      </c>
      <c r="E218">
        <v>0</v>
      </c>
    </row>
    <row r="219" spans="1:6" x14ac:dyDescent="0.3">
      <c r="B219" t="s">
        <v>6</v>
      </c>
      <c r="C219" t="s">
        <v>7</v>
      </c>
      <c r="D219" t="s">
        <v>1574</v>
      </c>
      <c r="E219">
        <v>0</v>
      </c>
    </row>
    <row r="220" spans="1:6" x14ac:dyDescent="0.3">
      <c r="B220" t="s">
        <v>21</v>
      </c>
      <c r="C220" t="s">
        <v>28</v>
      </c>
      <c r="D220" s="5" t="s">
        <v>1575</v>
      </c>
      <c r="E220" s="20">
        <v>0</v>
      </c>
      <c r="F220" s="14">
        <v>0</v>
      </c>
    </row>
    <row r="221" spans="1:6" x14ac:dyDescent="0.3">
      <c r="A221">
        <v>87</v>
      </c>
      <c r="B221" t="s">
        <v>4</v>
      </c>
      <c r="C221" t="s">
        <v>7</v>
      </c>
      <c r="D221" t="s">
        <v>1579</v>
      </c>
      <c r="E221">
        <v>0</v>
      </c>
    </row>
    <row r="222" spans="1:6" x14ac:dyDescent="0.3">
      <c r="B222" t="s">
        <v>5</v>
      </c>
      <c r="C222" t="s">
        <v>28</v>
      </c>
      <c r="D222" s="5" t="s">
        <v>1580</v>
      </c>
      <c r="E222" s="20">
        <v>1</v>
      </c>
      <c r="F222" s="9">
        <v>1</v>
      </c>
    </row>
    <row r="223" spans="1:6" x14ac:dyDescent="0.3">
      <c r="A223">
        <v>88</v>
      </c>
      <c r="B223" t="s">
        <v>4</v>
      </c>
      <c r="C223" t="s">
        <v>7</v>
      </c>
      <c r="D223" t="s">
        <v>1591</v>
      </c>
      <c r="E223">
        <v>0</v>
      </c>
    </row>
    <row r="224" spans="1:6" x14ac:dyDescent="0.3">
      <c r="B224" t="s">
        <v>5</v>
      </c>
      <c r="C224" t="s">
        <v>28</v>
      </c>
      <c r="D224" s="5" t="s">
        <v>1592</v>
      </c>
      <c r="E224" s="27">
        <v>1</v>
      </c>
      <c r="F224" s="9">
        <v>1</v>
      </c>
    </row>
    <row r="225" spans="1:6" x14ac:dyDescent="0.3">
      <c r="A225">
        <v>89</v>
      </c>
      <c r="B225" t="s">
        <v>4</v>
      </c>
      <c r="C225" t="s">
        <v>7</v>
      </c>
      <c r="D225" t="s">
        <v>2181</v>
      </c>
      <c r="E225">
        <v>0</v>
      </c>
    </row>
    <row r="226" spans="1:6" x14ac:dyDescent="0.3">
      <c r="B226" t="s">
        <v>5</v>
      </c>
      <c r="C226" t="s">
        <v>28</v>
      </c>
      <c r="D226" s="5" t="s">
        <v>1601</v>
      </c>
      <c r="E226" s="27">
        <v>1</v>
      </c>
      <c r="F226" s="9">
        <v>1</v>
      </c>
    </row>
    <row r="227" spans="1:6" x14ac:dyDescent="0.3">
      <c r="A227">
        <v>90</v>
      </c>
      <c r="B227" t="s">
        <v>4</v>
      </c>
      <c r="C227" t="s">
        <v>7</v>
      </c>
      <c r="D227" t="s">
        <v>1604</v>
      </c>
      <c r="E227">
        <v>0</v>
      </c>
    </row>
    <row r="228" spans="1:6" x14ac:dyDescent="0.3">
      <c r="B228" t="s">
        <v>5</v>
      </c>
      <c r="C228" t="s">
        <v>28</v>
      </c>
      <c r="D228" s="5" t="s">
        <v>1605</v>
      </c>
      <c r="E228" s="20">
        <v>1</v>
      </c>
      <c r="F228" s="14">
        <v>1</v>
      </c>
    </row>
    <row r="229" spans="1:6" x14ac:dyDescent="0.3">
      <c r="A229">
        <v>91</v>
      </c>
      <c r="B229" t="s">
        <v>4</v>
      </c>
      <c r="C229" t="s">
        <v>7</v>
      </c>
      <c r="D229" t="s">
        <v>1606</v>
      </c>
      <c r="E229">
        <v>0</v>
      </c>
    </row>
    <row r="230" spans="1:6" x14ac:dyDescent="0.3">
      <c r="B230" t="s">
        <v>5</v>
      </c>
      <c r="C230" t="s">
        <v>7</v>
      </c>
      <c r="D230" t="s">
        <v>1607</v>
      </c>
      <c r="E230">
        <v>0</v>
      </c>
    </row>
    <row r="231" spans="1:6" x14ac:dyDescent="0.3">
      <c r="B231" t="s">
        <v>6</v>
      </c>
      <c r="C231" t="s">
        <v>7</v>
      </c>
      <c r="D231" t="s">
        <v>1608</v>
      </c>
      <c r="E231">
        <v>0</v>
      </c>
    </row>
    <row r="232" spans="1:6" x14ac:dyDescent="0.3">
      <c r="B232" t="s">
        <v>21</v>
      </c>
      <c r="C232" t="s">
        <v>7</v>
      </c>
      <c r="D232" t="s">
        <v>1609</v>
      </c>
      <c r="E232">
        <v>1</v>
      </c>
    </row>
    <row r="233" spans="1:6" x14ac:dyDescent="0.3">
      <c r="B233" t="s">
        <v>50</v>
      </c>
      <c r="C233" t="s">
        <v>28</v>
      </c>
      <c r="D233" s="5" t="s">
        <v>1610</v>
      </c>
      <c r="E233" s="27">
        <v>0</v>
      </c>
      <c r="F233" s="35">
        <v>0</v>
      </c>
    </row>
    <row r="234" spans="1:6" x14ac:dyDescent="0.3">
      <c r="A234">
        <v>92</v>
      </c>
      <c r="B234" t="s">
        <v>4</v>
      </c>
      <c r="C234" t="s">
        <v>7</v>
      </c>
      <c r="D234" t="s">
        <v>1623</v>
      </c>
      <c r="E234">
        <v>0</v>
      </c>
    </row>
    <row r="235" spans="1:6" x14ac:dyDescent="0.3">
      <c r="B235" t="s">
        <v>5</v>
      </c>
      <c r="C235" t="s">
        <v>28</v>
      </c>
      <c r="D235" s="5" t="s">
        <v>1624</v>
      </c>
      <c r="E235" s="27">
        <v>1</v>
      </c>
      <c r="F235" s="9">
        <v>1</v>
      </c>
    </row>
    <row r="236" spans="1:6" x14ac:dyDescent="0.3">
      <c r="A236">
        <v>93</v>
      </c>
      <c r="B236" t="s">
        <v>4</v>
      </c>
      <c r="C236" t="s">
        <v>7</v>
      </c>
      <c r="D236" t="s">
        <v>2163</v>
      </c>
      <c r="E236">
        <v>1</v>
      </c>
    </row>
    <row r="237" spans="1:6" x14ac:dyDescent="0.3">
      <c r="B237" t="s">
        <v>5</v>
      </c>
      <c r="C237" t="s">
        <v>28</v>
      </c>
      <c r="D237" s="5" t="s">
        <v>1629</v>
      </c>
      <c r="E237" s="20">
        <v>0</v>
      </c>
      <c r="F237" s="35">
        <v>0</v>
      </c>
    </row>
    <row r="238" spans="1:6" x14ac:dyDescent="0.3">
      <c r="A238">
        <v>94</v>
      </c>
      <c r="B238" t="s">
        <v>4</v>
      </c>
      <c r="C238" t="s">
        <v>28</v>
      </c>
      <c r="D238" s="5" t="s">
        <v>2140</v>
      </c>
      <c r="E238" s="20">
        <v>1</v>
      </c>
      <c r="F238" s="9">
        <v>1</v>
      </c>
    </row>
    <row r="239" spans="1:6" x14ac:dyDescent="0.3">
      <c r="B239" t="s">
        <v>5</v>
      </c>
      <c r="C239" t="s">
        <v>7</v>
      </c>
      <c r="D239" t="s">
        <v>1630</v>
      </c>
      <c r="E239">
        <v>0</v>
      </c>
    </row>
    <row r="240" spans="1:6" x14ac:dyDescent="0.3">
      <c r="A240">
        <v>95</v>
      </c>
      <c r="B240" t="s">
        <v>4</v>
      </c>
      <c r="C240" t="s">
        <v>28</v>
      </c>
      <c r="D240" s="5" t="s">
        <v>1646</v>
      </c>
      <c r="E240" s="20">
        <v>1</v>
      </c>
      <c r="F240" s="7">
        <v>1</v>
      </c>
    </row>
    <row r="241" spans="1:6" x14ac:dyDescent="0.3">
      <c r="B241" t="s">
        <v>5</v>
      </c>
      <c r="C241" t="s">
        <v>7</v>
      </c>
      <c r="D241" t="s">
        <v>1647</v>
      </c>
      <c r="E241">
        <v>0</v>
      </c>
    </row>
    <row r="242" spans="1:6" x14ac:dyDescent="0.3">
      <c r="A242">
        <v>96</v>
      </c>
      <c r="B242" t="s">
        <v>4</v>
      </c>
      <c r="C242" t="s">
        <v>7</v>
      </c>
      <c r="D242" t="s">
        <v>2139</v>
      </c>
      <c r="E242">
        <v>1</v>
      </c>
    </row>
    <row r="243" spans="1:6" x14ac:dyDescent="0.3">
      <c r="B243" t="s">
        <v>5</v>
      </c>
      <c r="C243" t="s">
        <v>28</v>
      </c>
      <c r="D243" s="5" t="s">
        <v>1698</v>
      </c>
      <c r="E243" s="27">
        <v>0</v>
      </c>
      <c r="F243" s="9">
        <v>0</v>
      </c>
    </row>
    <row r="244" spans="1:6" x14ac:dyDescent="0.3">
      <c r="A244">
        <v>97</v>
      </c>
      <c r="B244" t="s">
        <v>4</v>
      </c>
      <c r="C244" t="s">
        <v>7</v>
      </c>
      <c r="D244" t="s">
        <v>2127</v>
      </c>
      <c r="E244">
        <v>0</v>
      </c>
    </row>
    <row r="245" spans="1:6" x14ac:dyDescent="0.3">
      <c r="B245" t="s">
        <v>5</v>
      </c>
      <c r="C245" t="s">
        <v>7</v>
      </c>
      <c r="D245" t="s">
        <v>1707</v>
      </c>
      <c r="E245">
        <v>0</v>
      </c>
    </row>
    <row r="246" spans="1:6" x14ac:dyDescent="0.3">
      <c r="B246" t="s">
        <v>6</v>
      </c>
      <c r="C246" t="s">
        <v>28</v>
      </c>
      <c r="D246" s="5" t="s">
        <v>1708</v>
      </c>
      <c r="E246" s="27">
        <v>1</v>
      </c>
      <c r="F246" s="35">
        <v>1</v>
      </c>
    </row>
    <row r="247" spans="1:6" x14ac:dyDescent="0.3">
      <c r="B247" t="s">
        <v>21</v>
      </c>
      <c r="C247" t="s">
        <v>7</v>
      </c>
      <c r="D247" t="s">
        <v>1709</v>
      </c>
      <c r="E247">
        <v>0</v>
      </c>
    </row>
    <row r="248" spans="1:6" x14ac:dyDescent="0.3">
      <c r="A248">
        <v>98</v>
      </c>
      <c r="B248" t="s">
        <v>4</v>
      </c>
      <c r="C248" t="s">
        <v>7</v>
      </c>
      <c r="D248" s="8" t="s">
        <v>2118</v>
      </c>
      <c r="E248">
        <v>0</v>
      </c>
    </row>
    <row r="249" spans="1:6" x14ac:dyDescent="0.3">
      <c r="B249" t="s">
        <v>5</v>
      </c>
      <c r="C249" t="s">
        <v>28</v>
      </c>
      <c r="D249" s="37" t="s">
        <v>2125</v>
      </c>
      <c r="E249" s="27">
        <v>0</v>
      </c>
      <c r="F249" s="9">
        <v>0</v>
      </c>
    </row>
    <row r="250" spans="1:6" x14ac:dyDescent="0.3">
      <c r="B250" t="s">
        <v>6</v>
      </c>
      <c r="C250" t="s">
        <v>7</v>
      </c>
      <c r="D250" s="8" t="s">
        <v>2124</v>
      </c>
      <c r="E250">
        <v>0</v>
      </c>
    </row>
    <row r="251" spans="1:6" x14ac:dyDescent="0.3">
      <c r="B251" t="s">
        <v>21</v>
      </c>
      <c r="C251" t="s">
        <v>7</v>
      </c>
      <c r="D251" s="8" t="s">
        <v>2123</v>
      </c>
      <c r="E251">
        <v>0</v>
      </c>
    </row>
    <row r="252" spans="1:6" x14ac:dyDescent="0.3">
      <c r="B252" t="s">
        <v>50</v>
      </c>
      <c r="C252" t="s">
        <v>7</v>
      </c>
      <c r="D252" s="8" t="s">
        <v>2122</v>
      </c>
      <c r="E252">
        <v>1</v>
      </c>
    </row>
    <row r="253" spans="1:6" x14ac:dyDescent="0.3">
      <c r="A253">
        <v>99</v>
      </c>
      <c r="B253" t="s">
        <v>4</v>
      </c>
      <c r="C253" t="s">
        <v>7</v>
      </c>
      <c r="D253" t="s">
        <v>2089</v>
      </c>
      <c r="E253">
        <v>0</v>
      </c>
    </row>
    <row r="254" spans="1:6" x14ac:dyDescent="0.3">
      <c r="B254" t="s">
        <v>5</v>
      </c>
      <c r="C254" t="s">
        <v>28</v>
      </c>
      <c r="D254" s="5" t="s">
        <v>1768</v>
      </c>
      <c r="E254" s="27">
        <v>1</v>
      </c>
      <c r="F254" s="7">
        <v>1</v>
      </c>
    </row>
    <row r="255" spans="1:6" x14ac:dyDescent="0.3">
      <c r="A255">
        <v>100</v>
      </c>
      <c r="B255" t="s">
        <v>4</v>
      </c>
      <c r="C255" t="s">
        <v>28</v>
      </c>
      <c r="D255" s="5" t="s">
        <v>1769</v>
      </c>
      <c r="E255" s="20">
        <v>1</v>
      </c>
      <c r="F255" s="9">
        <v>1</v>
      </c>
    </row>
    <row r="256" spans="1:6" x14ac:dyDescent="0.3">
      <c r="B256" t="s">
        <v>5</v>
      </c>
      <c r="C256" t="s">
        <v>7</v>
      </c>
      <c r="D256" t="s">
        <v>1770</v>
      </c>
      <c r="E256">
        <v>0</v>
      </c>
    </row>
    <row r="257" spans="1:6" x14ac:dyDescent="0.3">
      <c r="B257" t="s">
        <v>6</v>
      </c>
      <c r="C257" t="s">
        <v>7</v>
      </c>
      <c r="D257" t="s">
        <v>1771</v>
      </c>
      <c r="E257">
        <v>0</v>
      </c>
    </row>
    <row r="258" spans="1:6" x14ac:dyDescent="0.3">
      <c r="A258">
        <v>101</v>
      </c>
      <c r="B258" t="s">
        <v>4</v>
      </c>
      <c r="C258" t="s">
        <v>7</v>
      </c>
      <c r="D258" t="s">
        <v>1775</v>
      </c>
      <c r="E258">
        <v>1</v>
      </c>
    </row>
    <row r="259" spans="1:6" x14ac:dyDescent="0.3">
      <c r="B259" t="s">
        <v>5</v>
      </c>
      <c r="C259" t="s">
        <v>28</v>
      </c>
      <c r="D259" t="s">
        <v>1776</v>
      </c>
      <c r="E259" s="20">
        <v>0</v>
      </c>
      <c r="F259" s="9">
        <v>0</v>
      </c>
    </row>
    <row r="260" spans="1:6" x14ac:dyDescent="0.3">
      <c r="A260">
        <v>102</v>
      </c>
      <c r="B260" t="s">
        <v>4</v>
      </c>
      <c r="C260" t="s">
        <v>28</v>
      </c>
      <c r="D260" t="s">
        <v>2096</v>
      </c>
      <c r="E260" s="20">
        <v>1</v>
      </c>
      <c r="F260" s="9">
        <v>1</v>
      </c>
    </row>
    <row r="261" spans="1:6" x14ac:dyDescent="0.3">
      <c r="B261" t="s">
        <v>5</v>
      </c>
      <c r="C261" t="s">
        <v>7</v>
      </c>
      <c r="D261" t="s">
        <v>1794</v>
      </c>
      <c r="E261">
        <v>0</v>
      </c>
    </row>
    <row r="262" spans="1:6" x14ac:dyDescent="0.3">
      <c r="A262">
        <v>103</v>
      </c>
      <c r="B262" t="s">
        <v>4</v>
      </c>
      <c r="C262" t="s">
        <v>28</v>
      </c>
      <c r="D262" t="s">
        <v>2079</v>
      </c>
      <c r="E262" s="27">
        <v>1</v>
      </c>
      <c r="F262" s="9">
        <v>1</v>
      </c>
    </row>
    <row r="263" spans="1:6" x14ac:dyDescent="0.3">
      <c r="B263" t="s">
        <v>5</v>
      </c>
      <c r="C263" t="s">
        <v>7</v>
      </c>
      <c r="D263" t="s">
        <v>1807</v>
      </c>
      <c r="E263">
        <v>0</v>
      </c>
    </row>
    <row r="264" spans="1:6" x14ac:dyDescent="0.3">
      <c r="A264">
        <v>104</v>
      </c>
      <c r="B264" t="s">
        <v>4</v>
      </c>
      <c r="C264" t="s">
        <v>7</v>
      </c>
      <c r="D264" t="s">
        <v>2083</v>
      </c>
      <c r="E264">
        <v>1</v>
      </c>
    </row>
    <row r="265" spans="1:6" x14ac:dyDescent="0.3">
      <c r="B265" t="s">
        <v>5</v>
      </c>
      <c r="C265" t="s">
        <v>28</v>
      </c>
      <c r="D265" t="s">
        <v>1826</v>
      </c>
      <c r="E265" s="27">
        <v>0</v>
      </c>
      <c r="F265" s="7">
        <v>0</v>
      </c>
    </row>
    <row r="266" spans="1:6" x14ac:dyDescent="0.3">
      <c r="A266">
        <v>105</v>
      </c>
      <c r="B266" t="s">
        <v>4</v>
      </c>
      <c r="C266" t="s">
        <v>28</v>
      </c>
      <c r="D266" t="s">
        <v>1843</v>
      </c>
      <c r="E266" s="20">
        <v>1</v>
      </c>
      <c r="F266" s="9">
        <v>1</v>
      </c>
    </row>
    <row r="267" spans="1:6" x14ac:dyDescent="0.3">
      <c r="B267" t="s">
        <v>5</v>
      </c>
      <c r="C267" t="s">
        <v>7</v>
      </c>
      <c r="D267" t="s">
        <v>1844</v>
      </c>
      <c r="E267">
        <v>0</v>
      </c>
    </row>
    <row r="268" spans="1:6" x14ac:dyDescent="0.3">
      <c r="B268" t="s">
        <v>6</v>
      </c>
      <c r="C268" t="s">
        <v>7</v>
      </c>
      <c r="D268" t="s">
        <v>1845</v>
      </c>
      <c r="E268">
        <v>0</v>
      </c>
    </row>
    <row r="269" spans="1:6" x14ac:dyDescent="0.3">
      <c r="A269">
        <v>106</v>
      </c>
      <c r="B269" t="s">
        <v>4</v>
      </c>
      <c r="C269" t="s">
        <v>7</v>
      </c>
      <c r="D269" t="s">
        <v>2070</v>
      </c>
      <c r="E269">
        <v>0</v>
      </c>
    </row>
    <row r="270" spans="1:6" x14ac:dyDescent="0.3">
      <c r="B270" t="s">
        <v>5</v>
      </c>
      <c r="C270" t="s">
        <v>28</v>
      </c>
      <c r="D270" t="s">
        <v>1861</v>
      </c>
      <c r="E270" s="20">
        <v>0</v>
      </c>
      <c r="F270" s="7">
        <v>0</v>
      </c>
    </row>
    <row r="271" spans="1:6" x14ac:dyDescent="0.3">
      <c r="B271" t="s">
        <v>6</v>
      </c>
      <c r="C271" t="s">
        <v>7</v>
      </c>
      <c r="D271" t="s">
        <v>1862</v>
      </c>
      <c r="E271">
        <v>0</v>
      </c>
    </row>
    <row r="272" spans="1:6" x14ac:dyDescent="0.3">
      <c r="B272" t="s">
        <v>21</v>
      </c>
      <c r="C272" t="s">
        <v>7</v>
      </c>
      <c r="D272" t="s">
        <v>1863</v>
      </c>
      <c r="E272">
        <v>1</v>
      </c>
    </row>
    <row r="273" spans="1:7" x14ac:dyDescent="0.3">
      <c r="A273">
        <v>107</v>
      </c>
      <c r="B273" t="s">
        <v>4</v>
      </c>
      <c r="C273" t="s">
        <v>7</v>
      </c>
      <c r="D273" t="s">
        <v>2038</v>
      </c>
      <c r="E273">
        <v>0</v>
      </c>
    </row>
    <row r="274" spans="1:7" x14ac:dyDescent="0.3">
      <c r="B274" t="s">
        <v>5</v>
      </c>
      <c r="C274" t="s">
        <v>28</v>
      </c>
      <c r="D274" t="s">
        <v>2039</v>
      </c>
      <c r="E274" s="20">
        <v>1</v>
      </c>
      <c r="F274" s="35">
        <v>1</v>
      </c>
    </row>
    <row r="275" spans="1:7" x14ac:dyDescent="0.3">
      <c r="A275">
        <v>108</v>
      </c>
      <c r="B275" t="s">
        <v>4</v>
      </c>
      <c r="C275" t="s">
        <v>7</v>
      </c>
      <c r="D275" t="s">
        <v>2049</v>
      </c>
      <c r="E275">
        <v>0</v>
      </c>
    </row>
    <row r="276" spans="1:7" x14ac:dyDescent="0.3">
      <c r="B276" t="s">
        <v>5</v>
      </c>
      <c r="C276" t="s">
        <v>28</v>
      </c>
      <c r="D276" t="s">
        <v>2050</v>
      </c>
      <c r="E276" s="20">
        <v>1</v>
      </c>
      <c r="F276" s="9">
        <v>1</v>
      </c>
    </row>
    <row r="277" spans="1:7" x14ac:dyDescent="0.3">
      <c r="A277">
        <v>109</v>
      </c>
      <c r="B277" t="s">
        <v>4</v>
      </c>
      <c r="C277" t="s">
        <v>7</v>
      </c>
      <c r="D277" t="s">
        <v>2030</v>
      </c>
      <c r="E277">
        <v>0</v>
      </c>
    </row>
    <row r="278" spans="1:7" x14ac:dyDescent="0.3">
      <c r="B278" t="s">
        <v>5</v>
      </c>
      <c r="C278" t="s">
        <v>28</v>
      </c>
      <c r="D278" t="s">
        <v>2029</v>
      </c>
      <c r="E278" s="27">
        <v>1</v>
      </c>
      <c r="F278" s="9">
        <v>1</v>
      </c>
    </row>
    <row r="279" spans="1:7" x14ac:dyDescent="0.3">
      <c r="A279">
        <v>110</v>
      </c>
      <c r="B279" t="s">
        <v>4</v>
      </c>
      <c r="C279" t="s">
        <v>7</v>
      </c>
      <c r="D279" t="s">
        <v>2021</v>
      </c>
      <c r="E279">
        <v>0</v>
      </c>
      <c r="G279" t="s">
        <v>2289</v>
      </c>
    </row>
    <row r="280" spans="1:7" x14ac:dyDescent="0.3">
      <c r="B280" t="s">
        <v>5</v>
      </c>
      <c r="C280" t="s">
        <v>28</v>
      </c>
      <c r="D280" t="s">
        <v>2020</v>
      </c>
      <c r="E280" s="20">
        <v>1</v>
      </c>
      <c r="F280" s="9">
        <v>1</v>
      </c>
    </row>
    <row r="281" spans="1:7" x14ac:dyDescent="0.3">
      <c r="A281">
        <v>111</v>
      </c>
      <c r="B281" t="s">
        <v>4</v>
      </c>
      <c r="C281" t="s">
        <v>7</v>
      </c>
      <c r="D281" t="s">
        <v>2018</v>
      </c>
      <c r="E281">
        <v>0</v>
      </c>
    </row>
    <row r="282" spans="1:7" x14ac:dyDescent="0.3">
      <c r="B282" t="s">
        <v>5</v>
      </c>
      <c r="C282" t="s">
        <v>28</v>
      </c>
      <c r="D282" t="s">
        <v>1931</v>
      </c>
      <c r="E282" s="20">
        <v>1</v>
      </c>
      <c r="F282" s="35">
        <v>1</v>
      </c>
    </row>
    <row r="283" spans="1:7" x14ac:dyDescent="0.3">
      <c r="A283">
        <v>112</v>
      </c>
      <c r="B283" t="s">
        <v>4</v>
      </c>
      <c r="C283" t="s">
        <v>7</v>
      </c>
      <c r="D283" t="s">
        <v>1932</v>
      </c>
      <c r="E283">
        <v>0</v>
      </c>
    </row>
    <row r="284" spans="1:7" x14ac:dyDescent="0.3">
      <c r="B284" t="s">
        <v>5</v>
      </c>
      <c r="C284" t="s">
        <v>7</v>
      </c>
      <c r="D284" t="s">
        <v>1933</v>
      </c>
      <c r="E284">
        <v>1</v>
      </c>
    </row>
    <row r="285" spans="1:7" x14ac:dyDescent="0.3">
      <c r="B285" t="s">
        <v>6</v>
      </c>
      <c r="C285" t="s">
        <v>28</v>
      </c>
      <c r="D285" t="s">
        <v>1934</v>
      </c>
      <c r="E285" s="27">
        <v>1</v>
      </c>
      <c r="F285" s="7">
        <v>1</v>
      </c>
    </row>
    <row r="286" spans="1:7" x14ac:dyDescent="0.3">
      <c r="A286">
        <v>113</v>
      </c>
      <c r="B286" t="s">
        <v>4</v>
      </c>
      <c r="C286" t="s">
        <v>28</v>
      </c>
      <c r="D286" t="s">
        <v>1951</v>
      </c>
      <c r="E286" s="20">
        <v>1</v>
      </c>
      <c r="F286" s="35">
        <v>1</v>
      </c>
    </row>
    <row r="287" spans="1:7" x14ac:dyDescent="0.3">
      <c r="B287" t="s">
        <v>5</v>
      </c>
      <c r="C287" t="s">
        <v>7</v>
      </c>
      <c r="D287" t="s">
        <v>1952</v>
      </c>
      <c r="E287">
        <v>0</v>
      </c>
    </row>
    <row r="288" spans="1:7" x14ac:dyDescent="0.3">
      <c r="A288">
        <v>114</v>
      </c>
      <c r="B288" t="s">
        <v>4</v>
      </c>
      <c r="C288" t="s">
        <v>7</v>
      </c>
      <c r="D288" t="s">
        <v>1998</v>
      </c>
      <c r="E288">
        <v>0</v>
      </c>
    </row>
    <row r="289" spans="1:7" x14ac:dyDescent="0.3">
      <c r="B289" t="s">
        <v>5</v>
      </c>
      <c r="C289" t="s">
        <v>28</v>
      </c>
      <c r="D289" t="s">
        <v>1997</v>
      </c>
      <c r="E289" s="27">
        <v>1</v>
      </c>
      <c r="F289" s="9">
        <v>1</v>
      </c>
    </row>
    <row r="290" spans="1:7" x14ac:dyDescent="0.3">
      <c r="A290">
        <v>115</v>
      </c>
      <c r="B290" t="s">
        <v>4</v>
      </c>
      <c r="C290" t="s">
        <v>28</v>
      </c>
      <c r="D290" t="s">
        <v>1995</v>
      </c>
      <c r="E290" s="27">
        <v>1</v>
      </c>
      <c r="F290" s="9">
        <v>1</v>
      </c>
    </row>
    <row r="291" spans="1:7" x14ac:dyDescent="0.3">
      <c r="B291" t="s">
        <v>5</v>
      </c>
      <c r="C291" t="s">
        <v>7</v>
      </c>
      <c r="D291" t="s">
        <v>1981</v>
      </c>
      <c r="E291">
        <v>0</v>
      </c>
    </row>
    <row r="292" spans="1:7" x14ac:dyDescent="0.3">
      <c r="A292">
        <v>116</v>
      </c>
      <c r="B292" t="s">
        <v>4</v>
      </c>
      <c r="C292" t="s">
        <v>28</v>
      </c>
      <c r="D292" t="s">
        <v>1990</v>
      </c>
      <c r="E292" s="27">
        <v>0</v>
      </c>
      <c r="F292" s="9">
        <v>0</v>
      </c>
    </row>
    <row r="293" spans="1:7" x14ac:dyDescent="0.3">
      <c r="B293" t="s">
        <v>5</v>
      </c>
      <c r="C293" t="s">
        <v>7</v>
      </c>
      <c r="D293" t="s">
        <v>1982</v>
      </c>
      <c r="E293">
        <v>1</v>
      </c>
    </row>
    <row r="294" spans="1:7" x14ac:dyDescent="0.3">
      <c r="A294">
        <v>117</v>
      </c>
      <c r="B294" t="s">
        <v>4</v>
      </c>
      <c r="C294" t="s">
        <v>28</v>
      </c>
      <c r="D294" t="s">
        <v>1988</v>
      </c>
      <c r="E294" s="20">
        <v>0</v>
      </c>
      <c r="F294" s="7">
        <v>0</v>
      </c>
      <c r="G294" t="s">
        <v>2289</v>
      </c>
    </row>
    <row r="295" spans="1:7" x14ac:dyDescent="0.3">
      <c r="B295" t="s">
        <v>5</v>
      </c>
      <c r="C295" t="s">
        <v>7</v>
      </c>
      <c r="D295" t="s">
        <v>1989</v>
      </c>
      <c r="E295">
        <v>1</v>
      </c>
    </row>
    <row r="296" spans="1:7" x14ac:dyDescent="0.3">
      <c r="A296">
        <v>118</v>
      </c>
      <c r="B296" t="s">
        <v>4</v>
      </c>
      <c r="C296" t="s">
        <v>7</v>
      </c>
      <c r="D296" t="s">
        <v>402</v>
      </c>
      <c r="E296">
        <v>0</v>
      </c>
    </row>
    <row r="297" spans="1:7" x14ac:dyDescent="0.3">
      <c r="B297" t="s">
        <v>5</v>
      </c>
      <c r="C297" t="s">
        <v>7</v>
      </c>
      <c r="D297" t="s">
        <v>1112</v>
      </c>
      <c r="E297">
        <v>0</v>
      </c>
    </row>
    <row r="298" spans="1:7" x14ac:dyDescent="0.3">
      <c r="B298" t="s">
        <v>6</v>
      </c>
      <c r="C298" t="s">
        <v>7</v>
      </c>
      <c r="D298" t="s">
        <v>1113</v>
      </c>
      <c r="E298">
        <v>0</v>
      </c>
    </row>
    <row r="299" spans="1:7" x14ac:dyDescent="0.3">
      <c r="B299" t="s">
        <v>21</v>
      </c>
      <c r="C299" t="s">
        <v>7</v>
      </c>
      <c r="D299" t="s">
        <v>1114</v>
      </c>
      <c r="E299">
        <v>1</v>
      </c>
    </row>
    <row r="300" spans="1:7" x14ac:dyDescent="0.3">
      <c r="B300" t="s">
        <v>50</v>
      </c>
      <c r="C300" t="s">
        <v>28</v>
      </c>
      <c r="D300" t="s">
        <v>403</v>
      </c>
      <c r="E300" s="27">
        <v>1</v>
      </c>
      <c r="F300" s="9">
        <v>1</v>
      </c>
    </row>
    <row r="301" spans="1:7" x14ac:dyDescent="0.3">
      <c r="A301">
        <v>119</v>
      </c>
      <c r="B301" t="s">
        <v>4</v>
      </c>
      <c r="C301" t="s">
        <v>7</v>
      </c>
      <c r="D301" t="s">
        <v>1296</v>
      </c>
      <c r="E301">
        <v>0</v>
      </c>
    </row>
    <row r="302" spans="1:7" x14ac:dyDescent="0.3">
      <c r="B302" t="s">
        <v>5</v>
      </c>
      <c r="C302" t="s">
        <v>28</v>
      </c>
      <c r="D302" t="s">
        <v>905</v>
      </c>
      <c r="E302" s="20">
        <v>1</v>
      </c>
      <c r="F302" s="35">
        <v>1</v>
      </c>
    </row>
    <row r="303" spans="1:7" x14ac:dyDescent="0.3">
      <c r="A303">
        <v>120</v>
      </c>
      <c r="B303" t="s">
        <v>4</v>
      </c>
      <c r="C303" t="s">
        <v>7</v>
      </c>
      <c r="D303" t="s">
        <v>1279</v>
      </c>
      <c r="E303">
        <v>0</v>
      </c>
    </row>
    <row r="304" spans="1:7" x14ac:dyDescent="0.3">
      <c r="B304" t="s">
        <v>5</v>
      </c>
      <c r="C304" t="s">
        <v>7</v>
      </c>
      <c r="D304" t="s">
        <v>924</v>
      </c>
      <c r="E304">
        <v>0</v>
      </c>
    </row>
    <row r="305" spans="1:8" x14ac:dyDescent="0.3">
      <c r="B305" t="s">
        <v>6</v>
      </c>
      <c r="C305" t="s">
        <v>28</v>
      </c>
      <c r="D305" t="s">
        <v>925</v>
      </c>
      <c r="E305" s="27">
        <v>1</v>
      </c>
      <c r="F305" s="9">
        <v>1</v>
      </c>
    </row>
    <row r="306" spans="1:8" x14ac:dyDescent="0.3">
      <c r="A306">
        <v>121</v>
      </c>
      <c r="B306" t="s">
        <v>4</v>
      </c>
      <c r="C306" t="s">
        <v>28</v>
      </c>
      <c r="D306" t="s">
        <v>1428</v>
      </c>
      <c r="E306" s="20">
        <v>1</v>
      </c>
      <c r="F306" s="7">
        <v>1</v>
      </c>
    </row>
    <row r="307" spans="1:8" x14ac:dyDescent="0.3">
      <c r="B307" t="s">
        <v>5</v>
      </c>
      <c r="C307" t="s">
        <v>7</v>
      </c>
      <c r="D307" t="s">
        <v>2234</v>
      </c>
      <c r="E307">
        <v>0</v>
      </c>
    </row>
    <row r="308" spans="1:8" x14ac:dyDescent="0.3">
      <c r="A308">
        <v>122</v>
      </c>
      <c r="B308" t="s">
        <v>4</v>
      </c>
      <c r="C308" t="s">
        <v>7</v>
      </c>
      <c r="D308" t="s">
        <v>2090</v>
      </c>
      <c r="E308">
        <v>0</v>
      </c>
    </row>
    <row r="309" spans="1:8" x14ac:dyDescent="0.3">
      <c r="B309" t="s">
        <v>5</v>
      </c>
      <c r="C309" t="s">
        <v>28</v>
      </c>
      <c r="D309" t="s">
        <v>1774</v>
      </c>
      <c r="E309" s="27">
        <v>1</v>
      </c>
      <c r="F309" s="9">
        <v>1</v>
      </c>
    </row>
    <row r="313" spans="1:8" x14ac:dyDescent="0.3">
      <c r="F313">
        <f>SUM(F2:F312)</f>
        <v>86</v>
      </c>
      <c r="G313">
        <f>122-86</f>
        <v>36</v>
      </c>
    </row>
    <row r="314" spans="1:8" x14ac:dyDescent="0.3">
      <c r="F314" s="15">
        <f>85/122</f>
        <v>0.69672131147540983</v>
      </c>
    </row>
    <row r="316" spans="1:8" x14ac:dyDescent="0.3">
      <c r="F316" t="s">
        <v>28</v>
      </c>
      <c r="G316" t="s">
        <v>7</v>
      </c>
    </row>
    <row r="317" spans="1:8" x14ac:dyDescent="0.3">
      <c r="E317" t="s">
        <v>2315</v>
      </c>
      <c r="F317">
        <v>44</v>
      </c>
      <c r="G317">
        <f>H317-F317</f>
        <v>15</v>
      </c>
      <c r="H317">
        <v>59</v>
      </c>
    </row>
    <row r="318" spans="1:8" x14ac:dyDescent="0.3">
      <c r="E318" t="s">
        <v>2316</v>
      </c>
      <c r="F318">
        <v>41</v>
      </c>
      <c r="G318">
        <f>H318-F318</f>
        <v>22</v>
      </c>
      <c r="H318">
        <f>122-59</f>
        <v>63</v>
      </c>
    </row>
    <row r="321" spans="5:8" x14ac:dyDescent="0.3">
      <c r="F321" t="s">
        <v>28</v>
      </c>
      <c r="G321" t="s">
        <v>7</v>
      </c>
    </row>
    <row r="322" spans="5:8" x14ac:dyDescent="0.3">
      <c r="E322" s="35" t="s">
        <v>2318</v>
      </c>
      <c r="F322">
        <v>14</v>
      </c>
      <c r="G322">
        <v>5</v>
      </c>
      <c r="H322">
        <v>19</v>
      </c>
    </row>
    <row r="323" spans="5:8" x14ac:dyDescent="0.3">
      <c r="E323" s="7" t="s">
        <v>2317</v>
      </c>
      <c r="F323">
        <v>14</v>
      </c>
      <c r="G323">
        <v>5</v>
      </c>
      <c r="H323">
        <v>19</v>
      </c>
    </row>
    <row r="324" spans="5:8" x14ac:dyDescent="0.3">
      <c r="E324" s="14" t="s">
        <v>2319</v>
      </c>
      <c r="F324">
        <v>11</v>
      </c>
      <c r="G324">
        <v>4</v>
      </c>
      <c r="H324">
        <v>15</v>
      </c>
    </row>
    <row r="325" spans="5:8" x14ac:dyDescent="0.3">
      <c r="E325" s="9" t="s">
        <v>2320</v>
      </c>
      <c r="F325">
        <v>47</v>
      </c>
      <c r="G325">
        <f>H325-F325</f>
        <v>22</v>
      </c>
      <c r="H325">
        <v>69</v>
      </c>
    </row>
  </sheetData>
  <autoFilter ref="C1:C325" xr:uid="{E92AB797-1EAA-497C-A0A7-63D6BD8300A2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820B-A3EA-40E2-B24F-BBCC9F174B12}">
  <dimension ref="A1:H615"/>
  <sheetViews>
    <sheetView topLeftCell="A585" zoomScale="103" workbookViewId="0">
      <selection activeCell="D598" sqref="D598"/>
    </sheetView>
  </sheetViews>
  <sheetFormatPr defaultRowHeight="14.4" x14ac:dyDescent="0.3"/>
  <cols>
    <col min="4" max="4" width="106.6640625" customWidth="1"/>
  </cols>
  <sheetData>
    <row r="1" spans="1:6" x14ac:dyDescent="0.3">
      <c r="A1">
        <v>1</v>
      </c>
      <c r="B1" t="s">
        <v>4</v>
      </c>
      <c r="C1" t="s">
        <v>28</v>
      </c>
      <c r="D1" t="s">
        <v>20</v>
      </c>
      <c r="E1">
        <v>1</v>
      </c>
      <c r="F1" s="14">
        <v>1</v>
      </c>
    </row>
    <row r="2" spans="1:6" x14ac:dyDescent="0.3">
      <c r="B2" t="s">
        <v>5</v>
      </c>
      <c r="C2" t="s">
        <v>7</v>
      </c>
      <c r="D2" t="s">
        <v>974</v>
      </c>
      <c r="E2">
        <v>0</v>
      </c>
    </row>
    <row r="3" spans="1:6" x14ac:dyDescent="0.3">
      <c r="A3">
        <v>2</v>
      </c>
      <c r="B3" t="s">
        <v>4</v>
      </c>
      <c r="C3" t="s">
        <v>7</v>
      </c>
      <c r="D3" t="s">
        <v>24</v>
      </c>
      <c r="E3">
        <v>0</v>
      </c>
    </row>
    <row r="4" spans="1:6" x14ac:dyDescent="0.3">
      <c r="B4" t="s">
        <v>5</v>
      </c>
      <c r="C4" t="s">
        <v>28</v>
      </c>
      <c r="D4" t="s">
        <v>25</v>
      </c>
      <c r="E4">
        <v>1</v>
      </c>
      <c r="F4" s="14">
        <v>1</v>
      </c>
    </row>
    <row r="5" spans="1:6" x14ac:dyDescent="0.3">
      <c r="A5">
        <v>3</v>
      </c>
      <c r="B5" t="s">
        <v>4</v>
      </c>
      <c r="C5" t="s">
        <v>7</v>
      </c>
      <c r="D5" t="s">
        <v>960</v>
      </c>
      <c r="E5">
        <v>1</v>
      </c>
    </row>
    <row r="6" spans="1:6" x14ac:dyDescent="0.3">
      <c r="B6" t="s">
        <v>5</v>
      </c>
      <c r="C6" t="s">
        <v>7</v>
      </c>
      <c r="D6" t="s">
        <v>961</v>
      </c>
      <c r="E6">
        <v>0</v>
      </c>
    </row>
    <row r="7" spans="1:6" x14ac:dyDescent="0.3">
      <c r="B7" t="s">
        <v>6</v>
      </c>
      <c r="C7" t="s">
        <v>28</v>
      </c>
      <c r="D7" t="s">
        <v>962</v>
      </c>
      <c r="E7">
        <v>1</v>
      </c>
      <c r="F7" s="20">
        <v>1</v>
      </c>
    </row>
    <row r="8" spans="1:6" x14ac:dyDescent="0.3">
      <c r="A8">
        <v>4</v>
      </c>
      <c r="B8" t="s">
        <v>4</v>
      </c>
      <c r="C8" t="s">
        <v>7</v>
      </c>
      <c r="D8" t="s">
        <v>977</v>
      </c>
      <c r="E8">
        <v>0</v>
      </c>
    </row>
    <row r="9" spans="1:6" x14ac:dyDescent="0.3">
      <c r="B9" t="s">
        <v>5</v>
      </c>
      <c r="C9" t="s">
        <v>28</v>
      </c>
      <c r="D9" t="s">
        <v>978</v>
      </c>
      <c r="E9">
        <v>1</v>
      </c>
      <c r="F9" s="14">
        <v>1</v>
      </c>
    </row>
    <row r="10" spans="1:6" x14ac:dyDescent="0.3">
      <c r="A10">
        <v>5</v>
      </c>
      <c r="B10" t="s">
        <v>4</v>
      </c>
      <c r="C10" t="s">
        <v>28</v>
      </c>
      <c r="D10" t="s">
        <v>48</v>
      </c>
      <c r="E10">
        <v>1</v>
      </c>
      <c r="F10" s="14">
        <v>1</v>
      </c>
    </row>
    <row r="11" spans="1:6" x14ac:dyDescent="0.3">
      <c r="B11" t="s">
        <v>5</v>
      </c>
      <c r="C11" t="s">
        <v>7</v>
      </c>
      <c r="D11" t="s">
        <v>49</v>
      </c>
      <c r="E11">
        <v>0</v>
      </c>
    </row>
    <row r="12" spans="1:6" x14ac:dyDescent="0.3">
      <c r="A12">
        <v>6</v>
      </c>
      <c r="B12" t="s">
        <v>4</v>
      </c>
      <c r="C12" t="s">
        <v>28</v>
      </c>
      <c r="D12" t="s">
        <v>62</v>
      </c>
      <c r="E12">
        <v>1</v>
      </c>
      <c r="F12" s="14">
        <v>1</v>
      </c>
    </row>
    <row r="13" spans="1:6" x14ac:dyDescent="0.3">
      <c r="B13" t="s">
        <v>5</v>
      </c>
      <c r="C13" t="s">
        <v>7</v>
      </c>
      <c r="D13" t="s">
        <v>63</v>
      </c>
      <c r="E13">
        <v>0</v>
      </c>
    </row>
    <row r="14" spans="1:6" x14ac:dyDescent="0.3">
      <c r="B14" t="s">
        <v>6</v>
      </c>
      <c r="C14" t="s">
        <v>7</v>
      </c>
      <c r="D14" t="s">
        <v>64</v>
      </c>
      <c r="E14">
        <v>1</v>
      </c>
    </row>
    <row r="15" spans="1:6" x14ac:dyDescent="0.3">
      <c r="A15">
        <v>7</v>
      </c>
      <c r="B15" t="s">
        <v>4</v>
      </c>
      <c r="C15" t="s">
        <v>28</v>
      </c>
      <c r="D15" t="s">
        <v>66</v>
      </c>
      <c r="E15">
        <v>1</v>
      </c>
      <c r="F15" s="14">
        <v>1</v>
      </c>
    </row>
    <row r="16" spans="1:6" x14ac:dyDescent="0.3">
      <c r="B16" t="s">
        <v>5</v>
      </c>
      <c r="C16" t="s">
        <v>7</v>
      </c>
      <c r="D16" t="s">
        <v>67</v>
      </c>
      <c r="E16">
        <v>0</v>
      </c>
    </row>
    <row r="17" spans="1:6" x14ac:dyDescent="0.3">
      <c r="A17">
        <v>8</v>
      </c>
      <c r="B17" t="s">
        <v>4</v>
      </c>
      <c r="C17" t="s">
        <v>7</v>
      </c>
      <c r="D17" t="s">
        <v>981</v>
      </c>
      <c r="E17">
        <v>0</v>
      </c>
    </row>
    <row r="18" spans="1:6" x14ac:dyDescent="0.3">
      <c r="B18" t="s">
        <v>5</v>
      </c>
      <c r="C18" t="s">
        <v>7</v>
      </c>
      <c r="D18" t="s">
        <v>70</v>
      </c>
      <c r="E18">
        <v>0</v>
      </c>
    </row>
    <row r="19" spans="1:6" x14ac:dyDescent="0.3">
      <c r="B19" t="s">
        <v>6</v>
      </c>
      <c r="C19" t="s">
        <v>28</v>
      </c>
      <c r="D19" t="s">
        <v>71</v>
      </c>
      <c r="E19">
        <v>1</v>
      </c>
      <c r="F19" s="20">
        <v>1</v>
      </c>
    </row>
    <row r="20" spans="1:6" x14ac:dyDescent="0.3">
      <c r="A20">
        <v>9</v>
      </c>
      <c r="B20" t="s">
        <v>4</v>
      </c>
      <c r="C20" t="s">
        <v>7</v>
      </c>
      <c r="D20" t="s">
        <v>982</v>
      </c>
      <c r="E20">
        <v>0</v>
      </c>
    </row>
    <row r="21" spans="1:6" x14ac:dyDescent="0.3">
      <c r="B21" t="s">
        <v>5</v>
      </c>
      <c r="C21" t="s">
        <v>28</v>
      </c>
      <c r="D21" t="s">
        <v>983</v>
      </c>
      <c r="E21">
        <v>1</v>
      </c>
      <c r="F21" s="20">
        <v>1</v>
      </c>
    </row>
    <row r="22" spans="1:6" x14ac:dyDescent="0.3">
      <c r="B22" t="s">
        <v>6</v>
      </c>
      <c r="C22" t="s">
        <v>7</v>
      </c>
      <c r="D22" t="s">
        <v>73</v>
      </c>
      <c r="E22">
        <v>0</v>
      </c>
    </row>
    <row r="23" spans="1:6" x14ac:dyDescent="0.3">
      <c r="A23">
        <v>10</v>
      </c>
      <c r="B23" t="s">
        <v>4</v>
      </c>
      <c r="C23" t="s">
        <v>7</v>
      </c>
      <c r="D23" t="s">
        <v>985</v>
      </c>
      <c r="E23">
        <v>1</v>
      </c>
    </row>
    <row r="24" spans="1:6" x14ac:dyDescent="0.3">
      <c r="B24" t="s">
        <v>5</v>
      </c>
      <c r="C24" t="s">
        <v>28</v>
      </c>
      <c r="D24" t="s">
        <v>77</v>
      </c>
      <c r="E24">
        <v>0</v>
      </c>
      <c r="F24" s="20">
        <v>0</v>
      </c>
    </row>
    <row r="25" spans="1:6" x14ac:dyDescent="0.3">
      <c r="A25">
        <v>11</v>
      </c>
      <c r="B25" t="s">
        <v>4</v>
      </c>
      <c r="C25" t="s">
        <v>7</v>
      </c>
      <c r="D25" t="s">
        <v>78</v>
      </c>
      <c r="E25">
        <v>0</v>
      </c>
    </row>
    <row r="26" spans="1:6" x14ac:dyDescent="0.3">
      <c r="B26" t="s">
        <v>5</v>
      </c>
      <c r="C26" t="s">
        <v>28</v>
      </c>
      <c r="D26" t="s">
        <v>79</v>
      </c>
      <c r="E26">
        <v>1</v>
      </c>
      <c r="F26" s="20">
        <v>1</v>
      </c>
    </row>
    <row r="27" spans="1:6" x14ac:dyDescent="0.3">
      <c r="A27">
        <v>12</v>
      </c>
      <c r="B27" t="s">
        <v>4</v>
      </c>
      <c r="C27" t="s">
        <v>7</v>
      </c>
      <c r="D27" t="s">
        <v>988</v>
      </c>
      <c r="E27">
        <v>1</v>
      </c>
    </row>
    <row r="28" spans="1:6" x14ac:dyDescent="0.3">
      <c r="B28" t="s">
        <v>5</v>
      </c>
      <c r="C28" t="s">
        <v>28</v>
      </c>
      <c r="D28" t="s">
        <v>87</v>
      </c>
      <c r="E28">
        <v>0</v>
      </c>
      <c r="F28" s="14">
        <v>0</v>
      </c>
    </row>
    <row r="29" spans="1:6" x14ac:dyDescent="0.3">
      <c r="A29">
        <v>13</v>
      </c>
      <c r="B29" t="s">
        <v>4</v>
      </c>
      <c r="C29" t="s">
        <v>28</v>
      </c>
      <c r="D29" t="s">
        <v>122</v>
      </c>
      <c r="E29">
        <v>1</v>
      </c>
      <c r="F29" s="14">
        <v>1</v>
      </c>
    </row>
    <row r="30" spans="1:6" x14ac:dyDescent="0.3">
      <c r="B30" t="s">
        <v>5</v>
      </c>
      <c r="C30" t="s">
        <v>7</v>
      </c>
      <c r="D30" t="s">
        <v>123</v>
      </c>
      <c r="E30">
        <v>0</v>
      </c>
    </row>
    <row r="31" spans="1:6" x14ac:dyDescent="0.3">
      <c r="A31">
        <v>14</v>
      </c>
      <c r="B31" t="s">
        <v>4</v>
      </c>
      <c r="C31" t="s">
        <v>28</v>
      </c>
      <c r="D31" t="s">
        <v>130</v>
      </c>
      <c r="E31">
        <v>1</v>
      </c>
      <c r="F31" s="20">
        <v>1</v>
      </c>
    </row>
    <row r="32" spans="1:6" x14ac:dyDescent="0.3">
      <c r="B32" t="s">
        <v>5</v>
      </c>
      <c r="C32" t="s">
        <v>7</v>
      </c>
      <c r="D32" t="s">
        <v>131</v>
      </c>
      <c r="E32">
        <v>0</v>
      </c>
    </row>
    <row r="33" spans="1:6" x14ac:dyDescent="0.3">
      <c r="A33">
        <v>15</v>
      </c>
      <c r="B33" t="s">
        <v>4</v>
      </c>
      <c r="C33" t="s">
        <v>7</v>
      </c>
      <c r="D33" t="s">
        <v>132</v>
      </c>
      <c r="E33">
        <v>1</v>
      </c>
    </row>
    <row r="34" spans="1:6" x14ac:dyDescent="0.3">
      <c r="B34" t="s">
        <v>5</v>
      </c>
      <c r="C34" t="s">
        <v>7</v>
      </c>
      <c r="D34" t="s">
        <v>133</v>
      </c>
      <c r="E34">
        <v>0</v>
      </c>
    </row>
    <row r="35" spans="1:6" x14ac:dyDescent="0.3">
      <c r="B35" t="s">
        <v>6</v>
      </c>
      <c r="C35" t="s">
        <v>28</v>
      </c>
      <c r="D35" t="s">
        <v>134</v>
      </c>
      <c r="E35">
        <v>1</v>
      </c>
      <c r="F35" s="14">
        <v>1</v>
      </c>
    </row>
    <row r="36" spans="1:6" x14ac:dyDescent="0.3">
      <c r="A36">
        <v>16</v>
      </c>
      <c r="B36" t="s">
        <v>4</v>
      </c>
      <c r="C36" t="s">
        <v>7</v>
      </c>
      <c r="D36" t="s">
        <v>1002</v>
      </c>
      <c r="E36">
        <v>1</v>
      </c>
    </row>
    <row r="37" spans="1:6" x14ac:dyDescent="0.3">
      <c r="B37" t="s">
        <v>5</v>
      </c>
      <c r="C37" t="s">
        <v>28</v>
      </c>
      <c r="D37" t="s">
        <v>135</v>
      </c>
      <c r="E37">
        <v>0</v>
      </c>
      <c r="F37" s="14">
        <v>0</v>
      </c>
    </row>
    <row r="38" spans="1:6" x14ac:dyDescent="0.3">
      <c r="A38">
        <v>17</v>
      </c>
      <c r="B38" t="s">
        <v>4</v>
      </c>
      <c r="C38" t="s">
        <v>7</v>
      </c>
      <c r="D38" t="s">
        <v>139</v>
      </c>
      <c r="E38">
        <v>0</v>
      </c>
    </row>
    <row r="39" spans="1:6" x14ac:dyDescent="0.3">
      <c r="B39" t="s">
        <v>5</v>
      </c>
      <c r="C39" t="s">
        <v>28</v>
      </c>
      <c r="D39" t="s">
        <v>1002</v>
      </c>
      <c r="E39">
        <v>1</v>
      </c>
      <c r="F39" s="14">
        <v>1</v>
      </c>
    </row>
    <row r="40" spans="1:6" x14ac:dyDescent="0.3">
      <c r="A40">
        <v>18</v>
      </c>
      <c r="B40" t="s">
        <v>4</v>
      </c>
      <c r="C40" t="s">
        <v>28</v>
      </c>
      <c r="D40" t="s">
        <v>1003</v>
      </c>
      <c r="E40">
        <v>0</v>
      </c>
      <c r="F40" s="14">
        <v>0</v>
      </c>
    </row>
    <row r="41" spans="1:6" x14ac:dyDescent="0.3">
      <c r="B41" t="s">
        <v>5</v>
      </c>
      <c r="C41" t="s">
        <v>7</v>
      </c>
      <c r="D41" t="s">
        <v>144</v>
      </c>
      <c r="E41">
        <v>1</v>
      </c>
    </row>
    <row r="42" spans="1:6" x14ac:dyDescent="0.3">
      <c r="A42">
        <v>19</v>
      </c>
      <c r="B42" t="s">
        <v>4</v>
      </c>
      <c r="C42" t="s">
        <v>7</v>
      </c>
      <c r="D42" t="s">
        <v>155</v>
      </c>
      <c r="E42">
        <v>0</v>
      </c>
    </row>
    <row r="43" spans="1:6" x14ac:dyDescent="0.3">
      <c r="B43" t="s">
        <v>5</v>
      </c>
      <c r="C43" t="s">
        <v>28</v>
      </c>
      <c r="D43" t="s">
        <v>156</v>
      </c>
      <c r="E43">
        <v>1</v>
      </c>
      <c r="F43" s="20">
        <v>1</v>
      </c>
    </row>
    <row r="44" spans="1:6" x14ac:dyDescent="0.3">
      <c r="B44" t="s">
        <v>6</v>
      </c>
      <c r="C44" t="s">
        <v>7</v>
      </c>
      <c r="D44" t="s">
        <v>157</v>
      </c>
      <c r="E44">
        <v>0</v>
      </c>
    </row>
    <row r="45" spans="1:6" x14ac:dyDescent="0.3">
      <c r="A45">
        <v>20</v>
      </c>
      <c r="B45" t="s">
        <v>4</v>
      </c>
      <c r="C45" t="s">
        <v>7</v>
      </c>
      <c r="D45" t="s">
        <v>158</v>
      </c>
      <c r="E45">
        <v>0</v>
      </c>
    </row>
    <row r="46" spans="1:6" x14ac:dyDescent="0.3">
      <c r="B46" t="s">
        <v>5</v>
      </c>
      <c r="C46" t="s">
        <v>28</v>
      </c>
      <c r="D46" t="s">
        <v>159</v>
      </c>
      <c r="E46">
        <v>1</v>
      </c>
      <c r="F46" s="14">
        <v>1</v>
      </c>
    </row>
    <row r="47" spans="1:6" x14ac:dyDescent="0.3">
      <c r="B47" t="s">
        <v>6</v>
      </c>
      <c r="C47" t="s">
        <v>7</v>
      </c>
      <c r="D47" t="s">
        <v>160</v>
      </c>
      <c r="E47">
        <v>1</v>
      </c>
    </row>
    <row r="48" spans="1:6" x14ac:dyDescent="0.3">
      <c r="A48">
        <v>21</v>
      </c>
      <c r="B48" t="s">
        <v>4</v>
      </c>
      <c r="C48" t="s">
        <v>7</v>
      </c>
      <c r="D48" t="s">
        <v>161</v>
      </c>
      <c r="E48">
        <v>1</v>
      </c>
    </row>
    <row r="49" spans="1:6" x14ac:dyDescent="0.3">
      <c r="B49" t="s">
        <v>5</v>
      </c>
      <c r="C49" t="s">
        <v>7</v>
      </c>
      <c r="D49" t="s">
        <v>162</v>
      </c>
      <c r="E49">
        <v>0</v>
      </c>
    </row>
    <row r="50" spans="1:6" x14ac:dyDescent="0.3">
      <c r="B50" t="s">
        <v>6</v>
      </c>
      <c r="C50" t="s">
        <v>7</v>
      </c>
      <c r="D50" t="s">
        <v>163</v>
      </c>
      <c r="E50">
        <v>0</v>
      </c>
    </row>
    <row r="51" spans="1:6" x14ac:dyDescent="0.3">
      <c r="B51" t="s">
        <v>21</v>
      </c>
      <c r="C51" t="s">
        <v>28</v>
      </c>
      <c r="D51" t="s">
        <v>164</v>
      </c>
      <c r="E51">
        <v>1</v>
      </c>
      <c r="F51" s="20">
        <v>1</v>
      </c>
    </row>
    <row r="52" spans="1:6" x14ac:dyDescent="0.3">
      <c r="A52">
        <v>22</v>
      </c>
      <c r="B52" t="s">
        <v>4</v>
      </c>
      <c r="C52" t="s">
        <v>7</v>
      </c>
      <c r="D52" t="s">
        <v>171</v>
      </c>
      <c r="E52">
        <v>0</v>
      </c>
    </row>
    <row r="53" spans="1:6" x14ac:dyDescent="0.3">
      <c r="B53" t="s">
        <v>5</v>
      </c>
      <c r="C53" t="s">
        <v>7</v>
      </c>
      <c r="D53" t="s">
        <v>172</v>
      </c>
      <c r="E53">
        <v>0</v>
      </c>
    </row>
    <row r="54" spans="1:6" x14ac:dyDescent="0.3">
      <c r="B54" t="s">
        <v>6</v>
      </c>
      <c r="C54" t="s">
        <v>28</v>
      </c>
      <c r="D54" t="s">
        <v>173</v>
      </c>
      <c r="E54">
        <v>1</v>
      </c>
      <c r="F54" s="14">
        <v>1</v>
      </c>
    </row>
    <row r="55" spans="1:6" x14ac:dyDescent="0.3">
      <c r="A55">
        <v>23</v>
      </c>
      <c r="B55" t="s">
        <v>4</v>
      </c>
      <c r="C55" t="s">
        <v>7</v>
      </c>
      <c r="D55" t="s">
        <v>1005</v>
      </c>
      <c r="E55">
        <v>0</v>
      </c>
    </row>
    <row r="56" spans="1:6" x14ac:dyDescent="0.3">
      <c r="B56" t="s">
        <v>5</v>
      </c>
      <c r="C56" t="s">
        <v>28</v>
      </c>
      <c r="D56" t="s">
        <v>1006</v>
      </c>
      <c r="E56">
        <v>1</v>
      </c>
      <c r="F56" s="20">
        <v>1</v>
      </c>
    </row>
    <row r="57" spans="1:6" x14ac:dyDescent="0.3">
      <c r="A57">
        <v>24</v>
      </c>
      <c r="B57" t="s">
        <v>4</v>
      </c>
      <c r="C57" t="s">
        <v>7</v>
      </c>
      <c r="D57" t="s">
        <v>183</v>
      </c>
      <c r="E57">
        <v>0</v>
      </c>
    </row>
    <row r="58" spans="1:6" x14ac:dyDescent="0.3">
      <c r="B58" t="s">
        <v>5</v>
      </c>
      <c r="C58" t="s">
        <v>7</v>
      </c>
      <c r="D58" t="s">
        <v>184</v>
      </c>
      <c r="E58">
        <v>0</v>
      </c>
    </row>
    <row r="59" spans="1:6" x14ac:dyDescent="0.3">
      <c r="B59" t="s">
        <v>6</v>
      </c>
      <c r="C59" t="s">
        <v>28</v>
      </c>
      <c r="D59" t="s">
        <v>185</v>
      </c>
      <c r="E59">
        <v>1</v>
      </c>
      <c r="F59" s="14">
        <v>1</v>
      </c>
    </row>
    <row r="60" spans="1:6" x14ac:dyDescent="0.3">
      <c r="A60">
        <v>25</v>
      </c>
      <c r="B60" t="s">
        <v>4</v>
      </c>
      <c r="C60" t="s">
        <v>7</v>
      </c>
      <c r="D60" t="s">
        <v>193</v>
      </c>
      <c r="E60">
        <v>1</v>
      </c>
    </row>
    <row r="61" spans="1:6" x14ac:dyDescent="0.3">
      <c r="B61" t="s">
        <v>5</v>
      </c>
      <c r="C61" t="s">
        <v>28</v>
      </c>
      <c r="D61" t="s">
        <v>194</v>
      </c>
      <c r="E61">
        <v>0</v>
      </c>
      <c r="F61" s="20">
        <v>0</v>
      </c>
    </row>
    <row r="62" spans="1:6" x14ac:dyDescent="0.3">
      <c r="B62" t="s">
        <v>6</v>
      </c>
      <c r="C62" t="s">
        <v>7</v>
      </c>
      <c r="D62" t="s">
        <v>195</v>
      </c>
      <c r="E62">
        <v>0</v>
      </c>
    </row>
    <row r="63" spans="1:6" x14ac:dyDescent="0.3">
      <c r="A63">
        <v>26</v>
      </c>
      <c r="B63" t="s">
        <v>4</v>
      </c>
      <c r="C63" t="s">
        <v>7</v>
      </c>
      <c r="D63" t="s">
        <v>196</v>
      </c>
      <c r="E63">
        <v>0</v>
      </c>
    </row>
    <row r="64" spans="1:6" x14ac:dyDescent="0.3">
      <c r="B64" t="s">
        <v>5</v>
      </c>
      <c r="C64" t="s">
        <v>7</v>
      </c>
      <c r="D64" t="s">
        <v>197</v>
      </c>
      <c r="E64">
        <v>1</v>
      </c>
    </row>
    <row r="65" spans="1:6" x14ac:dyDescent="0.3">
      <c r="B65" t="s">
        <v>6</v>
      </c>
      <c r="C65" t="s">
        <v>28</v>
      </c>
      <c r="D65" t="s">
        <v>198</v>
      </c>
      <c r="E65">
        <v>1</v>
      </c>
      <c r="F65" s="14">
        <v>1</v>
      </c>
    </row>
    <row r="66" spans="1:6" x14ac:dyDescent="0.3">
      <c r="A66">
        <v>27</v>
      </c>
      <c r="B66" t="s">
        <v>4</v>
      </c>
      <c r="C66" t="s">
        <v>7</v>
      </c>
      <c r="D66" t="s">
        <v>1014</v>
      </c>
      <c r="E66">
        <v>0</v>
      </c>
    </row>
    <row r="67" spans="1:6" x14ac:dyDescent="0.3">
      <c r="B67" t="s">
        <v>5</v>
      </c>
      <c r="C67" t="s">
        <v>28</v>
      </c>
      <c r="D67" t="s">
        <v>205</v>
      </c>
      <c r="E67">
        <v>0</v>
      </c>
      <c r="F67" s="20">
        <v>0</v>
      </c>
    </row>
    <row r="68" spans="1:6" x14ac:dyDescent="0.3">
      <c r="B68" t="s">
        <v>6</v>
      </c>
      <c r="C68" t="s">
        <v>7</v>
      </c>
      <c r="D68" t="s">
        <v>206</v>
      </c>
      <c r="E68">
        <v>1</v>
      </c>
    </row>
    <row r="69" spans="1:6" x14ac:dyDescent="0.3">
      <c r="A69">
        <v>28</v>
      </c>
      <c r="B69" t="s">
        <v>4</v>
      </c>
      <c r="C69" t="s">
        <v>28</v>
      </c>
      <c r="D69" t="s">
        <v>1017</v>
      </c>
      <c r="E69">
        <v>1</v>
      </c>
      <c r="F69" s="14">
        <v>1</v>
      </c>
    </row>
    <row r="70" spans="1:6" x14ac:dyDescent="0.3">
      <c r="B70" t="s">
        <v>5</v>
      </c>
      <c r="C70" t="s">
        <v>7</v>
      </c>
      <c r="D70" t="s">
        <v>211</v>
      </c>
      <c r="E70">
        <v>0</v>
      </c>
    </row>
    <row r="71" spans="1:6" x14ac:dyDescent="0.3">
      <c r="B71" t="s">
        <v>6</v>
      </c>
      <c r="C71" t="s">
        <v>7</v>
      </c>
      <c r="D71" t="s">
        <v>212</v>
      </c>
      <c r="E71">
        <v>1</v>
      </c>
    </row>
    <row r="72" spans="1:6" x14ac:dyDescent="0.3">
      <c r="A72">
        <v>29</v>
      </c>
      <c r="B72" t="s">
        <v>4</v>
      </c>
      <c r="C72" t="s">
        <v>28</v>
      </c>
      <c r="D72" t="s">
        <v>216</v>
      </c>
      <c r="E72">
        <v>1</v>
      </c>
      <c r="F72" s="14">
        <v>1</v>
      </c>
    </row>
    <row r="73" spans="1:6" x14ac:dyDescent="0.3">
      <c r="B73" t="s">
        <v>5</v>
      </c>
      <c r="C73" t="s">
        <v>7</v>
      </c>
      <c r="D73" t="s">
        <v>217</v>
      </c>
      <c r="E73">
        <v>0</v>
      </c>
    </row>
    <row r="74" spans="1:6" x14ac:dyDescent="0.3">
      <c r="B74" t="s">
        <v>6</v>
      </c>
      <c r="C74" t="s">
        <v>7</v>
      </c>
      <c r="D74" t="s">
        <v>1018</v>
      </c>
      <c r="E74">
        <v>0</v>
      </c>
    </row>
    <row r="75" spans="1:6" x14ac:dyDescent="0.3">
      <c r="A75">
        <v>30</v>
      </c>
      <c r="B75" t="s">
        <v>4</v>
      </c>
      <c r="C75" t="s">
        <v>7</v>
      </c>
      <c r="D75" t="s">
        <v>218</v>
      </c>
      <c r="E75">
        <v>1</v>
      </c>
    </row>
    <row r="76" spans="1:6" x14ac:dyDescent="0.3">
      <c r="B76" t="s">
        <v>5</v>
      </c>
      <c r="C76" t="s">
        <v>28</v>
      </c>
      <c r="D76" t="s">
        <v>1019</v>
      </c>
      <c r="E76">
        <v>0</v>
      </c>
      <c r="F76" s="20">
        <v>0</v>
      </c>
    </row>
    <row r="77" spans="1:6" x14ac:dyDescent="0.3">
      <c r="B77" t="s">
        <v>6</v>
      </c>
      <c r="C77" t="s">
        <v>7</v>
      </c>
      <c r="D77" t="s">
        <v>1020</v>
      </c>
      <c r="E77">
        <v>0</v>
      </c>
    </row>
    <row r="78" spans="1:6" x14ac:dyDescent="0.3">
      <c r="A78">
        <v>31</v>
      </c>
      <c r="B78" t="s">
        <v>4</v>
      </c>
      <c r="C78" t="s">
        <v>7</v>
      </c>
      <c r="D78" t="s">
        <v>1021</v>
      </c>
      <c r="E78">
        <v>0</v>
      </c>
    </row>
    <row r="79" spans="1:6" x14ac:dyDescent="0.3">
      <c r="B79" t="s">
        <v>5</v>
      </c>
      <c r="C79" t="s">
        <v>7</v>
      </c>
      <c r="D79" t="s">
        <v>219</v>
      </c>
      <c r="E79">
        <v>0</v>
      </c>
    </row>
    <row r="80" spans="1:6" x14ac:dyDescent="0.3">
      <c r="B80" t="s">
        <v>6</v>
      </c>
      <c r="C80" t="s">
        <v>7</v>
      </c>
      <c r="D80" t="s">
        <v>220</v>
      </c>
      <c r="E80">
        <v>0</v>
      </c>
    </row>
    <row r="81" spans="1:6" x14ac:dyDescent="0.3">
      <c r="B81" t="s">
        <v>21</v>
      </c>
      <c r="C81" t="s">
        <v>7</v>
      </c>
      <c r="D81" t="s">
        <v>221</v>
      </c>
      <c r="E81">
        <v>0</v>
      </c>
    </row>
    <row r="82" spans="1:6" x14ac:dyDescent="0.3">
      <c r="B82" t="s">
        <v>50</v>
      </c>
      <c r="C82" t="s">
        <v>28</v>
      </c>
      <c r="D82" t="s">
        <v>1022</v>
      </c>
      <c r="E82">
        <v>1</v>
      </c>
      <c r="F82" s="14">
        <v>1</v>
      </c>
    </row>
    <row r="83" spans="1:6" x14ac:dyDescent="0.3">
      <c r="A83" s="5">
        <v>32</v>
      </c>
      <c r="B83" t="s">
        <v>4</v>
      </c>
      <c r="C83" t="s">
        <v>28</v>
      </c>
      <c r="D83" t="s">
        <v>225</v>
      </c>
      <c r="E83">
        <v>0</v>
      </c>
      <c r="F83" s="20">
        <v>0</v>
      </c>
    </row>
    <row r="84" spans="1:6" x14ac:dyDescent="0.3">
      <c r="B84" t="s">
        <v>5</v>
      </c>
      <c r="C84" t="s">
        <v>7</v>
      </c>
      <c r="D84" t="s">
        <v>1026</v>
      </c>
      <c r="E84">
        <v>0</v>
      </c>
    </row>
    <row r="85" spans="1:6" x14ac:dyDescent="0.3">
      <c r="B85" t="s">
        <v>6</v>
      </c>
      <c r="C85" t="s">
        <v>7</v>
      </c>
      <c r="D85" t="s">
        <v>226</v>
      </c>
      <c r="E85">
        <v>0</v>
      </c>
    </row>
    <row r="86" spans="1:6" x14ac:dyDescent="0.3">
      <c r="B86" t="s">
        <v>21</v>
      </c>
      <c r="C86" t="s">
        <v>7</v>
      </c>
      <c r="D86" t="s">
        <v>227</v>
      </c>
      <c r="E86">
        <v>1</v>
      </c>
    </row>
    <row r="87" spans="1:6" x14ac:dyDescent="0.3">
      <c r="A87">
        <v>33</v>
      </c>
      <c r="B87" t="s">
        <v>4</v>
      </c>
      <c r="C87" t="s">
        <v>28</v>
      </c>
      <c r="D87" t="s">
        <v>228</v>
      </c>
      <c r="E87">
        <v>1</v>
      </c>
      <c r="F87" s="14">
        <v>1</v>
      </c>
    </row>
    <row r="88" spans="1:6" x14ac:dyDescent="0.3">
      <c r="B88" t="s">
        <v>5</v>
      </c>
      <c r="C88" t="s">
        <v>7</v>
      </c>
      <c r="D88" t="s">
        <v>1027</v>
      </c>
      <c r="E88">
        <v>0</v>
      </c>
    </row>
    <row r="89" spans="1:6" x14ac:dyDescent="0.3">
      <c r="A89">
        <v>34</v>
      </c>
      <c r="B89" t="s">
        <v>4</v>
      </c>
      <c r="C89" t="s">
        <v>7</v>
      </c>
      <c r="D89" t="s">
        <v>239</v>
      </c>
      <c r="E89">
        <v>0</v>
      </c>
    </row>
    <row r="90" spans="1:6" x14ac:dyDescent="0.3">
      <c r="B90" t="s">
        <v>5</v>
      </c>
      <c r="C90" t="s">
        <v>7</v>
      </c>
      <c r="D90" t="s">
        <v>240</v>
      </c>
      <c r="E90">
        <v>1</v>
      </c>
    </row>
    <row r="91" spans="1:6" x14ac:dyDescent="0.3">
      <c r="B91" t="s">
        <v>6</v>
      </c>
      <c r="C91" t="s">
        <v>28</v>
      </c>
      <c r="D91" t="s">
        <v>241</v>
      </c>
      <c r="E91">
        <v>0</v>
      </c>
      <c r="F91" s="14">
        <v>0</v>
      </c>
    </row>
    <row r="92" spans="1:6" x14ac:dyDescent="0.3">
      <c r="A92">
        <v>35</v>
      </c>
      <c r="B92" t="s">
        <v>4</v>
      </c>
      <c r="C92" t="s">
        <v>7</v>
      </c>
      <c r="D92" t="s">
        <v>243</v>
      </c>
      <c r="E92">
        <v>0</v>
      </c>
    </row>
    <row r="93" spans="1:6" x14ac:dyDescent="0.3">
      <c r="B93" t="s">
        <v>5</v>
      </c>
      <c r="C93" t="s">
        <v>7</v>
      </c>
      <c r="D93" t="s">
        <v>244</v>
      </c>
      <c r="E93">
        <v>1</v>
      </c>
    </row>
    <row r="94" spans="1:6" x14ac:dyDescent="0.3">
      <c r="B94" t="s">
        <v>6</v>
      </c>
      <c r="C94" t="s">
        <v>28</v>
      </c>
      <c r="D94" t="s">
        <v>245</v>
      </c>
      <c r="E94">
        <v>1</v>
      </c>
      <c r="F94" s="14">
        <v>1</v>
      </c>
    </row>
    <row r="95" spans="1:6" x14ac:dyDescent="0.3">
      <c r="A95">
        <v>36</v>
      </c>
      <c r="B95" t="s">
        <v>4</v>
      </c>
      <c r="C95" t="s">
        <v>7</v>
      </c>
      <c r="D95" t="s">
        <v>1032</v>
      </c>
      <c r="E95">
        <v>0</v>
      </c>
    </row>
    <row r="96" spans="1:6" x14ac:dyDescent="0.3">
      <c r="B96" t="s">
        <v>5</v>
      </c>
      <c r="C96" t="s">
        <v>7</v>
      </c>
      <c r="D96" t="s">
        <v>251</v>
      </c>
      <c r="E96">
        <v>1</v>
      </c>
    </row>
    <row r="97" spans="1:6" x14ac:dyDescent="0.3">
      <c r="B97" t="s">
        <v>6</v>
      </c>
      <c r="C97" t="s">
        <v>7</v>
      </c>
      <c r="D97" t="s">
        <v>252</v>
      </c>
      <c r="E97">
        <v>0</v>
      </c>
    </row>
    <row r="98" spans="1:6" x14ac:dyDescent="0.3">
      <c r="B98" t="s">
        <v>21</v>
      </c>
      <c r="C98" t="s">
        <v>28</v>
      </c>
      <c r="D98" t="s">
        <v>1033</v>
      </c>
      <c r="E98">
        <v>0</v>
      </c>
      <c r="F98" s="14">
        <v>0</v>
      </c>
    </row>
    <row r="99" spans="1:6" x14ac:dyDescent="0.3">
      <c r="A99">
        <v>37</v>
      </c>
      <c r="B99" t="s">
        <v>4</v>
      </c>
      <c r="C99" t="s">
        <v>7</v>
      </c>
      <c r="D99" t="s">
        <v>260</v>
      </c>
      <c r="E99">
        <v>1</v>
      </c>
    </row>
    <row r="100" spans="1:6" x14ac:dyDescent="0.3">
      <c r="B100" t="s">
        <v>5</v>
      </c>
      <c r="C100" t="s">
        <v>7</v>
      </c>
      <c r="D100" t="s">
        <v>261</v>
      </c>
      <c r="E100">
        <v>0</v>
      </c>
    </row>
    <row r="101" spans="1:6" x14ac:dyDescent="0.3">
      <c r="B101" t="s">
        <v>6</v>
      </c>
      <c r="C101" t="s">
        <v>28</v>
      </c>
      <c r="D101" t="s">
        <v>262</v>
      </c>
      <c r="E101">
        <v>0</v>
      </c>
      <c r="F101" s="20">
        <v>0</v>
      </c>
    </row>
    <row r="102" spans="1:6" x14ac:dyDescent="0.3">
      <c r="A102">
        <v>38</v>
      </c>
      <c r="B102" t="s">
        <v>4</v>
      </c>
      <c r="C102" t="s">
        <v>7</v>
      </c>
      <c r="D102" t="s">
        <v>264</v>
      </c>
      <c r="E102">
        <v>0</v>
      </c>
    </row>
    <row r="103" spans="1:6" x14ac:dyDescent="0.3">
      <c r="B103" t="s">
        <v>5</v>
      </c>
      <c r="C103" t="s">
        <v>28</v>
      </c>
      <c r="D103" t="s">
        <v>265</v>
      </c>
      <c r="E103">
        <v>1</v>
      </c>
      <c r="F103" s="14">
        <v>1</v>
      </c>
    </row>
    <row r="104" spans="1:6" x14ac:dyDescent="0.3">
      <c r="A104">
        <v>39</v>
      </c>
      <c r="B104" t="s">
        <v>4</v>
      </c>
      <c r="C104" t="s">
        <v>7</v>
      </c>
      <c r="D104" t="s">
        <v>1044</v>
      </c>
      <c r="E104">
        <v>0</v>
      </c>
    </row>
    <row r="105" spans="1:6" x14ac:dyDescent="0.3">
      <c r="B105" t="s">
        <v>5</v>
      </c>
      <c r="C105" t="s">
        <v>28</v>
      </c>
      <c r="D105" t="s">
        <v>268</v>
      </c>
      <c r="E105">
        <v>1</v>
      </c>
      <c r="F105" s="14">
        <v>1</v>
      </c>
    </row>
    <row r="106" spans="1:6" x14ac:dyDescent="0.3">
      <c r="B106" t="s">
        <v>6</v>
      </c>
      <c r="C106" t="s">
        <v>7</v>
      </c>
      <c r="D106" t="s">
        <v>269</v>
      </c>
      <c r="E106">
        <v>0</v>
      </c>
    </row>
    <row r="107" spans="1:6" x14ac:dyDescent="0.3">
      <c r="A107">
        <v>40</v>
      </c>
      <c r="B107" t="s">
        <v>4</v>
      </c>
      <c r="C107" t="s">
        <v>7</v>
      </c>
      <c r="D107" t="s">
        <v>270</v>
      </c>
      <c r="E107">
        <v>0</v>
      </c>
    </row>
    <row r="108" spans="1:6" x14ac:dyDescent="0.3">
      <c r="B108" t="s">
        <v>5</v>
      </c>
      <c r="C108" t="s">
        <v>7</v>
      </c>
      <c r="D108" t="s">
        <v>1069</v>
      </c>
      <c r="E108">
        <v>0</v>
      </c>
    </row>
    <row r="109" spans="1:6" x14ac:dyDescent="0.3">
      <c r="B109" t="s">
        <v>6</v>
      </c>
      <c r="C109" t="s">
        <v>28</v>
      </c>
      <c r="D109" t="s">
        <v>271</v>
      </c>
      <c r="E109">
        <v>1</v>
      </c>
      <c r="F109" s="14">
        <v>1</v>
      </c>
    </row>
    <row r="110" spans="1:6" x14ac:dyDescent="0.3">
      <c r="A110">
        <v>41</v>
      </c>
      <c r="B110" t="s">
        <v>4</v>
      </c>
      <c r="C110" t="s">
        <v>28</v>
      </c>
      <c r="D110" t="s">
        <v>291</v>
      </c>
      <c r="E110">
        <v>1</v>
      </c>
      <c r="F110" s="14">
        <v>1</v>
      </c>
    </row>
    <row r="111" spans="1:6" x14ac:dyDescent="0.3">
      <c r="B111" t="s">
        <v>5</v>
      </c>
      <c r="C111" t="s">
        <v>7</v>
      </c>
      <c r="D111" t="s">
        <v>292</v>
      </c>
      <c r="E111">
        <v>0</v>
      </c>
    </row>
    <row r="112" spans="1:6" x14ac:dyDescent="0.3">
      <c r="A112">
        <v>42</v>
      </c>
      <c r="B112" t="s">
        <v>4</v>
      </c>
      <c r="C112" t="s">
        <v>28</v>
      </c>
      <c r="D112" t="s">
        <v>293</v>
      </c>
      <c r="E112">
        <v>1</v>
      </c>
      <c r="F112" s="20">
        <v>1</v>
      </c>
    </row>
    <row r="113" spans="1:6" x14ac:dyDescent="0.3">
      <c r="B113" t="s">
        <v>5</v>
      </c>
      <c r="C113" t="s">
        <v>7</v>
      </c>
      <c r="D113" t="s">
        <v>294</v>
      </c>
      <c r="E113">
        <v>0</v>
      </c>
    </row>
    <row r="114" spans="1:6" x14ac:dyDescent="0.3">
      <c r="B114" t="s">
        <v>6</v>
      </c>
      <c r="C114" t="s">
        <v>7</v>
      </c>
      <c r="D114" t="s">
        <v>295</v>
      </c>
      <c r="E114">
        <v>1</v>
      </c>
    </row>
    <row r="115" spans="1:6" x14ac:dyDescent="0.3">
      <c r="B115" t="s">
        <v>21</v>
      </c>
      <c r="C115" t="s">
        <v>7</v>
      </c>
      <c r="D115" t="s">
        <v>296</v>
      </c>
      <c r="E115">
        <v>1</v>
      </c>
    </row>
    <row r="116" spans="1:6" x14ac:dyDescent="0.3">
      <c r="A116">
        <v>43</v>
      </c>
      <c r="B116" t="s">
        <v>4</v>
      </c>
      <c r="C116" t="s">
        <v>7</v>
      </c>
      <c r="D116" t="s">
        <v>297</v>
      </c>
      <c r="E116">
        <v>1</v>
      </c>
    </row>
    <row r="117" spans="1:6" x14ac:dyDescent="0.3">
      <c r="B117" t="s">
        <v>5</v>
      </c>
      <c r="C117" t="s">
        <v>7</v>
      </c>
      <c r="D117" t="s">
        <v>1049</v>
      </c>
      <c r="E117">
        <v>0</v>
      </c>
    </row>
    <row r="118" spans="1:6" x14ac:dyDescent="0.3">
      <c r="B118" t="s">
        <v>6</v>
      </c>
      <c r="C118" t="s">
        <v>28</v>
      </c>
      <c r="D118" t="s">
        <v>1048</v>
      </c>
      <c r="E118">
        <v>0</v>
      </c>
      <c r="F118" s="14">
        <v>0</v>
      </c>
    </row>
    <row r="119" spans="1:6" x14ac:dyDescent="0.3">
      <c r="A119">
        <v>44</v>
      </c>
      <c r="B119" t="s">
        <v>4</v>
      </c>
      <c r="C119" t="s">
        <v>28</v>
      </c>
      <c r="D119" t="s">
        <v>297</v>
      </c>
      <c r="E119">
        <v>1</v>
      </c>
      <c r="F119" s="14">
        <v>1</v>
      </c>
    </row>
    <row r="120" spans="1:6" x14ac:dyDescent="0.3">
      <c r="B120" t="s">
        <v>5</v>
      </c>
      <c r="C120" t="s">
        <v>7</v>
      </c>
      <c r="D120" t="s">
        <v>1149</v>
      </c>
      <c r="E120">
        <v>0</v>
      </c>
    </row>
    <row r="121" spans="1:6" x14ac:dyDescent="0.3">
      <c r="A121">
        <v>45</v>
      </c>
      <c r="B121" t="s">
        <v>4</v>
      </c>
      <c r="C121" t="s">
        <v>7</v>
      </c>
      <c r="D121" t="s">
        <v>301</v>
      </c>
      <c r="E121">
        <v>1</v>
      </c>
    </row>
    <row r="122" spans="1:6" x14ac:dyDescent="0.3">
      <c r="B122" t="s">
        <v>5</v>
      </c>
      <c r="C122" t="s">
        <v>28</v>
      </c>
      <c r="D122" t="s">
        <v>302</v>
      </c>
      <c r="E122">
        <v>0</v>
      </c>
      <c r="F122" s="20">
        <v>0</v>
      </c>
    </row>
    <row r="123" spans="1:6" x14ac:dyDescent="0.3">
      <c r="A123">
        <v>46</v>
      </c>
      <c r="B123" t="s">
        <v>4</v>
      </c>
      <c r="C123" t="s">
        <v>7</v>
      </c>
      <c r="D123" t="s">
        <v>320</v>
      </c>
      <c r="E123">
        <v>0</v>
      </c>
    </row>
    <row r="124" spans="1:6" x14ac:dyDescent="0.3">
      <c r="B124" t="s">
        <v>5</v>
      </c>
      <c r="C124" t="s">
        <v>7</v>
      </c>
      <c r="D124" t="s">
        <v>321</v>
      </c>
      <c r="E124">
        <v>0</v>
      </c>
    </row>
    <row r="125" spans="1:6" x14ac:dyDescent="0.3">
      <c r="B125" t="s">
        <v>6</v>
      </c>
      <c r="C125" t="s">
        <v>28</v>
      </c>
      <c r="D125" t="s">
        <v>322</v>
      </c>
      <c r="E125">
        <v>1</v>
      </c>
      <c r="F125" s="14">
        <v>1</v>
      </c>
    </row>
    <row r="126" spans="1:6" x14ac:dyDescent="0.3">
      <c r="A126">
        <v>47</v>
      </c>
      <c r="B126" t="s">
        <v>4</v>
      </c>
      <c r="C126" t="s">
        <v>7</v>
      </c>
      <c r="D126" t="s">
        <v>562</v>
      </c>
      <c r="E126">
        <v>0</v>
      </c>
    </row>
    <row r="127" spans="1:6" x14ac:dyDescent="0.3">
      <c r="B127" t="s">
        <v>5</v>
      </c>
      <c r="C127" t="s">
        <v>28</v>
      </c>
      <c r="D127" t="s">
        <v>563</v>
      </c>
      <c r="E127">
        <v>1</v>
      </c>
      <c r="F127" s="14">
        <v>1</v>
      </c>
    </row>
    <row r="128" spans="1:6" x14ac:dyDescent="0.3">
      <c r="A128">
        <v>48</v>
      </c>
      <c r="B128" t="s">
        <v>4</v>
      </c>
      <c r="C128" t="s">
        <v>28</v>
      </c>
      <c r="D128" t="s">
        <v>1143</v>
      </c>
      <c r="E128">
        <v>1</v>
      </c>
      <c r="F128" s="20">
        <v>1</v>
      </c>
    </row>
    <row r="129" spans="1:6" x14ac:dyDescent="0.3">
      <c r="B129" t="s">
        <v>5</v>
      </c>
      <c r="C129" t="s">
        <v>7</v>
      </c>
      <c r="D129" t="s">
        <v>1144</v>
      </c>
      <c r="E129">
        <v>0</v>
      </c>
    </row>
    <row r="130" spans="1:6" x14ac:dyDescent="0.3">
      <c r="A130">
        <v>49</v>
      </c>
      <c r="B130" t="s">
        <v>4</v>
      </c>
      <c r="C130" t="s">
        <v>28</v>
      </c>
      <c r="D130" t="s">
        <v>1145</v>
      </c>
      <c r="E130">
        <v>0</v>
      </c>
      <c r="F130" s="14">
        <v>0</v>
      </c>
    </row>
    <row r="131" spans="1:6" x14ac:dyDescent="0.3">
      <c r="B131" t="s">
        <v>5</v>
      </c>
      <c r="C131" t="s">
        <v>7</v>
      </c>
      <c r="D131" t="s">
        <v>1146</v>
      </c>
      <c r="E131">
        <v>1</v>
      </c>
    </row>
    <row r="132" spans="1:6" x14ac:dyDescent="0.3">
      <c r="A132">
        <v>50</v>
      </c>
      <c r="B132" t="s">
        <v>4</v>
      </c>
      <c r="C132" t="s">
        <v>7</v>
      </c>
      <c r="D132" t="s">
        <v>1081</v>
      </c>
      <c r="E132">
        <v>0</v>
      </c>
    </row>
    <row r="133" spans="1:6" x14ac:dyDescent="0.3">
      <c r="B133" t="s">
        <v>5</v>
      </c>
      <c r="C133" t="s">
        <v>28</v>
      </c>
      <c r="D133" t="s">
        <v>342</v>
      </c>
      <c r="E133">
        <v>1</v>
      </c>
      <c r="F133" s="14">
        <v>1</v>
      </c>
    </row>
    <row r="134" spans="1:6" x14ac:dyDescent="0.3">
      <c r="A134">
        <v>51</v>
      </c>
      <c r="B134" t="s">
        <v>4</v>
      </c>
      <c r="C134" t="s">
        <v>28</v>
      </c>
      <c r="D134" t="s">
        <v>349</v>
      </c>
      <c r="E134">
        <v>1</v>
      </c>
      <c r="F134" s="14">
        <v>1</v>
      </c>
    </row>
    <row r="135" spans="1:6" x14ac:dyDescent="0.3">
      <c r="B135" t="s">
        <v>5</v>
      </c>
      <c r="C135" t="s">
        <v>7</v>
      </c>
      <c r="D135" t="s">
        <v>350</v>
      </c>
      <c r="E135">
        <v>0</v>
      </c>
    </row>
    <row r="136" spans="1:6" x14ac:dyDescent="0.3">
      <c r="A136">
        <v>52</v>
      </c>
      <c r="B136" t="s">
        <v>4</v>
      </c>
      <c r="C136" t="s">
        <v>7</v>
      </c>
      <c r="D136" t="s">
        <v>353</v>
      </c>
      <c r="E136">
        <v>0</v>
      </c>
    </row>
    <row r="137" spans="1:6" x14ac:dyDescent="0.3">
      <c r="B137" t="s">
        <v>5</v>
      </c>
      <c r="C137" t="s">
        <v>28</v>
      </c>
      <c r="D137" t="s">
        <v>354</v>
      </c>
      <c r="E137">
        <v>1</v>
      </c>
      <c r="F137" s="20">
        <v>1</v>
      </c>
    </row>
    <row r="138" spans="1:6" x14ac:dyDescent="0.3">
      <c r="A138">
        <v>53</v>
      </c>
      <c r="B138" t="s">
        <v>4</v>
      </c>
      <c r="C138" t="s">
        <v>28</v>
      </c>
      <c r="D138" t="s">
        <v>360</v>
      </c>
      <c r="E138">
        <v>1</v>
      </c>
      <c r="F138" s="14">
        <v>1</v>
      </c>
    </row>
    <row r="139" spans="1:6" x14ac:dyDescent="0.3">
      <c r="B139" t="s">
        <v>5</v>
      </c>
      <c r="C139" t="s">
        <v>7</v>
      </c>
      <c r="D139" t="s">
        <v>361</v>
      </c>
      <c r="E139">
        <v>0</v>
      </c>
    </row>
    <row r="140" spans="1:6" x14ac:dyDescent="0.3">
      <c r="B140" t="s">
        <v>6</v>
      </c>
      <c r="C140" t="s">
        <v>7</v>
      </c>
      <c r="D140" t="s">
        <v>1148</v>
      </c>
      <c r="E140">
        <v>0</v>
      </c>
    </row>
    <row r="141" spans="1:6" x14ac:dyDescent="0.3">
      <c r="A141">
        <v>54</v>
      </c>
      <c r="B141" t="s">
        <v>4</v>
      </c>
      <c r="C141" t="s">
        <v>7</v>
      </c>
      <c r="D141" t="s">
        <v>366</v>
      </c>
      <c r="E141">
        <v>0</v>
      </c>
    </row>
    <row r="142" spans="1:6" x14ac:dyDescent="0.3">
      <c r="B142" t="s">
        <v>5</v>
      </c>
      <c r="C142" t="s">
        <v>28</v>
      </c>
      <c r="D142" t="s">
        <v>367</v>
      </c>
      <c r="E142">
        <v>1</v>
      </c>
      <c r="F142" s="14">
        <v>1</v>
      </c>
    </row>
    <row r="143" spans="1:6" x14ac:dyDescent="0.3">
      <c r="A143">
        <v>55</v>
      </c>
      <c r="B143" t="s">
        <v>4</v>
      </c>
      <c r="C143" t="s">
        <v>28</v>
      </c>
      <c r="D143" t="s">
        <v>368</v>
      </c>
      <c r="E143">
        <v>1</v>
      </c>
      <c r="F143" s="14">
        <v>1</v>
      </c>
    </row>
    <row r="144" spans="1:6" x14ac:dyDescent="0.3">
      <c r="B144" t="s">
        <v>5</v>
      </c>
      <c r="C144" t="s">
        <v>7</v>
      </c>
      <c r="D144" t="s">
        <v>369</v>
      </c>
      <c r="E144">
        <v>0</v>
      </c>
    </row>
    <row r="145" spans="1:6" x14ac:dyDescent="0.3">
      <c r="A145">
        <v>56</v>
      </c>
      <c r="B145" t="s">
        <v>4</v>
      </c>
      <c r="C145" t="s">
        <v>28</v>
      </c>
      <c r="D145" t="s">
        <v>384</v>
      </c>
      <c r="E145">
        <v>1</v>
      </c>
      <c r="F145" s="14">
        <v>1</v>
      </c>
    </row>
    <row r="146" spans="1:6" x14ac:dyDescent="0.3">
      <c r="B146" t="s">
        <v>5</v>
      </c>
      <c r="C146" t="s">
        <v>7</v>
      </c>
      <c r="D146" t="s">
        <v>385</v>
      </c>
      <c r="E146">
        <v>0</v>
      </c>
    </row>
    <row r="147" spans="1:6" x14ac:dyDescent="0.3">
      <c r="A147">
        <v>57</v>
      </c>
      <c r="B147" t="s">
        <v>4</v>
      </c>
      <c r="C147" t="s">
        <v>28</v>
      </c>
      <c r="D147" t="s">
        <v>404</v>
      </c>
      <c r="E147">
        <v>0</v>
      </c>
      <c r="F147" s="14">
        <v>0</v>
      </c>
    </row>
    <row r="148" spans="1:6" x14ac:dyDescent="0.3">
      <c r="B148" t="s">
        <v>5</v>
      </c>
      <c r="C148" t="s">
        <v>7</v>
      </c>
      <c r="D148" t="s">
        <v>405</v>
      </c>
      <c r="E148">
        <v>1</v>
      </c>
    </row>
    <row r="149" spans="1:6" x14ac:dyDescent="0.3">
      <c r="A149">
        <v>58</v>
      </c>
      <c r="B149" t="s">
        <v>4</v>
      </c>
      <c r="C149" t="s">
        <v>7</v>
      </c>
      <c r="D149" t="s">
        <v>411</v>
      </c>
      <c r="E149">
        <v>1</v>
      </c>
    </row>
    <row r="150" spans="1:6" x14ac:dyDescent="0.3">
      <c r="B150" t="s">
        <v>5</v>
      </c>
      <c r="C150" t="s">
        <v>28</v>
      </c>
      <c r="D150" t="s">
        <v>412</v>
      </c>
      <c r="E150">
        <v>0</v>
      </c>
      <c r="F150" s="20">
        <v>0</v>
      </c>
    </row>
    <row r="151" spans="1:6" x14ac:dyDescent="0.3">
      <c r="A151" s="5">
        <v>59</v>
      </c>
      <c r="B151" t="s">
        <v>4</v>
      </c>
      <c r="C151" t="s">
        <v>28</v>
      </c>
      <c r="D151" t="s">
        <v>419</v>
      </c>
      <c r="E151">
        <v>1</v>
      </c>
      <c r="F151" s="20">
        <v>1</v>
      </c>
    </row>
    <row r="152" spans="1:6" x14ac:dyDescent="0.3">
      <c r="B152" t="s">
        <v>5</v>
      </c>
      <c r="C152" t="s">
        <v>7</v>
      </c>
      <c r="D152" t="s">
        <v>420</v>
      </c>
      <c r="E152">
        <v>0</v>
      </c>
    </row>
    <row r="153" spans="1:6" x14ac:dyDescent="0.3">
      <c r="B153" t="s">
        <v>6</v>
      </c>
      <c r="C153" t="s">
        <v>7</v>
      </c>
      <c r="D153" t="s">
        <v>421</v>
      </c>
      <c r="E153">
        <v>0</v>
      </c>
    </row>
    <row r="154" spans="1:6" x14ac:dyDescent="0.3">
      <c r="A154">
        <v>60</v>
      </c>
      <c r="B154" t="s">
        <v>4</v>
      </c>
      <c r="C154" t="s">
        <v>28</v>
      </c>
      <c r="D154" t="s">
        <v>429</v>
      </c>
      <c r="E154">
        <v>1</v>
      </c>
      <c r="F154" s="14">
        <v>1</v>
      </c>
    </row>
    <row r="155" spans="1:6" x14ac:dyDescent="0.3">
      <c r="B155" t="s">
        <v>5</v>
      </c>
      <c r="C155" t="s">
        <v>7</v>
      </c>
      <c r="D155" t="s">
        <v>430</v>
      </c>
      <c r="E155">
        <v>0</v>
      </c>
    </row>
    <row r="156" spans="1:6" x14ac:dyDescent="0.3">
      <c r="A156">
        <v>61</v>
      </c>
      <c r="B156" t="s">
        <v>4</v>
      </c>
      <c r="C156" t="s">
        <v>28</v>
      </c>
      <c r="D156" t="s">
        <v>434</v>
      </c>
      <c r="E156">
        <v>1</v>
      </c>
      <c r="F156" s="14">
        <v>1</v>
      </c>
    </row>
    <row r="157" spans="1:6" x14ac:dyDescent="0.3">
      <c r="B157" t="s">
        <v>5</v>
      </c>
      <c r="C157" t="s">
        <v>7</v>
      </c>
      <c r="D157" t="s">
        <v>435</v>
      </c>
      <c r="E157">
        <v>0</v>
      </c>
    </row>
    <row r="158" spans="1:6" x14ac:dyDescent="0.3">
      <c r="A158">
        <v>62</v>
      </c>
      <c r="B158" t="s">
        <v>4</v>
      </c>
      <c r="C158" t="s">
        <v>7</v>
      </c>
      <c r="D158" t="s">
        <v>1140</v>
      </c>
      <c r="E158">
        <v>0</v>
      </c>
    </row>
    <row r="159" spans="1:6" x14ac:dyDescent="0.3">
      <c r="B159" t="s">
        <v>5</v>
      </c>
      <c r="C159" t="s">
        <v>7</v>
      </c>
      <c r="D159" t="s">
        <v>1141</v>
      </c>
      <c r="E159">
        <v>1</v>
      </c>
    </row>
    <row r="160" spans="1:6" x14ac:dyDescent="0.3">
      <c r="B160" t="s">
        <v>6</v>
      </c>
      <c r="C160" t="s">
        <v>28</v>
      </c>
      <c r="D160" t="s">
        <v>1142</v>
      </c>
      <c r="E160">
        <v>0</v>
      </c>
      <c r="F160" s="14">
        <v>0</v>
      </c>
    </row>
    <row r="161" spans="1:7" x14ac:dyDescent="0.3">
      <c r="A161">
        <v>63</v>
      </c>
      <c r="B161" t="s">
        <v>4</v>
      </c>
      <c r="C161" t="s">
        <v>7</v>
      </c>
      <c r="D161" t="s">
        <v>455</v>
      </c>
      <c r="E161">
        <v>0</v>
      </c>
    </row>
    <row r="162" spans="1:7" x14ac:dyDescent="0.3">
      <c r="B162" t="s">
        <v>5</v>
      </c>
      <c r="C162" t="s">
        <v>28</v>
      </c>
      <c r="D162" t="s">
        <v>456</v>
      </c>
      <c r="E162">
        <v>1</v>
      </c>
      <c r="F162" s="14">
        <v>1</v>
      </c>
    </row>
    <row r="163" spans="1:7" x14ac:dyDescent="0.3">
      <c r="B163" t="s">
        <v>6</v>
      </c>
      <c r="C163" t="s">
        <v>7</v>
      </c>
      <c r="D163" t="s">
        <v>457</v>
      </c>
      <c r="E163">
        <v>0</v>
      </c>
    </row>
    <row r="164" spans="1:7" x14ac:dyDescent="0.3">
      <c r="A164">
        <v>64</v>
      </c>
      <c r="B164" t="s">
        <v>4</v>
      </c>
      <c r="C164" t="s">
        <v>28</v>
      </c>
      <c r="D164" t="s">
        <v>1150</v>
      </c>
      <c r="E164">
        <v>0</v>
      </c>
      <c r="F164" s="14">
        <v>0</v>
      </c>
    </row>
    <row r="165" spans="1:7" x14ac:dyDescent="0.3">
      <c r="B165" t="s">
        <v>5</v>
      </c>
      <c r="C165" t="s">
        <v>7</v>
      </c>
      <c r="D165" t="s">
        <v>1151</v>
      </c>
      <c r="E165">
        <v>0</v>
      </c>
    </row>
    <row r="166" spans="1:7" x14ac:dyDescent="0.3">
      <c r="B166" t="s">
        <v>6</v>
      </c>
      <c r="C166" t="s">
        <v>7</v>
      </c>
      <c r="D166" t="s">
        <v>461</v>
      </c>
      <c r="E166">
        <v>0</v>
      </c>
    </row>
    <row r="167" spans="1:7" x14ac:dyDescent="0.3">
      <c r="B167" t="s">
        <v>21</v>
      </c>
      <c r="C167" t="s">
        <v>7</v>
      </c>
      <c r="D167" t="s">
        <v>462</v>
      </c>
      <c r="E167">
        <v>1</v>
      </c>
    </row>
    <row r="168" spans="1:7" x14ac:dyDescent="0.3">
      <c r="A168">
        <v>65</v>
      </c>
      <c r="B168" t="s">
        <v>4</v>
      </c>
      <c r="C168" t="s">
        <v>7</v>
      </c>
      <c r="D168" t="s">
        <v>473</v>
      </c>
      <c r="E168">
        <v>1</v>
      </c>
    </row>
    <row r="169" spans="1:7" x14ac:dyDescent="0.3">
      <c r="B169" t="s">
        <v>5</v>
      </c>
      <c r="C169" t="s">
        <v>28</v>
      </c>
      <c r="D169" t="s">
        <v>474</v>
      </c>
      <c r="E169">
        <v>0</v>
      </c>
      <c r="F169" s="14">
        <v>0</v>
      </c>
    </row>
    <row r="170" spans="1:7" x14ac:dyDescent="0.3">
      <c r="A170">
        <v>66</v>
      </c>
      <c r="B170" t="s">
        <v>4</v>
      </c>
      <c r="C170" t="s">
        <v>7</v>
      </c>
      <c r="D170" t="s">
        <v>1153</v>
      </c>
      <c r="E170">
        <v>0</v>
      </c>
    </row>
    <row r="171" spans="1:7" x14ac:dyDescent="0.3">
      <c r="B171" t="s">
        <v>5</v>
      </c>
      <c r="C171" t="s">
        <v>28</v>
      </c>
      <c r="D171" t="s">
        <v>1154</v>
      </c>
      <c r="E171">
        <v>1</v>
      </c>
      <c r="F171" s="14">
        <v>1</v>
      </c>
    </row>
    <row r="172" spans="1:7" x14ac:dyDescent="0.3">
      <c r="A172">
        <v>67</v>
      </c>
      <c r="B172" t="s">
        <v>4</v>
      </c>
      <c r="C172" t="s">
        <v>7</v>
      </c>
      <c r="D172" t="s">
        <v>488</v>
      </c>
      <c r="E172">
        <v>0</v>
      </c>
    </row>
    <row r="173" spans="1:7" x14ac:dyDescent="0.3">
      <c r="B173" t="s">
        <v>5</v>
      </c>
      <c r="C173" t="s">
        <v>28</v>
      </c>
      <c r="D173" t="s">
        <v>489</v>
      </c>
      <c r="E173">
        <v>1</v>
      </c>
      <c r="F173" s="14">
        <v>1</v>
      </c>
    </row>
    <row r="174" spans="1:7" x14ac:dyDescent="0.3">
      <c r="A174" s="9">
        <v>68</v>
      </c>
      <c r="B174" s="9" t="s">
        <v>4</v>
      </c>
      <c r="C174" s="9" t="s">
        <v>7</v>
      </c>
      <c r="D174" s="9" t="s">
        <v>490</v>
      </c>
      <c r="E174">
        <v>0</v>
      </c>
    </row>
    <row r="175" spans="1:7" x14ac:dyDescent="0.3">
      <c r="A175" s="9"/>
      <c r="B175" s="9" t="s">
        <v>5</v>
      </c>
      <c r="C175" s="9" t="s">
        <v>28</v>
      </c>
      <c r="D175" s="9" t="s">
        <v>491</v>
      </c>
      <c r="E175">
        <v>1</v>
      </c>
      <c r="F175" s="14">
        <v>1</v>
      </c>
      <c r="G175" s="9" t="s">
        <v>2268</v>
      </c>
    </row>
    <row r="176" spans="1:7" x14ac:dyDescent="0.3">
      <c r="A176">
        <v>69</v>
      </c>
      <c r="B176" t="s">
        <v>4</v>
      </c>
      <c r="C176" t="s">
        <v>7</v>
      </c>
      <c r="D176" t="s">
        <v>496</v>
      </c>
      <c r="E176">
        <v>1</v>
      </c>
    </row>
    <row r="177" spans="1:6" x14ac:dyDescent="0.3">
      <c r="B177" t="s">
        <v>5</v>
      </c>
      <c r="C177" t="s">
        <v>28</v>
      </c>
      <c r="D177" t="s">
        <v>497</v>
      </c>
      <c r="E177">
        <v>0</v>
      </c>
      <c r="F177" s="14">
        <v>0</v>
      </c>
    </row>
    <row r="178" spans="1:6" x14ac:dyDescent="0.3">
      <c r="A178">
        <v>70</v>
      </c>
      <c r="B178" t="s">
        <v>4</v>
      </c>
      <c r="C178" t="s">
        <v>7</v>
      </c>
      <c r="D178" t="s">
        <v>498</v>
      </c>
      <c r="E178">
        <v>0</v>
      </c>
    </row>
    <row r="179" spans="1:6" x14ac:dyDescent="0.3">
      <c r="B179" t="s">
        <v>5</v>
      </c>
      <c r="C179" t="s">
        <v>28</v>
      </c>
      <c r="D179" t="s">
        <v>499</v>
      </c>
      <c r="E179">
        <v>1</v>
      </c>
      <c r="F179" s="14">
        <v>1</v>
      </c>
    </row>
    <row r="180" spans="1:6" x14ac:dyDescent="0.3">
      <c r="A180">
        <v>71</v>
      </c>
      <c r="B180" t="s">
        <v>4</v>
      </c>
      <c r="C180" t="s">
        <v>28</v>
      </c>
      <c r="D180" t="s">
        <v>509</v>
      </c>
      <c r="E180">
        <v>1</v>
      </c>
      <c r="F180" s="14">
        <v>1</v>
      </c>
    </row>
    <row r="181" spans="1:6" x14ac:dyDescent="0.3">
      <c r="B181" t="s">
        <v>5</v>
      </c>
      <c r="C181" t="s">
        <v>7</v>
      </c>
      <c r="D181" t="s">
        <v>1164</v>
      </c>
      <c r="E181">
        <v>0</v>
      </c>
    </row>
    <row r="182" spans="1:6" x14ac:dyDescent="0.3">
      <c r="A182">
        <v>72</v>
      </c>
      <c r="B182" t="s">
        <v>4</v>
      </c>
      <c r="C182" t="s">
        <v>7</v>
      </c>
      <c r="D182" t="s">
        <v>1165</v>
      </c>
      <c r="E182">
        <v>0</v>
      </c>
    </row>
    <row r="183" spans="1:6" x14ac:dyDescent="0.3">
      <c r="B183" t="s">
        <v>5</v>
      </c>
      <c r="C183" t="s">
        <v>28</v>
      </c>
      <c r="D183" t="s">
        <v>510</v>
      </c>
      <c r="E183">
        <v>1</v>
      </c>
      <c r="F183" s="20">
        <v>1</v>
      </c>
    </row>
    <row r="184" spans="1:6" x14ac:dyDescent="0.3">
      <c r="A184">
        <v>73</v>
      </c>
      <c r="B184" t="s">
        <v>4</v>
      </c>
      <c r="C184" t="s">
        <v>7</v>
      </c>
      <c r="D184" t="s">
        <v>521</v>
      </c>
      <c r="E184">
        <v>1</v>
      </c>
    </row>
    <row r="185" spans="1:6" x14ac:dyDescent="0.3">
      <c r="B185" t="s">
        <v>5</v>
      </c>
      <c r="C185" t="s">
        <v>7</v>
      </c>
      <c r="D185" t="s">
        <v>522</v>
      </c>
      <c r="E185">
        <v>0</v>
      </c>
    </row>
    <row r="186" spans="1:6" x14ac:dyDescent="0.3">
      <c r="B186" t="s">
        <v>6</v>
      </c>
      <c r="C186" t="s">
        <v>7</v>
      </c>
      <c r="D186" t="s">
        <v>523</v>
      </c>
      <c r="E186">
        <v>0</v>
      </c>
    </row>
    <row r="187" spans="1:6" x14ac:dyDescent="0.3">
      <c r="B187" t="s">
        <v>21</v>
      </c>
      <c r="C187" t="s">
        <v>28</v>
      </c>
      <c r="D187" t="s">
        <v>524</v>
      </c>
      <c r="E187">
        <v>1</v>
      </c>
      <c r="F187" s="14">
        <v>1</v>
      </c>
    </row>
    <row r="188" spans="1:6" x14ac:dyDescent="0.3">
      <c r="A188">
        <v>74</v>
      </c>
      <c r="B188" t="s">
        <v>4</v>
      </c>
      <c r="C188" t="s">
        <v>7</v>
      </c>
      <c r="D188" t="s">
        <v>1167</v>
      </c>
      <c r="E188">
        <v>0</v>
      </c>
    </row>
    <row r="189" spans="1:6" x14ac:dyDescent="0.3">
      <c r="B189" t="s">
        <v>5</v>
      </c>
      <c r="C189" t="s">
        <v>28</v>
      </c>
      <c r="D189" t="s">
        <v>1168</v>
      </c>
      <c r="E189">
        <v>1</v>
      </c>
      <c r="F189" s="14">
        <v>1</v>
      </c>
    </row>
    <row r="190" spans="1:6" x14ac:dyDescent="0.3">
      <c r="B190" t="s">
        <v>6</v>
      </c>
      <c r="C190" t="s">
        <v>7</v>
      </c>
      <c r="D190" t="s">
        <v>1169</v>
      </c>
      <c r="E190">
        <v>0</v>
      </c>
    </row>
    <row r="191" spans="1:6" x14ac:dyDescent="0.3">
      <c r="A191">
        <v>75</v>
      </c>
      <c r="B191" t="s">
        <v>4</v>
      </c>
      <c r="C191" t="s">
        <v>7</v>
      </c>
      <c r="D191" t="s">
        <v>527</v>
      </c>
      <c r="E191">
        <v>0</v>
      </c>
    </row>
    <row r="192" spans="1:6" x14ac:dyDescent="0.3">
      <c r="B192" t="s">
        <v>5</v>
      </c>
      <c r="C192" t="s">
        <v>7</v>
      </c>
      <c r="D192" t="s">
        <v>528</v>
      </c>
      <c r="E192">
        <v>1</v>
      </c>
    </row>
    <row r="193" spans="1:6" x14ac:dyDescent="0.3">
      <c r="B193" t="s">
        <v>6</v>
      </c>
      <c r="C193" t="s">
        <v>28</v>
      </c>
      <c r="D193" t="s">
        <v>529</v>
      </c>
      <c r="E193">
        <v>1</v>
      </c>
      <c r="F193" s="20">
        <v>1</v>
      </c>
    </row>
    <row r="194" spans="1:6" x14ac:dyDescent="0.3">
      <c r="A194">
        <v>76</v>
      </c>
      <c r="B194" t="s">
        <v>4</v>
      </c>
      <c r="C194" t="s">
        <v>7</v>
      </c>
      <c r="D194" t="s">
        <v>592</v>
      </c>
      <c r="E194">
        <v>0</v>
      </c>
    </row>
    <row r="195" spans="1:6" x14ac:dyDescent="0.3">
      <c r="B195" t="s">
        <v>5</v>
      </c>
      <c r="C195" t="s">
        <v>28</v>
      </c>
      <c r="D195" t="s">
        <v>593</v>
      </c>
      <c r="E195">
        <v>1</v>
      </c>
      <c r="F195" s="20">
        <v>1</v>
      </c>
    </row>
    <row r="196" spans="1:6" x14ac:dyDescent="0.3">
      <c r="A196">
        <v>77</v>
      </c>
      <c r="B196" t="s">
        <v>4</v>
      </c>
      <c r="C196" t="s">
        <v>7</v>
      </c>
      <c r="D196" t="s">
        <v>614</v>
      </c>
      <c r="E196">
        <v>0</v>
      </c>
    </row>
    <row r="197" spans="1:6" x14ac:dyDescent="0.3">
      <c r="B197" t="s">
        <v>5</v>
      </c>
      <c r="C197" t="s">
        <v>28</v>
      </c>
      <c r="D197" t="s">
        <v>615</v>
      </c>
      <c r="E197">
        <v>1</v>
      </c>
      <c r="F197" s="20">
        <v>1</v>
      </c>
    </row>
    <row r="198" spans="1:6" x14ac:dyDescent="0.3">
      <c r="A198">
        <v>78</v>
      </c>
      <c r="B198" t="s">
        <v>4</v>
      </c>
      <c r="C198" t="s">
        <v>7</v>
      </c>
      <c r="D198" t="s">
        <v>616</v>
      </c>
      <c r="E198">
        <v>0</v>
      </c>
    </row>
    <row r="199" spans="1:6" x14ac:dyDescent="0.3">
      <c r="B199" t="s">
        <v>5</v>
      </c>
      <c r="C199" t="s">
        <v>28</v>
      </c>
      <c r="D199" t="s">
        <v>617</v>
      </c>
      <c r="E199">
        <v>1</v>
      </c>
      <c r="F199" s="14">
        <v>1</v>
      </c>
    </row>
    <row r="200" spans="1:6" x14ac:dyDescent="0.3">
      <c r="A200">
        <v>79</v>
      </c>
      <c r="B200" t="s">
        <v>4</v>
      </c>
      <c r="C200" t="s">
        <v>28</v>
      </c>
      <c r="D200" t="s">
        <v>1201</v>
      </c>
      <c r="E200">
        <v>1</v>
      </c>
      <c r="F200" s="20">
        <v>1</v>
      </c>
    </row>
    <row r="201" spans="1:6" x14ac:dyDescent="0.3">
      <c r="B201" t="s">
        <v>5</v>
      </c>
      <c r="C201" t="s">
        <v>7</v>
      </c>
      <c r="D201" t="s">
        <v>627</v>
      </c>
      <c r="E201">
        <v>0</v>
      </c>
    </row>
    <row r="202" spans="1:6" x14ac:dyDescent="0.3">
      <c r="A202">
        <v>80</v>
      </c>
      <c r="B202" t="s">
        <v>4</v>
      </c>
      <c r="C202" t="s">
        <v>28</v>
      </c>
      <c r="D202" t="s">
        <v>628</v>
      </c>
      <c r="E202">
        <v>1</v>
      </c>
      <c r="F202" s="20">
        <v>1</v>
      </c>
    </row>
    <row r="203" spans="1:6" x14ac:dyDescent="0.3">
      <c r="B203" t="s">
        <v>5</v>
      </c>
      <c r="C203" t="s">
        <v>7</v>
      </c>
      <c r="D203" t="s">
        <v>1202</v>
      </c>
      <c r="E203">
        <v>0</v>
      </c>
    </row>
    <row r="204" spans="1:6" x14ac:dyDescent="0.3">
      <c r="A204">
        <v>81</v>
      </c>
      <c r="B204" t="s">
        <v>4</v>
      </c>
      <c r="C204" t="s">
        <v>7</v>
      </c>
      <c r="D204" t="s">
        <v>1204</v>
      </c>
      <c r="E204">
        <v>0</v>
      </c>
    </row>
    <row r="205" spans="1:6" x14ac:dyDescent="0.3">
      <c r="B205" t="s">
        <v>5</v>
      </c>
      <c r="C205" t="s">
        <v>28</v>
      </c>
      <c r="D205" t="s">
        <v>631</v>
      </c>
      <c r="E205">
        <v>1</v>
      </c>
      <c r="F205" s="20">
        <v>1</v>
      </c>
    </row>
    <row r="206" spans="1:6" x14ac:dyDescent="0.3">
      <c r="B206" t="s">
        <v>6</v>
      </c>
      <c r="C206" t="s">
        <v>7</v>
      </c>
      <c r="D206" t="s">
        <v>632</v>
      </c>
      <c r="E206">
        <v>0</v>
      </c>
    </row>
    <row r="207" spans="1:6" x14ac:dyDescent="0.3">
      <c r="A207">
        <v>82</v>
      </c>
      <c r="B207" t="s">
        <v>4</v>
      </c>
      <c r="C207" t="s">
        <v>7</v>
      </c>
      <c r="D207" t="s">
        <v>1208</v>
      </c>
      <c r="E207">
        <v>0</v>
      </c>
    </row>
    <row r="208" spans="1:6" x14ac:dyDescent="0.3">
      <c r="B208" t="s">
        <v>5</v>
      </c>
      <c r="C208" t="s">
        <v>28</v>
      </c>
      <c r="D208" t="s">
        <v>1209</v>
      </c>
      <c r="E208">
        <v>1</v>
      </c>
      <c r="F208" s="20">
        <v>1</v>
      </c>
    </row>
    <row r="209" spans="1:6" x14ac:dyDescent="0.3">
      <c r="A209">
        <v>83</v>
      </c>
      <c r="B209" t="s">
        <v>4</v>
      </c>
      <c r="C209" t="s">
        <v>7</v>
      </c>
      <c r="D209" t="s">
        <v>648</v>
      </c>
      <c r="E209">
        <v>0</v>
      </c>
    </row>
    <row r="210" spans="1:6" x14ac:dyDescent="0.3">
      <c r="B210" t="s">
        <v>5</v>
      </c>
      <c r="C210" t="s">
        <v>28</v>
      </c>
      <c r="D210" t="s">
        <v>649</v>
      </c>
      <c r="E210">
        <v>1</v>
      </c>
      <c r="F210" s="14">
        <v>1</v>
      </c>
    </row>
    <row r="211" spans="1:6" x14ac:dyDescent="0.3">
      <c r="A211">
        <v>84</v>
      </c>
      <c r="B211" t="s">
        <v>4</v>
      </c>
      <c r="C211" t="s">
        <v>28</v>
      </c>
      <c r="D211" t="s">
        <v>1258</v>
      </c>
      <c r="E211">
        <v>1</v>
      </c>
      <c r="F211" s="20">
        <v>1</v>
      </c>
    </row>
    <row r="212" spans="1:6" x14ac:dyDescent="0.3">
      <c r="B212" t="s">
        <v>5</v>
      </c>
      <c r="C212" t="s">
        <v>7</v>
      </c>
      <c r="D212" t="s">
        <v>653</v>
      </c>
      <c r="E212">
        <v>0</v>
      </c>
    </row>
    <row r="213" spans="1:6" x14ac:dyDescent="0.3">
      <c r="B213" t="s">
        <v>6</v>
      </c>
      <c r="C213" t="s">
        <v>7</v>
      </c>
      <c r="D213" t="s">
        <v>654</v>
      </c>
      <c r="E213">
        <v>0</v>
      </c>
    </row>
    <row r="214" spans="1:6" x14ac:dyDescent="0.3">
      <c r="A214">
        <v>85</v>
      </c>
      <c r="B214" t="s">
        <v>4</v>
      </c>
      <c r="C214" t="s">
        <v>7</v>
      </c>
      <c r="D214" t="s">
        <v>1238</v>
      </c>
      <c r="E214">
        <v>0</v>
      </c>
    </row>
    <row r="215" spans="1:6" x14ac:dyDescent="0.3">
      <c r="B215" t="s">
        <v>5</v>
      </c>
      <c r="C215" t="s">
        <v>28</v>
      </c>
      <c r="D215" t="s">
        <v>1237</v>
      </c>
      <c r="E215">
        <v>1</v>
      </c>
      <c r="F215" s="20">
        <v>1</v>
      </c>
    </row>
    <row r="216" spans="1:6" x14ac:dyDescent="0.3">
      <c r="A216">
        <v>86</v>
      </c>
      <c r="B216" t="s">
        <v>4</v>
      </c>
      <c r="C216" t="s">
        <v>7</v>
      </c>
      <c r="D216" t="s">
        <v>1236</v>
      </c>
      <c r="E216">
        <v>0</v>
      </c>
    </row>
    <row r="217" spans="1:6" x14ac:dyDescent="0.3">
      <c r="B217" t="s">
        <v>5</v>
      </c>
      <c r="C217" t="s">
        <v>7</v>
      </c>
      <c r="D217" t="s">
        <v>676</v>
      </c>
      <c r="E217">
        <v>0</v>
      </c>
    </row>
    <row r="218" spans="1:6" x14ac:dyDescent="0.3">
      <c r="B218" t="s">
        <v>6</v>
      </c>
      <c r="C218" t="s">
        <v>7</v>
      </c>
      <c r="D218" t="s">
        <v>1235</v>
      </c>
      <c r="E218">
        <v>0</v>
      </c>
    </row>
    <row r="219" spans="1:6" x14ac:dyDescent="0.3">
      <c r="B219" t="s">
        <v>21</v>
      </c>
      <c r="C219" t="s">
        <v>28</v>
      </c>
      <c r="D219" t="s">
        <v>1234</v>
      </c>
      <c r="E219">
        <v>1</v>
      </c>
      <c r="F219" s="14">
        <v>1</v>
      </c>
    </row>
    <row r="220" spans="1:6" x14ac:dyDescent="0.3">
      <c r="A220">
        <v>87</v>
      </c>
      <c r="B220" t="s">
        <v>4</v>
      </c>
      <c r="C220" t="s">
        <v>7</v>
      </c>
      <c r="D220" t="s">
        <v>683</v>
      </c>
      <c r="E220">
        <v>0</v>
      </c>
    </row>
    <row r="221" spans="1:6" x14ac:dyDescent="0.3">
      <c r="B221" t="s">
        <v>5</v>
      </c>
      <c r="C221" t="s">
        <v>28</v>
      </c>
      <c r="D221" t="s">
        <v>684</v>
      </c>
      <c r="E221">
        <v>1</v>
      </c>
      <c r="F221" s="14">
        <v>1</v>
      </c>
    </row>
    <row r="222" spans="1:6" x14ac:dyDescent="0.3">
      <c r="A222">
        <v>88</v>
      </c>
      <c r="B222" t="s">
        <v>4</v>
      </c>
      <c r="C222" t="s">
        <v>28</v>
      </c>
      <c r="D222" t="s">
        <v>1228</v>
      </c>
      <c r="E222">
        <v>1</v>
      </c>
      <c r="F222" s="14">
        <v>1</v>
      </c>
    </row>
    <row r="223" spans="1:6" x14ac:dyDescent="0.3">
      <c r="B223" t="s">
        <v>5</v>
      </c>
      <c r="C223" t="s">
        <v>7</v>
      </c>
      <c r="D223" t="s">
        <v>1227</v>
      </c>
      <c r="E223">
        <v>0</v>
      </c>
    </row>
    <row r="224" spans="1:6" x14ac:dyDescent="0.3">
      <c r="B224" t="s">
        <v>6</v>
      </c>
      <c r="C224" t="s">
        <v>7</v>
      </c>
      <c r="D224" t="s">
        <v>689</v>
      </c>
      <c r="E224">
        <v>0</v>
      </c>
    </row>
    <row r="225" spans="1:6" x14ac:dyDescent="0.3">
      <c r="A225">
        <v>89</v>
      </c>
      <c r="B225" t="s">
        <v>4</v>
      </c>
      <c r="C225" t="s">
        <v>7</v>
      </c>
      <c r="D225" t="s">
        <v>1226</v>
      </c>
      <c r="E225">
        <v>0</v>
      </c>
    </row>
    <row r="226" spans="1:6" x14ac:dyDescent="0.3">
      <c r="B226" t="s">
        <v>5</v>
      </c>
      <c r="C226" t="s">
        <v>7</v>
      </c>
      <c r="D226" t="s">
        <v>1225</v>
      </c>
      <c r="E226">
        <v>1</v>
      </c>
    </row>
    <row r="227" spans="1:6" x14ac:dyDescent="0.3">
      <c r="B227" t="s">
        <v>6</v>
      </c>
      <c r="C227" t="s">
        <v>7</v>
      </c>
      <c r="D227" t="s">
        <v>1224</v>
      </c>
      <c r="E227">
        <v>0</v>
      </c>
    </row>
    <row r="228" spans="1:6" x14ac:dyDescent="0.3">
      <c r="B228" t="s">
        <v>21</v>
      </c>
      <c r="C228" t="s">
        <v>7</v>
      </c>
      <c r="D228" t="s">
        <v>693</v>
      </c>
      <c r="E228">
        <v>1</v>
      </c>
    </row>
    <row r="229" spans="1:6" x14ac:dyDescent="0.3">
      <c r="B229" t="s">
        <v>50</v>
      </c>
      <c r="C229" t="s">
        <v>28</v>
      </c>
      <c r="D229" t="s">
        <v>1223</v>
      </c>
      <c r="E229">
        <v>1</v>
      </c>
      <c r="F229" s="20">
        <v>1</v>
      </c>
    </row>
    <row r="230" spans="1:6" x14ac:dyDescent="0.3">
      <c r="A230">
        <v>90</v>
      </c>
      <c r="B230" t="s">
        <v>4</v>
      </c>
      <c r="C230" t="s">
        <v>7</v>
      </c>
      <c r="D230" t="s">
        <v>694</v>
      </c>
      <c r="E230">
        <v>0</v>
      </c>
    </row>
    <row r="231" spans="1:6" x14ac:dyDescent="0.3">
      <c r="B231" t="s">
        <v>5</v>
      </c>
      <c r="C231" t="s">
        <v>28</v>
      </c>
      <c r="D231" t="s">
        <v>695</v>
      </c>
      <c r="E231">
        <v>1</v>
      </c>
      <c r="F231" s="14">
        <v>1</v>
      </c>
    </row>
    <row r="232" spans="1:6" x14ac:dyDescent="0.3">
      <c r="B232" t="s">
        <v>6</v>
      </c>
      <c r="C232" t="s">
        <v>7</v>
      </c>
      <c r="D232" t="s">
        <v>696</v>
      </c>
      <c r="E232">
        <v>0</v>
      </c>
    </row>
    <row r="233" spans="1:6" x14ac:dyDescent="0.3">
      <c r="A233">
        <v>91</v>
      </c>
      <c r="B233" t="s">
        <v>4</v>
      </c>
      <c r="C233" t="s">
        <v>7</v>
      </c>
      <c r="D233" t="s">
        <v>703</v>
      </c>
      <c r="E233">
        <v>0</v>
      </c>
    </row>
    <row r="234" spans="1:6" x14ac:dyDescent="0.3">
      <c r="B234" t="s">
        <v>5</v>
      </c>
      <c r="C234" t="s">
        <v>28</v>
      </c>
      <c r="D234" t="s">
        <v>1220</v>
      </c>
      <c r="E234">
        <v>0</v>
      </c>
      <c r="F234" s="14">
        <v>0</v>
      </c>
    </row>
    <row r="235" spans="1:6" x14ac:dyDescent="0.3">
      <c r="B235" t="s">
        <v>6</v>
      </c>
      <c r="C235" t="s">
        <v>7</v>
      </c>
      <c r="D235" t="s">
        <v>704</v>
      </c>
      <c r="E235">
        <v>1</v>
      </c>
    </row>
    <row r="236" spans="1:6" x14ac:dyDescent="0.3">
      <c r="A236" s="5">
        <v>92</v>
      </c>
      <c r="B236" t="s">
        <v>4</v>
      </c>
      <c r="C236" t="s">
        <v>7</v>
      </c>
      <c r="D236" t="s">
        <v>1217</v>
      </c>
      <c r="E236">
        <v>0</v>
      </c>
    </row>
    <row r="237" spans="1:6" x14ac:dyDescent="0.3">
      <c r="B237" t="s">
        <v>5</v>
      </c>
      <c r="C237" t="s">
        <v>28</v>
      </c>
      <c r="D237" t="s">
        <v>1216</v>
      </c>
      <c r="E237">
        <v>1</v>
      </c>
      <c r="F237" s="20">
        <v>1</v>
      </c>
    </row>
    <row r="238" spans="1:6" x14ac:dyDescent="0.3">
      <c r="B238" t="s">
        <v>6</v>
      </c>
      <c r="C238" t="s">
        <v>7</v>
      </c>
      <c r="D238" t="s">
        <v>1215</v>
      </c>
      <c r="E238">
        <v>0</v>
      </c>
    </row>
    <row r="239" spans="1:6" x14ac:dyDescent="0.3">
      <c r="A239">
        <v>93</v>
      </c>
      <c r="B239" t="s">
        <v>4</v>
      </c>
      <c r="C239" t="s">
        <v>7</v>
      </c>
      <c r="D239" t="s">
        <v>709</v>
      </c>
      <c r="E239">
        <v>0</v>
      </c>
    </row>
    <row r="240" spans="1:6" x14ac:dyDescent="0.3">
      <c r="B240" t="s">
        <v>5</v>
      </c>
      <c r="C240" t="s">
        <v>28</v>
      </c>
      <c r="D240" t="s">
        <v>710</v>
      </c>
      <c r="E240">
        <v>1</v>
      </c>
      <c r="F240" s="14">
        <v>1</v>
      </c>
    </row>
    <row r="241" spans="1:6" x14ac:dyDescent="0.3">
      <c r="B241" t="s">
        <v>6</v>
      </c>
      <c r="C241" t="s">
        <v>7</v>
      </c>
      <c r="D241" t="s">
        <v>711</v>
      </c>
      <c r="E241">
        <v>1</v>
      </c>
    </row>
    <row r="242" spans="1:6" x14ac:dyDescent="0.3">
      <c r="A242">
        <v>94</v>
      </c>
      <c r="B242" t="s">
        <v>4</v>
      </c>
      <c r="C242" t="s">
        <v>28</v>
      </c>
      <c r="D242" t="s">
        <v>740</v>
      </c>
      <c r="E242">
        <v>0</v>
      </c>
      <c r="F242" s="14">
        <v>0</v>
      </c>
    </row>
    <row r="243" spans="1:6" x14ac:dyDescent="0.3">
      <c r="B243" t="s">
        <v>5</v>
      </c>
      <c r="C243" t="s">
        <v>7</v>
      </c>
      <c r="D243" t="s">
        <v>741</v>
      </c>
      <c r="E243">
        <v>0</v>
      </c>
    </row>
    <row r="244" spans="1:6" x14ac:dyDescent="0.3">
      <c r="B244" t="s">
        <v>6</v>
      </c>
      <c r="C244" t="s">
        <v>7</v>
      </c>
      <c r="D244" t="s">
        <v>742</v>
      </c>
      <c r="E244">
        <v>1</v>
      </c>
    </row>
    <row r="245" spans="1:6" x14ac:dyDescent="0.3">
      <c r="A245">
        <v>95</v>
      </c>
      <c r="B245" t="s">
        <v>4</v>
      </c>
      <c r="C245" t="s">
        <v>7</v>
      </c>
      <c r="D245" t="s">
        <v>746</v>
      </c>
      <c r="E245">
        <v>0</v>
      </c>
    </row>
    <row r="246" spans="1:6" x14ac:dyDescent="0.3">
      <c r="B246" t="s">
        <v>5</v>
      </c>
      <c r="C246" t="s">
        <v>28</v>
      </c>
      <c r="D246" t="s">
        <v>747</v>
      </c>
      <c r="E246">
        <v>1</v>
      </c>
      <c r="F246" s="14">
        <v>1</v>
      </c>
    </row>
    <row r="247" spans="1:6" x14ac:dyDescent="0.3">
      <c r="A247">
        <v>96</v>
      </c>
      <c r="B247" t="s">
        <v>4</v>
      </c>
      <c r="C247" t="s">
        <v>7</v>
      </c>
      <c r="D247" t="s">
        <v>1369</v>
      </c>
      <c r="E247">
        <v>1</v>
      </c>
    </row>
    <row r="248" spans="1:6" x14ac:dyDescent="0.3">
      <c r="B248" t="s">
        <v>5</v>
      </c>
      <c r="C248" t="s">
        <v>7</v>
      </c>
      <c r="D248" t="s">
        <v>759</v>
      </c>
      <c r="E248">
        <v>0</v>
      </c>
    </row>
    <row r="249" spans="1:6" x14ac:dyDescent="0.3">
      <c r="B249" t="s">
        <v>6</v>
      </c>
      <c r="C249" t="s">
        <v>28</v>
      </c>
      <c r="D249" t="s">
        <v>760</v>
      </c>
      <c r="E249">
        <v>0</v>
      </c>
      <c r="F249" s="14">
        <v>0</v>
      </c>
    </row>
    <row r="250" spans="1:6" x14ac:dyDescent="0.3">
      <c r="A250">
        <v>97</v>
      </c>
      <c r="B250" t="s">
        <v>4</v>
      </c>
      <c r="C250" t="s">
        <v>7</v>
      </c>
      <c r="D250" t="s">
        <v>1368</v>
      </c>
      <c r="E250">
        <v>0</v>
      </c>
    </row>
    <row r="251" spans="1:6" x14ac:dyDescent="0.3">
      <c r="B251" t="s">
        <v>5</v>
      </c>
      <c r="C251" t="s">
        <v>28</v>
      </c>
      <c r="D251" t="s">
        <v>761</v>
      </c>
      <c r="E251">
        <v>1</v>
      </c>
      <c r="F251" s="14">
        <v>1</v>
      </c>
    </row>
    <row r="252" spans="1:6" x14ac:dyDescent="0.3">
      <c r="A252">
        <v>98</v>
      </c>
      <c r="B252" t="s">
        <v>4</v>
      </c>
      <c r="C252" t="s">
        <v>28</v>
      </c>
      <c r="D252" t="s">
        <v>762</v>
      </c>
      <c r="E252">
        <v>1</v>
      </c>
      <c r="F252" s="14">
        <v>1</v>
      </c>
    </row>
    <row r="253" spans="1:6" x14ac:dyDescent="0.3">
      <c r="B253" t="s">
        <v>5</v>
      </c>
      <c r="C253" t="s">
        <v>7</v>
      </c>
      <c r="D253" t="s">
        <v>763</v>
      </c>
      <c r="E253">
        <v>0</v>
      </c>
    </row>
    <row r="254" spans="1:6" x14ac:dyDescent="0.3">
      <c r="A254">
        <v>99</v>
      </c>
      <c r="B254" t="s">
        <v>4</v>
      </c>
      <c r="C254" t="s">
        <v>7</v>
      </c>
      <c r="D254" t="s">
        <v>766</v>
      </c>
      <c r="E254">
        <v>0</v>
      </c>
    </row>
    <row r="255" spans="1:6" x14ac:dyDescent="0.3">
      <c r="B255" t="s">
        <v>5</v>
      </c>
      <c r="C255" t="s">
        <v>28</v>
      </c>
      <c r="D255" t="s">
        <v>767</v>
      </c>
      <c r="E255">
        <v>1</v>
      </c>
      <c r="F255" s="14">
        <v>1</v>
      </c>
    </row>
    <row r="256" spans="1:6" x14ac:dyDescent="0.3">
      <c r="A256">
        <v>100</v>
      </c>
      <c r="B256" t="s">
        <v>4</v>
      </c>
      <c r="C256" t="s">
        <v>7</v>
      </c>
      <c r="D256" t="s">
        <v>778</v>
      </c>
      <c r="E256">
        <v>1</v>
      </c>
    </row>
    <row r="257" spans="1:6" x14ac:dyDescent="0.3">
      <c r="B257" t="s">
        <v>5</v>
      </c>
      <c r="C257" t="s">
        <v>28</v>
      </c>
      <c r="D257" t="s">
        <v>779</v>
      </c>
      <c r="E257">
        <v>0</v>
      </c>
      <c r="F257" s="14">
        <v>0</v>
      </c>
    </row>
    <row r="258" spans="1:6" x14ac:dyDescent="0.3">
      <c r="A258">
        <v>101</v>
      </c>
      <c r="B258" t="s">
        <v>4</v>
      </c>
      <c r="C258" t="s">
        <v>28</v>
      </c>
      <c r="D258" t="s">
        <v>783</v>
      </c>
      <c r="E258">
        <v>1</v>
      </c>
      <c r="F258" s="20">
        <v>1</v>
      </c>
    </row>
    <row r="259" spans="1:6" x14ac:dyDescent="0.3">
      <c r="B259" t="s">
        <v>5</v>
      </c>
      <c r="C259" t="s">
        <v>7</v>
      </c>
      <c r="D259" t="s">
        <v>785</v>
      </c>
      <c r="E259">
        <v>0</v>
      </c>
    </row>
    <row r="260" spans="1:6" x14ac:dyDescent="0.3">
      <c r="B260" t="s">
        <v>6</v>
      </c>
      <c r="C260" t="s">
        <v>7</v>
      </c>
      <c r="D260" t="s">
        <v>1361</v>
      </c>
      <c r="E260">
        <v>0</v>
      </c>
    </row>
    <row r="261" spans="1:6" x14ac:dyDescent="0.3">
      <c r="A261">
        <v>102</v>
      </c>
      <c r="B261" t="s">
        <v>4</v>
      </c>
      <c r="C261" t="s">
        <v>7</v>
      </c>
      <c r="D261" t="s">
        <v>1354</v>
      </c>
      <c r="E261">
        <v>0</v>
      </c>
    </row>
    <row r="262" spans="1:6" x14ac:dyDescent="0.3">
      <c r="B262" t="s">
        <v>5</v>
      </c>
      <c r="C262" t="s">
        <v>28</v>
      </c>
      <c r="D262" t="s">
        <v>793</v>
      </c>
      <c r="E262">
        <v>1</v>
      </c>
      <c r="F262" s="20">
        <v>1</v>
      </c>
    </row>
    <row r="263" spans="1:6" x14ac:dyDescent="0.3">
      <c r="A263">
        <v>103</v>
      </c>
      <c r="B263" t="s">
        <v>4</v>
      </c>
      <c r="C263" t="s">
        <v>7</v>
      </c>
      <c r="D263" t="s">
        <v>797</v>
      </c>
      <c r="E263">
        <v>0</v>
      </c>
    </row>
    <row r="264" spans="1:6" x14ac:dyDescent="0.3">
      <c r="B264" t="s">
        <v>5</v>
      </c>
      <c r="C264" t="s">
        <v>28</v>
      </c>
      <c r="D264" t="s">
        <v>799</v>
      </c>
      <c r="E264">
        <v>1</v>
      </c>
      <c r="F264" s="14">
        <v>1</v>
      </c>
    </row>
    <row r="265" spans="1:6" x14ac:dyDescent="0.3">
      <c r="A265">
        <v>104</v>
      </c>
      <c r="B265" t="s">
        <v>4</v>
      </c>
      <c r="C265" t="s">
        <v>28</v>
      </c>
      <c r="D265" t="s">
        <v>1352</v>
      </c>
      <c r="E265">
        <v>0</v>
      </c>
      <c r="F265" s="14">
        <v>0</v>
      </c>
    </row>
    <row r="266" spans="1:6" x14ac:dyDescent="0.3">
      <c r="B266" t="s">
        <v>5</v>
      </c>
      <c r="C266" t="s">
        <v>7</v>
      </c>
      <c r="D266" t="s">
        <v>800</v>
      </c>
      <c r="E266">
        <v>1</v>
      </c>
    </row>
    <row r="267" spans="1:6" x14ac:dyDescent="0.3">
      <c r="B267" t="s">
        <v>6</v>
      </c>
      <c r="C267" t="s">
        <v>7</v>
      </c>
      <c r="D267" t="s">
        <v>801</v>
      </c>
      <c r="E267">
        <v>1</v>
      </c>
    </row>
    <row r="268" spans="1:6" x14ac:dyDescent="0.3">
      <c r="A268">
        <v>105</v>
      </c>
      <c r="B268" t="s">
        <v>4</v>
      </c>
      <c r="C268" t="s">
        <v>28</v>
      </c>
      <c r="D268" t="s">
        <v>811</v>
      </c>
      <c r="E268">
        <v>1</v>
      </c>
      <c r="F268" s="14">
        <v>1</v>
      </c>
    </row>
    <row r="269" spans="1:6" x14ac:dyDescent="0.3">
      <c r="B269" t="s">
        <v>5</v>
      </c>
      <c r="C269" t="s">
        <v>7</v>
      </c>
      <c r="D269" t="s">
        <v>812</v>
      </c>
      <c r="E269">
        <v>0</v>
      </c>
    </row>
    <row r="270" spans="1:6" x14ac:dyDescent="0.3">
      <c r="A270">
        <v>106</v>
      </c>
      <c r="B270" t="s">
        <v>4</v>
      </c>
      <c r="C270" t="s">
        <v>7</v>
      </c>
      <c r="D270" t="s">
        <v>817</v>
      </c>
      <c r="E270">
        <v>0</v>
      </c>
    </row>
    <row r="271" spans="1:6" x14ac:dyDescent="0.3">
      <c r="B271" t="s">
        <v>5</v>
      </c>
      <c r="C271" t="s">
        <v>28</v>
      </c>
      <c r="D271" s="11" t="s">
        <v>818</v>
      </c>
      <c r="E271">
        <v>1</v>
      </c>
      <c r="F271" s="14">
        <v>1</v>
      </c>
    </row>
    <row r="272" spans="1:6" x14ac:dyDescent="0.3">
      <c r="A272">
        <v>107</v>
      </c>
      <c r="B272" t="s">
        <v>4</v>
      </c>
      <c r="C272" t="s">
        <v>7</v>
      </c>
      <c r="D272" t="s">
        <v>842</v>
      </c>
      <c r="E272">
        <v>1</v>
      </c>
    </row>
    <row r="273" spans="1:6" x14ac:dyDescent="0.3">
      <c r="B273" t="s">
        <v>5</v>
      </c>
      <c r="C273" t="s">
        <v>28</v>
      </c>
      <c r="D273" t="s">
        <v>843</v>
      </c>
      <c r="E273">
        <v>0</v>
      </c>
      <c r="F273" s="14">
        <v>0</v>
      </c>
    </row>
    <row r="274" spans="1:6" x14ac:dyDescent="0.3">
      <c r="A274">
        <v>108</v>
      </c>
      <c r="B274" t="s">
        <v>4</v>
      </c>
      <c r="C274" t="s">
        <v>7</v>
      </c>
      <c r="D274" t="s">
        <v>1335</v>
      </c>
      <c r="E274">
        <v>0</v>
      </c>
    </row>
    <row r="275" spans="1:6" x14ac:dyDescent="0.3">
      <c r="B275" t="s">
        <v>5</v>
      </c>
      <c r="C275" t="s">
        <v>28</v>
      </c>
      <c r="D275" t="s">
        <v>1334</v>
      </c>
      <c r="E275">
        <v>1</v>
      </c>
      <c r="F275" s="14">
        <v>1</v>
      </c>
    </row>
    <row r="276" spans="1:6" x14ac:dyDescent="0.3">
      <c r="A276">
        <v>109</v>
      </c>
      <c r="B276" t="s">
        <v>4</v>
      </c>
      <c r="C276" t="s">
        <v>7</v>
      </c>
      <c r="D276" t="s">
        <v>851</v>
      </c>
      <c r="E276">
        <v>0</v>
      </c>
    </row>
    <row r="277" spans="1:6" x14ac:dyDescent="0.3">
      <c r="B277" t="s">
        <v>5</v>
      </c>
      <c r="C277" t="s">
        <v>28</v>
      </c>
      <c r="D277" t="s">
        <v>852</v>
      </c>
      <c r="E277">
        <v>1</v>
      </c>
      <c r="F277" s="14">
        <v>1</v>
      </c>
    </row>
    <row r="278" spans="1:6" x14ac:dyDescent="0.3">
      <c r="A278">
        <v>110</v>
      </c>
      <c r="B278" t="s">
        <v>4</v>
      </c>
      <c r="C278" t="s">
        <v>28</v>
      </c>
      <c r="D278" t="s">
        <v>855</v>
      </c>
      <c r="E278">
        <v>1</v>
      </c>
      <c r="F278" s="14">
        <v>1</v>
      </c>
    </row>
    <row r="279" spans="1:6" x14ac:dyDescent="0.3">
      <c r="B279" t="s">
        <v>5</v>
      </c>
      <c r="C279" t="s">
        <v>7</v>
      </c>
      <c r="D279" t="s">
        <v>856</v>
      </c>
      <c r="E279">
        <v>0</v>
      </c>
    </row>
    <row r="280" spans="1:6" x14ac:dyDescent="0.3">
      <c r="B280" t="s">
        <v>6</v>
      </c>
      <c r="C280" t="s">
        <v>7</v>
      </c>
      <c r="D280" t="s">
        <v>857</v>
      </c>
      <c r="E280">
        <v>0</v>
      </c>
    </row>
    <row r="281" spans="1:6" x14ac:dyDescent="0.3">
      <c r="A281">
        <v>111</v>
      </c>
      <c r="B281" t="s">
        <v>4</v>
      </c>
      <c r="C281" t="s">
        <v>7</v>
      </c>
      <c r="D281" t="s">
        <v>1325</v>
      </c>
      <c r="E281">
        <v>0</v>
      </c>
    </row>
    <row r="282" spans="1:6" x14ac:dyDescent="0.3">
      <c r="B282" t="s">
        <v>5</v>
      </c>
      <c r="C282" t="s">
        <v>28</v>
      </c>
      <c r="D282" t="s">
        <v>869</v>
      </c>
      <c r="E282">
        <v>1</v>
      </c>
      <c r="F282" s="20">
        <v>1</v>
      </c>
    </row>
    <row r="283" spans="1:6" x14ac:dyDescent="0.3">
      <c r="A283">
        <v>112</v>
      </c>
      <c r="B283" t="s">
        <v>4</v>
      </c>
      <c r="C283" t="s">
        <v>7</v>
      </c>
      <c r="D283" t="s">
        <v>1321</v>
      </c>
      <c r="E283">
        <v>0</v>
      </c>
    </row>
    <row r="284" spans="1:6" x14ac:dyDescent="0.3">
      <c r="B284" t="s">
        <v>5</v>
      </c>
      <c r="C284" t="s">
        <v>28</v>
      </c>
      <c r="D284" t="s">
        <v>873</v>
      </c>
      <c r="E284">
        <v>1</v>
      </c>
      <c r="F284" s="14">
        <v>1</v>
      </c>
    </row>
    <row r="285" spans="1:6" x14ac:dyDescent="0.3">
      <c r="A285">
        <v>113</v>
      </c>
      <c r="B285" t="s">
        <v>4</v>
      </c>
      <c r="C285" t="s">
        <v>7</v>
      </c>
      <c r="D285" t="s">
        <v>874</v>
      </c>
      <c r="E285">
        <v>0</v>
      </c>
    </row>
    <row r="286" spans="1:6" x14ac:dyDescent="0.3">
      <c r="B286" t="s">
        <v>5</v>
      </c>
      <c r="C286" t="s">
        <v>28</v>
      </c>
      <c r="D286" t="s">
        <v>875</v>
      </c>
      <c r="E286">
        <v>1</v>
      </c>
      <c r="F286" s="20">
        <v>1</v>
      </c>
    </row>
    <row r="287" spans="1:6" x14ac:dyDescent="0.3">
      <c r="A287">
        <v>114</v>
      </c>
      <c r="B287" t="s">
        <v>4</v>
      </c>
      <c r="C287" t="s">
        <v>7</v>
      </c>
      <c r="D287" t="s">
        <v>1317</v>
      </c>
      <c r="E287">
        <v>0</v>
      </c>
    </row>
    <row r="288" spans="1:6" x14ac:dyDescent="0.3">
      <c r="B288" t="s">
        <v>5</v>
      </c>
      <c r="C288" t="s">
        <v>28</v>
      </c>
      <c r="D288" t="s">
        <v>880</v>
      </c>
      <c r="E288">
        <v>1</v>
      </c>
      <c r="F288" s="14">
        <v>1</v>
      </c>
    </row>
    <row r="289" spans="1:6" x14ac:dyDescent="0.3">
      <c r="B289" t="s">
        <v>6</v>
      </c>
      <c r="C289" t="s">
        <v>7</v>
      </c>
      <c r="D289" t="s">
        <v>881</v>
      </c>
      <c r="E289">
        <v>0</v>
      </c>
    </row>
    <row r="290" spans="1:6" x14ac:dyDescent="0.3">
      <c r="B290" t="s">
        <v>21</v>
      </c>
      <c r="C290" t="s">
        <v>7</v>
      </c>
      <c r="D290" t="s">
        <v>882</v>
      </c>
      <c r="E290">
        <v>1</v>
      </c>
    </row>
    <row r="291" spans="1:6" x14ac:dyDescent="0.3">
      <c r="A291">
        <v>115</v>
      </c>
      <c r="B291" t="s">
        <v>4</v>
      </c>
      <c r="C291" t="s">
        <v>28</v>
      </c>
      <c r="D291" t="s">
        <v>1306</v>
      </c>
      <c r="E291">
        <v>0</v>
      </c>
      <c r="F291" s="14">
        <v>0</v>
      </c>
    </row>
    <row r="292" spans="1:6" x14ac:dyDescent="0.3">
      <c r="B292" t="s">
        <v>5</v>
      </c>
      <c r="C292" t="s">
        <v>7</v>
      </c>
      <c r="D292" t="s">
        <v>897</v>
      </c>
      <c r="E292">
        <v>1</v>
      </c>
    </row>
    <row r="293" spans="1:6" x14ac:dyDescent="0.3">
      <c r="B293" t="s">
        <v>6</v>
      </c>
      <c r="C293" t="s">
        <v>7</v>
      </c>
      <c r="D293" t="s">
        <v>898</v>
      </c>
      <c r="E293">
        <v>0</v>
      </c>
    </row>
    <row r="294" spans="1:6" x14ac:dyDescent="0.3">
      <c r="A294">
        <v>116</v>
      </c>
      <c r="B294" t="s">
        <v>4</v>
      </c>
      <c r="C294" t="s">
        <v>7</v>
      </c>
      <c r="D294" t="s">
        <v>1302</v>
      </c>
      <c r="E294">
        <v>0</v>
      </c>
    </row>
    <row r="295" spans="1:6" x14ac:dyDescent="0.3">
      <c r="B295" t="s">
        <v>5</v>
      </c>
      <c r="C295" t="s">
        <v>7</v>
      </c>
      <c r="D295" t="s">
        <v>902</v>
      </c>
      <c r="E295">
        <v>0</v>
      </c>
    </row>
    <row r="296" spans="1:6" x14ac:dyDescent="0.3">
      <c r="B296" t="s">
        <v>6</v>
      </c>
      <c r="C296" t="s">
        <v>7</v>
      </c>
      <c r="D296" t="s">
        <v>1301</v>
      </c>
      <c r="E296">
        <v>0</v>
      </c>
    </row>
    <row r="297" spans="1:6" x14ac:dyDescent="0.3">
      <c r="B297" t="s">
        <v>21</v>
      </c>
      <c r="C297" t="s">
        <v>28</v>
      </c>
      <c r="D297" t="s">
        <v>903</v>
      </c>
      <c r="E297">
        <v>1</v>
      </c>
      <c r="F297" s="14">
        <v>1</v>
      </c>
    </row>
    <row r="298" spans="1:6" x14ac:dyDescent="0.3">
      <c r="B298" t="s">
        <v>50</v>
      </c>
      <c r="C298" t="s">
        <v>7</v>
      </c>
      <c r="D298" t="s">
        <v>904</v>
      </c>
      <c r="E298">
        <v>0</v>
      </c>
    </row>
    <row r="299" spans="1:6" x14ac:dyDescent="0.3">
      <c r="A299">
        <v>117</v>
      </c>
      <c r="B299" t="s">
        <v>4</v>
      </c>
      <c r="C299" t="s">
        <v>7</v>
      </c>
      <c r="D299" t="s">
        <v>1298</v>
      </c>
      <c r="E299">
        <v>0</v>
      </c>
    </row>
    <row r="300" spans="1:6" x14ac:dyDescent="0.3">
      <c r="B300" t="s">
        <v>5</v>
      </c>
      <c r="C300" t="s">
        <v>7</v>
      </c>
      <c r="D300" t="s">
        <v>1297</v>
      </c>
      <c r="E300">
        <v>0</v>
      </c>
    </row>
    <row r="301" spans="1:6" x14ac:dyDescent="0.3">
      <c r="B301" t="s">
        <v>6</v>
      </c>
      <c r="C301" t="s">
        <v>28</v>
      </c>
      <c r="D301" t="s">
        <v>907</v>
      </c>
      <c r="E301">
        <v>1</v>
      </c>
      <c r="F301" s="20">
        <v>1</v>
      </c>
    </row>
    <row r="302" spans="1:6" x14ac:dyDescent="0.3">
      <c r="A302">
        <v>118</v>
      </c>
      <c r="B302" t="s">
        <v>4</v>
      </c>
      <c r="C302" t="s">
        <v>7</v>
      </c>
      <c r="D302" t="s">
        <v>909</v>
      </c>
      <c r="E302">
        <v>0</v>
      </c>
    </row>
    <row r="303" spans="1:6" x14ac:dyDescent="0.3">
      <c r="B303" t="s">
        <v>5</v>
      </c>
      <c r="C303" t="s">
        <v>28</v>
      </c>
      <c r="D303" t="s">
        <v>910</v>
      </c>
      <c r="E303">
        <v>1</v>
      </c>
      <c r="F303" s="20">
        <v>1</v>
      </c>
    </row>
    <row r="304" spans="1:6" x14ac:dyDescent="0.3">
      <c r="A304">
        <v>119</v>
      </c>
      <c r="B304" t="s">
        <v>4</v>
      </c>
      <c r="C304" t="s">
        <v>28</v>
      </c>
      <c r="D304" t="s">
        <v>921</v>
      </c>
      <c r="E304">
        <v>1</v>
      </c>
      <c r="F304" s="14">
        <v>1</v>
      </c>
    </row>
    <row r="305" spans="1:6" x14ac:dyDescent="0.3">
      <c r="B305" t="s">
        <v>5</v>
      </c>
      <c r="C305" t="s">
        <v>7</v>
      </c>
      <c r="D305" t="s">
        <v>1283</v>
      </c>
      <c r="E305">
        <v>0</v>
      </c>
    </row>
    <row r="306" spans="1:6" x14ac:dyDescent="0.3">
      <c r="B306" t="s">
        <v>6</v>
      </c>
      <c r="C306" t="s">
        <v>7</v>
      </c>
      <c r="D306" t="s">
        <v>922</v>
      </c>
      <c r="E306">
        <v>0</v>
      </c>
    </row>
    <row r="307" spans="1:6" x14ac:dyDescent="0.3">
      <c r="A307">
        <v>120</v>
      </c>
      <c r="B307" t="s">
        <v>4</v>
      </c>
      <c r="C307" t="s">
        <v>28</v>
      </c>
      <c r="D307" t="s">
        <v>1276</v>
      </c>
      <c r="E307">
        <v>1</v>
      </c>
      <c r="F307" s="14">
        <v>1</v>
      </c>
    </row>
    <row r="308" spans="1:6" x14ac:dyDescent="0.3">
      <c r="B308" t="s">
        <v>5</v>
      </c>
      <c r="C308" t="s">
        <v>7</v>
      </c>
      <c r="D308" t="s">
        <v>1275</v>
      </c>
      <c r="E308">
        <v>0</v>
      </c>
    </row>
    <row r="309" spans="1:6" x14ac:dyDescent="0.3">
      <c r="A309">
        <v>121</v>
      </c>
      <c r="B309" t="s">
        <v>4</v>
      </c>
      <c r="C309" t="s">
        <v>7</v>
      </c>
      <c r="D309" t="s">
        <v>1268</v>
      </c>
      <c r="E309">
        <v>0</v>
      </c>
    </row>
    <row r="310" spans="1:6" x14ac:dyDescent="0.3">
      <c r="B310" t="s">
        <v>5</v>
      </c>
      <c r="C310" t="s">
        <v>28</v>
      </c>
      <c r="D310" t="s">
        <v>950</v>
      </c>
      <c r="E310">
        <v>1</v>
      </c>
      <c r="F310" s="14">
        <v>1</v>
      </c>
    </row>
    <row r="311" spans="1:6" x14ac:dyDescent="0.3">
      <c r="A311">
        <v>122</v>
      </c>
      <c r="B311" t="s">
        <v>4</v>
      </c>
      <c r="C311" t="s">
        <v>7</v>
      </c>
      <c r="D311" t="s">
        <v>1274</v>
      </c>
      <c r="E311">
        <v>0</v>
      </c>
    </row>
    <row r="312" spans="1:6" x14ac:dyDescent="0.3">
      <c r="B312" t="s">
        <v>5</v>
      </c>
      <c r="C312" t="s">
        <v>7</v>
      </c>
      <c r="D312" t="s">
        <v>934</v>
      </c>
      <c r="E312">
        <v>0</v>
      </c>
    </row>
    <row r="313" spans="1:6" x14ac:dyDescent="0.3">
      <c r="B313" t="s">
        <v>6</v>
      </c>
      <c r="C313" t="s">
        <v>28</v>
      </c>
      <c r="D313" s="11" t="s">
        <v>930</v>
      </c>
      <c r="E313">
        <v>1</v>
      </c>
      <c r="F313" s="14">
        <v>1</v>
      </c>
    </row>
    <row r="314" spans="1:6" x14ac:dyDescent="0.3">
      <c r="A314">
        <v>123</v>
      </c>
      <c r="B314" t="s">
        <v>4</v>
      </c>
      <c r="C314" t="s">
        <v>7</v>
      </c>
      <c r="D314" t="s">
        <v>1266</v>
      </c>
      <c r="E314">
        <v>0</v>
      </c>
    </row>
    <row r="315" spans="1:6" x14ac:dyDescent="0.3">
      <c r="B315" t="s">
        <v>5</v>
      </c>
      <c r="C315" t="s">
        <v>28</v>
      </c>
      <c r="D315" t="s">
        <v>955</v>
      </c>
      <c r="E315">
        <v>1</v>
      </c>
      <c r="F315" s="14">
        <v>1</v>
      </c>
    </row>
    <row r="316" spans="1:6" x14ac:dyDescent="0.3">
      <c r="A316">
        <v>124</v>
      </c>
      <c r="B316" t="s">
        <v>4</v>
      </c>
      <c r="C316" t="s">
        <v>28</v>
      </c>
      <c r="D316" t="s">
        <v>2215</v>
      </c>
      <c r="E316">
        <v>0</v>
      </c>
      <c r="F316" s="20">
        <v>0</v>
      </c>
    </row>
    <row r="317" spans="1:6" x14ac:dyDescent="0.3">
      <c r="B317" t="s">
        <v>5</v>
      </c>
      <c r="C317" t="s">
        <v>7</v>
      </c>
      <c r="D317" t="s">
        <v>2218</v>
      </c>
      <c r="E317">
        <v>1</v>
      </c>
    </row>
    <row r="318" spans="1:6" x14ac:dyDescent="0.3">
      <c r="A318">
        <v>125</v>
      </c>
      <c r="B318" t="s">
        <v>4</v>
      </c>
      <c r="C318" t="s">
        <v>28</v>
      </c>
      <c r="D318" t="s">
        <v>2219</v>
      </c>
      <c r="E318">
        <v>0</v>
      </c>
      <c r="F318" s="20">
        <v>0</v>
      </c>
    </row>
    <row r="319" spans="1:6" x14ac:dyDescent="0.3">
      <c r="B319" t="s">
        <v>5</v>
      </c>
      <c r="C319" t="s">
        <v>7</v>
      </c>
      <c r="D319" t="s">
        <v>2220</v>
      </c>
      <c r="E319">
        <v>1</v>
      </c>
    </row>
    <row r="320" spans="1:6" x14ac:dyDescent="0.3">
      <c r="A320">
        <v>126</v>
      </c>
      <c r="B320" t="s">
        <v>4</v>
      </c>
      <c r="C320" t="s">
        <v>7</v>
      </c>
      <c r="D320" t="s">
        <v>2223</v>
      </c>
      <c r="E320">
        <v>0</v>
      </c>
    </row>
    <row r="321" spans="1:6" x14ac:dyDescent="0.3">
      <c r="B321" t="s">
        <v>5</v>
      </c>
      <c r="C321" t="s">
        <v>7</v>
      </c>
      <c r="D321" t="s">
        <v>1392</v>
      </c>
      <c r="E321">
        <v>0</v>
      </c>
    </row>
    <row r="322" spans="1:6" x14ac:dyDescent="0.3">
      <c r="B322" t="s">
        <v>6</v>
      </c>
      <c r="C322" t="s">
        <v>28</v>
      </c>
      <c r="D322" t="s">
        <v>1393</v>
      </c>
      <c r="E322">
        <v>1</v>
      </c>
      <c r="F322" s="14">
        <v>1</v>
      </c>
    </row>
    <row r="323" spans="1:6" x14ac:dyDescent="0.3">
      <c r="B323" t="s">
        <v>21</v>
      </c>
      <c r="C323" t="s">
        <v>7</v>
      </c>
      <c r="D323" t="s">
        <v>1394</v>
      </c>
      <c r="E323">
        <v>0</v>
      </c>
    </row>
    <row r="324" spans="1:6" x14ac:dyDescent="0.3">
      <c r="A324">
        <v>127</v>
      </c>
      <c r="B324" t="s">
        <v>4</v>
      </c>
      <c r="C324" t="s">
        <v>7</v>
      </c>
      <c r="D324" t="s">
        <v>2226</v>
      </c>
      <c r="E324">
        <v>0</v>
      </c>
    </row>
    <row r="325" spans="1:6" x14ac:dyDescent="0.3">
      <c r="B325" t="s">
        <v>5</v>
      </c>
      <c r="C325" t="s">
        <v>28</v>
      </c>
      <c r="D325" t="s">
        <v>1404</v>
      </c>
      <c r="E325">
        <v>1</v>
      </c>
      <c r="F325" s="14">
        <v>1</v>
      </c>
    </row>
    <row r="326" spans="1:6" x14ac:dyDescent="0.3">
      <c r="B326" t="s">
        <v>6</v>
      </c>
      <c r="C326" t="s">
        <v>7</v>
      </c>
      <c r="D326" t="s">
        <v>1405</v>
      </c>
      <c r="E326">
        <v>0</v>
      </c>
    </row>
    <row r="327" spans="1:6" x14ac:dyDescent="0.3">
      <c r="A327">
        <v>128</v>
      </c>
      <c r="B327" t="s">
        <v>4</v>
      </c>
      <c r="C327" t="s">
        <v>7</v>
      </c>
      <c r="D327" t="s">
        <v>1407</v>
      </c>
      <c r="E327">
        <v>1</v>
      </c>
    </row>
    <row r="328" spans="1:6" x14ac:dyDescent="0.3">
      <c r="B328" t="s">
        <v>5</v>
      </c>
      <c r="C328" t="s">
        <v>28</v>
      </c>
      <c r="D328" t="s">
        <v>1408</v>
      </c>
      <c r="E328">
        <v>1</v>
      </c>
      <c r="F328" s="14">
        <v>1</v>
      </c>
    </row>
    <row r="329" spans="1:6" x14ac:dyDescent="0.3">
      <c r="B329" t="s">
        <v>6</v>
      </c>
      <c r="C329" t="s">
        <v>7</v>
      </c>
      <c r="D329" t="s">
        <v>1409</v>
      </c>
      <c r="E329">
        <v>0</v>
      </c>
    </row>
    <row r="330" spans="1:6" x14ac:dyDescent="0.3">
      <c r="A330">
        <v>129</v>
      </c>
      <c r="B330" t="s">
        <v>4</v>
      </c>
      <c r="C330" t="s">
        <v>28</v>
      </c>
      <c r="D330" t="s">
        <v>1415</v>
      </c>
      <c r="E330">
        <v>1</v>
      </c>
      <c r="F330" s="14">
        <v>1</v>
      </c>
    </row>
    <row r="331" spans="1:6" x14ac:dyDescent="0.3">
      <c r="B331" t="s">
        <v>5</v>
      </c>
      <c r="C331" t="s">
        <v>7</v>
      </c>
      <c r="D331" t="s">
        <v>1416</v>
      </c>
      <c r="E331">
        <v>0</v>
      </c>
    </row>
    <row r="332" spans="1:6" x14ac:dyDescent="0.3">
      <c r="A332">
        <v>130</v>
      </c>
      <c r="B332" t="s">
        <v>4</v>
      </c>
      <c r="C332" t="s">
        <v>28</v>
      </c>
      <c r="D332" t="s">
        <v>1422</v>
      </c>
      <c r="E332">
        <v>1</v>
      </c>
      <c r="F332" s="14">
        <v>1</v>
      </c>
    </row>
    <row r="333" spans="1:6" x14ac:dyDescent="0.3">
      <c r="B333" t="s">
        <v>5</v>
      </c>
      <c r="C333" t="s">
        <v>7</v>
      </c>
      <c r="D333" t="s">
        <v>2208</v>
      </c>
      <c r="E333">
        <v>0</v>
      </c>
    </row>
    <row r="334" spans="1:6" x14ac:dyDescent="0.3">
      <c r="B334" t="s">
        <v>6</v>
      </c>
      <c r="C334" t="s">
        <v>7</v>
      </c>
      <c r="D334" t="s">
        <v>1423</v>
      </c>
      <c r="E334">
        <v>0</v>
      </c>
    </row>
    <row r="335" spans="1:6" x14ac:dyDescent="0.3">
      <c r="A335">
        <v>131</v>
      </c>
      <c r="B335" t="s">
        <v>4</v>
      </c>
      <c r="C335" t="s">
        <v>7</v>
      </c>
      <c r="D335" t="s">
        <v>1432</v>
      </c>
      <c r="E335">
        <v>1</v>
      </c>
    </row>
    <row r="336" spans="1:6" x14ac:dyDescent="0.3">
      <c r="B336" t="s">
        <v>5</v>
      </c>
      <c r="C336" t="s">
        <v>28</v>
      </c>
      <c r="D336" t="s">
        <v>1433</v>
      </c>
      <c r="E336">
        <v>0</v>
      </c>
      <c r="F336" s="20">
        <v>0</v>
      </c>
    </row>
    <row r="337" spans="1:6" x14ac:dyDescent="0.3">
      <c r="A337">
        <v>132</v>
      </c>
      <c r="B337" t="s">
        <v>4</v>
      </c>
      <c r="C337" t="s">
        <v>7</v>
      </c>
      <c r="D337" t="s">
        <v>1441</v>
      </c>
      <c r="E337">
        <v>0</v>
      </c>
    </row>
    <row r="338" spans="1:6" x14ac:dyDescent="0.3">
      <c r="B338" t="s">
        <v>5</v>
      </c>
      <c r="C338" t="s">
        <v>28</v>
      </c>
      <c r="D338" t="s">
        <v>1442</v>
      </c>
      <c r="E338">
        <v>1</v>
      </c>
      <c r="F338" s="20">
        <v>1</v>
      </c>
    </row>
    <row r="339" spans="1:6" x14ac:dyDescent="0.3">
      <c r="B339" t="s">
        <v>6</v>
      </c>
      <c r="C339" t="s">
        <v>7</v>
      </c>
      <c r="D339" t="s">
        <v>1443</v>
      </c>
      <c r="E339">
        <v>1</v>
      </c>
    </row>
    <row r="340" spans="1:6" x14ac:dyDescent="0.3">
      <c r="A340">
        <v>13</v>
      </c>
      <c r="B340" t="s">
        <v>4</v>
      </c>
      <c r="C340" t="s">
        <v>28</v>
      </c>
      <c r="D340" t="s">
        <v>1444</v>
      </c>
      <c r="E340">
        <v>1</v>
      </c>
      <c r="F340" s="14">
        <v>1</v>
      </c>
    </row>
    <row r="341" spans="1:6" x14ac:dyDescent="0.3">
      <c r="B341" t="s">
        <v>5</v>
      </c>
      <c r="C341" t="s">
        <v>7</v>
      </c>
      <c r="D341" t="s">
        <v>2209</v>
      </c>
      <c r="E341">
        <v>0</v>
      </c>
    </row>
    <row r="342" spans="1:6" x14ac:dyDescent="0.3">
      <c r="A342">
        <v>134</v>
      </c>
      <c r="B342" t="s">
        <v>4</v>
      </c>
      <c r="C342" t="s">
        <v>7</v>
      </c>
      <c r="D342" t="s">
        <v>2210</v>
      </c>
      <c r="E342">
        <v>0</v>
      </c>
    </row>
    <row r="343" spans="1:6" x14ac:dyDescent="0.3">
      <c r="B343" t="s">
        <v>5</v>
      </c>
      <c r="C343" t="s">
        <v>7</v>
      </c>
      <c r="D343" t="s">
        <v>1445</v>
      </c>
      <c r="E343">
        <v>0</v>
      </c>
    </row>
    <row r="344" spans="1:6" x14ac:dyDescent="0.3">
      <c r="B344" t="s">
        <v>6</v>
      </c>
      <c r="C344" t="s">
        <v>7</v>
      </c>
      <c r="D344" t="s">
        <v>1446</v>
      </c>
      <c r="E344">
        <v>0</v>
      </c>
    </row>
    <row r="345" spans="1:6" x14ac:dyDescent="0.3">
      <c r="B345" t="s">
        <v>21</v>
      </c>
      <c r="C345" t="s">
        <v>28</v>
      </c>
      <c r="D345" t="s">
        <v>1434</v>
      </c>
      <c r="E345">
        <v>1</v>
      </c>
      <c r="F345" s="20">
        <v>1</v>
      </c>
    </row>
    <row r="346" spans="1:6" x14ac:dyDescent="0.3">
      <c r="A346">
        <v>135</v>
      </c>
      <c r="B346" t="s">
        <v>4</v>
      </c>
      <c r="C346" t="s">
        <v>7</v>
      </c>
      <c r="D346" t="s">
        <v>2211</v>
      </c>
      <c r="E346">
        <v>0</v>
      </c>
    </row>
    <row r="347" spans="1:6" x14ac:dyDescent="0.3">
      <c r="B347" t="s">
        <v>5</v>
      </c>
      <c r="C347" t="s">
        <v>28</v>
      </c>
      <c r="D347" t="s">
        <v>1447</v>
      </c>
      <c r="E347">
        <v>1</v>
      </c>
      <c r="F347" s="20">
        <v>1</v>
      </c>
    </row>
    <row r="348" spans="1:6" x14ac:dyDescent="0.3">
      <c r="A348">
        <v>136</v>
      </c>
      <c r="B348" t="s">
        <v>4</v>
      </c>
      <c r="C348" t="s">
        <v>7</v>
      </c>
      <c r="D348" t="s">
        <v>1449</v>
      </c>
      <c r="E348">
        <v>0</v>
      </c>
    </row>
    <row r="349" spans="1:6" x14ac:dyDescent="0.3">
      <c r="B349" t="s">
        <v>5</v>
      </c>
      <c r="C349" t="s">
        <v>28</v>
      </c>
      <c r="D349" t="s">
        <v>1444</v>
      </c>
      <c r="E349">
        <v>1</v>
      </c>
      <c r="F349" s="14">
        <v>1</v>
      </c>
    </row>
    <row r="350" spans="1:6" x14ac:dyDescent="0.3">
      <c r="B350" t="s">
        <v>6</v>
      </c>
      <c r="C350" t="s">
        <v>7</v>
      </c>
      <c r="D350" t="s">
        <v>1450</v>
      </c>
      <c r="E350">
        <v>0</v>
      </c>
    </row>
    <row r="351" spans="1:6" x14ac:dyDescent="0.3">
      <c r="A351">
        <v>137</v>
      </c>
      <c r="B351" t="s">
        <v>4</v>
      </c>
      <c r="C351" t="s">
        <v>7</v>
      </c>
      <c r="D351" t="s">
        <v>2200</v>
      </c>
      <c r="E351">
        <v>0</v>
      </c>
    </row>
    <row r="352" spans="1:6" x14ac:dyDescent="0.3">
      <c r="B352" t="s">
        <v>5</v>
      </c>
      <c r="C352" t="s">
        <v>28</v>
      </c>
      <c r="D352" t="s">
        <v>1459</v>
      </c>
      <c r="E352">
        <v>1</v>
      </c>
      <c r="F352" s="14">
        <v>1</v>
      </c>
    </row>
    <row r="353" spans="1:6" x14ac:dyDescent="0.3">
      <c r="A353">
        <v>138</v>
      </c>
      <c r="B353" t="s">
        <v>4</v>
      </c>
      <c r="C353" t="s">
        <v>7</v>
      </c>
      <c r="D353" t="s">
        <v>1464</v>
      </c>
      <c r="E353">
        <v>1</v>
      </c>
    </row>
    <row r="354" spans="1:6" x14ac:dyDescent="0.3">
      <c r="B354" t="s">
        <v>5</v>
      </c>
      <c r="C354" t="s">
        <v>7</v>
      </c>
      <c r="D354" t="s">
        <v>1465</v>
      </c>
      <c r="E354">
        <v>0</v>
      </c>
    </row>
    <row r="355" spans="1:6" x14ac:dyDescent="0.3">
      <c r="B355" t="s">
        <v>6</v>
      </c>
      <c r="C355" t="s">
        <v>28</v>
      </c>
      <c r="D355" t="s">
        <v>1466</v>
      </c>
      <c r="E355">
        <v>0</v>
      </c>
      <c r="F355" s="14">
        <v>0</v>
      </c>
    </row>
    <row r="356" spans="1:6" x14ac:dyDescent="0.3">
      <c r="A356">
        <v>139</v>
      </c>
      <c r="B356" t="s">
        <v>4</v>
      </c>
      <c r="C356" t="s">
        <v>7</v>
      </c>
      <c r="D356" t="s">
        <v>1467</v>
      </c>
      <c r="E356">
        <v>0</v>
      </c>
    </row>
    <row r="357" spans="1:6" x14ac:dyDescent="0.3">
      <c r="B357" t="s">
        <v>5</v>
      </c>
      <c r="C357" t="s">
        <v>28</v>
      </c>
      <c r="D357" t="s">
        <v>1464</v>
      </c>
      <c r="E357">
        <v>1</v>
      </c>
      <c r="F357" s="14">
        <v>1</v>
      </c>
    </row>
    <row r="358" spans="1:6" x14ac:dyDescent="0.3">
      <c r="A358">
        <v>140</v>
      </c>
      <c r="B358" t="s">
        <v>4</v>
      </c>
      <c r="C358" t="s">
        <v>28</v>
      </c>
      <c r="D358" t="s">
        <v>1476</v>
      </c>
      <c r="E358">
        <v>1</v>
      </c>
      <c r="F358" s="20">
        <v>1</v>
      </c>
    </row>
    <row r="359" spans="1:6" x14ac:dyDescent="0.3">
      <c r="B359" t="s">
        <v>5</v>
      </c>
      <c r="C359" t="s">
        <v>7</v>
      </c>
      <c r="D359" t="s">
        <v>1477</v>
      </c>
      <c r="E359">
        <v>0</v>
      </c>
    </row>
    <row r="360" spans="1:6" x14ac:dyDescent="0.3">
      <c r="A360">
        <v>141</v>
      </c>
      <c r="B360" t="s">
        <v>4</v>
      </c>
      <c r="C360" t="s">
        <v>7</v>
      </c>
      <c r="D360" t="s">
        <v>2204</v>
      </c>
      <c r="E360">
        <v>0</v>
      </c>
    </row>
    <row r="361" spans="1:6" x14ac:dyDescent="0.3">
      <c r="B361" t="s">
        <v>5</v>
      </c>
      <c r="C361" t="s">
        <v>7</v>
      </c>
      <c r="D361" t="s">
        <v>2205</v>
      </c>
      <c r="E361">
        <v>0</v>
      </c>
    </row>
    <row r="362" spans="1:6" x14ac:dyDescent="0.3">
      <c r="B362" t="s">
        <v>6</v>
      </c>
      <c r="C362" t="s">
        <v>28</v>
      </c>
      <c r="D362" t="s">
        <v>2206</v>
      </c>
      <c r="E362">
        <v>1</v>
      </c>
      <c r="F362" s="20">
        <v>1</v>
      </c>
    </row>
    <row r="363" spans="1:6" x14ac:dyDescent="0.3">
      <c r="A363">
        <v>142</v>
      </c>
      <c r="B363" t="s">
        <v>4</v>
      </c>
      <c r="C363" t="s">
        <v>28</v>
      </c>
      <c r="D363" t="s">
        <v>2207</v>
      </c>
      <c r="E363">
        <v>1</v>
      </c>
      <c r="F363" s="14">
        <v>1</v>
      </c>
    </row>
    <row r="364" spans="1:6" x14ac:dyDescent="0.3">
      <c r="B364" t="s">
        <v>5</v>
      </c>
      <c r="C364" t="s">
        <v>7</v>
      </c>
      <c r="D364" t="s">
        <v>1489</v>
      </c>
      <c r="E364">
        <v>0</v>
      </c>
    </row>
    <row r="365" spans="1:6" x14ac:dyDescent="0.3">
      <c r="B365" t="s">
        <v>6</v>
      </c>
      <c r="C365" t="s">
        <v>7</v>
      </c>
      <c r="D365" t="s">
        <v>1490</v>
      </c>
      <c r="E365">
        <v>0</v>
      </c>
    </row>
    <row r="366" spans="1:6" x14ac:dyDescent="0.3">
      <c r="A366">
        <v>143</v>
      </c>
      <c r="B366" t="s">
        <v>4</v>
      </c>
      <c r="C366" t="s">
        <v>7</v>
      </c>
      <c r="D366" t="s">
        <v>1491</v>
      </c>
      <c r="E366">
        <v>1</v>
      </c>
    </row>
    <row r="367" spans="1:6" x14ac:dyDescent="0.3">
      <c r="B367" t="s">
        <v>5</v>
      </c>
      <c r="C367" t="s">
        <v>28</v>
      </c>
      <c r="D367" t="s">
        <v>1492</v>
      </c>
      <c r="E367">
        <v>1</v>
      </c>
      <c r="F367" s="14">
        <v>1</v>
      </c>
    </row>
    <row r="368" spans="1:6" x14ac:dyDescent="0.3">
      <c r="B368" t="s">
        <v>6</v>
      </c>
      <c r="C368" t="s">
        <v>7</v>
      </c>
      <c r="D368" t="s">
        <v>1493</v>
      </c>
      <c r="E368">
        <v>0</v>
      </c>
    </row>
    <row r="369" spans="1:6" x14ac:dyDescent="0.3">
      <c r="A369">
        <v>144</v>
      </c>
      <c r="B369" t="s">
        <v>4</v>
      </c>
      <c r="C369" t="s">
        <v>7</v>
      </c>
      <c r="D369" t="s">
        <v>1495</v>
      </c>
      <c r="E369">
        <v>1</v>
      </c>
    </row>
    <row r="370" spans="1:6" x14ac:dyDescent="0.3">
      <c r="B370" t="s">
        <v>5</v>
      </c>
      <c r="C370" t="s">
        <v>28</v>
      </c>
      <c r="D370" t="s">
        <v>1496</v>
      </c>
      <c r="E370">
        <v>0</v>
      </c>
      <c r="F370" s="20">
        <v>0</v>
      </c>
    </row>
    <row r="371" spans="1:6" x14ac:dyDescent="0.3">
      <c r="A371">
        <v>145</v>
      </c>
      <c r="B371" t="s">
        <v>4</v>
      </c>
      <c r="C371" t="s">
        <v>7</v>
      </c>
      <c r="D371" t="s">
        <v>2197</v>
      </c>
      <c r="E371">
        <v>0</v>
      </c>
    </row>
    <row r="372" spans="1:6" x14ac:dyDescent="0.3">
      <c r="B372" t="s">
        <v>5</v>
      </c>
      <c r="C372" t="s">
        <v>7</v>
      </c>
      <c r="D372" t="s">
        <v>1507</v>
      </c>
      <c r="E372">
        <v>1</v>
      </c>
    </row>
    <row r="373" spans="1:6" x14ac:dyDescent="0.3">
      <c r="B373" t="s">
        <v>6</v>
      </c>
      <c r="C373" t="s">
        <v>7</v>
      </c>
      <c r="D373" t="s">
        <v>1508</v>
      </c>
      <c r="E373">
        <v>1</v>
      </c>
    </row>
    <row r="374" spans="1:6" x14ac:dyDescent="0.3">
      <c r="B374" t="s">
        <v>21</v>
      </c>
      <c r="C374" t="s">
        <v>7</v>
      </c>
      <c r="D374" t="s">
        <v>1509</v>
      </c>
      <c r="E374">
        <v>0</v>
      </c>
    </row>
    <row r="375" spans="1:6" x14ac:dyDescent="0.3">
      <c r="B375" t="s">
        <v>50</v>
      </c>
      <c r="C375" t="s">
        <v>28</v>
      </c>
      <c r="D375" t="s">
        <v>1510</v>
      </c>
      <c r="E375">
        <v>0</v>
      </c>
      <c r="F375" s="14">
        <v>0</v>
      </c>
    </row>
    <row r="376" spans="1:6" x14ac:dyDescent="0.3">
      <c r="A376">
        <v>146</v>
      </c>
      <c r="B376" t="s">
        <v>4</v>
      </c>
      <c r="C376" t="s">
        <v>28</v>
      </c>
      <c r="D376" t="s">
        <v>1519</v>
      </c>
      <c r="E376">
        <v>0</v>
      </c>
      <c r="F376" s="14">
        <v>0</v>
      </c>
    </row>
    <row r="377" spans="1:6" x14ac:dyDescent="0.3">
      <c r="B377" t="s">
        <v>5</v>
      </c>
      <c r="C377" t="s">
        <v>7</v>
      </c>
      <c r="D377" t="s">
        <v>1520</v>
      </c>
      <c r="E377">
        <v>1</v>
      </c>
    </row>
    <row r="378" spans="1:6" x14ac:dyDescent="0.3">
      <c r="B378" t="s">
        <v>6</v>
      </c>
      <c r="C378" t="s">
        <v>7</v>
      </c>
      <c r="D378" t="s">
        <v>1521</v>
      </c>
      <c r="E378">
        <v>0</v>
      </c>
    </row>
    <row r="379" spans="1:6" x14ac:dyDescent="0.3">
      <c r="B379" t="s">
        <v>21</v>
      </c>
      <c r="C379" t="s">
        <v>7</v>
      </c>
      <c r="D379" t="s">
        <v>1522</v>
      </c>
      <c r="E379">
        <v>0</v>
      </c>
    </row>
    <row r="380" spans="1:6" x14ac:dyDescent="0.3">
      <c r="B380" t="s">
        <v>50</v>
      </c>
      <c r="C380" t="s">
        <v>7</v>
      </c>
      <c r="D380" t="s">
        <v>1523</v>
      </c>
      <c r="E380">
        <v>0</v>
      </c>
    </row>
    <row r="381" spans="1:6" x14ac:dyDescent="0.3">
      <c r="A381">
        <v>147</v>
      </c>
      <c r="B381" t="s">
        <v>4</v>
      </c>
      <c r="C381" t="s">
        <v>7</v>
      </c>
      <c r="D381" t="s">
        <v>1535</v>
      </c>
      <c r="E381">
        <v>0</v>
      </c>
    </row>
    <row r="382" spans="1:6" x14ac:dyDescent="0.3">
      <c r="B382" t="s">
        <v>5</v>
      </c>
      <c r="C382" t="s">
        <v>28</v>
      </c>
      <c r="D382" t="s">
        <v>2184</v>
      </c>
      <c r="E382">
        <v>1</v>
      </c>
      <c r="F382" s="14">
        <v>1</v>
      </c>
    </row>
    <row r="383" spans="1:6" x14ac:dyDescent="0.3">
      <c r="A383">
        <v>148</v>
      </c>
      <c r="B383" t="s">
        <v>4</v>
      </c>
      <c r="C383" t="s">
        <v>28</v>
      </c>
      <c r="D383" t="s">
        <v>2186</v>
      </c>
      <c r="E383">
        <v>1</v>
      </c>
      <c r="F383" s="14">
        <v>1</v>
      </c>
    </row>
    <row r="384" spans="1:6" x14ac:dyDescent="0.3">
      <c r="B384" t="s">
        <v>5</v>
      </c>
      <c r="C384" t="s">
        <v>7</v>
      </c>
      <c r="D384" t="s">
        <v>1538</v>
      </c>
      <c r="E384">
        <v>0</v>
      </c>
    </row>
    <row r="385" spans="1:6" x14ac:dyDescent="0.3">
      <c r="B385" t="s">
        <v>6</v>
      </c>
      <c r="C385" t="s">
        <v>7</v>
      </c>
      <c r="D385" t="s">
        <v>2187</v>
      </c>
      <c r="E385">
        <v>1</v>
      </c>
    </row>
    <row r="386" spans="1:6" x14ac:dyDescent="0.3">
      <c r="A386">
        <v>149</v>
      </c>
      <c r="B386" t="s">
        <v>4</v>
      </c>
      <c r="C386" t="s">
        <v>7</v>
      </c>
      <c r="D386" t="s">
        <v>1545</v>
      </c>
      <c r="E386">
        <v>0</v>
      </c>
    </row>
    <row r="387" spans="1:6" x14ac:dyDescent="0.3">
      <c r="B387" t="s">
        <v>5</v>
      </c>
      <c r="C387" t="s">
        <v>28</v>
      </c>
      <c r="D387" t="s">
        <v>1546</v>
      </c>
      <c r="E387">
        <v>1</v>
      </c>
      <c r="F387" s="20">
        <v>1</v>
      </c>
    </row>
    <row r="388" spans="1:6" x14ac:dyDescent="0.3">
      <c r="A388">
        <v>150</v>
      </c>
      <c r="B388" t="s">
        <v>4</v>
      </c>
      <c r="C388" t="s">
        <v>28</v>
      </c>
      <c r="D388" t="s">
        <v>2189</v>
      </c>
      <c r="E388">
        <v>1</v>
      </c>
      <c r="F388" s="14">
        <v>1</v>
      </c>
    </row>
    <row r="389" spans="1:6" x14ac:dyDescent="0.3">
      <c r="B389" t="s">
        <v>5</v>
      </c>
      <c r="C389" t="s">
        <v>7</v>
      </c>
      <c r="D389" t="s">
        <v>2190</v>
      </c>
      <c r="E389">
        <v>0</v>
      </c>
    </row>
    <row r="390" spans="1:6" x14ac:dyDescent="0.3">
      <c r="A390">
        <v>151</v>
      </c>
      <c r="B390" t="s">
        <v>4</v>
      </c>
      <c r="C390" t="s">
        <v>28</v>
      </c>
      <c r="D390" t="s">
        <v>1566</v>
      </c>
      <c r="E390">
        <v>0</v>
      </c>
      <c r="F390" s="14">
        <v>0</v>
      </c>
    </row>
    <row r="391" spans="1:6" x14ac:dyDescent="0.3">
      <c r="B391" t="s">
        <v>5</v>
      </c>
      <c r="C391" t="s">
        <v>7</v>
      </c>
      <c r="D391" t="s">
        <v>1567</v>
      </c>
      <c r="E391">
        <v>1</v>
      </c>
    </row>
    <row r="392" spans="1:6" x14ac:dyDescent="0.3">
      <c r="B392" t="s">
        <v>6</v>
      </c>
      <c r="C392" t="s">
        <v>7</v>
      </c>
      <c r="D392" t="s">
        <v>1568</v>
      </c>
      <c r="E392">
        <v>0</v>
      </c>
    </row>
    <row r="393" spans="1:6" x14ac:dyDescent="0.3">
      <c r="B393" t="s">
        <v>21</v>
      </c>
      <c r="C393" t="s">
        <v>7</v>
      </c>
      <c r="D393" t="s">
        <v>2183</v>
      </c>
      <c r="E393">
        <v>0</v>
      </c>
    </row>
    <row r="394" spans="1:6" x14ac:dyDescent="0.3">
      <c r="A394">
        <v>152</v>
      </c>
      <c r="B394" t="s">
        <v>4</v>
      </c>
      <c r="C394" t="s">
        <v>7</v>
      </c>
      <c r="D394" t="s">
        <v>1579</v>
      </c>
      <c r="E394">
        <v>0</v>
      </c>
    </row>
    <row r="395" spans="1:6" x14ac:dyDescent="0.3">
      <c r="B395" t="s">
        <v>5</v>
      </c>
      <c r="C395" t="s">
        <v>28</v>
      </c>
      <c r="D395" t="s">
        <v>1580</v>
      </c>
      <c r="E395">
        <v>1</v>
      </c>
      <c r="F395" s="14">
        <v>1</v>
      </c>
    </row>
    <row r="396" spans="1:6" x14ac:dyDescent="0.3">
      <c r="A396">
        <v>153</v>
      </c>
      <c r="B396" t="s">
        <v>4</v>
      </c>
      <c r="C396" t="s">
        <v>28</v>
      </c>
      <c r="D396" t="s">
        <v>1587</v>
      </c>
      <c r="E396">
        <v>1</v>
      </c>
      <c r="F396" s="14">
        <v>1</v>
      </c>
    </row>
    <row r="397" spans="1:6" x14ac:dyDescent="0.3">
      <c r="B397" t="s">
        <v>5</v>
      </c>
      <c r="C397" t="s">
        <v>7</v>
      </c>
      <c r="D397" t="s">
        <v>1588</v>
      </c>
      <c r="E397">
        <v>0</v>
      </c>
    </row>
    <row r="398" spans="1:6" x14ac:dyDescent="0.3">
      <c r="A398">
        <v>154</v>
      </c>
      <c r="B398" t="s">
        <v>4</v>
      </c>
      <c r="C398" t="s">
        <v>7</v>
      </c>
      <c r="D398" t="s">
        <v>1591</v>
      </c>
      <c r="E398">
        <v>1</v>
      </c>
    </row>
    <row r="399" spans="1:6" x14ac:dyDescent="0.3">
      <c r="B399" t="s">
        <v>5</v>
      </c>
      <c r="C399" t="s">
        <v>28</v>
      </c>
      <c r="D399" t="s">
        <v>1592</v>
      </c>
      <c r="E399">
        <v>0</v>
      </c>
      <c r="F399" s="14">
        <v>0</v>
      </c>
    </row>
    <row r="400" spans="1:6" x14ac:dyDescent="0.3">
      <c r="A400">
        <v>155</v>
      </c>
      <c r="B400" t="s">
        <v>4</v>
      </c>
      <c r="C400" t="s">
        <v>7</v>
      </c>
      <c r="D400" t="s">
        <v>2175</v>
      </c>
      <c r="E400">
        <v>0</v>
      </c>
    </row>
    <row r="401" spans="1:7" x14ac:dyDescent="0.3">
      <c r="B401" t="s">
        <v>5</v>
      </c>
      <c r="C401" t="s">
        <v>28</v>
      </c>
      <c r="D401" t="s">
        <v>2182</v>
      </c>
      <c r="E401">
        <v>0</v>
      </c>
      <c r="F401" s="14">
        <v>0</v>
      </c>
      <c r="G401" t="s">
        <v>9</v>
      </c>
    </row>
    <row r="402" spans="1:7" x14ac:dyDescent="0.3">
      <c r="B402" t="s">
        <v>6</v>
      </c>
      <c r="C402" t="s">
        <v>7</v>
      </c>
      <c r="D402" t="s">
        <v>2176</v>
      </c>
      <c r="E402">
        <v>1</v>
      </c>
    </row>
    <row r="403" spans="1:7" x14ac:dyDescent="0.3">
      <c r="A403">
        <v>156</v>
      </c>
      <c r="B403" t="s">
        <v>4</v>
      </c>
      <c r="C403" t="s">
        <v>7</v>
      </c>
      <c r="D403" t="s">
        <v>1603</v>
      </c>
      <c r="E403">
        <v>0</v>
      </c>
    </row>
    <row r="404" spans="1:7" x14ac:dyDescent="0.3">
      <c r="B404" t="s">
        <v>5</v>
      </c>
      <c r="C404" t="s">
        <v>28</v>
      </c>
      <c r="D404" t="s">
        <v>2158</v>
      </c>
      <c r="E404">
        <v>1</v>
      </c>
      <c r="F404" s="14">
        <v>1</v>
      </c>
    </row>
    <row r="405" spans="1:7" x14ac:dyDescent="0.3">
      <c r="A405">
        <v>157</v>
      </c>
      <c r="B405" t="s">
        <v>4</v>
      </c>
      <c r="C405" t="s">
        <v>28</v>
      </c>
      <c r="D405" t="s">
        <v>1611</v>
      </c>
      <c r="E405">
        <v>0</v>
      </c>
      <c r="F405" s="20">
        <v>0</v>
      </c>
    </row>
    <row r="406" spans="1:7" x14ac:dyDescent="0.3">
      <c r="B406" t="s">
        <v>5</v>
      </c>
      <c r="C406" t="s">
        <v>7</v>
      </c>
      <c r="D406" t="s">
        <v>1612</v>
      </c>
      <c r="E406">
        <v>0</v>
      </c>
    </row>
    <row r="407" spans="1:7" x14ac:dyDescent="0.3">
      <c r="B407" t="s">
        <v>6</v>
      </c>
      <c r="C407" t="s">
        <v>7</v>
      </c>
      <c r="D407" t="s">
        <v>1613</v>
      </c>
      <c r="E407">
        <v>1</v>
      </c>
    </row>
    <row r="408" spans="1:7" x14ac:dyDescent="0.3">
      <c r="A408">
        <v>158</v>
      </c>
      <c r="B408" t="s">
        <v>4</v>
      </c>
      <c r="C408" t="s">
        <v>7</v>
      </c>
      <c r="D408" t="s">
        <v>2159</v>
      </c>
      <c r="E408">
        <v>0</v>
      </c>
    </row>
    <row r="409" spans="1:7" x14ac:dyDescent="0.3">
      <c r="B409" t="s">
        <v>5</v>
      </c>
      <c r="C409" t="s">
        <v>7</v>
      </c>
      <c r="D409" t="s">
        <v>2160</v>
      </c>
      <c r="E409">
        <v>0</v>
      </c>
    </row>
    <row r="410" spans="1:7" x14ac:dyDescent="0.3">
      <c r="B410" t="s">
        <v>6</v>
      </c>
      <c r="C410" t="s">
        <v>7</v>
      </c>
      <c r="D410" t="s">
        <v>2161</v>
      </c>
      <c r="E410">
        <v>0</v>
      </c>
    </row>
    <row r="411" spans="1:7" x14ac:dyDescent="0.3">
      <c r="B411" t="s">
        <v>21</v>
      </c>
      <c r="C411" t="s">
        <v>28</v>
      </c>
      <c r="D411" t="s">
        <v>1616</v>
      </c>
      <c r="E411">
        <v>1</v>
      </c>
      <c r="F411" s="14">
        <v>1</v>
      </c>
    </row>
    <row r="412" spans="1:7" x14ac:dyDescent="0.3">
      <c r="B412" t="s">
        <v>50</v>
      </c>
      <c r="C412" t="s">
        <v>7</v>
      </c>
      <c r="D412" t="s">
        <v>1617</v>
      </c>
      <c r="E412">
        <v>0</v>
      </c>
    </row>
    <row r="413" spans="1:7" x14ac:dyDescent="0.3">
      <c r="A413">
        <v>159</v>
      </c>
      <c r="B413" t="s">
        <v>4</v>
      </c>
      <c r="C413" t="s">
        <v>7</v>
      </c>
      <c r="D413" t="s">
        <v>1618</v>
      </c>
      <c r="E413">
        <v>1</v>
      </c>
    </row>
    <row r="414" spans="1:7" x14ac:dyDescent="0.3">
      <c r="B414" t="s">
        <v>5</v>
      </c>
      <c r="C414" t="s">
        <v>7</v>
      </c>
      <c r="D414" t="s">
        <v>1619</v>
      </c>
      <c r="E414">
        <v>1</v>
      </c>
    </row>
    <row r="415" spans="1:7" x14ac:dyDescent="0.3">
      <c r="B415" t="s">
        <v>6</v>
      </c>
      <c r="C415" t="s">
        <v>28</v>
      </c>
      <c r="D415" t="s">
        <v>1620</v>
      </c>
      <c r="E415">
        <v>0</v>
      </c>
      <c r="F415" s="14">
        <v>0</v>
      </c>
    </row>
    <row r="416" spans="1:7" x14ac:dyDescent="0.3">
      <c r="B416" t="s">
        <v>21</v>
      </c>
      <c r="C416" t="s">
        <v>7</v>
      </c>
      <c r="D416" t="s">
        <v>1621</v>
      </c>
      <c r="E416">
        <v>0</v>
      </c>
    </row>
    <row r="417" spans="1:6" x14ac:dyDescent="0.3">
      <c r="A417">
        <v>160</v>
      </c>
      <c r="B417" t="s">
        <v>4</v>
      </c>
      <c r="C417" t="s">
        <v>28</v>
      </c>
      <c r="D417" t="s">
        <v>1627</v>
      </c>
      <c r="E417">
        <v>1</v>
      </c>
      <c r="F417" s="20">
        <v>1</v>
      </c>
    </row>
    <row r="418" spans="1:6" x14ac:dyDescent="0.3">
      <c r="B418" t="s">
        <v>5</v>
      </c>
      <c r="C418" t="s">
        <v>7</v>
      </c>
      <c r="D418" t="s">
        <v>1628</v>
      </c>
      <c r="E418">
        <v>0</v>
      </c>
    </row>
    <row r="419" spans="1:6" x14ac:dyDescent="0.3">
      <c r="A419">
        <v>161</v>
      </c>
      <c r="B419" t="s">
        <v>4</v>
      </c>
      <c r="C419" t="s">
        <v>7</v>
      </c>
      <c r="D419" t="s">
        <v>2147</v>
      </c>
      <c r="E419">
        <v>0</v>
      </c>
    </row>
    <row r="420" spans="1:6" x14ac:dyDescent="0.3">
      <c r="B420" t="s">
        <v>5</v>
      </c>
      <c r="C420" t="s">
        <v>28</v>
      </c>
      <c r="D420" t="s">
        <v>1636</v>
      </c>
      <c r="E420">
        <v>1</v>
      </c>
      <c r="F420" s="14">
        <v>1</v>
      </c>
    </row>
    <row r="421" spans="1:6" x14ac:dyDescent="0.3">
      <c r="B421" t="s">
        <v>6</v>
      </c>
      <c r="C421" t="s">
        <v>7</v>
      </c>
      <c r="D421" t="s">
        <v>1637</v>
      </c>
      <c r="E421">
        <v>1</v>
      </c>
    </row>
    <row r="422" spans="1:6" x14ac:dyDescent="0.3">
      <c r="A422">
        <v>162</v>
      </c>
      <c r="B422" t="s">
        <v>4</v>
      </c>
      <c r="C422" t="s">
        <v>7</v>
      </c>
      <c r="D422" t="s">
        <v>1638</v>
      </c>
      <c r="E422">
        <v>1</v>
      </c>
    </row>
    <row r="423" spans="1:6" x14ac:dyDescent="0.3">
      <c r="B423" t="s">
        <v>5</v>
      </c>
      <c r="C423" t="s">
        <v>7</v>
      </c>
      <c r="D423" t="s">
        <v>1639</v>
      </c>
      <c r="E423">
        <v>0</v>
      </c>
    </row>
    <row r="424" spans="1:6" x14ac:dyDescent="0.3">
      <c r="B424" t="s">
        <v>6</v>
      </c>
      <c r="C424" t="s">
        <v>28</v>
      </c>
      <c r="D424" t="s">
        <v>1640</v>
      </c>
      <c r="E424">
        <v>1</v>
      </c>
      <c r="F424" s="14">
        <v>1</v>
      </c>
    </row>
    <row r="425" spans="1:6" x14ac:dyDescent="0.3">
      <c r="A425">
        <v>163</v>
      </c>
      <c r="B425" t="s">
        <v>4</v>
      </c>
      <c r="C425" t="s">
        <v>28</v>
      </c>
      <c r="D425" t="s">
        <v>1644</v>
      </c>
      <c r="E425">
        <v>0</v>
      </c>
      <c r="F425" s="14">
        <v>0</v>
      </c>
    </row>
    <row r="426" spans="1:6" x14ac:dyDescent="0.3">
      <c r="B426" t="s">
        <v>5</v>
      </c>
      <c r="C426" t="s">
        <v>7</v>
      </c>
      <c r="D426" t="s">
        <v>1645</v>
      </c>
      <c r="E426">
        <v>1</v>
      </c>
    </row>
    <row r="427" spans="1:6" x14ac:dyDescent="0.3">
      <c r="A427">
        <v>164</v>
      </c>
      <c r="B427" t="s">
        <v>4</v>
      </c>
      <c r="C427" t="s">
        <v>28</v>
      </c>
      <c r="D427" t="s">
        <v>1646</v>
      </c>
      <c r="E427">
        <v>1</v>
      </c>
      <c r="F427" s="20">
        <v>1</v>
      </c>
    </row>
    <row r="428" spans="1:6" x14ac:dyDescent="0.3">
      <c r="B428" t="s">
        <v>5</v>
      </c>
      <c r="C428" t="s">
        <v>7</v>
      </c>
      <c r="D428" t="s">
        <v>1647</v>
      </c>
      <c r="E428">
        <v>0</v>
      </c>
    </row>
    <row r="429" spans="1:6" x14ac:dyDescent="0.3">
      <c r="A429">
        <v>165</v>
      </c>
      <c r="B429" t="s">
        <v>4</v>
      </c>
      <c r="C429" t="s">
        <v>7</v>
      </c>
      <c r="D429" t="s">
        <v>1663</v>
      </c>
      <c r="E429">
        <v>0</v>
      </c>
    </row>
    <row r="430" spans="1:6" x14ac:dyDescent="0.3">
      <c r="B430" t="s">
        <v>5</v>
      </c>
      <c r="C430" t="s">
        <v>28</v>
      </c>
      <c r="D430" t="s">
        <v>1664</v>
      </c>
      <c r="E430">
        <v>1</v>
      </c>
      <c r="F430" s="20">
        <v>1</v>
      </c>
    </row>
    <row r="431" spans="1:6" x14ac:dyDescent="0.3">
      <c r="A431">
        <v>166</v>
      </c>
      <c r="B431" t="s">
        <v>4</v>
      </c>
      <c r="C431" t="s">
        <v>7</v>
      </c>
      <c r="D431" t="s">
        <v>1667</v>
      </c>
      <c r="E431">
        <v>1</v>
      </c>
    </row>
    <row r="432" spans="1:6" x14ac:dyDescent="0.3">
      <c r="B432" t="s">
        <v>5</v>
      </c>
      <c r="C432" t="s">
        <v>28</v>
      </c>
      <c r="D432" t="s">
        <v>2131</v>
      </c>
      <c r="E432">
        <v>0</v>
      </c>
      <c r="F432" s="20">
        <v>0</v>
      </c>
    </row>
    <row r="433" spans="1:6" x14ac:dyDescent="0.3">
      <c r="B433" t="s">
        <v>6</v>
      </c>
      <c r="C433" t="s">
        <v>7</v>
      </c>
      <c r="D433" t="s">
        <v>1668</v>
      </c>
      <c r="E433">
        <v>1</v>
      </c>
    </row>
    <row r="434" spans="1:6" x14ac:dyDescent="0.3">
      <c r="B434" t="s">
        <v>21</v>
      </c>
      <c r="C434" t="s">
        <v>7</v>
      </c>
      <c r="D434" t="s">
        <v>1669</v>
      </c>
      <c r="E434">
        <v>1</v>
      </c>
    </row>
    <row r="435" spans="1:6" x14ac:dyDescent="0.3">
      <c r="A435">
        <v>167</v>
      </c>
      <c r="B435" t="s">
        <v>4</v>
      </c>
      <c r="C435" t="s">
        <v>7</v>
      </c>
      <c r="D435" t="s">
        <v>1674</v>
      </c>
      <c r="E435">
        <v>0</v>
      </c>
    </row>
    <row r="436" spans="1:6" x14ac:dyDescent="0.3">
      <c r="B436" t="s">
        <v>5</v>
      </c>
      <c r="C436" t="s">
        <v>28</v>
      </c>
      <c r="D436" t="s">
        <v>1675</v>
      </c>
      <c r="E436">
        <v>1</v>
      </c>
      <c r="F436" s="14">
        <v>1</v>
      </c>
    </row>
    <row r="437" spans="1:6" x14ac:dyDescent="0.3">
      <c r="A437">
        <v>168</v>
      </c>
      <c r="B437" t="s">
        <v>4</v>
      </c>
      <c r="C437" t="s">
        <v>7</v>
      </c>
      <c r="D437" t="s">
        <v>2135</v>
      </c>
      <c r="E437">
        <v>0</v>
      </c>
    </row>
    <row r="438" spans="1:6" x14ac:dyDescent="0.3">
      <c r="B438" t="s">
        <v>5</v>
      </c>
      <c r="C438" t="s">
        <v>28</v>
      </c>
      <c r="D438" t="s">
        <v>2136</v>
      </c>
      <c r="E438">
        <v>1</v>
      </c>
      <c r="F438" s="14">
        <v>1</v>
      </c>
    </row>
    <row r="439" spans="1:6" x14ac:dyDescent="0.3">
      <c r="A439">
        <v>169</v>
      </c>
      <c r="B439" t="s">
        <v>4</v>
      </c>
      <c r="C439" t="s">
        <v>7</v>
      </c>
      <c r="D439" t="s">
        <v>1684</v>
      </c>
      <c r="E439">
        <v>0</v>
      </c>
    </row>
    <row r="440" spans="1:6" x14ac:dyDescent="0.3">
      <c r="B440" t="s">
        <v>5</v>
      </c>
      <c r="C440" t="s">
        <v>28</v>
      </c>
      <c r="D440" t="s">
        <v>1685</v>
      </c>
      <c r="E440">
        <v>1</v>
      </c>
      <c r="F440" s="14">
        <v>1</v>
      </c>
    </row>
    <row r="441" spans="1:6" x14ac:dyDescent="0.3">
      <c r="A441">
        <v>170</v>
      </c>
      <c r="B441" t="s">
        <v>4</v>
      </c>
      <c r="C441" t="s">
        <v>7</v>
      </c>
      <c r="D441" t="s">
        <v>2138</v>
      </c>
      <c r="E441">
        <v>0</v>
      </c>
    </row>
    <row r="442" spans="1:6" x14ac:dyDescent="0.3">
      <c r="B442" t="s">
        <v>5</v>
      </c>
      <c r="C442" t="s">
        <v>28</v>
      </c>
      <c r="D442" t="s">
        <v>1686</v>
      </c>
      <c r="E442">
        <v>1</v>
      </c>
      <c r="F442" s="14">
        <v>1</v>
      </c>
    </row>
    <row r="443" spans="1:6" x14ac:dyDescent="0.3">
      <c r="B443" t="s">
        <v>6</v>
      </c>
      <c r="C443" t="s">
        <v>7</v>
      </c>
      <c r="D443" t="s">
        <v>1687</v>
      </c>
      <c r="E443">
        <v>1</v>
      </c>
    </row>
    <row r="444" spans="1:6" x14ac:dyDescent="0.3">
      <c r="B444" t="s">
        <v>21</v>
      </c>
      <c r="C444" t="s">
        <v>7</v>
      </c>
      <c r="D444" t="s">
        <v>1688</v>
      </c>
      <c r="E444">
        <v>1</v>
      </c>
    </row>
    <row r="445" spans="1:6" x14ac:dyDescent="0.3">
      <c r="B445" t="s">
        <v>50</v>
      </c>
      <c r="C445" t="s">
        <v>7</v>
      </c>
      <c r="D445" t="s">
        <v>1689</v>
      </c>
      <c r="E445">
        <v>0</v>
      </c>
    </row>
    <row r="446" spans="1:6" x14ac:dyDescent="0.3">
      <c r="B446" t="s">
        <v>52</v>
      </c>
      <c r="C446" t="s">
        <v>7</v>
      </c>
      <c r="D446" t="s">
        <v>1690</v>
      </c>
      <c r="E446">
        <v>1</v>
      </c>
    </row>
    <row r="447" spans="1:6" x14ac:dyDescent="0.3">
      <c r="A447">
        <v>171</v>
      </c>
      <c r="B447" t="s">
        <v>4</v>
      </c>
      <c r="C447" t="s">
        <v>7</v>
      </c>
      <c r="D447" t="s">
        <v>2139</v>
      </c>
      <c r="E447">
        <v>0</v>
      </c>
    </row>
    <row r="448" spans="1:6" x14ac:dyDescent="0.3">
      <c r="B448" t="s">
        <v>5</v>
      </c>
      <c r="C448" t="s">
        <v>28</v>
      </c>
      <c r="D448" t="s">
        <v>1698</v>
      </c>
      <c r="E448">
        <v>1</v>
      </c>
      <c r="F448" s="14">
        <v>1</v>
      </c>
    </row>
    <row r="449" spans="1:6" x14ac:dyDescent="0.3">
      <c r="A449">
        <v>172</v>
      </c>
      <c r="B449" t="s">
        <v>4</v>
      </c>
      <c r="C449" t="s">
        <v>7</v>
      </c>
      <c r="D449" t="s">
        <v>2128</v>
      </c>
      <c r="E449">
        <v>1</v>
      </c>
    </row>
    <row r="450" spans="1:6" x14ac:dyDescent="0.3">
      <c r="B450" t="s">
        <v>5</v>
      </c>
      <c r="C450" t="s">
        <v>28</v>
      </c>
      <c r="D450" t="s">
        <v>1700</v>
      </c>
      <c r="E450">
        <v>0</v>
      </c>
      <c r="F450" s="14">
        <v>0</v>
      </c>
    </row>
    <row r="451" spans="1:6" x14ac:dyDescent="0.3">
      <c r="B451" t="s">
        <v>6</v>
      </c>
      <c r="C451" t="s">
        <v>7</v>
      </c>
      <c r="D451" t="s">
        <v>1701</v>
      </c>
      <c r="E451">
        <v>0</v>
      </c>
    </row>
    <row r="452" spans="1:6" x14ac:dyDescent="0.3">
      <c r="A452">
        <v>173</v>
      </c>
      <c r="B452" t="s">
        <v>4</v>
      </c>
      <c r="C452" t="s">
        <v>7</v>
      </c>
      <c r="D452" t="s">
        <v>1710</v>
      </c>
      <c r="E452">
        <v>0</v>
      </c>
    </row>
    <row r="453" spans="1:6" x14ac:dyDescent="0.3">
      <c r="B453" t="s">
        <v>5</v>
      </c>
      <c r="C453" t="s">
        <v>28</v>
      </c>
      <c r="D453" t="s">
        <v>1711</v>
      </c>
      <c r="E453">
        <v>1</v>
      </c>
      <c r="F453" s="20">
        <v>1</v>
      </c>
    </row>
    <row r="454" spans="1:6" x14ac:dyDescent="0.3">
      <c r="A454">
        <v>174</v>
      </c>
      <c r="B454" t="s">
        <v>4</v>
      </c>
      <c r="C454" t="s">
        <v>28</v>
      </c>
      <c r="D454" t="s">
        <v>1712</v>
      </c>
      <c r="E454">
        <v>1</v>
      </c>
      <c r="F454" s="20">
        <v>1</v>
      </c>
    </row>
    <row r="455" spans="1:6" x14ac:dyDescent="0.3">
      <c r="B455" t="s">
        <v>5</v>
      </c>
      <c r="C455" t="s">
        <v>7</v>
      </c>
      <c r="D455" t="s">
        <v>1713</v>
      </c>
      <c r="E455">
        <v>0</v>
      </c>
    </row>
    <row r="456" spans="1:6" x14ac:dyDescent="0.3">
      <c r="A456">
        <v>175</v>
      </c>
      <c r="B456" t="s">
        <v>4</v>
      </c>
      <c r="C456" t="s">
        <v>7</v>
      </c>
      <c r="D456" t="s">
        <v>2126</v>
      </c>
      <c r="E456">
        <v>0</v>
      </c>
    </row>
    <row r="457" spans="1:6" x14ac:dyDescent="0.3">
      <c r="B457" t="s">
        <v>5</v>
      </c>
      <c r="C457" t="s">
        <v>28</v>
      </c>
      <c r="D457" t="s">
        <v>1714</v>
      </c>
      <c r="E457">
        <v>1</v>
      </c>
      <c r="F457" s="14">
        <v>1</v>
      </c>
    </row>
    <row r="458" spans="1:6" x14ac:dyDescent="0.3">
      <c r="A458">
        <v>176</v>
      </c>
      <c r="B458" t="s">
        <v>4</v>
      </c>
      <c r="C458" t="s">
        <v>7</v>
      </c>
      <c r="D458" t="s">
        <v>1717</v>
      </c>
      <c r="E458">
        <v>0</v>
      </c>
    </row>
    <row r="459" spans="1:6" x14ac:dyDescent="0.3">
      <c r="B459" t="s">
        <v>5</v>
      </c>
      <c r="C459" t="s">
        <v>28</v>
      </c>
      <c r="D459" t="s">
        <v>1712</v>
      </c>
      <c r="E459">
        <v>1</v>
      </c>
      <c r="F459" s="20">
        <v>1</v>
      </c>
    </row>
    <row r="460" spans="1:6" x14ac:dyDescent="0.3">
      <c r="A460">
        <v>177</v>
      </c>
      <c r="B460" t="s">
        <v>4</v>
      </c>
      <c r="C460" t="s">
        <v>28</v>
      </c>
      <c r="D460" t="s">
        <v>1718</v>
      </c>
      <c r="E460">
        <v>1</v>
      </c>
      <c r="F460" s="14">
        <v>1</v>
      </c>
    </row>
    <row r="461" spans="1:6" x14ac:dyDescent="0.3">
      <c r="B461" t="s">
        <v>5</v>
      </c>
      <c r="C461" t="s">
        <v>7</v>
      </c>
      <c r="D461" t="s">
        <v>1719</v>
      </c>
      <c r="E461">
        <v>0</v>
      </c>
    </row>
    <row r="462" spans="1:6" x14ac:dyDescent="0.3">
      <c r="B462" t="s">
        <v>6</v>
      </c>
      <c r="C462" t="s">
        <v>7</v>
      </c>
      <c r="D462" t="s">
        <v>1720</v>
      </c>
      <c r="E462">
        <v>0</v>
      </c>
    </row>
    <row r="463" spans="1:6" x14ac:dyDescent="0.3">
      <c r="A463">
        <v>178</v>
      </c>
      <c r="B463" t="s">
        <v>4</v>
      </c>
      <c r="C463" t="s">
        <v>7</v>
      </c>
      <c r="D463" t="s">
        <v>1724</v>
      </c>
      <c r="E463">
        <v>0</v>
      </c>
    </row>
    <row r="464" spans="1:6" x14ac:dyDescent="0.3">
      <c r="B464" t="s">
        <v>5</v>
      </c>
      <c r="C464" t="s">
        <v>28</v>
      </c>
      <c r="D464" t="s">
        <v>1725</v>
      </c>
      <c r="E464">
        <v>1</v>
      </c>
      <c r="F464" s="14">
        <v>1</v>
      </c>
    </row>
    <row r="465" spans="1:6" x14ac:dyDescent="0.3">
      <c r="B465" t="s">
        <v>6</v>
      </c>
      <c r="C465" t="s">
        <v>7</v>
      </c>
      <c r="D465" t="s">
        <v>1726</v>
      </c>
      <c r="E465">
        <v>0</v>
      </c>
    </row>
    <row r="466" spans="1:6" x14ac:dyDescent="0.3">
      <c r="A466">
        <v>179</v>
      </c>
      <c r="B466" t="s">
        <v>4</v>
      </c>
      <c r="C466" t="s">
        <v>7</v>
      </c>
      <c r="D466" t="s">
        <v>2121</v>
      </c>
      <c r="E466">
        <v>0</v>
      </c>
    </row>
    <row r="467" spans="1:6" x14ac:dyDescent="0.3">
      <c r="B467" t="s">
        <v>5</v>
      </c>
      <c r="C467" t="s">
        <v>28</v>
      </c>
      <c r="D467" t="s">
        <v>1727</v>
      </c>
      <c r="E467">
        <v>1</v>
      </c>
      <c r="F467" s="20">
        <v>1</v>
      </c>
    </row>
    <row r="468" spans="1:6" x14ac:dyDescent="0.3">
      <c r="A468">
        <v>180</v>
      </c>
      <c r="B468" t="s">
        <v>4</v>
      </c>
      <c r="C468" t="s">
        <v>7</v>
      </c>
      <c r="D468" t="s">
        <v>2117</v>
      </c>
      <c r="E468">
        <v>0</v>
      </c>
    </row>
    <row r="469" spans="1:6" x14ac:dyDescent="0.3">
      <c r="B469" t="s">
        <v>5</v>
      </c>
      <c r="C469" t="s">
        <v>28</v>
      </c>
      <c r="D469" t="s">
        <v>1728</v>
      </c>
      <c r="E469">
        <v>1</v>
      </c>
      <c r="F469" s="14">
        <v>1</v>
      </c>
    </row>
    <row r="470" spans="1:6" x14ac:dyDescent="0.3">
      <c r="A470">
        <v>181</v>
      </c>
      <c r="B470" t="s">
        <v>4</v>
      </c>
      <c r="C470" t="s">
        <v>7</v>
      </c>
      <c r="D470" t="s">
        <v>1729</v>
      </c>
      <c r="E470">
        <v>0</v>
      </c>
    </row>
    <row r="471" spans="1:6" x14ac:dyDescent="0.3">
      <c r="B471" t="s">
        <v>5</v>
      </c>
      <c r="C471" t="s">
        <v>7</v>
      </c>
      <c r="D471" t="s">
        <v>1730</v>
      </c>
      <c r="E471">
        <v>0</v>
      </c>
    </row>
    <row r="472" spans="1:6" x14ac:dyDescent="0.3">
      <c r="B472" t="s">
        <v>6</v>
      </c>
      <c r="C472" t="s">
        <v>28</v>
      </c>
      <c r="D472" t="s">
        <v>1731</v>
      </c>
      <c r="E472">
        <v>1</v>
      </c>
      <c r="F472" s="20">
        <v>1</v>
      </c>
    </row>
    <row r="473" spans="1:6" x14ac:dyDescent="0.3">
      <c r="A473">
        <v>182</v>
      </c>
      <c r="B473" t="s">
        <v>4</v>
      </c>
      <c r="C473" t="s">
        <v>7</v>
      </c>
      <c r="D473" t="s">
        <v>1732</v>
      </c>
      <c r="E473">
        <v>0</v>
      </c>
    </row>
    <row r="474" spans="1:6" x14ac:dyDescent="0.3">
      <c r="B474" t="s">
        <v>5</v>
      </c>
      <c r="C474" t="s">
        <v>28</v>
      </c>
      <c r="D474" t="s">
        <v>1733</v>
      </c>
      <c r="E474">
        <v>1</v>
      </c>
      <c r="F474" s="14">
        <v>1</v>
      </c>
    </row>
    <row r="475" spans="1:6" x14ac:dyDescent="0.3">
      <c r="A475">
        <v>183</v>
      </c>
      <c r="B475" t="s">
        <v>4</v>
      </c>
      <c r="C475" t="s">
        <v>7</v>
      </c>
      <c r="D475" t="s">
        <v>1738</v>
      </c>
      <c r="E475">
        <v>0</v>
      </c>
    </row>
    <row r="476" spans="1:6" x14ac:dyDescent="0.3">
      <c r="B476" t="s">
        <v>5</v>
      </c>
      <c r="C476" t="s">
        <v>28</v>
      </c>
      <c r="D476" t="s">
        <v>1739</v>
      </c>
      <c r="E476">
        <v>1</v>
      </c>
      <c r="F476" s="14">
        <v>1</v>
      </c>
    </row>
    <row r="477" spans="1:6" x14ac:dyDescent="0.3">
      <c r="A477">
        <v>184</v>
      </c>
      <c r="B477" t="s">
        <v>4</v>
      </c>
      <c r="C477" t="s">
        <v>28</v>
      </c>
      <c r="D477" t="s">
        <v>1740</v>
      </c>
      <c r="E477">
        <v>0</v>
      </c>
      <c r="F477" s="20">
        <v>0</v>
      </c>
    </row>
    <row r="478" spans="1:6" x14ac:dyDescent="0.3">
      <c r="B478" t="s">
        <v>5</v>
      </c>
      <c r="C478" t="s">
        <v>7</v>
      </c>
      <c r="D478" t="s">
        <v>1741</v>
      </c>
      <c r="E478">
        <v>1</v>
      </c>
      <c r="F478" s="14">
        <v>0</v>
      </c>
    </row>
    <row r="479" spans="1:6" x14ac:dyDescent="0.3">
      <c r="B479" t="s">
        <v>6</v>
      </c>
      <c r="C479" t="s">
        <v>7</v>
      </c>
      <c r="D479" t="s">
        <v>1742</v>
      </c>
      <c r="E479">
        <v>1</v>
      </c>
    </row>
    <row r="480" spans="1:6" x14ac:dyDescent="0.3">
      <c r="A480">
        <v>185</v>
      </c>
      <c r="B480" t="s">
        <v>4</v>
      </c>
      <c r="C480" t="s">
        <v>28</v>
      </c>
      <c r="D480" t="s">
        <v>2105</v>
      </c>
      <c r="E480">
        <v>0</v>
      </c>
      <c r="F480" s="20">
        <v>0</v>
      </c>
    </row>
    <row r="481" spans="1:6" x14ac:dyDescent="0.3">
      <c r="B481" t="s">
        <v>5</v>
      </c>
      <c r="C481" t="s">
        <v>7</v>
      </c>
      <c r="D481" t="s">
        <v>1750</v>
      </c>
      <c r="E481">
        <v>0</v>
      </c>
    </row>
    <row r="482" spans="1:6" x14ac:dyDescent="0.3">
      <c r="B482" t="s">
        <v>6</v>
      </c>
      <c r="C482" t="s">
        <v>7</v>
      </c>
      <c r="D482" t="s">
        <v>2106</v>
      </c>
      <c r="E482">
        <v>1</v>
      </c>
    </row>
    <row r="483" spans="1:6" x14ac:dyDescent="0.3">
      <c r="A483">
        <v>186</v>
      </c>
      <c r="B483" t="s">
        <v>4</v>
      </c>
      <c r="C483" t="s">
        <v>7</v>
      </c>
      <c r="D483" t="s">
        <v>1751</v>
      </c>
      <c r="E483">
        <v>1</v>
      </c>
    </row>
    <row r="484" spans="1:6" x14ac:dyDescent="0.3">
      <c r="B484" t="s">
        <v>5</v>
      </c>
      <c r="C484" t="s">
        <v>7</v>
      </c>
      <c r="D484" t="s">
        <v>2107</v>
      </c>
      <c r="E484">
        <v>0</v>
      </c>
    </row>
    <row r="485" spans="1:6" x14ac:dyDescent="0.3">
      <c r="B485" t="s">
        <v>6</v>
      </c>
      <c r="C485" t="s">
        <v>28</v>
      </c>
      <c r="D485" t="s">
        <v>1752</v>
      </c>
      <c r="E485">
        <v>0</v>
      </c>
      <c r="F485" s="20">
        <v>0</v>
      </c>
    </row>
    <row r="486" spans="1:6" x14ac:dyDescent="0.3">
      <c r="B486" t="s">
        <v>21</v>
      </c>
      <c r="C486" t="s">
        <v>7</v>
      </c>
      <c r="D486" t="s">
        <v>1753</v>
      </c>
      <c r="E486">
        <v>1</v>
      </c>
    </row>
    <row r="487" spans="1:6" x14ac:dyDescent="0.3">
      <c r="A487">
        <v>187</v>
      </c>
      <c r="B487" t="s">
        <v>4</v>
      </c>
      <c r="C487" t="s">
        <v>7</v>
      </c>
      <c r="D487" t="s">
        <v>2111</v>
      </c>
      <c r="E487">
        <v>0</v>
      </c>
    </row>
    <row r="488" spans="1:6" x14ac:dyDescent="0.3">
      <c r="B488" t="s">
        <v>5</v>
      </c>
      <c r="C488" t="s">
        <v>7</v>
      </c>
      <c r="D488" t="s">
        <v>2112</v>
      </c>
      <c r="E488">
        <v>0</v>
      </c>
    </row>
    <row r="489" spans="1:6" x14ac:dyDescent="0.3">
      <c r="B489" t="s">
        <v>6</v>
      </c>
      <c r="C489" t="s">
        <v>28</v>
      </c>
      <c r="D489" t="s">
        <v>2113</v>
      </c>
      <c r="E489">
        <v>1</v>
      </c>
      <c r="F489" s="14">
        <v>1</v>
      </c>
    </row>
    <row r="490" spans="1:6" x14ac:dyDescent="0.3">
      <c r="A490">
        <v>188</v>
      </c>
      <c r="B490" t="s">
        <v>4</v>
      </c>
      <c r="C490" t="s">
        <v>7</v>
      </c>
      <c r="D490" t="s">
        <v>1765</v>
      </c>
      <c r="E490">
        <v>1</v>
      </c>
    </row>
    <row r="491" spans="1:6" x14ac:dyDescent="0.3">
      <c r="B491" t="s">
        <v>5</v>
      </c>
      <c r="C491" t="s">
        <v>7</v>
      </c>
      <c r="D491" t="s">
        <v>2115</v>
      </c>
      <c r="E491">
        <v>0</v>
      </c>
    </row>
    <row r="492" spans="1:6" x14ac:dyDescent="0.3">
      <c r="B492" t="s">
        <v>6</v>
      </c>
      <c r="C492" t="s">
        <v>28</v>
      </c>
      <c r="D492" t="s">
        <v>2116</v>
      </c>
      <c r="E492">
        <v>1</v>
      </c>
      <c r="F492" s="20">
        <v>1</v>
      </c>
    </row>
    <row r="493" spans="1:6" x14ac:dyDescent="0.3">
      <c r="A493">
        <v>189</v>
      </c>
      <c r="B493" t="s">
        <v>4</v>
      </c>
      <c r="C493" t="s">
        <v>28</v>
      </c>
      <c r="D493" t="s">
        <v>1772</v>
      </c>
      <c r="E493">
        <v>1</v>
      </c>
      <c r="F493" s="14">
        <v>1</v>
      </c>
    </row>
    <row r="494" spans="1:6" x14ac:dyDescent="0.3">
      <c r="B494" t="s">
        <v>5</v>
      </c>
      <c r="C494" t="s">
        <v>7</v>
      </c>
      <c r="D494" t="s">
        <v>1773</v>
      </c>
      <c r="E494">
        <v>0</v>
      </c>
    </row>
    <row r="495" spans="1:6" x14ac:dyDescent="0.3">
      <c r="A495">
        <v>190</v>
      </c>
      <c r="B495" t="s">
        <v>4</v>
      </c>
      <c r="C495" t="s">
        <v>7</v>
      </c>
      <c r="D495" t="s">
        <v>2090</v>
      </c>
      <c r="E495">
        <v>1</v>
      </c>
    </row>
    <row r="496" spans="1:6" x14ac:dyDescent="0.3">
      <c r="B496" t="s">
        <v>5</v>
      </c>
      <c r="C496" t="s">
        <v>28</v>
      </c>
      <c r="D496" t="s">
        <v>1774</v>
      </c>
      <c r="E496">
        <v>0</v>
      </c>
      <c r="F496" s="14">
        <v>0</v>
      </c>
    </row>
    <row r="497" spans="1:6" x14ac:dyDescent="0.3">
      <c r="A497">
        <v>191</v>
      </c>
      <c r="B497" t="s">
        <v>4</v>
      </c>
      <c r="C497" t="s">
        <v>7</v>
      </c>
      <c r="D497" t="s">
        <v>1790</v>
      </c>
      <c r="E497">
        <v>0</v>
      </c>
    </row>
    <row r="498" spans="1:6" x14ac:dyDescent="0.3">
      <c r="B498" t="s">
        <v>5</v>
      </c>
      <c r="C498" t="s">
        <v>28</v>
      </c>
      <c r="D498" t="s">
        <v>1791</v>
      </c>
      <c r="E498">
        <v>1</v>
      </c>
      <c r="F498" s="14">
        <v>1</v>
      </c>
    </row>
    <row r="499" spans="1:6" x14ac:dyDescent="0.3">
      <c r="A499">
        <v>192</v>
      </c>
      <c r="B499" t="s">
        <v>4</v>
      </c>
      <c r="C499" t="s">
        <v>7</v>
      </c>
      <c r="D499" t="s">
        <v>1797</v>
      </c>
      <c r="E499">
        <v>0</v>
      </c>
    </row>
    <row r="500" spans="1:6" x14ac:dyDescent="0.3">
      <c r="B500" t="s">
        <v>5</v>
      </c>
      <c r="C500" t="s">
        <v>28</v>
      </c>
      <c r="D500" t="s">
        <v>1798</v>
      </c>
      <c r="E500">
        <v>1</v>
      </c>
      <c r="F500" s="14">
        <v>1</v>
      </c>
    </row>
    <row r="501" spans="1:6" x14ac:dyDescent="0.3">
      <c r="A501">
        <v>193</v>
      </c>
      <c r="B501" t="s">
        <v>4</v>
      </c>
      <c r="C501" t="s">
        <v>7</v>
      </c>
      <c r="D501" t="s">
        <v>1799</v>
      </c>
      <c r="E501">
        <v>1</v>
      </c>
    </row>
    <row r="502" spans="1:6" x14ac:dyDescent="0.3">
      <c r="B502" t="s">
        <v>5</v>
      </c>
      <c r="C502" t="s">
        <v>7</v>
      </c>
      <c r="D502" t="s">
        <v>1800</v>
      </c>
      <c r="E502">
        <v>1</v>
      </c>
    </row>
    <row r="503" spans="1:6" x14ac:dyDescent="0.3">
      <c r="B503" t="s">
        <v>6</v>
      </c>
      <c r="C503" t="s">
        <v>28</v>
      </c>
      <c r="D503" t="s">
        <v>2098</v>
      </c>
      <c r="E503">
        <v>0</v>
      </c>
      <c r="F503" s="14">
        <v>0</v>
      </c>
    </row>
    <row r="504" spans="1:6" x14ac:dyDescent="0.3">
      <c r="A504">
        <v>194</v>
      </c>
      <c r="B504" t="s">
        <v>4</v>
      </c>
      <c r="C504" t="s">
        <v>7</v>
      </c>
      <c r="D504" t="s">
        <v>2076</v>
      </c>
      <c r="E504">
        <v>0</v>
      </c>
    </row>
    <row r="505" spans="1:6" x14ac:dyDescent="0.3">
      <c r="B505" t="s">
        <v>5</v>
      </c>
      <c r="C505" t="s">
        <v>28</v>
      </c>
      <c r="D505" t="s">
        <v>2077</v>
      </c>
      <c r="E505">
        <v>0</v>
      </c>
      <c r="F505" s="14">
        <v>0</v>
      </c>
    </row>
    <row r="506" spans="1:6" x14ac:dyDescent="0.3">
      <c r="B506" t="s">
        <v>6</v>
      </c>
      <c r="C506" t="s">
        <v>7</v>
      </c>
      <c r="D506" t="s">
        <v>1801</v>
      </c>
      <c r="E506">
        <v>1</v>
      </c>
    </row>
    <row r="507" spans="1:6" x14ac:dyDescent="0.3">
      <c r="B507" t="s">
        <v>21</v>
      </c>
      <c r="C507" t="s">
        <v>7</v>
      </c>
      <c r="D507" t="s">
        <v>1802</v>
      </c>
      <c r="E507">
        <v>1</v>
      </c>
    </row>
    <row r="508" spans="1:6" x14ac:dyDescent="0.3">
      <c r="A508">
        <v>195</v>
      </c>
      <c r="B508" t="s">
        <v>4</v>
      </c>
      <c r="C508" t="s">
        <v>28</v>
      </c>
      <c r="D508" t="s">
        <v>2082</v>
      </c>
      <c r="E508">
        <v>1</v>
      </c>
      <c r="F508" s="20">
        <v>1</v>
      </c>
    </row>
    <row r="509" spans="1:6" x14ac:dyDescent="0.3">
      <c r="B509" t="s">
        <v>5</v>
      </c>
      <c r="C509" t="s">
        <v>7</v>
      </c>
      <c r="D509" t="s">
        <v>1820</v>
      </c>
      <c r="E509">
        <v>0</v>
      </c>
    </row>
    <row r="510" spans="1:6" x14ac:dyDescent="0.3">
      <c r="A510">
        <v>196</v>
      </c>
      <c r="B510" t="s">
        <v>4</v>
      </c>
      <c r="C510" t="s">
        <v>7</v>
      </c>
      <c r="D510" t="s">
        <v>1821</v>
      </c>
      <c r="E510">
        <v>1</v>
      </c>
    </row>
    <row r="511" spans="1:6" x14ac:dyDescent="0.3">
      <c r="B511" t="s">
        <v>5</v>
      </c>
      <c r="C511" t="s">
        <v>7</v>
      </c>
      <c r="D511" t="s">
        <v>1822</v>
      </c>
      <c r="E511">
        <v>0</v>
      </c>
    </row>
    <row r="512" spans="1:6" x14ac:dyDescent="0.3">
      <c r="B512" t="s">
        <v>6</v>
      </c>
      <c r="C512" t="s">
        <v>28</v>
      </c>
      <c r="D512" t="s">
        <v>1823</v>
      </c>
      <c r="E512">
        <v>0</v>
      </c>
      <c r="F512" s="14">
        <v>0</v>
      </c>
    </row>
    <row r="513" spans="1:6" x14ac:dyDescent="0.3">
      <c r="A513">
        <v>197</v>
      </c>
      <c r="B513" t="s">
        <v>4</v>
      </c>
      <c r="C513" t="s">
        <v>7</v>
      </c>
      <c r="D513" t="s">
        <v>1832</v>
      </c>
      <c r="E513">
        <v>0</v>
      </c>
    </row>
    <row r="514" spans="1:6" x14ac:dyDescent="0.3">
      <c r="B514" t="s">
        <v>5</v>
      </c>
      <c r="C514" t="s">
        <v>28</v>
      </c>
      <c r="D514" t="s">
        <v>1833</v>
      </c>
      <c r="E514">
        <v>1</v>
      </c>
      <c r="F514" s="14">
        <v>1</v>
      </c>
    </row>
    <row r="515" spans="1:6" x14ac:dyDescent="0.3">
      <c r="B515" t="s">
        <v>6</v>
      </c>
      <c r="C515" t="s">
        <v>7</v>
      </c>
      <c r="D515" t="s">
        <v>1834</v>
      </c>
      <c r="E515">
        <v>0</v>
      </c>
    </row>
    <row r="516" spans="1:6" x14ac:dyDescent="0.3">
      <c r="B516" t="s">
        <v>21</v>
      </c>
      <c r="C516" t="s">
        <v>7</v>
      </c>
      <c r="D516" t="s">
        <v>1835</v>
      </c>
      <c r="E516">
        <v>0</v>
      </c>
    </row>
    <row r="517" spans="1:6" x14ac:dyDescent="0.3">
      <c r="A517">
        <v>198</v>
      </c>
      <c r="B517" t="s">
        <v>4</v>
      </c>
      <c r="C517" t="s">
        <v>7</v>
      </c>
      <c r="D517" t="s">
        <v>2057</v>
      </c>
      <c r="E517">
        <v>0</v>
      </c>
    </row>
    <row r="518" spans="1:6" x14ac:dyDescent="0.3">
      <c r="B518" t="s">
        <v>5</v>
      </c>
      <c r="C518" t="s">
        <v>28</v>
      </c>
      <c r="D518" t="s">
        <v>1838</v>
      </c>
      <c r="E518">
        <v>1</v>
      </c>
      <c r="F518" s="20">
        <v>1</v>
      </c>
    </row>
    <row r="519" spans="1:6" x14ac:dyDescent="0.3">
      <c r="A519">
        <v>199</v>
      </c>
      <c r="B519" t="s">
        <v>4</v>
      </c>
      <c r="C519" t="s">
        <v>7</v>
      </c>
      <c r="D519" t="s">
        <v>1855</v>
      </c>
      <c r="E519">
        <v>0</v>
      </c>
    </row>
    <row r="520" spans="1:6" x14ac:dyDescent="0.3">
      <c r="B520" t="s">
        <v>5</v>
      </c>
      <c r="C520" t="s">
        <v>28</v>
      </c>
      <c r="D520" t="s">
        <v>1856</v>
      </c>
      <c r="E520">
        <v>1</v>
      </c>
      <c r="F520" s="14">
        <v>1</v>
      </c>
    </row>
    <row r="521" spans="1:6" x14ac:dyDescent="0.3">
      <c r="B521" t="s">
        <v>6</v>
      </c>
      <c r="C521" t="s">
        <v>7</v>
      </c>
      <c r="D521" t="s">
        <v>1857</v>
      </c>
      <c r="E521">
        <v>0</v>
      </c>
    </row>
    <row r="522" spans="1:6" x14ac:dyDescent="0.3">
      <c r="A522">
        <v>200</v>
      </c>
      <c r="B522" t="s">
        <v>4</v>
      </c>
      <c r="C522" t="s">
        <v>7</v>
      </c>
      <c r="D522" t="s">
        <v>2063</v>
      </c>
      <c r="E522">
        <v>1</v>
      </c>
    </row>
    <row r="523" spans="1:6" x14ac:dyDescent="0.3">
      <c r="B523" t="s">
        <v>5</v>
      </c>
      <c r="C523" t="s">
        <v>7</v>
      </c>
      <c r="D523" t="s">
        <v>2064</v>
      </c>
      <c r="E523">
        <v>0</v>
      </c>
    </row>
    <row r="524" spans="1:6" x14ac:dyDescent="0.3">
      <c r="B524" t="s">
        <v>6</v>
      </c>
      <c r="C524" t="s">
        <v>28</v>
      </c>
      <c r="D524" t="s">
        <v>2065</v>
      </c>
      <c r="E524">
        <v>0</v>
      </c>
      <c r="F524" s="14">
        <v>0</v>
      </c>
    </row>
    <row r="525" spans="1:6" x14ac:dyDescent="0.3">
      <c r="A525">
        <v>201</v>
      </c>
      <c r="B525" t="s">
        <v>4</v>
      </c>
      <c r="C525" t="s">
        <v>7</v>
      </c>
      <c r="D525" t="s">
        <v>2070</v>
      </c>
      <c r="E525">
        <v>0</v>
      </c>
    </row>
    <row r="526" spans="1:6" x14ac:dyDescent="0.3">
      <c r="B526" t="s">
        <v>5</v>
      </c>
      <c r="C526" t="s">
        <v>28</v>
      </c>
      <c r="D526" t="s">
        <v>1861</v>
      </c>
      <c r="E526">
        <v>1</v>
      </c>
      <c r="F526" s="14">
        <v>1</v>
      </c>
    </row>
    <row r="527" spans="1:6" x14ac:dyDescent="0.3">
      <c r="B527" t="s">
        <v>6</v>
      </c>
      <c r="C527" t="s">
        <v>7</v>
      </c>
      <c r="D527" t="s">
        <v>1862</v>
      </c>
      <c r="E527">
        <v>0</v>
      </c>
    </row>
    <row r="528" spans="1:6" x14ac:dyDescent="0.3">
      <c r="B528" t="s">
        <v>21</v>
      </c>
      <c r="C528" t="s">
        <v>7</v>
      </c>
      <c r="D528" t="s">
        <v>1863</v>
      </c>
      <c r="E528">
        <v>0</v>
      </c>
    </row>
    <row r="529" spans="1:6" x14ac:dyDescent="0.3">
      <c r="A529">
        <v>202</v>
      </c>
      <c r="B529" t="s">
        <v>4</v>
      </c>
      <c r="C529" t="s">
        <v>7</v>
      </c>
      <c r="D529" t="s">
        <v>2074</v>
      </c>
      <c r="E529">
        <v>0</v>
      </c>
    </row>
    <row r="530" spans="1:6" x14ac:dyDescent="0.3">
      <c r="B530" t="s">
        <v>5</v>
      </c>
      <c r="C530" t="s">
        <v>28</v>
      </c>
      <c r="D530" t="s">
        <v>2075</v>
      </c>
      <c r="E530">
        <v>1</v>
      </c>
      <c r="F530" s="14">
        <v>1</v>
      </c>
    </row>
    <row r="531" spans="1:6" x14ac:dyDescent="0.3">
      <c r="A531">
        <v>203</v>
      </c>
      <c r="B531" t="s">
        <v>4</v>
      </c>
      <c r="C531" t="s">
        <v>28</v>
      </c>
      <c r="D531" t="s">
        <v>1866</v>
      </c>
      <c r="E531">
        <v>1</v>
      </c>
      <c r="F531" s="14">
        <v>1</v>
      </c>
    </row>
    <row r="532" spans="1:6" x14ac:dyDescent="0.3">
      <c r="B532" t="s">
        <v>5</v>
      </c>
      <c r="C532" t="s">
        <v>7</v>
      </c>
      <c r="D532" t="s">
        <v>1867</v>
      </c>
      <c r="E532">
        <v>1</v>
      </c>
    </row>
    <row r="533" spans="1:6" x14ac:dyDescent="0.3">
      <c r="B533" t="s">
        <v>6</v>
      </c>
      <c r="C533" t="s">
        <v>7</v>
      </c>
      <c r="D533" t="s">
        <v>1868</v>
      </c>
      <c r="E533">
        <v>0</v>
      </c>
    </row>
    <row r="534" spans="1:6" x14ac:dyDescent="0.3">
      <c r="A534" s="5">
        <v>204</v>
      </c>
      <c r="B534" t="s">
        <v>4</v>
      </c>
      <c r="C534" t="s">
        <v>28</v>
      </c>
      <c r="D534" t="s">
        <v>2040</v>
      </c>
      <c r="E534">
        <v>0</v>
      </c>
      <c r="F534" s="20">
        <v>0</v>
      </c>
    </row>
    <row r="535" spans="1:6" x14ac:dyDescent="0.3">
      <c r="B535" t="s">
        <v>5</v>
      </c>
      <c r="C535" t="s">
        <v>7</v>
      </c>
      <c r="D535" t="s">
        <v>1876</v>
      </c>
      <c r="E535">
        <v>1</v>
      </c>
    </row>
    <row r="536" spans="1:6" x14ac:dyDescent="0.3">
      <c r="A536">
        <v>205</v>
      </c>
      <c r="B536" t="s">
        <v>4</v>
      </c>
      <c r="C536" t="s">
        <v>7</v>
      </c>
      <c r="D536" t="s">
        <v>2044</v>
      </c>
      <c r="E536">
        <v>0</v>
      </c>
    </row>
    <row r="537" spans="1:6" x14ac:dyDescent="0.3">
      <c r="B537" t="s">
        <v>5</v>
      </c>
      <c r="C537" t="s">
        <v>28</v>
      </c>
      <c r="D537" t="s">
        <v>2045</v>
      </c>
      <c r="E537">
        <v>1</v>
      </c>
      <c r="F537" s="14">
        <v>1</v>
      </c>
    </row>
    <row r="538" spans="1:6" x14ac:dyDescent="0.3">
      <c r="A538">
        <v>206</v>
      </c>
      <c r="B538" t="s">
        <v>4</v>
      </c>
      <c r="C538" t="s">
        <v>7</v>
      </c>
      <c r="D538" t="s">
        <v>2048</v>
      </c>
      <c r="E538">
        <v>0</v>
      </c>
    </row>
    <row r="539" spans="1:6" x14ac:dyDescent="0.3">
      <c r="B539" t="s">
        <v>5</v>
      </c>
      <c r="C539" t="s">
        <v>28</v>
      </c>
      <c r="D539" t="s">
        <v>1892</v>
      </c>
      <c r="E539">
        <v>1</v>
      </c>
      <c r="F539" s="14">
        <v>1</v>
      </c>
    </row>
    <row r="540" spans="1:6" x14ac:dyDescent="0.3">
      <c r="A540">
        <v>207</v>
      </c>
      <c r="B540" t="s">
        <v>4</v>
      </c>
      <c r="C540" t="s">
        <v>7</v>
      </c>
      <c r="D540" t="s">
        <v>2034</v>
      </c>
      <c r="E540">
        <v>0</v>
      </c>
    </row>
    <row r="541" spans="1:6" x14ac:dyDescent="0.3">
      <c r="B541" t="s">
        <v>5</v>
      </c>
      <c r="C541" t="s">
        <v>28</v>
      </c>
      <c r="D541" t="s">
        <v>2033</v>
      </c>
      <c r="E541">
        <v>1</v>
      </c>
      <c r="F541" s="14">
        <v>1</v>
      </c>
    </row>
    <row r="542" spans="1:6" x14ac:dyDescent="0.3">
      <c r="A542">
        <v>208</v>
      </c>
      <c r="B542" t="s">
        <v>4</v>
      </c>
      <c r="C542" t="s">
        <v>7</v>
      </c>
      <c r="D542" t="s">
        <v>2032</v>
      </c>
      <c r="E542">
        <v>0</v>
      </c>
    </row>
    <row r="543" spans="1:6" x14ac:dyDescent="0.3">
      <c r="B543" t="s">
        <v>5</v>
      </c>
      <c r="C543" t="s">
        <v>28</v>
      </c>
      <c r="D543" t="s">
        <v>2031</v>
      </c>
      <c r="E543">
        <v>1</v>
      </c>
      <c r="F543" s="20">
        <v>1</v>
      </c>
    </row>
    <row r="544" spans="1:6" x14ac:dyDescent="0.3">
      <c r="A544">
        <v>209</v>
      </c>
      <c r="B544" t="s">
        <v>4</v>
      </c>
      <c r="C544" t="s">
        <v>7</v>
      </c>
      <c r="D544" t="s">
        <v>1902</v>
      </c>
      <c r="E544">
        <v>0</v>
      </c>
    </row>
    <row r="545" spans="1:6" x14ac:dyDescent="0.3">
      <c r="B545" t="s">
        <v>5</v>
      </c>
      <c r="C545" t="s">
        <v>28</v>
      </c>
      <c r="D545" t="s">
        <v>1903</v>
      </c>
      <c r="E545">
        <v>1</v>
      </c>
      <c r="F545" s="14">
        <v>1</v>
      </c>
    </row>
    <row r="546" spans="1:6" x14ac:dyDescent="0.3">
      <c r="A546">
        <v>210</v>
      </c>
      <c r="B546" t="s">
        <v>4</v>
      </c>
      <c r="C546" t="s">
        <v>7</v>
      </c>
      <c r="D546" t="s">
        <v>1906</v>
      </c>
      <c r="E546">
        <v>0</v>
      </c>
    </row>
    <row r="547" spans="1:6" x14ac:dyDescent="0.3">
      <c r="B547" t="s">
        <v>5</v>
      </c>
      <c r="C547" t="s">
        <v>28</v>
      </c>
      <c r="D547" t="s">
        <v>2026</v>
      </c>
      <c r="E547">
        <v>1</v>
      </c>
      <c r="F547" s="14">
        <v>1</v>
      </c>
    </row>
    <row r="548" spans="1:6" x14ac:dyDescent="0.3">
      <c r="A548">
        <v>211</v>
      </c>
      <c r="B548" t="s">
        <v>4</v>
      </c>
      <c r="C548" t="s">
        <v>7</v>
      </c>
      <c r="D548" t="s">
        <v>1907</v>
      </c>
      <c r="E548">
        <v>1</v>
      </c>
    </row>
    <row r="549" spans="1:6" x14ac:dyDescent="0.3">
      <c r="B549" t="s">
        <v>5</v>
      </c>
      <c r="C549" t="s">
        <v>28</v>
      </c>
      <c r="D549" s="11" t="s">
        <v>1908</v>
      </c>
      <c r="E549">
        <v>0</v>
      </c>
      <c r="F549" s="14">
        <v>0</v>
      </c>
    </row>
    <row r="550" spans="1:6" x14ac:dyDescent="0.3">
      <c r="A550">
        <v>212</v>
      </c>
      <c r="B550" t="s">
        <v>4</v>
      </c>
      <c r="C550" t="s">
        <v>7</v>
      </c>
      <c r="D550" t="s">
        <v>2022</v>
      </c>
      <c r="E550">
        <v>0</v>
      </c>
    </row>
    <row r="551" spans="1:6" x14ac:dyDescent="0.3">
      <c r="B551" t="s">
        <v>5</v>
      </c>
      <c r="C551" t="s">
        <v>28</v>
      </c>
      <c r="D551" t="s">
        <v>1918</v>
      </c>
      <c r="E551">
        <v>0</v>
      </c>
      <c r="F551" s="14">
        <v>1</v>
      </c>
    </row>
    <row r="552" spans="1:6" x14ac:dyDescent="0.3">
      <c r="A552">
        <v>213</v>
      </c>
      <c r="B552" t="s">
        <v>4</v>
      </c>
      <c r="C552" t="s">
        <v>7</v>
      </c>
      <c r="D552" t="s">
        <v>1919</v>
      </c>
      <c r="E552">
        <v>0</v>
      </c>
    </row>
    <row r="553" spans="1:6" x14ac:dyDescent="0.3">
      <c r="B553" t="s">
        <v>5</v>
      </c>
      <c r="C553" t="s">
        <v>7</v>
      </c>
      <c r="D553" t="s">
        <v>1920</v>
      </c>
      <c r="E553">
        <v>1</v>
      </c>
    </row>
    <row r="554" spans="1:6" x14ac:dyDescent="0.3">
      <c r="B554" t="s">
        <v>6</v>
      </c>
      <c r="C554" t="s">
        <v>28</v>
      </c>
      <c r="D554" s="11" t="s">
        <v>1921</v>
      </c>
      <c r="E554">
        <v>1</v>
      </c>
      <c r="F554" s="20">
        <v>1</v>
      </c>
    </row>
    <row r="555" spans="1:6" x14ac:dyDescent="0.3">
      <c r="B555" t="s">
        <v>21</v>
      </c>
      <c r="C555" t="s">
        <v>7</v>
      </c>
      <c r="D555" t="s">
        <v>2019</v>
      </c>
      <c r="E555">
        <v>1</v>
      </c>
    </row>
    <row r="556" spans="1:6" x14ac:dyDescent="0.3">
      <c r="A556">
        <v>214</v>
      </c>
      <c r="B556" t="s">
        <v>4</v>
      </c>
      <c r="C556" t="s">
        <v>7</v>
      </c>
      <c r="D556" t="s">
        <v>1932</v>
      </c>
      <c r="E556">
        <v>1</v>
      </c>
    </row>
    <row r="557" spans="1:6" x14ac:dyDescent="0.3">
      <c r="B557" t="s">
        <v>5</v>
      </c>
      <c r="C557" t="s">
        <v>7</v>
      </c>
      <c r="D557" t="s">
        <v>1933</v>
      </c>
      <c r="E557">
        <v>0</v>
      </c>
    </row>
    <row r="558" spans="1:6" x14ac:dyDescent="0.3">
      <c r="B558" t="s">
        <v>6</v>
      </c>
      <c r="C558" t="s">
        <v>28</v>
      </c>
      <c r="D558" t="s">
        <v>1934</v>
      </c>
      <c r="E558">
        <v>0</v>
      </c>
      <c r="F558" s="14">
        <v>0</v>
      </c>
    </row>
    <row r="559" spans="1:6" x14ac:dyDescent="0.3">
      <c r="A559">
        <v>215</v>
      </c>
      <c r="B559" t="s">
        <v>4</v>
      </c>
      <c r="C559" t="s">
        <v>28</v>
      </c>
      <c r="D559" t="s">
        <v>2015</v>
      </c>
      <c r="E559">
        <v>1</v>
      </c>
      <c r="F559" s="20">
        <v>1</v>
      </c>
    </row>
    <row r="560" spans="1:6" x14ac:dyDescent="0.3">
      <c r="B560" t="s">
        <v>5</v>
      </c>
      <c r="C560" t="s">
        <v>7</v>
      </c>
      <c r="D560" t="s">
        <v>1939</v>
      </c>
      <c r="E560">
        <v>0</v>
      </c>
    </row>
    <row r="561" spans="1:6" x14ac:dyDescent="0.3">
      <c r="A561">
        <v>216</v>
      </c>
      <c r="B561" t="s">
        <v>4</v>
      </c>
      <c r="C561" t="s">
        <v>28</v>
      </c>
      <c r="D561" t="s">
        <v>1940</v>
      </c>
      <c r="E561">
        <v>1</v>
      </c>
      <c r="F561" s="20">
        <v>1</v>
      </c>
    </row>
    <row r="562" spans="1:6" x14ac:dyDescent="0.3">
      <c r="B562" t="s">
        <v>5</v>
      </c>
      <c r="C562" t="s">
        <v>7</v>
      </c>
      <c r="D562" t="s">
        <v>1941</v>
      </c>
      <c r="E562">
        <v>0</v>
      </c>
    </row>
    <row r="563" spans="1:6" x14ac:dyDescent="0.3">
      <c r="A563">
        <v>217</v>
      </c>
      <c r="B563" t="s">
        <v>4</v>
      </c>
      <c r="C563" t="s">
        <v>7</v>
      </c>
      <c r="D563" t="s">
        <v>1956</v>
      </c>
      <c r="E563">
        <v>0</v>
      </c>
    </row>
    <row r="564" spans="1:6" x14ac:dyDescent="0.3">
      <c r="B564" t="s">
        <v>5</v>
      </c>
      <c r="C564" t="s">
        <v>28</v>
      </c>
      <c r="D564" t="s">
        <v>1957</v>
      </c>
      <c r="E564">
        <v>1</v>
      </c>
      <c r="F564" s="14">
        <v>1</v>
      </c>
    </row>
    <row r="565" spans="1:6" x14ac:dyDescent="0.3">
      <c r="A565">
        <v>218</v>
      </c>
      <c r="B565" t="s">
        <v>4</v>
      </c>
      <c r="C565" t="s">
        <v>7</v>
      </c>
      <c r="D565" t="s">
        <v>1966</v>
      </c>
      <c r="E565">
        <v>0</v>
      </c>
    </row>
    <row r="566" spans="1:6" x14ac:dyDescent="0.3">
      <c r="B566" t="s">
        <v>5</v>
      </c>
      <c r="C566" t="s">
        <v>28</v>
      </c>
      <c r="D566" t="s">
        <v>1967</v>
      </c>
      <c r="E566">
        <v>1</v>
      </c>
      <c r="F566" s="20">
        <v>1</v>
      </c>
    </row>
    <row r="567" spans="1:6" x14ac:dyDescent="0.3">
      <c r="A567">
        <v>219</v>
      </c>
      <c r="B567" t="s">
        <v>4</v>
      </c>
      <c r="C567" t="s">
        <v>7</v>
      </c>
      <c r="D567" t="s">
        <v>2005</v>
      </c>
      <c r="E567">
        <v>0</v>
      </c>
    </row>
    <row r="568" spans="1:6" x14ac:dyDescent="0.3">
      <c r="B568" t="s">
        <v>5</v>
      </c>
      <c r="C568" t="s">
        <v>7</v>
      </c>
      <c r="D568" t="s">
        <v>2004</v>
      </c>
      <c r="E568">
        <v>0</v>
      </c>
    </row>
    <row r="569" spans="1:6" x14ac:dyDescent="0.3">
      <c r="B569" t="s">
        <v>6</v>
      </c>
      <c r="C569" t="s">
        <v>28</v>
      </c>
      <c r="D569" t="s">
        <v>1970</v>
      </c>
      <c r="E569">
        <v>1</v>
      </c>
      <c r="F569" s="14">
        <v>1</v>
      </c>
    </row>
    <row r="570" spans="1:6" x14ac:dyDescent="0.3">
      <c r="B570" t="s">
        <v>21</v>
      </c>
      <c r="C570" t="s">
        <v>7</v>
      </c>
      <c r="D570" t="s">
        <v>1971</v>
      </c>
      <c r="E570">
        <v>0</v>
      </c>
    </row>
    <row r="571" spans="1:6" x14ac:dyDescent="0.3">
      <c r="A571">
        <v>220</v>
      </c>
      <c r="B571" t="s">
        <v>4</v>
      </c>
      <c r="C571" t="s">
        <v>28</v>
      </c>
      <c r="D571" s="11" t="s">
        <v>1110</v>
      </c>
      <c r="E571">
        <v>1</v>
      </c>
      <c r="F571" s="20">
        <v>1</v>
      </c>
    </row>
    <row r="572" spans="1:6" x14ac:dyDescent="0.3">
      <c r="B572" t="s">
        <v>5</v>
      </c>
      <c r="C572" t="s">
        <v>7</v>
      </c>
      <c r="D572" t="s">
        <v>1111</v>
      </c>
      <c r="E572">
        <v>0</v>
      </c>
    </row>
    <row r="573" spans="1:6" x14ac:dyDescent="0.3">
      <c r="A573">
        <v>221</v>
      </c>
      <c r="B573" t="s">
        <v>4</v>
      </c>
      <c r="C573" t="s">
        <v>7</v>
      </c>
      <c r="D573" t="s">
        <v>2162</v>
      </c>
      <c r="E573">
        <v>0</v>
      </c>
    </row>
    <row r="574" spans="1:6" x14ac:dyDescent="0.3">
      <c r="B574" t="s">
        <v>5</v>
      </c>
      <c r="C574" t="s">
        <v>28</v>
      </c>
      <c r="D574" t="s">
        <v>1622</v>
      </c>
      <c r="E574">
        <v>1</v>
      </c>
      <c r="F574" s="14">
        <v>1</v>
      </c>
    </row>
    <row r="575" spans="1:6" x14ac:dyDescent="0.3">
      <c r="A575">
        <v>222</v>
      </c>
      <c r="B575" t="s">
        <v>4</v>
      </c>
      <c r="C575" t="s">
        <v>7</v>
      </c>
      <c r="D575" t="s">
        <v>26</v>
      </c>
      <c r="E575">
        <v>0</v>
      </c>
    </row>
    <row r="576" spans="1:6" x14ac:dyDescent="0.3">
      <c r="B576" t="s">
        <v>5</v>
      </c>
      <c r="C576" t="s">
        <v>28</v>
      </c>
      <c r="D576" t="s">
        <v>27</v>
      </c>
      <c r="E576">
        <v>1</v>
      </c>
      <c r="F576" s="14">
        <v>1</v>
      </c>
    </row>
    <row r="577" spans="1:6" x14ac:dyDescent="0.3">
      <c r="A577">
        <v>223</v>
      </c>
      <c r="B577" t="s">
        <v>4</v>
      </c>
      <c r="C577" t="s">
        <v>7</v>
      </c>
      <c r="D577" t="s">
        <v>576</v>
      </c>
      <c r="E577">
        <v>0</v>
      </c>
    </row>
    <row r="578" spans="1:6" x14ac:dyDescent="0.3">
      <c r="B578" t="s">
        <v>5</v>
      </c>
      <c r="C578" t="s">
        <v>28</v>
      </c>
      <c r="D578" s="11" t="s">
        <v>577</v>
      </c>
      <c r="E578">
        <v>1</v>
      </c>
      <c r="F578" s="20">
        <v>1</v>
      </c>
    </row>
    <row r="579" spans="1:6" x14ac:dyDescent="0.3">
      <c r="A579">
        <v>224</v>
      </c>
      <c r="B579" t="s">
        <v>4</v>
      </c>
      <c r="C579" t="s">
        <v>7</v>
      </c>
      <c r="D579" t="s">
        <v>1604</v>
      </c>
      <c r="E579">
        <v>0</v>
      </c>
    </row>
    <row r="580" spans="1:6" x14ac:dyDescent="0.3">
      <c r="B580" t="s">
        <v>5</v>
      </c>
      <c r="C580" t="s">
        <v>28</v>
      </c>
      <c r="D580" t="s">
        <v>1605</v>
      </c>
      <c r="E580">
        <v>1</v>
      </c>
      <c r="F580" s="14">
        <v>1</v>
      </c>
    </row>
    <row r="581" spans="1:6" x14ac:dyDescent="0.3">
      <c r="A581">
        <v>225</v>
      </c>
      <c r="B581" t="s">
        <v>4</v>
      </c>
      <c r="C581" t="s">
        <v>7</v>
      </c>
      <c r="D581" s="8" t="s">
        <v>2118</v>
      </c>
      <c r="E581">
        <v>0</v>
      </c>
    </row>
    <row r="582" spans="1:6" x14ac:dyDescent="0.3">
      <c r="B582" t="s">
        <v>5</v>
      </c>
      <c r="C582" t="s">
        <v>28</v>
      </c>
      <c r="D582" s="8" t="s">
        <v>2125</v>
      </c>
      <c r="E582">
        <v>1</v>
      </c>
      <c r="F582" s="20">
        <v>1</v>
      </c>
    </row>
    <row r="583" spans="1:6" x14ac:dyDescent="0.3">
      <c r="B583" t="s">
        <v>6</v>
      </c>
      <c r="C583" t="s">
        <v>7</v>
      </c>
      <c r="D583" s="8" t="s">
        <v>2124</v>
      </c>
      <c r="E583">
        <v>0</v>
      </c>
    </row>
    <row r="584" spans="1:6" x14ac:dyDescent="0.3">
      <c r="B584" t="s">
        <v>21</v>
      </c>
      <c r="C584" t="s">
        <v>7</v>
      </c>
      <c r="D584" s="8" t="s">
        <v>2123</v>
      </c>
      <c r="E584">
        <v>0</v>
      </c>
    </row>
    <row r="585" spans="1:6" x14ac:dyDescent="0.3">
      <c r="B585" t="s">
        <v>50</v>
      </c>
      <c r="C585" t="s">
        <v>7</v>
      </c>
      <c r="D585" s="8" t="s">
        <v>2122</v>
      </c>
      <c r="E585">
        <v>0</v>
      </c>
    </row>
    <row r="586" spans="1:6" x14ac:dyDescent="0.3">
      <c r="A586">
        <v>226</v>
      </c>
      <c r="B586" t="s">
        <v>4</v>
      </c>
      <c r="C586" t="s">
        <v>7</v>
      </c>
      <c r="D586" t="s">
        <v>1927</v>
      </c>
      <c r="E586">
        <v>0</v>
      </c>
    </row>
    <row r="587" spans="1:6" x14ac:dyDescent="0.3">
      <c r="B587" t="s">
        <v>5</v>
      </c>
      <c r="C587" t="s">
        <v>28</v>
      </c>
      <c r="D587" t="s">
        <v>1928</v>
      </c>
      <c r="E587">
        <v>1</v>
      </c>
      <c r="F587" s="14">
        <v>1</v>
      </c>
    </row>
    <row r="588" spans="1:6" x14ac:dyDescent="0.3">
      <c r="A588">
        <v>227</v>
      </c>
      <c r="B588" t="s">
        <v>4</v>
      </c>
      <c r="C588" t="s">
        <v>28</v>
      </c>
      <c r="D588" s="11" t="s">
        <v>1988</v>
      </c>
      <c r="E588">
        <v>1</v>
      </c>
      <c r="F588" s="14">
        <v>1</v>
      </c>
    </row>
    <row r="589" spans="1:6" x14ac:dyDescent="0.3">
      <c r="B589" t="s">
        <v>5</v>
      </c>
      <c r="C589" t="s">
        <v>7</v>
      </c>
      <c r="D589" t="s">
        <v>1989</v>
      </c>
      <c r="E589">
        <v>0</v>
      </c>
    </row>
    <row r="590" spans="1:6" x14ac:dyDescent="0.3">
      <c r="A590">
        <v>228</v>
      </c>
      <c r="B590" t="s">
        <v>4</v>
      </c>
      <c r="C590" t="s">
        <v>28</v>
      </c>
      <c r="D590" s="11" t="s">
        <v>992</v>
      </c>
      <c r="E590">
        <v>1</v>
      </c>
      <c r="F590" s="20">
        <v>1</v>
      </c>
    </row>
    <row r="591" spans="1:6" x14ac:dyDescent="0.3">
      <c r="B591" t="s">
        <v>5</v>
      </c>
      <c r="C591" t="s">
        <v>7</v>
      </c>
      <c r="D591" t="s">
        <v>993</v>
      </c>
      <c r="E591">
        <v>0</v>
      </c>
    </row>
    <row r="592" spans="1:6" x14ac:dyDescent="0.3">
      <c r="A592">
        <v>229</v>
      </c>
      <c r="B592" t="s">
        <v>4</v>
      </c>
      <c r="C592" t="s">
        <v>7</v>
      </c>
      <c r="D592" t="s">
        <v>1118</v>
      </c>
      <c r="E592">
        <v>0</v>
      </c>
    </row>
    <row r="593" spans="1:6" x14ac:dyDescent="0.3">
      <c r="B593" t="s">
        <v>5</v>
      </c>
      <c r="C593" t="s">
        <v>28</v>
      </c>
      <c r="D593" s="11" t="s">
        <v>1119</v>
      </c>
      <c r="E593">
        <v>1</v>
      </c>
      <c r="F593" s="14">
        <v>1</v>
      </c>
    </row>
    <row r="594" spans="1:6" x14ac:dyDescent="0.3">
      <c r="A594">
        <v>230</v>
      </c>
      <c r="B594" t="s">
        <v>4</v>
      </c>
      <c r="C594" t="s">
        <v>28</v>
      </c>
      <c r="D594" s="11" t="s">
        <v>463</v>
      </c>
      <c r="E594">
        <v>1</v>
      </c>
      <c r="F594" s="14">
        <v>1</v>
      </c>
    </row>
    <row r="595" spans="1:6" x14ac:dyDescent="0.3">
      <c r="B595" t="s">
        <v>5</v>
      </c>
      <c r="C595" t="s">
        <v>7</v>
      </c>
      <c r="D595" t="s">
        <v>464</v>
      </c>
      <c r="E595">
        <v>0</v>
      </c>
    </row>
    <row r="596" spans="1:6" x14ac:dyDescent="0.3">
      <c r="B596" t="s">
        <v>6</v>
      </c>
      <c r="C596" t="s">
        <v>7</v>
      </c>
      <c r="D596" t="s">
        <v>465</v>
      </c>
      <c r="E596">
        <v>0</v>
      </c>
    </row>
    <row r="597" spans="1:6" x14ac:dyDescent="0.3">
      <c r="A597">
        <v>231</v>
      </c>
      <c r="B597" t="s">
        <v>4</v>
      </c>
      <c r="C597" t="s">
        <v>7</v>
      </c>
      <c r="D597" t="s">
        <v>473</v>
      </c>
      <c r="E597">
        <v>0</v>
      </c>
    </row>
    <row r="598" spans="1:6" x14ac:dyDescent="0.3">
      <c r="B598" t="s">
        <v>5</v>
      </c>
      <c r="C598" t="s">
        <v>28</v>
      </c>
      <c r="D598" t="s">
        <v>474</v>
      </c>
      <c r="E598">
        <v>1</v>
      </c>
      <c r="F598" s="14">
        <v>1</v>
      </c>
    </row>
    <row r="599" spans="1:6" x14ac:dyDescent="0.3">
      <c r="A599">
        <v>232</v>
      </c>
      <c r="B599" t="s">
        <v>4</v>
      </c>
      <c r="C599" t="s">
        <v>7</v>
      </c>
      <c r="D599" t="s">
        <v>821</v>
      </c>
      <c r="E599">
        <v>0</v>
      </c>
    </row>
    <row r="600" spans="1:6" x14ac:dyDescent="0.3">
      <c r="B600" t="s">
        <v>5</v>
      </c>
      <c r="C600" t="s">
        <v>7</v>
      </c>
      <c r="D600" t="s">
        <v>822</v>
      </c>
      <c r="E600">
        <v>0</v>
      </c>
    </row>
    <row r="601" spans="1:6" x14ac:dyDescent="0.3">
      <c r="B601" t="s">
        <v>6</v>
      </c>
      <c r="C601" t="s">
        <v>28</v>
      </c>
      <c r="D601" s="11" t="s">
        <v>823</v>
      </c>
      <c r="E601">
        <v>0</v>
      </c>
      <c r="F601" s="20">
        <v>0</v>
      </c>
    </row>
    <row r="602" spans="1:6" x14ac:dyDescent="0.3">
      <c r="B602" t="s">
        <v>21</v>
      </c>
      <c r="C602" t="s">
        <v>7</v>
      </c>
      <c r="D602" t="s">
        <v>824</v>
      </c>
      <c r="E602">
        <v>0</v>
      </c>
    </row>
    <row r="603" spans="1:6" x14ac:dyDescent="0.3">
      <c r="B603" t="s">
        <v>50</v>
      </c>
      <c r="C603" t="s">
        <v>7</v>
      </c>
      <c r="D603" t="s">
        <v>825</v>
      </c>
      <c r="E603">
        <v>1</v>
      </c>
    </row>
    <row r="604" spans="1:6" x14ac:dyDescent="0.3">
      <c r="A604">
        <v>233</v>
      </c>
      <c r="B604" t="s">
        <v>4</v>
      </c>
      <c r="C604" t="s">
        <v>7</v>
      </c>
      <c r="D604" t="s">
        <v>2154</v>
      </c>
      <c r="E604">
        <v>0</v>
      </c>
    </row>
    <row r="605" spans="1:6" x14ac:dyDescent="0.3">
      <c r="B605" t="s">
        <v>5</v>
      </c>
      <c r="C605" t="s">
        <v>28</v>
      </c>
      <c r="D605" s="11" t="s">
        <v>2155</v>
      </c>
      <c r="E605">
        <v>1</v>
      </c>
      <c r="F605" s="14">
        <v>1</v>
      </c>
    </row>
    <row r="606" spans="1:6" x14ac:dyDescent="0.3">
      <c r="A606">
        <v>234</v>
      </c>
      <c r="B606" t="s">
        <v>4</v>
      </c>
      <c r="C606" t="s">
        <v>28</v>
      </c>
      <c r="D606" t="s">
        <v>2001</v>
      </c>
      <c r="E606">
        <v>1</v>
      </c>
      <c r="F606" s="20">
        <v>1</v>
      </c>
    </row>
    <row r="607" spans="1:6" x14ac:dyDescent="0.3">
      <c r="B607" t="s">
        <v>5</v>
      </c>
      <c r="C607" t="s">
        <v>7</v>
      </c>
      <c r="D607" t="s">
        <v>1972</v>
      </c>
      <c r="E607">
        <v>0</v>
      </c>
    </row>
    <row r="608" spans="1:6" x14ac:dyDescent="0.3">
      <c r="B608" t="s">
        <v>6</v>
      </c>
      <c r="C608" t="s">
        <v>7</v>
      </c>
      <c r="D608" t="s">
        <v>1973</v>
      </c>
      <c r="E608">
        <v>0</v>
      </c>
    </row>
    <row r="610" spans="5:8" x14ac:dyDescent="0.3">
      <c r="F610">
        <f>SUM(F1:F609)</f>
        <v>180</v>
      </c>
    </row>
    <row r="611" spans="5:8" x14ac:dyDescent="0.3">
      <c r="F611" s="15">
        <f>182/236</f>
        <v>0.77118644067796616</v>
      </c>
    </row>
    <row r="613" spans="5:8" x14ac:dyDescent="0.3">
      <c r="F613" t="s">
        <v>28</v>
      </c>
      <c r="G613" t="s">
        <v>7</v>
      </c>
      <c r="H613" t="s">
        <v>2293</v>
      </c>
    </row>
    <row r="614" spans="5:8" x14ac:dyDescent="0.3">
      <c r="E614" s="14" t="s">
        <v>2322</v>
      </c>
      <c r="F614">
        <v>124</v>
      </c>
      <c r="G614">
        <f>H614-F614</f>
        <v>32</v>
      </c>
      <c r="H614">
        <v>156</v>
      </c>
    </row>
    <row r="615" spans="5:8" x14ac:dyDescent="0.3">
      <c r="E615" s="20" t="s">
        <v>2321</v>
      </c>
      <c r="F615">
        <v>56</v>
      </c>
      <c r="G615">
        <v>22</v>
      </c>
      <c r="H615">
        <v>78</v>
      </c>
    </row>
  </sheetData>
  <autoFilter ref="A1:G608" xr:uid="{2B2A901A-161E-491F-9061-609B18244E02}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DD4B-D375-4E8E-9381-426A2F6F2A78}">
  <dimension ref="A1:H49"/>
  <sheetViews>
    <sheetView topLeftCell="A37" workbookViewId="0">
      <selection activeCell="D15" sqref="D15"/>
    </sheetView>
  </sheetViews>
  <sheetFormatPr defaultRowHeight="14.4" x14ac:dyDescent="0.3"/>
  <cols>
    <col min="2" max="2" width="8.88671875" customWidth="1"/>
    <col min="4" max="4" width="99.44140625" customWidth="1"/>
  </cols>
  <sheetData>
    <row r="1" spans="1:6" x14ac:dyDescent="0.3">
      <c r="A1">
        <v>1</v>
      </c>
      <c r="B1" t="s">
        <v>4</v>
      </c>
      <c r="C1" t="s">
        <v>28</v>
      </c>
      <c r="D1" t="s">
        <v>228</v>
      </c>
      <c r="E1">
        <v>1</v>
      </c>
      <c r="F1" s="9">
        <v>1</v>
      </c>
    </row>
    <row r="2" spans="1:6" x14ac:dyDescent="0.3">
      <c r="B2" t="s">
        <v>5</v>
      </c>
      <c r="C2" t="s">
        <v>7</v>
      </c>
      <c r="D2" t="s">
        <v>1027</v>
      </c>
      <c r="E2">
        <v>0</v>
      </c>
    </row>
    <row r="3" spans="1:6" x14ac:dyDescent="0.3">
      <c r="A3">
        <v>2</v>
      </c>
      <c r="B3" t="s">
        <v>4</v>
      </c>
      <c r="C3" t="s">
        <v>7</v>
      </c>
      <c r="D3" t="s">
        <v>1032</v>
      </c>
      <c r="E3">
        <v>0</v>
      </c>
    </row>
    <row r="4" spans="1:6" x14ac:dyDescent="0.3">
      <c r="B4" t="s">
        <v>5</v>
      </c>
      <c r="C4" t="s">
        <v>7</v>
      </c>
      <c r="D4" t="s">
        <v>251</v>
      </c>
      <c r="E4">
        <v>1</v>
      </c>
    </row>
    <row r="5" spans="1:6" x14ac:dyDescent="0.3">
      <c r="B5" t="s">
        <v>6</v>
      </c>
      <c r="C5" t="s">
        <v>7</v>
      </c>
      <c r="D5" t="s">
        <v>252</v>
      </c>
      <c r="E5">
        <v>0</v>
      </c>
    </row>
    <row r="6" spans="1:6" x14ac:dyDescent="0.3">
      <c r="B6" t="s">
        <v>21</v>
      </c>
      <c r="C6" t="s">
        <v>28</v>
      </c>
      <c r="D6" t="s">
        <v>1033</v>
      </c>
      <c r="E6">
        <v>0</v>
      </c>
      <c r="F6" s="9">
        <v>0</v>
      </c>
    </row>
    <row r="7" spans="1:6" x14ac:dyDescent="0.3">
      <c r="A7">
        <v>3</v>
      </c>
      <c r="B7" t="s">
        <v>4</v>
      </c>
      <c r="C7" t="s">
        <v>28</v>
      </c>
      <c r="D7" t="s">
        <v>1062</v>
      </c>
      <c r="E7">
        <v>0</v>
      </c>
      <c r="F7" s="11">
        <v>0</v>
      </c>
    </row>
    <row r="8" spans="1:6" x14ac:dyDescent="0.3">
      <c r="B8" t="s">
        <v>5</v>
      </c>
      <c r="C8" t="s">
        <v>7</v>
      </c>
      <c r="D8" t="s">
        <v>306</v>
      </c>
      <c r="E8">
        <v>0</v>
      </c>
    </row>
    <row r="9" spans="1:6" x14ac:dyDescent="0.3">
      <c r="B9" t="s">
        <v>6</v>
      </c>
      <c r="C9" t="s">
        <v>7</v>
      </c>
      <c r="D9" t="s">
        <v>307</v>
      </c>
      <c r="E9">
        <v>1</v>
      </c>
    </row>
    <row r="10" spans="1:6" x14ac:dyDescent="0.3">
      <c r="A10">
        <v>4</v>
      </c>
      <c r="B10" t="s">
        <v>4</v>
      </c>
      <c r="C10" t="s">
        <v>28</v>
      </c>
      <c r="D10" t="s">
        <v>378</v>
      </c>
      <c r="E10">
        <v>0</v>
      </c>
      <c r="F10" s="14">
        <v>0</v>
      </c>
    </row>
    <row r="11" spans="1:6" x14ac:dyDescent="0.3">
      <c r="B11" t="s">
        <v>5</v>
      </c>
      <c r="C11" t="s">
        <v>7</v>
      </c>
      <c r="D11" t="s">
        <v>379</v>
      </c>
      <c r="E11">
        <v>1</v>
      </c>
    </row>
    <row r="12" spans="1:6" x14ac:dyDescent="0.3">
      <c r="A12">
        <v>5</v>
      </c>
      <c r="B12" t="s">
        <v>4</v>
      </c>
      <c r="C12" t="s">
        <v>7</v>
      </c>
      <c r="D12" t="s">
        <v>400</v>
      </c>
      <c r="E12">
        <v>0</v>
      </c>
    </row>
    <row r="13" spans="1:6" x14ac:dyDescent="0.3">
      <c r="B13" t="s">
        <v>5</v>
      </c>
      <c r="C13" t="s">
        <v>28</v>
      </c>
      <c r="D13" t="s">
        <v>401</v>
      </c>
      <c r="E13">
        <v>1</v>
      </c>
      <c r="F13" s="9">
        <v>1</v>
      </c>
    </row>
    <row r="14" spans="1:6" x14ac:dyDescent="0.3">
      <c r="A14">
        <v>6</v>
      </c>
      <c r="B14" t="s">
        <v>4</v>
      </c>
      <c r="C14" t="s">
        <v>7</v>
      </c>
      <c r="D14" t="s">
        <v>624</v>
      </c>
      <c r="E14">
        <v>0</v>
      </c>
    </row>
    <row r="15" spans="1:6" x14ac:dyDescent="0.3">
      <c r="B15" t="s">
        <v>5</v>
      </c>
      <c r="C15" t="s">
        <v>28</v>
      </c>
      <c r="D15" t="s">
        <v>625</v>
      </c>
      <c r="E15">
        <v>1</v>
      </c>
      <c r="F15" s="9">
        <v>1</v>
      </c>
    </row>
    <row r="16" spans="1:6" x14ac:dyDescent="0.3">
      <c r="A16">
        <v>7</v>
      </c>
      <c r="B16" t="s">
        <v>4</v>
      </c>
      <c r="C16" t="s">
        <v>7</v>
      </c>
      <c r="D16" t="s">
        <v>1366</v>
      </c>
      <c r="E16">
        <v>1</v>
      </c>
    </row>
    <row r="17" spans="1:6" x14ac:dyDescent="0.3">
      <c r="B17" t="s">
        <v>5</v>
      </c>
      <c r="C17" t="s">
        <v>28</v>
      </c>
      <c r="D17" t="s">
        <v>768</v>
      </c>
      <c r="E17">
        <v>0</v>
      </c>
      <c r="F17" s="14">
        <v>0</v>
      </c>
    </row>
    <row r="18" spans="1:6" x14ac:dyDescent="0.3">
      <c r="A18">
        <v>8</v>
      </c>
      <c r="B18" t="s">
        <v>4</v>
      </c>
      <c r="C18" t="s">
        <v>28</v>
      </c>
      <c r="D18" t="s">
        <v>1306</v>
      </c>
      <c r="E18">
        <v>0</v>
      </c>
      <c r="F18" s="11">
        <v>0</v>
      </c>
    </row>
    <row r="19" spans="1:6" x14ac:dyDescent="0.3">
      <c r="B19" t="s">
        <v>5</v>
      </c>
      <c r="C19" t="s">
        <v>7</v>
      </c>
      <c r="D19" t="s">
        <v>897</v>
      </c>
      <c r="E19">
        <v>0</v>
      </c>
    </row>
    <row r="20" spans="1:6" x14ac:dyDescent="0.3">
      <c r="B20" t="s">
        <v>6</v>
      </c>
      <c r="C20" t="s">
        <v>7</v>
      </c>
      <c r="D20" t="s">
        <v>898</v>
      </c>
      <c r="E20">
        <v>1</v>
      </c>
    </row>
    <row r="21" spans="1:6" x14ac:dyDescent="0.3">
      <c r="A21">
        <v>9</v>
      </c>
      <c r="B21" t="s">
        <v>4</v>
      </c>
      <c r="C21" t="s">
        <v>7</v>
      </c>
      <c r="D21" t="s">
        <v>1467</v>
      </c>
      <c r="E21">
        <v>0</v>
      </c>
    </row>
    <row r="22" spans="1:6" x14ac:dyDescent="0.3">
      <c r="B22" t="s">
        <v>5</v>
      </c>
      <c r="C22" t="s">
        <v>28</v>
      </c>
      <c r="D22" t="s">
        <v>1464</v>
      </c>
      <c r="E22">
        <v>1</v>
      </c>
      <c r="F22" s="14">
        <v>1</v>
      </c>
    </row>
    <row r="23" spans="1:6" x14ac:dyDescent="0.3">
      <c r="A23">
        <v>10</v>
      </c>
      <c r="B23" t="s">
        <v>4</v>
      </c>
      <c r="C23" t="s">
        <v>7</v>
      </c>
      <c r="D23" t="s">
        <v>1473</v>
      </c>
      <c r="E23">
        <v>0</v>
      </c>
    </row>
    <row r="24" spans="1:6" x14ac:dyDescent="0.3">
      <c r="B24" t="s">
        <v>5</v>
      </c>
      <c r="C24" t="s">
        <v>28</v>
      </c>
      <c r="D24" t="s">
        <v>2202</v>
      </c>
      <c r="E24">
        <v>1</v>
      </c>
      <c r="F24" s="9">
        <v>1</v>
      </c>
    </row>
    <row r="25" spans="1:6" x14ac:dyDescent="0.3">
      <c r="A25">
        <v>11</v>
      </c>
      <c r="B25" t="s">
        <v>4</v>
      </c>
      <c r="C25" t="s">
        <v>28</v>
      </c>
      <c r="D25" t="s">
        <v>1503</v>
      </c>
      <c r="E25">
        <v>1</v>
      </c>
      <c r="F25" s="14">
        <v>1</v>
      </c>
    </row>
    <row r="26" spans="1:6" x14ac:dyDescent="0.3">
      <c r="B26" t="s">
        <v>5</v>
      </c>
      <c r="C26" t="s">
        <v>7</v>
      </c>
      <c r="D26" t="s">
        <v>2196</v>
      </c>
      <c r="E26">
        <v>0</v>
      </c>
    </row>
    <row r="27" spans="1:6" x14ac:dyDescent="0.3">
      <c r="A27">
        <v>12</v>
      </c>
      <c r="B27" t="s">
        <v>4</v>
      </c>
      <c r="C27" t="s">
        <v>28</v>
      </c>
      <c r="D27" t="s">
        <v>1527</v>
      </c>
      <c r="E27">
        <v>1</v>
      </c>
      <c r="F27" s="9">
        <v>1</v>
      </c>
    </row>
    <row r="28" spans="1:6" x14ac:dyDescent="0.3">
      <c r="B28" t="s">
        <v>5</v>
      </c>
      <c r="C28" t="s">
        <v>7</v>
      </c>
      <c r="D28" t="s">
        <v>1528</v>
      </c>
      <c r="E28">
        <v>0</v>
      </c>
    </row>
    <row r="29" spans="1:6" x14ac:dyDescent="0.3">
      <c r="A29">
        <v>13</v>
      </c>
      <c r="B29" t="s">
        <v>4</v>
      </c>
      <c r="C29" t="s">
        <v>7</v>
      </c>
      <c r="D29" t="s">
        <v>1529</v>
      </c>
      <c r="E29">
        <v>0</v>
      </c>
    </row>
    <row r="30" spans="1:6" x14ac:dyDescent="0.3">
      <c r="B30" t="s">
        <v>5</v>
      </c>
      <c r="C30" t="s">
        <v>28</v>
      </c>
      <c r="D30" t="s">
        <v>1527</v>
      </c>
      <c r="E30">
        <v>1</v>
      </c>
      <c r="F30" s="9">
        <v>1</v>
      </c>
    </row>
    <row r="31" spans="1:6" x14ac:dyDescent="0.3">
      <c r="A31">
        <v>14</v>
      </c>
      <c r="B31" t="s">
        <v>4</v>
      </c>
      <c r="C31" t="s">
        <v>7</v>
      </c>
      <c r="D31" t="s">
        <v>2150</v>
      </c>
      <c r="E31">
        <v>0</v>
      </c>
    </row>
    <row r="32" spans="1:6" x14ac:dyDescent="0.3">
      <c r="B32" t="s">
        <v>5</v>
      </c>
      <c r="C32" t="s">
        <v>28</v>
      </c>
      <c r="D32" t="s">
        <v>1648</v>
      </c>
      <c r="E32">
        <v>0</v>
      </c>
      <c r="F32" s="14">
        <v>0</v>
      </c>
    </row>
    <row r="33" spans="1:8" x14ac:dyDescent="0.3">
      <c r="B33" t="s">
        <v>6</v>
      </c>
      <c r="C33" t="s">
        <v>7</v>
      </c>
      <c r="D33" t="s">
        <v>1649</v>
      </c>
      <c r="E33">
        <v>1</v>
      </c>
    </row>
    <row r="34" spans="1:8" x14ac:dyDescent="0.3">
      <c r="A34">
        <v>15</v>
      </c>
      <c r="B34" t="s">
        <v>4</v>
      </c>
      <c r="C34" t="s">
        <v>7</v>
      </c>
      <c r="D34" t="s">
        <v>2117</v>
      </c>
      <c r="E34">
        <v>1</v>
      </c>
    </row>
    <row r="35" spans="1:8" x14ac:dyDescent="0.3">
      <c r="B35" t="s">
        <v>5</v>
      </c>
      <c r="C35" t="s">
        <v>28</v>
      </c>
      <c r="D35" t="s">
        <v>1728</v>
      </c>
      <c r="E35">
        <v>0</v>
      </c>
      <c r="F35" s="14">
        <v>0</v>
      </c>
    </row>
    <row r="36" spans="1:8" x14ac:dyDescent="0.3">
      <c r="A36">
        <v>16</v>
      </c>
      <c r="B36" t="s">
        <v>4</v>
      </c>
      <c r="C36" t="s">
        <v>7</v>
      </c>
      <c r="D36" t="s">
        <v>2038</v>
      </c>
      <c r="E36">
        <v>1</v>
      </c>
    </row>
    <row r="37" spans="1:8" x14ac:dyDescent="0.3">
      <c r="B37" t="s">
        <v>5</v>
      </c>
      <c r="C37" t="s">
        <v>28</v>
      </c>
      <c r="D37" t="s">
        <v>2039</v>
      </c>
      <c r="E37">
        <v>0</v>
      </c>
      <c r="F37" s="14">
        <v>0</v>
      </c>
    </row>
    <row r="38" spans="1:8" x14ac:dyDescent="0.3">
      <c r="A38">
        <v>17</v>
      </c>
      <c r="B38" t="s">
        <v>4</v>
      </c>
      <c r="C38" t="s">
        <v>7</v>
      </c>
      <c r="D38" t="s">
        <v>2000</v>
      </c>
      <c r="E38">
        <v>1</v>
      </c>
    </row>
    <row r="39" spans="1:8" x14ac:dyDescent="0.3">
      <c r="B39" t="s">
        <v>5</v>
      </c>
      <c r="C39" t="s">
        <v>28</v>
      </c>
      <c r="D39" t="s">
        <v>1977</v>
      </c>
      <c r="E39">
        <v>0</v>
      </c>
      <c r="F39" s="14">
        <v>0</v>
      </c>
    </row>
    <row r="40" spans="1:8" x14ac:dyDescent="0.3">
      <c r="A40">
        <v>18</v>
      </c>
      <c r="B40" t="s">
        <v>4</v>
      </c>
      <c r="C40" t="s">
        <v>7</v>
      </c>
      <c r="D40" t="s">
        <v>1464</v>
      </c>
      <c r="E40">
        <v>1</v>
      </c>
    </row>
    <row r="41" spans="1:8" x14ac:dyDescent="0.3">
      <c r="B41" t="s">
        <v>5</v>
      </c>
      <c r="C41" t="s">
        <v>7</v>
      </c>
      <c r="D41" t="s">
        <v>1465</v>
      </c>
      <c r="E41">
        <v>1</v>
      </c>
    </row>
    <row r="42" spans="1:8" x14ac:dyDescent="0.3">
      <c r="B42" t="s">
        <v>6</v>
      </c>
      <c r="C42" t="s">
        <v>28</v>
      </c>
      <c r="D42" t="s">
        <v>1466</v>
      </c>
      <c r="E42">
        <v>1</v>
      </c>
      <c r="F42" s="9">
        <v>1</v>
      </c>
    </row>
    <row r="43" spans="1:8" x14ac:dyDescent="0.3">
      <c r="F43">
        <f>SUM(F1:F42)</f>
        <v>9</v>
      </c>
    </row>
    <row r="45" spans="1:8" x14ac:dyDescent="0.3">
      <c r="F45" s="15">
        <f>9/17</f>
        <v>0.52941176470588236</v>
      </c>
    </row>
    <row r="46" spans="1:8" x14ac:dyDescent="0.3">
      <c r="F46" t="s">
        <v>28</v>
      </c>
      <c r="G46" t="s">
        <v>7</v>
      </c>
    </row>
    <row r="47" spans="1:8" x14ac:dyDescent="0.3">
      <c r="E47" s="9" t="s">
        <v>2290</v>
      </c>
      <c r="F47">
        <v>7</v>
      </c>
      <c r="G47">
        <f>H47-F47</f>
        <v>1</v>
      </c>
      <c r="H47">
        <v>8</v>
      </c>
    </row>
    <row r="48" spans="1:8" x14ac:dyDescent="0.3">
      <c r="E48" s="14" t="s">
        <v>2291</v>
      </c>
      <c r="F48">
        <v>2</v>
      </c>
      <c r="G48">
        <f>H48-F48</f>
        <v>6</v>
      </c>
      <c r="H48">
        <v>8</v>
      </c>
    </row>
    <row r="49" spans="5:8" x14ac:dyDescent="0.3">
      <c r="E49" s="11" t="s">
        <v>2292</v>
      </c>
      <c r="F49">
        <v>0</v>
      </c>
      <c r="G49">
        <f>H49-F49</f>
        <v>2</v>
      </c>
      <c r="H49">
        <v>2</v>
      </c>
    </row>
  </sheetData>
  <autoFilter ref="C1:C49" xr:uid="{FE14585C-9BD7-48BA-917F-A58443C543A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16</vt:i4>
      </vt:variant>
    </vt:vector>
  </HeadingPairs>
  <TitlesOfParts>
    <vt:vector size="16" baseType="lpstr">
      <vt:lpstr>Verwerking</vt:lpstr>
      <vt:lpstr>Actief</vt:lpstr>
      <vt:lpstr>Lang</vt:lpstr>
      <vt:lpstr>Vragen</vt:lpstr>
      <vt:lpstr>Interpunctie</vt:lpstr>
      <vt:lpstr>Tweeledigheid</vt:lpstr>
      <vt:lpstr>Emotie</vt:lpstr>
      <vt:lpstr>Voorwaartse Verwijzingen </vt:lpstr>
      <vt:lpstr>Signaalwoorden</vt:lpstr>
      <vt:lpstr>Lidwoorden</vt:lpstr>
      <vt:lpstr>Adjectieven</vt:lpstr>
      <vt:lpstr>Eigennamen</vt:lpstr>
      <vt:lpstr>Betrekking</vt:lpstr>
      <vt:lpstr>Voorachternaam</vt:lpstr>
      <vt:lpstr>Cijfers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Soubry</dc:creator>
  <cp:lastModifiedBy>Margaux Soubry</cp:lastModifiedBy>
  <cp:lastPrinted>2020-04-02T14:27:11Z</cp:lastPrinted>
  <dcterms:created xsi:type="dcterms:W3CDTF">2020-03-08T14:37:17Z</dcterms:created>
  <dcterms:modified xsi:type="dcterms:W3CDTF">2020-06-04T19:57:17Z</dcterms:modified>
</cp:coreProperties>
</file>