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defaultThemeVersion="124226"/>
  <xr:revisionPtr revIDLastSave="0" documentId="13_ncr:1_{DAF3431A-7DD7-476F-B60A-E7D2E42D6376}" xr6:coauthVersionLast="47" xr6:coauthVersionMax="47" xr10:uidLastSave="{00000000-0000-0000-0000-000000000000}"/>
  <bookViews>
    <workbookView xWindow="-120" yWindow="-120" windowWidth="19440" windowHeight="14880" activeTab="1" xr2:uid="{00000000-000D-0000-FFFF-FFFF00000000}"/>
  </bookViews>
  <sheets>
    <sheet name="Parameters" sheetId="6" r:id="rId1"/>
    <sheet name="USD_OIS" sheetId="2" r:id="rId2"/>
    <sheet name="USD_SOFR" sheetId="8" r:id="rId3"/>
    <sheet name="USDMXN_Fwds" sheetId="7" r:id="rId4"/>
    <sheet name="USDMXN_XCCY_Basis" sheetId="4" r:id="rId5"/>
    <sheet name="MXN_TIIE" sheetId="1" r:id="rId6"/>
    <sheet name="USD_LIBOR_3M" sheetId="5" r:id="rId7"/>
    <sheet name="USD_LIBOR_3Mvs1M_Basis" sheetId="3" r:id="rId8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8" l="1"/>
  <c r="A6" i="8"/>
  <c r="A5" i="8"/>
  <c r="A4" i="8"/>
  <c r="A7" i="5"/>
  <c r="A6" i="5"/>
  <c r="A5" i="5"/>
  <c r="A4" i="5"/>
  <c r="A3" i="5"/>
  <c r="A3" i="8" l="1"/>
</calcChain>
</file>

<file path=xl/sharedStrings.xml><?xml version="1.0" encoding="utf-8"?>
<sst xmlns="http://schemas.openxmlformats.org/spreadsheetml/2006/main" count="414" uniqueCount="216">
  <si>
    <t>Tenor</t>
  </si>
  <si>
    <t>Types</t>
  </si>
  <si>
    <t>%1W</t>
  </si>
  <si>
    <t>%1M</t>
  </si>
  <si>
    <t>%2M</t>
  </si>
  <si>
    <t>%3M</t>
  </si>
  <si>
    <t>%6M</t>
  </si>
  <si>
    <t>%9M</t>
  </si>
  <si>
    <t>DEPO</t>
  </si>
  <si>
    <t>OIS</t>
  </si>
  <si>
    <t>Tenors</t>
  </si>
  <si>
    <t>Quotes</t>
  </si>
  <si>
    <t>%1L</t>
  </si>
  <si>
    <t>%3L</t>
  </si>
  <si>
    <t>%6L</t>
  </si>
  <si>
    <t>%9L</t>
  </si>
  <si>
    <t>%13L</t>
  </si>
  <si>
    <t>%26L</t>
  </si>
  <si>
    <t>%39L</t>
  </si>
  <si>
    <t>%52L</t>
  </si>
  <si>
    <t>%65L</t>
  </si>
  <si>
    <t>%91L</t>
  </si>
  <si>
    <t>%130L</t>
  </si>
  <si>
    <t>%195L</t>
  </si>
  <si>
    <t>%260L</t>
  </si>
  <si>
    <t>%390L</t>
  </si>
  <si>
    <t>SWAP</t>
  </si>
  <si>
    <t>%1Y</t>
  </si>
  <si>
    <t>BASIS</t>
  </si>
  <si>
    <t>SPOT</t>
  </si>
  <si>
    <t>EDM3</t>
  </si>
  <si>
    <t>EDU3</t>
  </si>
  <si>
    <t>FUT</t>
  </si>
  <si>
    <t>Period</t>
  </si>
  <si>
    <t>Concept</t>
  </si>
  <si>
    <t>Parameter</t>
  </si>
  <si>
    <t>Comment</t>
  </si>
  <si>
    <t>aaaa-mm-dd</t>
  </si>
  <si>
    <t>1F</t>
  </si>
  <si>
    <t>2F</t>
  </si>
  <si>
    <t>3F</t>
  </si>
  <si>
    <t>4F</t>
  </si>
  <si>
    <t>5F</t>
  </si>
  <si>
    <t>%-1B</t>
  </si>
  <si>
    <t>POINTS</t>
  </si>
  <si>
    <t>Tickers</t>
  </si>
  <si>
    <t>USSO1Z Curncy</t>
  </si>
  <si>
    <t>USSO2Z Curncy</t>
  </si>
  <si>
    <t>USSO3Z Curncy</t>
  </si>
  <si>
    <t>USSOA Curncy</t>
  </si>
  <si>
    <t>USSOB Curncy</t>
  </si>
  <si>
    <t>USSOC Curncy</t>
  </si>
  <si>
    <t>USSOD Curncy</t>
  </si>
  <si>
    <t>USSOE Curncy</t>
  </si>
  <si>
    <t>USSOF Curncy</t>
  </si>
  <si>
    <t>USSOI Curncy</t>
  </si>
  <si>
    <t>USSO1 Curncy</t>
  </si>
  <si>
    <t>USSO1F Curncy</t>
  </si>
  <si>
    <t>USSO2 Curncy</t>
  </si>
  <si>
    <t>USSO3 Curncy</t>
  </si>
  <si>
    <t>USSO4 Curncy</t>
  </si>
  <si>
    <t>USSO5 Curncy</t>
  </si>
  <si>
    <t>USSO7 Curncy</t>
  </si>
  <si>
    <t>USSO10 Curncy</t>
  </si>
  <si>
    <t>USSO12 Curncy</t>
  </si>
  <si>
    <t>USSO15 Curncy</t>
  </si>
  <si>
    <t>USSO20 Curncy</t>
  </si>
  <si>
    <t>USSO25 Curncy</t>
  </si>
  <si>
    <t>USSO30 Curncy</t>
  </si>
  <si>
    <t>USSO40 Curncy</t>
  </si>
  <si>
    <t>FEDL01 Index</t>
  </si>
  <si>
    <t>1B</t>
  </si>
  <si>
    <t>1W</t>
  </si>
  <si>
    <t>2W</t>
  </si>
  <si>
    <t>3W</t>
  </si>
  <si>
    <t>1M</t>
  </si>
  <si>
    <t>2M</t>
  </si>
  <si>
    <t>3M</t>
  </si>
  <si>
    <t>4M</t>
  </si>
  <si>
    <t>5M</t>
  </si>
  <si>
    <t>6M</t>
  </si>
  <si>
    <t>9M</t>
  </si>
  <si>
    <t>12M</t>
  </si>
  <si>
    <t>18M</t>
  </si>
  <si>
    <t>2Y</t>
  </si>
  <si>
    <t>3Y</t>
  </si>
  <si>
    <t>4Y</t>
  </si>
  <si>
    <t>5Y</t>
  </si>
  <si>
    <t>7Y</t>
  </si>
  <si>
    <t>10Y</t>
  </si>
  <si>
    <t>12Y</t>
  </si>
  <si>
    <t>15Y</t>
  </si>
  <si>
    <t>20Y</t>
  </si>
  <si>
    <t>25Y</t>
  </si>
  <si>
    <t>30Y</t>
  </si>
  <si>
    <t>40Y</t>
  </si>
  <si>
    <t>50Y</t>
  </si>
  <si>
    <t>Query</t>
  </si>
  <si>
    <t>US0003M Index</t>
  </si>
  <si>
    <t>USSW2 Curncy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</si>
  <si>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</si>
  <si>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</si>
  <si>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</si>
  <si>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</si>
  <si>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</si>
  <si>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</si>
  <si>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</si>
  <si>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USSW10 Curncy</t>
  </si>
  <si>
    <t>USSW11 Curncy</t>
  </si>
  <si>
    <t>USSW12 Curncy</t>
  </si>
  <si>
    <t>USSW15 Curncy</t>
  </si>
  <si>
    <t>USSW20 Curncy</t>
  </si>
  <si>
    <t>USSW25 Curncy</t>
  </si>
  <si>
    <t>USSW30 Curncy</t>
  </si>
  <si>
    <t>USSW40 Curncy</t>
  </si>
  <si>
    <t>USSW50 Curncy</t>
  </si>
  <si>
    <t>6Y</t>
  </si>
  <si>
    <t>8Y</t>
  </si>
  <si>
    <t>9Y</t>
  </si>
  <si>
    <t>11Y</t>
  </si>
  <si>
    <t>EDZ3</t>
  </si>
  <si>
    <t>US0001M Index</t>
  </si>
  <si>
    <t>USBAAC Curncy</t>
  </si>
  <si>
    <t>USBAAF Curncy</t>
  </si>
  <si>
    <t>USBAAI Curncy</t>
  </si>
  <si>
    <t>USBA1 Curncy</t>
  </si>
  <si>
    <t>USBA1F Curncy</t>
  </si>
  <si>
    <t>USBA2 Curncy</t>
  </si>
  <si>
    <t>USBA3 Curncy</t>
  </si>
  <si>
    <t>USBA4 Curncy</t>
  </si>
  <si>
    <t>USBA5 Curncy</t>
  </si>
  <si>
    <t>USBA6 Curncy</t>
  </si>
  <si>
    <t>USBA7 Curncy</t>
  </si>
  <si>
    <t>USBA10 Curncy</t>
  </si>
  <si>
    <t>USBA12 Curncy</t>
  </si>
  <si>
    <t>USBA15 Curncy</t>
  </si>
  <si>
    <t>USBA20 Curncy</t>
  </si>
  <si>
    <t>USBA25 Curncy</t>
  </si>
  <si>
    <t>USBA30 Curncy</t>
  </si>
  <si>
    <t>1Y</t>
  </si>
  <si>
    <t>MXN BDEM Curncy</t>
  </si>
  <si>
    <t>Spot Rate</t>
  </si>
  <si>
    <t>MXNON Curncy</t>
  </si>
  <si>
    <t>MXN1W Curncy</t>
  </si>
  <si>
    <t>MXN1M Curncy</t>
  </si>
  <si>
    <t>MXN2M Curncy</t>
  </si>
  <si>
    <t>MXN3M Curncy</t>
  </si>
  <si>
    <t>MXN6M Curncy</t>
  </si>
  <si>
    <t>MXN9M Curncy</t>
  </si>
  <si>
    <t>MXN12M Curncy</t>
  </si>
  <si>
    <t>Ticker</t>
  </si>
  <si>
    <t>MXIBTIIE Index</t>
  </si>
  <si>
    <t>MPSWC Curncy</t>
  </si>
  <si>
    <t>MPSWF Curncy</t>
  </si>
  <si>
    <t>MPSWI Curncy</t>
  </si>
  <si>
    <t>MPSW1A Curncy</t>
  </si>
  <si>
    <t>MPSW2B Curncy</t>
  </si>
  <si>
    <t>MPSW3C Curncy</t>
  </si>
  <si>
    <t>MPSW4D Curncy</t>
  </si>
  <si>
    <t>MPSW5E Curncy</t>
  </si>
  <si>
    <t>MPSW7G Curncy</t>
  </si>
  <si>
    <t>MPSW10K Curncy</t>
  </si>
  <si>
    <t>MPSW15 Curncy</t>
  </si>
  <si>
    <t>MPSW21H Curncy</t>
  </si>
  <si>
    <t>MPSW32F Curncy</t>
  </si>
  <si>
    <t>val_date</t>
  </si>
  <si>
    <t>data_date</t>
  </si>
  <si>
    <t>EDH4</t>
  </si>
  <si>
    <t>EDM4</t>
  </si>
  <si>
    <t>SOFRRATE Index</t>
  </si>
  <si>
    <t>SFRZ3</t>
  </si>
  <si>
    <t>USOSFR2 BGN Curncy</t>
  </si>
  <si>
    <t>USOSFR3 BGN Curncy</t>
  </si>
  <si>
    <t>USOSFR4 BGN Curncy</t>
  </si>
  <si>
    <t>USOSFR5 BGN Curncy</t>
  </si>
  <si>
    <t>USOSFR6 BGN Curncy</t>
  </si>
  <si>
    <t>USOSFR7 BGN Curncy</t>
  </si>
  <si>
    <t>USOSFR8 BGN Curncy</t>
  </si>
  <si>
    <t>USOSFR9 BGN Curncy</t>
  </si>
  <si>
    <t>USOSFR10 BGN Curncy</t>
  </si>
  <si>
    <t>USOSFR12 BGN Curncy</t>
  </si>
  <si>
    <t>USOSFR15 BGN Curncy</t>
  </si>
  <si>
    <t>USOSFR20 BGN Curncy</t>
  </si>
  <si>
    <t>USOSFR25 BGN Curncy</t>
  </si>
  <si>
    <t>USOSFR30 BGN Curncy</t>
  </si>
  <si>
    <t>%2Y</t>
  </si>
  <si>
    <t>%3Y</t>
  </si>
  <si>
    <t>%4Y</t>
  </si>
  <si>
    <t>%5Y</t>
  </si>
  <si>
    <t>%6Y</t>
  </si>
  <si>
    <t>%7Y</t>
  </si>
  <si>
    <t>%8Y</t>
  </si>
  <si>
    <t>%9Y</t>
  </si>
  <si>
    <t>%10Y</t>
  </si>
  <si>
    <t>%12Y</t>
  </si>
  <si>
    <t>%15Y</t>
  </si>
  <si>
    <t>%20Y</t>
  </si>
  <si>
    <t>%25Y</t>
  </si>
  <si>
    <t>%30Y</t>
  </si>
  <si>
    <t>MPBSMC Curncy</t>
  </si>
  <si>
    <t>MPBSMF Curncy</t>
  </si>
  <si>
    <t>MPBSMI Curncy</t>
  </si>
  <si>
    <t>MPBSM1A Curncy</t>
  </si>
  <si>
    <t>MPBSM2B Curncy</t>
  </si>
  <si>
    <t>MPBSM3C Curncy</t>
  </si>
  <si>
    <t>MPBSM4D Curncy</t>
  </si>
  <si>
    <t>MPBSM5E Curncy</t>
  </si>
  <si>
    <t>MPBSM7G Curncy</t>
  </si>
  <si>
    <t>MPBSM10J Curncy</t>
  </si>
  <si>
    <t>MPBSM16C Curncy</t>
  </si>
  <si>
    <t>MPBSM21H Curncy</t>
  </si>
  <si>
    <t>MPBSM32F Curncy</t>
  </si>
  <si>
    <t>SFRH4</t>
  </si>
  <si>
    <t>SFRM4</t>
  </si>
  <si>
    <t>SFRU3</t>
  </si>
  <si>
    <t>SFRU4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</si>
</sst>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"/>
    <numFmt numFmtId="166" formatCode="0.00000"/>
    <numFmt numFmtId="167" formatCode="0.0000"/>
    <numFmt numFmtId="168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1C7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C7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0" fontId="0" fillId="3" borderId="0" xfId="0" applyFill="1" applyAlignment="1">
      <alignment horizontal="right" vertical="center"/>
    </xf>
    <xf numFmtId="166" fontId="0" fillId="3" borderId="0" xfId="0" applyNumberForma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4" fontId="0" fillId="3" borderId="0" xfId="0" applyNumberFormat="1" applyFill="1" applyAlignment="1">
      <alignment horizontal="right" vertical="center"/>
    </xf>
    <xf numFmtId="0" fontId="3" fillId="0" borderId="0" xfId="0" applyFont="1"/>
    <xf numFmtId="165" fontId="0" fillId="3" borderId="0" xfId="0" applyNumberFormat="1" applyFill="1"/>
    <xf numFmtId="165" fontId="0" fillId="3" borderId="0" xfId="0" applyNumberFormat="1" applyFill="1" applyAlignment="1">
      <alignment horizontal="right" vertical="center"/>
    </xf>
    <xf numFmtId="167" fontId="0" fillId="3" borderId="0" xfId="0" applyNumberFormat="1" applyFill="1" applyAlignment="1">
      <alignment horizontal="right" vertical="center"/>
    </xf>
    <xf numFmtId="166" fontId="0" fillId="3" borderId="0" xfId="0" applyNumberFormat="1" applyFill="1"/>
    <xf numFmtId="3" fontId="0" fillId="3" borderId="0" xfId="0" applyNumberFormat="1" applyFill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167" fontId="3" fillId="0" borderId="0" xfId="0" applyNumberFormat="1" applyFont="1" applyAlignment="1">
      <alignment horizontal="right" vertical="center"/>
    </xf>
    <xf numFmtId="168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baseColWidth="10" defaultColWidth="11.42578125" defaultRowHeight="15" x14ac:dyDescent="0.25"/>
  <cols>
    <col min="1" max="1" width="23.7109375" style="5" bestFit="1" customWidth="1"/>
    <col min="2" max="2" width="18.7109375" style="6" bestFit="1" customWidth="1"/>
    <col min="3" max="3" width="43.140625" style="6" bestFit="1" customWidth="1"/>
    <col min="4" max="23" width="11.42578125" style="4" customWidth="1"/>
    <col min="24" max="16384" width="11.42578125" style="4"/>
  </cols>
  <sheetData>
    <row r="1" spans="1:3" x14ac:dyDescent="0.25">
      <c r="A1" s="2" t="s">
        <v>34</v>
      </c>
      <c r="B1" s="3" t="s">
        <v>35</v>
      </c>
      <c r="C1" s="3" t="s">
        <v>36</v>
      </c>
    </row>
    <row r="2" spans="1:3" x14ac:dyDescent="0.25">
      <c r="A2" s="5" t="s">
        <v>166</v>
      </c>
      <c r="B2" s="29">
        <v>44988</v>
      </c>
      <c r="C2" s="6" t="s">
        <v>37</v>
      </c>
    </row>
    <row r="3" spans="1:3" x14ac:dyDescent="0.25">
      <c r="A3" s="5" t="s">
        <v>165</v>
      </c>
      <c r="B3" s="29">
        <v>44991</v>
      </c>
      <c r="C3" s="6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K18" sqref="K18"/>
    </sheetView>
  </sheetViews>
  <sheetFormatPr baseColWidth="10" defaultColWidth="11.42578125" defaultRowHeight="15" x14ac:dyDescent="0.25"/>
  <cols>
    <col min="1" max="1" width="14.28515625" style="10" bestFit="1" customWidth="1"/>
    <col min="2" max="2" width="7" style="10" bestFit="1" customWidth="1"/>
    <col min="3" max="3" width="6.85546875" style="10" bestFit="1" customWidth="1"/>
    <col min="4" max="4" width="6.140625" style="10" bestFit="1" customWidth="1"/>
    <col min="5" max="5" width="8.85546875" style="10" bestFit="1" customWidth="1"/>
    <col min="6" max="6" width="11.42578125" style="10"/>
  </cols>
  <sheetData>
    <row r="1" spans="1:7" x14ac:dyDescent="0.25">
      <c r="A1" s="18" t="s">
        <v>45</v>
      </c>
      <c r="B1" s="18" t="s">
        <v>10</v>
      </c>
      <c r="C1" s="18" t="s">
        <v>33</v>
      </c>
      <c r="D1" s="18" t="s">
        <v>1</v>
      </c>
      <c r="E1" s="18" t="s">
        <v>11</v>
      </c>
      <c r="F1" s="18" t="s">
        <v>97</v>
      </c>
    </row>
    <row r="2" spans="1:7" x14ac:dyDescent="0.25">
      <c r="A2" s="10" t="s">
        <v>70</v>
      </c>
      <c r="B2" s="10" t="s">
        <v>71</v>
      </c>
      <c r="C2" s="10">
        <v>1</v>
      </c>
      <c r="D2" s="10" t="s">
        <v>8</v>
      </c>
      <c r="E2" s="20">
        <v>4.57</v>
      </c>
      <c r="F2" s="11"/>
    </row>
    <row r="3" spans="1:7" x14ac:dyDescent="0.25">
      <c r="A3" s="10" t="s">
        <v>46</v>
      </c>
      <c r="B3" s="10" t="s">
        <v>72</v>
      </c>
      <c r="C3" s="10">
        <v>1</v>
      </c>
      <c r="D3" s="10" t="s">
        <v>9</v>
      </c>
      <c r="E3" s="20">
        <v>4.5804999999999998</v>
      </c>
      <c r="F3" s="11"/>
      <c r="G3" s="1"/>
    </row>
    <row r="4" spans="1:7" x14ac:dyDescent="0.25">
      <c r="A4" s="10" t="s">
        <v>47</v>
      </c>
      <c r="B4" s="10" t="s">
        <v>73</v>
      </c>
      <c r="C4" s="10">
        <v>2</v>
      </c>
      <c r="D4" s="10" t="s">
        <v>9</v>
      </c>
      <c r="E4" s="20">
        <v>4.5830000000000002</v>
      </c>
      <c r="F4" s="11"/>
    </row>
    <row r="5" spans="1:7" x14ac:dyDescent="0.25">
      <c r="A5" s="10" t="s">
        <v>48</v>
      </c>
      <c r="B5" s="10" t="s">
        <v>74</v>
      </c>
      <c r="C5" s="10">
        <v>3</v>
      </c>
      <c r="D5" s="10" t="s">
        <v>9</v>
      </c>
      <c r="E5" s="20">
        <v>4.6719999999999997</v>
      </c>
      <c r="F5" s="11"/>
    </row>
    <row r="6" spans="1:7" x14ac:dyDescent="0.25">
      <c r="A6" s="10" t="s">
        <v>49</v>
      </c>
      <c r="B6" s="10" t="s">
        <v>75</v>
      </c>
      <c r="C6" s="10">
        <v>1</v>
      </c>
      <c r="D6" s="10" t="s">
        <v>9</v>
      </c>
      <c r="E6" s="20">
        <v>4.7565999999999997</v>
      </c>
      <c r="F6" s="11"/>
    </row>
    <row r="7" spans="1:7" x14ac:dyDescent="0.25">
      <c r="A7" s="10" t="s">
        <v>50</v>
      </c>
      <c r="B7" s="10" t="s">
        <v>76</v>
      </c>
      <c r="C7" s="10">
        <v>2</v>
      </c>
      <c r="D7" s="10" t="s">
        <v>9</v>
      </c>
      <c r="E7" s="20">
        <v>4.8498000000000001</v>
      </c>
      <c r="F7" s="11"/>
    </row>
    <row r="8" spans="1:7" x14ac:dyDescent="0.25">
      <c r="A8" s="10" t="s">
        <v>51</v>
      </c>
      <c r="B8" s="10" t="s">
        <v>77</v>
      </c>
      <c r="C8" s="10">
        <v>3</v>
      </c>
      <c r="D8" s="10" t="s">
        <v>9</v>
      </c>
      <c r="E8" s="20">
        <v>4.9775999999999998</v>
      </c>
      <c r="F8" s="11"/>
    </row>
    <row r="9" spans="1:7" x14ac:dyDescent="0.25">
      <c r="A9" s="10" t="s">
        <v>52</v>
      </c>
      <c r="B9" s="10" t="s">
        <v>78</v>
      </c>
      <c r="C9" s="10">
        <v>4</v>
      </c>
      <c r="D9" s="10" t="s">
        <v>9</v>
      </c>
      <c r="E9" s="20">
        <v>5.0846</v>
      </c>
      <c r="F9" s="11"/>
    </row>
    <row r="10" spans="1:7" x14ac:dyDescent="0.25">
      <c r="A10" s="10" t="s">
        <v>53</v>
      </c>
      <c r="B10" s="10" t="s">
        <v>79</v>
      </c>
      <c r="C10" s="10">
        <v>5</v>
      </c>
      <c r="D10" s="10" t="s">
        <v>9</v>
      </c>
      <c r="E10" s="20">
        <v>5.1601999999999997</v>
      </c>
      <c r="F10" s="11"/>
    </row>
    <row r="11" spans="1:7" x14ac:dyDescent="0.25">
      <c r="A11" s="10" t="s">
        <v>54</v>
      </c>
      <c r="B11" s="10" t="s">
        <v>80</v>
      </c>
      <c r="C11" s="10">
        <v>6</v>
      </c>
      <c r="D11" s="10" t="s">
        <v>9</v>
      </c>
      <c r="E11" s="20">
        <v>5.2298</v>
      </c>
      <c r="F11" s="11"/>
    </row>
    <row r="12" spans="1:7" x14ac:dyDescent="0.25">
      <c r="A12" s="10" t="s">
        <v>55</v>
      </c>
      <c r="B12" s="10" t="s">
        <v>81</v>
      </c>
      <c r="C12" s="10">
        <v>9</v>
      </c>
      <c r="D12" s="10" t="s">
        <v>9</v>
      </c>
      <c r="E12" s="20">
        <v>5.3498000000000001</v>
      </c>
      <c r="F12" s="11"/>
    </row>
    <row r="13" spans="1:7" x14ac:dyDescent="0.25">
      <c r="A13" s="10" t="s">
        <v>56</v>
      </c>
      <c r="B13" s="10" t="s">
        <v>82</v>
      </c>
      <c r="C13" s="10">
        <v>12</v>
      </c>
      <c r="D13" s="10" t="s">
        <v>9</v>
      </c>
      <c r="E13" s="20">
        <v>5.3852000000000002</v>
      </c>
      <c r="F13" s="11"/>
    </row>
    <row r="14" spans="1:7" x14ac:dyDescent="0.25">
      <c r="A14" s="10" t="s">
        <v>57</v>
      </c>
      <c r="B14" s="10" t="s">
        <v>83</v>
      </c>
      <c r="C14" s="10">
        <v>18</v>
      </c>
      <c r="D14" s="10" t="s">
        <v>9</v>
      </c>
      <c r="E14" s="20">
        <v>5.1818999999999997</v>
      </c>
      <c r="F14" s="11"/>
    </row>
    <row r="15" spans="1:7" x14ac:dyDescent="0.25">
      <c r="A15" s="10" t="s">
        <v>58</v>
      </c>
      <c r="B15" s="10" t="s">
        <v>84</v>
      </c>
      <c r="C15" s="10">
        <v>2</v>
      </c>
      <c r="D15" s="10" t="s">
        <v>9</v>
      </c>
      <c r="E15" s="20">
        <v>4.9265999999999996</v>
      </c>
      <c r="F15" s="11"/>
    </row>
    <row r="16" spans="1:7" x14ac:dyDescent="0.25">
      <c r="A16" s="10" t="s">
        <v>59</v>
      </c>
      <c r="B16" s="10" t="s">
        <v>85</v>
      </c>
      <c r="C16" s="10">
        <v>3</v>
      </c>
      <c r="D16" s="10" t="s">
        <v>9</v>
      </c>
      <c r="E16" s="20">
        <v>4.4808000000000003</v>
      </c>
      <c r="F16" s="11"/>
    </row>
    <row r="17" spans="1:6" x14ac:dyDescent="0.25">
      <c r="A17" s="10" t="s">
        <v>60</v>
      </c>
      <c r="B17" s="10" t="s">
        <v>86</v>
      </c>
      <c r="C17" s="10">
        <v>4</v>
      </c>
      <c r="D17" s="10" t="s">
        <v>9</v>
      </c>
      <c r="E17" s="20">
        <v>4.1935000000000002</v>
      </c>
      <c r="F17" s="11"/>
    </row>
    <row r="18" spans="1:6" x14ac:dyDescent="0.25">
      <c r="A18" s="10" t="s">
        <v>61</v>
      </c>
      <c r="B18" s="10" t="s">
        <v>87</v>
      </c>
      <c r="C18" s="10">
        <v>5</v>
      </c>
      <c r="D18" s="10" t="s">
        <v>9</v>
      </c>
      <c r="E18" s="20">
        <v>4.0011000000000001</v>
      </c>
      <c r="F18" s="11"/>
    </row>
    <row r="19" spans="1:6" x14ac:dyDescent="0.25">
      <c r="A19" s="10" t="s">
        <v>62</v>
      </c>
      <c r="B19" s="10" t="s">
        <v>88</v>
      </c>
      <c r="C19" s="10">
        <v>7</v>
      </c>
      <c r="D19" s="10" t="s">
        <v>9</v>
      </c>
      <c r="E19" s="20">
        <v>3.7848999999999999</v>
      </c>
      <c r="F19" s="11"/>
    </row>
    <row r="20" spans="1:6" x14ac:dyDescent="0.25">
      <c r="A20" s="10" t="s">
        <v>63</v>
      </c>
      <c r="B20" s="10" t="s">
        <v>89</v>
      </c>
      <c r="C20" s="10">
        <v>10</v>
      </c>
      <c r="D20" s="10" t="s">
        <v>9</v>
      </c>
      <c r="E20" s="20">
        <v>3.6309</v>
      </c>
      <c r="F20" s="11"/>
    </row>
    <row r="21" spans="1:6" x14ac:dyDescent="0.25">
      <c r="A21" s="10" t="s">
        <v>64</v>
      </c>
      <c r="B21" s="10" t="s">
        <v>90</v>
      </c>
      <c r="C21" s="10">
        <v>12</v>
      </c>
      <c r="D21" s="10" t="s">
        <v>9</v>
      </c>
      <c r="E21" s="20">
        <v>3.5802999999999998</v>
      </c>
      <c r="F21" s="11"/>
    </row>
    <row r="22" spans="1:6" x14ac:dyDescent="0.25">
      <c r="A22" s="10" t="s">
        <v>65</v>
      </c>
      <c r="B22" s="10" t="s">
        <v>91</v>
      </c>
      <c r="C22" s="10">
        <v>15</v>
      </c>
      <c r="D22" s="10" t="s">
        <v>9</v>
      </c>
      <c r="E22" s="20">
        <v>3.5270000000000001</v>
      </c>
      <c r="F22" s="11"/>
    </row>
    <row r="23" spans="1:6" x14ac:dyDescent="0.25">
      <c r="A23" s="10" t="s">
        <v>66</v>
      </c>
      <c r="B23" s="10" t="s">
        <v>92</v>
      </c>
      <c r="C23" s="10">
        <v>20</v>
      </c>
      <c r="D23" s="10" t="s">
        <v>9</v>
      </c>
      <c r="E23" s="20">
        <v>3.4156</v>
      </c>
      <c r="F23" s="11"/>
    </row>
    <row r="24" spans="1:6" x14ac:dyDescent="0.25">
      <c r="A24" s="10" t="s">
        <v>67</v>
      </c>
      <c r="B24" s="10" t="s">
        <v>93</v>
      </c>
      <c r="C24" s="10">
        <v>25</v>
      </c>
      <c r="D24" s="10" t="s">
        <v>9</v>
      </c>
      <c r="E24" s="20">
        <v>3.2635000000000001</v>
      </c>
      <c r="F24" s="11"/>
    </row>
    <row r="25" spans="1:6" x14ac:dyDescent="0.25">
      <c r="A25" s="10" t="s">
        <v>68</v>
      </c>
      <c r="B25" s="10" t="s">
        <v>94</v>
      </c>
      <c r="C25" s="10">
        <v>30</v>
      </c>
      <c r="D25" s="10" t="s">
        <v>9</v>
      </c>
      <c r="E25" s="20">
        <v>3.1225000000000001</v>
      </c>
      <c r="F25" s="11"/>
    </row>
    <row r="26" spans="1:6" x14ac:dyDescent="0.25">
      <c r="A26" s="10" t="s">
        <v>69</v>
      </c>
      <c r="B26" s="10" t="s">
        <v>95</v>
      </c>
      <c r="C26" s="10">
        <v>40</v>
      </c>
      <c r="D26" s="10" t="s">
        <v>9</v>
      </c>
      <c r="E26" s="20">
        <v>2.8691</v>
      </c>
      <c r="F2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F6178-1F68-4804-B58C-20C2BF09D2AA}">
  <dimension ref="A1:E22"/>
  <sheetViews>
    <sheetView workbookViewId="0">
      <selection activeCell="E7" sqref="E7"/>
    </sheetView>
  </sheetViews>
  <sheetFormatPr baseColWidth="10" defaultColWidth="8.7109375" defaultRowHeight="15" x14ac:dyDescent="0.25"/>
  <cols>
    <col min="1" max="1" width="14.7109375" style="32" bestFit="1" customWidth="1"/>
  </cols>
  <sheetData>
    <row r="1" spans="1:5" x14ac:dyDescent="0.25">
      <c r="A1" s="31" t="s">
        <v>45</v>
      </c>
      <c r="B1" s="18" t="s">
        <v>10</v>
      </c>
      <c r="C1" s="18" t="s">
        <v>33</v>
      </c>
      <c r="D1" s="18" t="s">
        <v>1</v>
      </c>
      <c r="E1" s="18" t="s">
        <v>11</v>
      </c>
    </row>
    <row r="2" spans="1:5" x14ac:dyDescent="0.25">
      <c r="A2" s="30" t="s">
        <v>169</v>
      </c>
      <c r="B2" s="10" t="s">
        <v>71</v>
      </c>
      <c r="C2" s="10">
        <v>1</v>
      </c>
      <c r="D2" s="10" t="s">
        <v>8</v>
      </c>
      <c r="E2" s="17">
        <v>4.55</v>
      </c>
    </row>
    <row r="3" spans="1:5" x14ac:dyDescent="0.25">
      <c r="A3" s="30" t="str">
        <f>B3&amp;" Comdty"</f>
        <v>SFRU3 Comdty</v>
      </c>
      <c r="B3" s="16" t="s">
        <v>214</v>
      </c>
      <c r="C3" s="10" t="s">
        <v>38</v>
      </c>
      <c r="D3" s="10" t="s">
        <v>32</v>
      </c>
      <c r="E3" s="17">
        <v>5.415</v>
      </c>
    </row>
    <row r="4" spans="1:5" x14ac:dyDescent="0.25">
      <c r="A4" s="30" t="str">
        <f>B4&amp;" Comdty"</f>
        <v>SFRZ3 Comdty</v>
      </c>
      <c r="B4" s="16" t="s">
        <v>170</v>
      </c>
      <c r="C4" s="10" t="s">
        <v>39</v>
      </c>
      <c r="D4" s="10" t="s">
        <v>32</v>
      </c>
      <c r="E4" s="17">
        <v>5.4649999999999999</v>
      </c>
    </row>
    <row r="5" spans="1:5" x14ac:dyDescent="0.25">
      <c r="A5" s="30" t="str">
        <f>B5&amp;" Comdty"</f>
        <v>SFRH4 Comdty</v>
      </c>
      <c r="B5" s="16" t="s">
        <v>212</v>
      </c>
      <c r="C5" s="10" t="s">
        <v>40</v>
      </c>
      <c r="D5" s="10" t="s">
        <v>32</v>
      </c>
      <c r="E5" s="17">
        <v>5.33</v>
      </c>
    </row>
    <row r="6" spans="1:5" x14ac:dyDescent="0.25">
      <c r="A6" s="30" t="str">
        <f>B6&amp;" Comdty"</f>
        <v>SFRM4 Comdty</v>
      </c>
      <c r="B6" s="16" t="s">
        <v>213</v>
      </c>
      <c r="C6" s="10" t="s">
        <v>41</v>
      </c>
      <c r="D6" s="10" t="s">
        <v>32</v>
      </c>
      <c r="E6" s="17">
        <v>5.0350000000000001</v>
      </c>
    </row>
    <row r="7" spans="1:5" x14ac:dyDescent="0.25">
      <c r="A7" s="30" t="str">
        <f>B7&amp;" Comdty"</f>
        <v>SFRU4 Comdty</v>
      </c>
      <c r="B7" s="16" t="s">
        <v>215</v>
      </c>
      <c r="C7" s="10" t="s">
        <v>42</v>
      </c>
      <c r="D7" s="10" t="s">
        <v>32</v>
      </c>
      <c r="E7" s="17">
        <v>4.6349999999999998</v>
      </c>
    </row>
    <row r="8" spans="1:5" x14ac:dyDescent="0.25">
      <c r="A8" s="30" t="s">
        <v>171</v>
      </c>
      <c r="B8" s="10" t="s">
        <v>185</v>
      </c>
      <c r="C8" s="10">
        <v>2</v>
      </c>
      <c r="D8" s="10" t="s">
        <v>26</v>
      </c>
      <c r="E8" s="17">
        <v>4.9855</v>
      </c>
    </row>
    <row r="9" spans="1:5" x14ac:dyDescent="0.25">
      <c r="A9" s="30" t="s">
        <v>172</v>
      </c>
      <c r="B9" s="10" t="s">
        <v>186</v>
      </c>
      <c r="C9" s="10">
        <v>3</v>
      </c>
      <c r="D9" s="10" t="s">
        <v>26</v>
      </c>
      <c r="E9" s="17">
        <v>4.5441000000000003</v>
      </c>
    </row>
    <row r="10" spans="1:5" x14ac:dyDescent="0.25">
      <c r="A10" s="30" t="s">
        <v>173</v>
      </c>
      <c r="B10" s="10" t="s">
        <v>187</v>
      </c>
      <c r="C10" s="10">
        <v>4</v>
      </c>
      <c r="D10" s="10" t="s">
        <v>26</v>
      </c>
      <c r="E10" s="17">
        <v>4.2591999999999999</v>
      </c>
    </row>
    <row r="11" spans="1:5" x14ac:dyDescent="0.25">
      <c r="A11" s="30" t="s">
        <v>174</v>
      </c>
      <c r="B11" s="10" t="s">
        <v>188</v>
      </c>
      <c r="C11" s="10">
        <v>5</v>
      </c>
      <c r="D11" s="10" t="s">
        <v>26</v>
      </c>
      <c r="E11" s="17">
        <v>4.0701000000000001</v>
      </c>
    </row>
    <row r="12" spans="1:5" x14ac:dyDescent="0.25">
      <c r="A12" s="30" t="s">
        <v>175</v>
      </c>
      <c r="B12" s="10" t="s">
        <v>189</v>
      </c>
      <c r="C12" s="10">
        <v>6</v>
      </c>
      <c r="D12" s="10" t="s">
        <v>26</v>
      </c>
      <c r="E12" s="17">
        <v>3.9508000000000001</v>
      </c>
    </row>
    <row r="13" spans="1:5" x14ac:dyDescent="0.25">
      <c r="A13" s="30" t="s">
        <v>176</v>
      </c>
      <c r="B13" s="10" t="s">
        <v>190</v>
      </c>
      <c r="C13" s="10">
        <v>7</v>
      </c>
      <c r="D13" s="10" t="s">
        <v>26</v>
      </c>
      <c r="E13" s="17">
        <v>3.8664999999999998</v>
      </c>
    </row>
    <row r="14" spans="1:5" x14ac:dyDescent="0.25">
      <c r="A14" s="30" t="s">
        <v>177</v>
      </c>
      <c r="B14" s="10" t="s">
        <v>191</v>
      </c>
      <c r="C14" s="10">
        <v>8</v>
      </c>
      <c r="D14" s="10" t="s">
        <v>26</v>
      </c>
      <c r="E14" s="17">
        <v>3.8039999999999998</v>
      </c>
    </row>
    <row r="15" spans="1:5" x14ac:dyDescent="0.25">
      <c r="A15" s="30" t="s">
        <v>178</v>
      </c>
      <c r="B15" s="10" t="s">
        <v>192</v>
      </c>
      <c r="C15" s="10">
        <v>9</v>
      </c>
      <c r="D15" s="10" t="s">
        <v>26</v>
      </c>
      <c r="E15" s="17">
        <v>3.7627000000000002</v>
      </c>
    </row>
    <row r="16" spans="1:5" x14ac:dyDescent="0.25">
      <c r="A16" s="30" t="s">
        <v>179</v>
      </c>
      <c r="B16" s="10" t="s">
        <v>193</v>
      </c>
      <c r="C16" s="10">
        <v>10</v>
      </c>
      <c r="D16" s="10" t="s">
        <v>26</v>
      </c>
      <c r="E16" s="17">
        <v>3.7305000000000001</v>
      </c>
    </row>
    <row r="17" spans="1:5" x14ac:dyDescent="0.25">
      <c r="A17" s="30" t="s">
        <v>180</v>
      </c>
      <c r="B17" s="10" t="s">
        <v>194</v>
      </c>
      <c r="C17" s="10">
        <v>12</v>
      </c>
      <c r="D17" s="10" t="s">
        <v>26</v>
      </c>
      <c r="E17" s="17">
        <v>3.6897000000000002</v>
      </c>
    </row>
    <row r="18" spans="1:5" x14ac:dyDescent="0.25">
      <c r="A18" s="30" t="s">
        <v>181</v>
      </c>
      <c r="B18" s="10" t="s">
        <v>195</v>
      </c>
      <c r="C18" s="10">
        <v>15</v>
      </c>
      <c r="D18" s="10" t="s">
        <v>26</v>
      </c>
      <c r="E18" s="17">
        <v>3.6505999999999998</v>
      </c>
    </row>
    <row r="19" spans="1:5" x14ac:dyDescent="0.25">
      <c r="A19" s="30" t="s">
        <v>182</v>
      </c>
      <c r="B19" s="10" t="s">
        <v>196</v>
      </c>
      <c r="C19" s="10">
        <v>20</v>
      </c>
      <c r="D19" s="10" t="s">
        <v>26</v>
      </c>
      <c r="E19" s="17">
        <v>3.5529999999999999</v>
      </c>
    </row>
    <row r="20" spans="1:5" x14ac:dyDescent="0.25">
      <c r="A20" s="30" t="s">
        <v>183</v>
      </c>
      <c r="B20" s="10" t="s">
        <v>197</v>
      </c>
      <c r="C20" s="10">
        <v>25</v>
      </c>
      <c r="D20" s="10" t="s">
        <v>26</v>
      </c>
      <c r="E20" s="17">
        <v>3.4140999999999999</v>
      </c>
    </row>
    <row r="21" spans="1:5" x14ac:dyDescent="0.25">
      <c r="A21" s="30" t="s">
        <v>184</v>
      </c>
      <c r="B21" s="10" t="s">
        <v>198</v>
      </c>
      <c r="C21" s="10">
        <v>30</v>
      </c>
      <c r="D21" s="10" t="s">
        <v>26</v>
      </c>
      <c r="E21" s="17">
        <v>3.2825000000000002</v>
      </c>
    </row>
    <row r="22" spans="1:5" x14ac:dyDescent="0.25">
      <c r="A22" s="30"/>
      <c r="B22" s="10"/>
      <c r="C22" s="10"/>
      <c r="D22" s="10"/>
      <c r="E22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ED08-EDB6-4A83-ACFF-F6A8FEB3E58D}">
  <dimension ref="A1:F15"/>
  <sheetViews>
    <sheetView workbookViewId="0">
      <selection activeCell="F2" sqref="F2:F9"/>
    </sheetView>
  </sheetViews>
  <sheetFormatPr baseColWidth="10" defaultColWidth="9.140625" defaultRowHeight="15" x14ac:dyDescent="0.25"/>
  <cols>
    <col min="1" max="1" width="15.5703125" style="10" bestFit="1" customWidth="1"/>
    <col min="2" max="6" width="9.140625" style="10"/>
  </cols>
  <sheetData>
    <row r="1" spans="1:6" x14ac:dyDescent="0.25">
      <c r="A1" s="18" t="s">
        <v>45</v>
      </c>
      <c r="B1" s="18" t="s">
        <v>0</v>
      </c>
      <c r="C1" s="18" t="s">
        <v>33</v>
      </c>
      <c r="D1" s="18" t="s">
        <v>1</v>
      </c>
      <c r="E1" s="18" t="s">
        <v>11</v>
      </c>
      <c r="F1" s="18" t="s">
        <v>97</v>
      </c>
    </row>
    <row r="2" spans="1:6" x14ac:dyDescent="0.25">
      <c r="A2" s="10" t="s">
        <v>142</v>
      </c>
      <c r="B2" s="10" t="s">
        <v>43</v>
      </c>
      <c r="C2" s="10">
        <v>1</v>
      </c>
      <c r="D2" s="10" t="s">
        <v>44</v>
      </c>
      <c r="E2" s="26">
        <v>94.5</v>
      </c>
      <c r="F2" s="27"/>
    </row>
    <row r="3" spans="1:6" x14ac:dyDescent="0.25">
      <c r="A3" s="10" t="s">
        <v>143</v>
      </c>
      <c r="B3" s="10" t="s">
        <v>2</v>
      </c>
      <c r="C3" s="10">
        <v>1</v>
      </c>
      <c r="D3" s="10" t="s">
        <v>44</v>
      </c>
      <c r="E3" s="26">
        <v>229.5</v>
      </c>
      <c r="F3" s="27"/>
    </row>
    <row r="4" spans="1:6" x14ac:dyDescent="0.25">
      <c r="A4" s="10" t="s">
        <v>144</v>
      </c>
      <c r="B4" s="10" t="s">
        <v>3</v>
      </c>
      <c r="C4" s="10">
        <v>1</v>
      </c>
      <c r="D4" s="10" t="s">
        <v>44</v>
      </c>
      <c r="E4" s="26">
        <v>1144</v>
      </c>
      <c r="F4" s="27"/>
    </row>
    <row r="5" spans="1:6" x14ac:dyDescent="0.25">
      <c r="A5" s="10" t="s">
        <v>145</v>
      </c>
      <c r="B5" s="10" t="s">
        <v>4</v>
      </c>
      <c r="C5" s="10">
        <v>2</v>
      </c>
      <c r="D5" s="10" t="s">
        <v>44</v>
      </c>
      <c r="E5" s="26">
        <v>2119</v>
      </c>
      <c r="F5" s="27"/>
    </row>
    <row r="6" spans="1:6" x14ac:dyDescent="0.25">
      <c r="A6" s="10" t="s">
        <v>146</v>
      </c>
      <c r="B6" s="10" t="s">
        <v>5</v>
      </c>
      <c r="C6" s="10">
        <v>3</v>
      </c>
      <c r="D6" s="10" t="s">
        <v>44</v>
      </c>
      <c r="E6" s="26">
        <v>3152.5</v>
      </c>
      <c r="F6" s="27"/>
    </row>
    <row r="7" spans="1:6" x14ac:dyDescent="0.25">
      <c r="A7" s="10" t="s">
        <v>147</v>
      </c>
      <c r="B7" s="10" t="s">
        <v>6</v>
      </c>
      <c r="C7" s="10">
        <v>6</v>
      </c>
      <c r="D7" s="10" t="s">
        <v>44</v>
      </c>
      <c r="E7" s="26">
        <v>6361.5</v>
      </c>
      <c r="F7" s="27"/>
    </row>
    <row r="8" spans="1:6" x14ac:dyDescent="0.25">
      <c r="A8" s="10" t="s">
        <v>148</v>
      </c>
      <c r="B8" s="10" t="s">
        <v>7</v>
      </c>
      <c r="C8" s="10">
        <v>9</v>
      </c>
      <c r="D8" s="10" t="s">
        <v>44</v>
      </c>
      <c r="E8" s="26">
        <v>9555</v>
      </c>
      <c r="F8" s="27"/>
    </row>
    <row r="9" spans="1:6" x14ac:dyDescent="0.25">
      <c r="A9" s="10" t="s">
        <v>149</v>
      </c>
      <c r="B9" s="10" t="s">
        <v>27</v>
      </c>
      <c r="C9" s="10">
        <v>13</v>
      </c>
      <c r="D9" s="10" t="s">
        <v>44</v>
      </c>
      <c r="E9" s="26">
        <v>12626</v>
      </c>
      <c r="F9" s="27"/>
    </row>
    <row r="10" spans="1:6" x14ac:dyDescent="0.25">
      <c r="E10" s="13"/>
    </row>
    <row r="11" spans="1:6" x14ac:dyDescent="0.25">
      <c r="E11" s="13"/>
    </row>
    <row r="12" spans="1:6" x14ac:dyDescent="0.25">
      <c r="E12" s="13"/>
    </row>
    <row r="13" spans="1:6" x14ac:dyDescent="0.25">
      <c r="E13" s="13"/>
    </row>
    <row r="14" spans="1:6" x14ac:dyDescent="0.25">
      <c r="E14" s="13"/>
    </row>
    <row r="15" spans="1:6" x14ac:dyDescent="0.25">
      <c r="E15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5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G3" sqref="G3:J15"/>
    </sheetView>
  </sheetViews>
  <sheetFormatPr baseColWidth="10" defaultColWidth="11.42578125" defaultRowHeight="15" x14ac:dyDescent="0.25"/>
  <cols>
    <col min="1" max="1" width="17.5703125" bestFit="1" customWidth="1"/>
  </cols>
  <sheetData>
    <row r="1" spans="1:10" x14ac:dyDescent="0.25">
      <c r="A1" s="21" t="s">
        <v>45</v>
      </c>
      <c r="B1" s="21" t="s">
        <v>0</v>
      </c>
      <c r="C1" s="21" t="s">
        <v>33</v>
      </c>
      <c r="D1" s="21" t="s">
        <v>1</v>
      </c>
      <c r="E1" s="21" t="s">
        <v>11</v>
      </c>
      <c r="F1" s="21" t="s">
        <v>97</v>
      </c>
    </row>
    <row r="2" spans="1:10" x14ac:dyDescent="0.25">
      <c r="A2" t="s">
        <v>140</v>
      </c>
      <c r="B2" t="s">
        <v>141</v>
      </c>
      <c r="C2">
        <v>2</v>
      </c>
      <c r="D2" t="s">
        <v>29</v>
      </c>
      <c r="E2" s="25">
        <v>17.969000000000001</v>
      </c>
      <c r="F2" s="8"/>
    </row>
    <row r="3" spans="1:10" x14ac:dyDescent="0.25">
      <c r="A3" t="s">
        <v>199</v>
      </c>
      <c r="B3" t="s">
        <v>13</v>
      </c>
      <c r="C3">
        <v>3</v>
      </c>
      <c r="D3" t="s">
        <v>28</v>
      </c>
      <c r="E3" s="22">
        <v>-46.452199999999998</v>
      </c>
      <c r="F3" s="7"/>
      <c r="H3" s="9"/>
      <c r="J3" s="9"/>
    </row>
    <row r="4" spans="1:10" x14ac:dyDescent="0.25">
      <c r="A4" t="s">
        <v>200</v>
      </c>
      <c r="B4" t="s">
        <v>14</v>
      </c>
      <c r="C4">
        <v>6</v>
      </c>
      <c r="D4" t="s">
        <v>28</v>
      </c>
      <c r="E4" s="22">
        <v>-44.3489</v>
      </c>
      <c r="F4" s="7"/>
      <c r="H4" s="9"/>
      <c r="J4" s="9"/>
    </row>
    <row r="5" spans="1:10" x14ac:dyDescent="0.25">
      <c r="A5" t="s">
        <v>201</v>
      </c>
      <c r="B5" t="s">
        <v>15</v>
      </c>
      <c r="C5">
        <v>9</v>
      </c>
      <c r="D5" t="s">
        <v>28</v>
      </c>
      <c r="E5" s="22">
        <v>-40.047400000000003</v>
      </c>
      <c r="F5" s="7"/>
      <c r="H5" s="9"/>
      <c r="J5" s="9"/>
    </row>
    <row r="6" spans="1:10" x14ac:dyDescent="0.25">
      <c r="A6" t="s">
        <v>202</v>
      </c>
      <c r="B6" t="s">
        <v>16</v>
      </c>
      <c r="C6">
        <v>13</v>
      </c>
      <c r="D6" t="s">
        <v>28</v>
      </c>
      <c r="E6" s="22">
        <v>-30.394500000000001</v>
      </c>
      <c r="F6" s="7"/>
      <c r="H6" s="9"/>
      <c r="J6" s="9"/>
    </row>
    <row r="7" spans="1:10" x14ac:dyDescent="0.25">
      <c r="A7" t="s">
        <v>203</v>
      </c>
      <c r="B7" t="s">
        <v>17</v>
      </c>
      <c r="C7">
        <v>26</v>
      </c>
      <c r="D7" t="s">
        <v>28</v>
      </c>
      <c r="E7" s="22">
        <v>17</v>
      </c>
      <c r="F7" s="7"/>
      <c r="H7" s="9"/>
      <c r="J7" s="9"/>
    </row>
    <row r="8" spans="1:10" x14ac:dyDescent="0.25">
      <c r="A8" t="s">
        <v>204</v>
      </c>
      <c r="B8" t="s">
        <v>18</v>
      </c>
      <c r="C8">
        <v>39</v>
      </c>
      <c r="D8" t="s">
        <v>28</v>
      </c>
      <c r="E8" s="22">
        <v>7.01</v>
      </c>
      <c r="F8" s="7"/>
      <c r="H8" s="9"/>
      <c r="J8" s="9"/>
    </row>
    <row r="9" spans="1:10" x14ac:dyDescent="0.25">
      <c r="A9" t="s">
        <v>205</v>
      </c>
      <c r="B9" t="s">
        <v>19</v>
      </c>
      <c r="C9">
        <v>52</v>
      </c>
      <c r="D9" t="s">
        <v>28</v>
      </c>
      <c r="E9" s="22">
        <v>-0.51</v>
      </c>
      <c r="F9" s="7"/>
      <c r="H9" s="9"/>
      <c r="J9" s="9"/>
    </row>
    <row r="10" spans="1:10" x14ac:dyDescent="0.25">
      <c r="A10" t="s">
        <v>206</v>
      </c>
      <c r="B10" t="s">
        <v>20</v>
      </c>
      <c r="C10">
        <v>65</v>
      </c>
      <c r="D10" t="s">
        <v>28</v>
      </c>
      <c r="E10" s="22">
        <v>-4.5</v>
      </c>
      <c r="F10" s="7"/>
      <c r="H10" s="9"/>
      <c r="J10" s="9"/>
    </row>
    <row r="11" spans="1:10" x14ac:dyDescent="0.25">
      <c r="A11" t="s">
        <v>207</v>
      </c>
      <c r="B11" t="s">
        <v>21</v>
      </c>
      <c r="C11">
        <v>91</v>
      </c>
      <c r="D11" t="s">
        <v>28</v>
      </c>
      <c r="E11" s="22">
        <v>-5.5</v>
      </c>
      <c r="F11" s="7"/>
      <c r="H11" s="9"/>
      <c r="J11" s="9"/>
    </row>
    <row r="12" spans="1:10" x14ac:dyDescent="0.25">
      <c r="A12" t="s">
        <v>208</v>
      </c>
      <c r="B12" t="s">
        <v>22</v>
      </c>
      <c r="C12">
        <v>130</v>
      </c>
      <c r="D12" t="s">
        <v>28</v>
      </c>
      <c r="E12" s="22">
        <v>-4.93</v>
      </c>
      <c r="F12" s="7"/>
      <c r="H12" s="9"/>
      <c r="J12" s="9"/>
    </row>
    <row r="13" spans="1:10" x14ac:dyDescent="0.25">
      <c r="A13" t="s">
        <v>209</v>
      </c>
      <c r="B13" t="s">
        <v>23</v>
      </c>
      <c r="C13">
        <v>195</v>
      </c>
      <c r="D13" t="s">
        <v>28</v>
      </c>
      <c r="E13" s="22">
        <v>-2.6599999999999997</v>
      </c>
      <c r="F13" s="7"/>
      <c r="H13" s="9"/>
      <c r="J13" s="9"/>
    </row>
    <row r="14" spans="1:10" x14ac:dyDescent="0.25">
      <c r="A14" t="s">
        <v>210</v>
      </c>
      <c r="B14" t="s">
        <v>24</v>
      </c>
      <c r="C14">
        <v>260</v>
      </c>
      <c r="D14" t="s">
        <v>28</v>
      </c>
      <c r="E14" s="22">
        <v>0.22499999999999998</v>
      </c>
      <c r="F14" s="7"/>
      <c r="H14" s="9"/>
      <c r="J14" s="9"/>
    </row>
    <row r="15" spans="1:10" x14ac:dyDescent="0.25">
      <c r="A15" t="s">
        <v>211</v>
      </c>
      <c r="B15" t="s">
        <v>25</v>
      </c>
      <c r="C15">
        <v>390</v>
      </c>
      <c r="D15" t="s">
        <v>28</v>
      </c>
      <c r="E15" s="22">
        <v>1.6310000000000002</v>
      </c>
      <c r="F15" s="7"/>
      <c r="H15" s="9"/>
      <c r="J15" s="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22" sqref="D22"/>
    </sheetView>
  </sheetViews>
  <sheetFormatPr baseColWidth="10" defaultColWidth="9.140625" defaultRowHeight="15" x14ac:dyDescent="0.25"/>
  <cols>
    <col min="1" max="1" width="16.5703125" style="10" bestFit="1" customWidth="1"/>
    <col min="2" max="4" width="9.140625" style="10"/>
    <col min="5" max="6" width="9.140625" style="15"/>
  </cols>
  <sheetData>
    <row r="1" spans="1:6" x14ac:dyDescent="0.25">
      <c r="A1" s="18" t="s">
        <v>150</v>
      </c>
      <c r="B1" s="18" t="s">
        <v>0</v>
      </c>
      <c r="C1" s="18" t="s">
        <v>33</v>
      </c>
      <c r="D1" s="18" t="s">
        <v>1</v>
      </c>
      <c r="E1" s="28" t="s">
        <v>11</v>
      </c>
      <c r="F1" s="28" t="s">
        <v>97</v>
      </c>
    </row>
    <row r="2" spans="1:6" x14ac:dyDescent="0.25">
      <c r="A2" s="10" t="s">
        <v>151</v>
      </c>
      <c r="B2" s="10" t="s">
        <v>12</v>
      </c>
      <c r="C2" s="10">
        <v>1</v>
      </c>
      <c r="D2" s="10" t="s">
        <v>8</v>
      </c>
      <c r="E2" s="24">
        <v>11.282299999999999</v>
      </c>
    </row>
    <row r="3" spans="1:6" x14ac:dyDescent="0.25">
      <c r="A3" s="10" t="s">
        <v>152</v>
      </c>
      <c r="B3" s="10" t="s">
        <v>13</v>
      </c>
      <c r="C3" s="10">
        <v>3</v>
      </c>
      <c r="D3" s="10" t="s">
        <v>26</v>
      </c>
      <c r="E3" s="24">
        <v>11.51</v>
      </c>
    </row>
    <row r="4" spans="1:6" x14ac:dyDescent="0.25">
      <c r="A4" s="10" t="s">
        <v>153</v>
      </c>
      <c r="B4" s="10" t="s">
        <v>14</v>
      </c>
      <c r="C4" s="10">
        <v>6</v>
      </c>
      <c r="D4" s="10" t="s">
        <v>26</v>
      </c>
      <c r="E4" s="24">
        <v>11.6965</v>
      </c>
    </row>
    <row r="5" spans="1:6" x14ac:dyDescent="0.25">
      <c r="A5" s="10" t="s">
        <v>154</v>
      </c>
      <c r="B5" s="10" t="s">
        <v>15</v>
      </c>
      <c r="C5" s="10">
        <v>9</v>
      </c>
      <c r="D5" s="10" t="s">
        <v>26</v>
      </c>
      <c r="E5" s="24">
        <v>11.784750000000001</v>
      </c>
    </row>
    <row r="6" spans="1:6" x14ac:dyDescent="0.25">
      <c r="A6" s="10" t="s">
        <v>155</v>
      </c>
      <c r="B6" s="10" t="s">
        <v>16</v>
      </c>
      <c r="C6" s="10">
        <v>13</v>
      </c>
      <c r="D6" s="10" t="s">
        <v>26</v>
      </c>
      <c r="E6" s="24">
        <v>11.733000000000001</v>
      </c>
    </row>
    <row r="7" spans="1:6" x14ac:dyDescent="0.25">
      <c r="A7" s="10" t="s">
        <v>156</v>
      </c>
      <c r="B7" s="10" t="s">
        <v>17</v>
      </c>
      <c r="C7" s="10">
        <v>26</v>
      </c>
      <c r="D7" s="10" t="s">
        <v>26</v>
      </c>
      <c r="E7" s="24">
        <v>10.736499999999999</v>
      </c>
    </row>
    <row r="8" spans="1:6" x14ac:dyDescent="0.25">
      <c r="A8" s="10" t="s">
        <v>157</v>
      </c>
      <c r="B8" s="10" t="s">
        <v>18</v>
      </c>
      <c r="C8" s="10">
        <v>39</v>
      </c>
      <c r="D8" s="10" t="s">
        <v>26</v>
      </c>
      <c r="E8" s="24">
        <v>9.9314999999999998</v>
      </c>
    </row>
    <row r="9" spans="1:6" x14ac:dyDescent="0.25">
      <c r="A9" s="10" t="s">
        <v>158</v>
      </c>
      <c r="B9" s="10" t="s">
        <v>19</v>
      </c>
      <c r="C9" s="10">
        <v>52</v>
      </c>
      <c r="D9" s="10" t="s">
        <v>26</v>
      </c>
      <c r="E9" s="24">
        <v>9.5165000000000006</v>
      </c>
    </row>
    <row r="10" spans="1:6" x14ac:dyDescent="0.25">
      <c r="A10" s="10" t="s">
        <v>159</v>
      </c>
      <c r="B10" s="10" t="s">
        <v>20</v>
      </c>
      <c r="C10" s="10">
        <v>65</v>
      </c>
      <c r="D10" s="10" t="s">
        <v>26</v>
      </c>
      <c r="E10" s="24">
        <v>9.2947500000000005</v>
      </c>
    </row>
    <row r="11" spans="1:6" x14ac:dyDescent="0.25">
      <c r="A11" s="10" t="s">
        <v>160</v>
      </c>
      <c r="B11" s="10" t="s">
        <v>21</v>
      </c>
      <c r="C11" s="10">
        <v>91</v>
      </c>
      <c r="D11" s="10" t="s">
        <v>26</v>
      </c>
      <c r="E11" s="24">
        <v>9.0914999999999999</v>
      </c>
    </row>
    <row r="12" spans="1:6" x14ac:dyDescent="0.25">
      <c r="A12" s="10" t="s">
        <v>161</v>
      </c>
      <c r="B12" s="10" t="s">
        <v>22</v>
      </c>
      <c r="C12" s="10">
        <v>130</v>
      </c>
      <c r="D12" s="10" t="s">
        <v>26</v>
      </c>
      <c r="E12" s="24">
        <v>9.02</v>
      </c>
    </row>
    <row r="13" spans="1:6" x14ac:dyDescent="0.25">
      <c r="A13" s="10" t="s">
        <v>162</v>
      </c>
      <c r="B13" s="10" t="s">
        <v>23</v>
      </c>
      <c r="C13" s="10">
        <v>195</v>
      </c>
      <c r="D13" s="10" t="s">
        <v>26</v>
      </c>
      <c r="E13" s="24">
        <v>9.1135000000000002</v>
      </c>
    </row>
    <row r="14" spans="1:6" x14ac:dyDescent="0.25">
      <c r="A14" s="10" t="s">
        <v>163</v>
      </c>
      <c r="B14" s="10" t="s">
        <v>24</v>
      </c>
      <c r="C14" s="10">
        <v>260</v>
      </c>
      <c r="D14" s="10" t="s">
        <v>26</v>
      </c>
      <c r="E14" s="24">
        <v>9.1197499999999998</v>
      </c>
    </row>
    <row r="15" spans="1:6" x14ac:dyDescent="0.25">
      <c r="A15" s="10" t="s">
        <v>164</v>
      </c>
      <c r="B15" s="10" t="s">
        <v>25</v>
      </c>
      <c r="C15" s="10">
        <v>390</v>
      </c>
      <c r="D15" s="10" t="s">
        <v>26</v>
      </c>
      <c r="E15" s="24">
        <v>9.1252499999999994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F2" sqref="F2:F24"/>
    </sheetView>
  </sheetViews>
  <sheetFormatPr baseColWidth="10" defaultColWidth="11.42578125" defaultRowHeight="15" x14ac:dyDescent="0.25"/>
  <cols>
    <col min="1" max="1" width="14.7109375" style="10" bestFit="1" customWidth="1"/>
    <col min="2" max="2" width="7" style="10" bestFit="1" customWidth="1"/>
    <col min="3" max="3" width="6.85546875" style="10" bestFit="1" customWidth="1"/>
    <col min="4" max="4" width="6.28515625" style="10" bestFit="1" customWidth="1"/>
    <col min="5" max="5" width="11.42578125" style="12"/>
    <col min="6" max="6" width="11.42578125" style="11"/>
  </cols>
  <sheetData>
    <row r="1" spans="1:6" x14ac:dyDescent="0.25">
      <c r="A1" s="18" t="s">
        <v>45</v>
      </c>
      <c r="B1" s="18" t="s">
        <v>10</v>
      </c>
      <c r="C1" s="18" t="s">
        <v>33</v>
      </c>
      <c r="D1" s="18" t="s">
        <v>1</v>
      </c>
      <c r="E1" s="18" t="s">
        <v>11</v>
      </c>
      <c r="F1" s="19" t="s">
        <v>97</v>
      </c>
    </row>
    <row r="2" spans="1:6" x14ac:dyDescent="0.25">
      <c r="A2" s="10" t="s">
        <v>98</v>
      </c>
      <c r="B2" s="10" t="s">
        <v>77</v>
      </c>
      <c r="C2" s="10">
        <v>3</v>
      </c>
      <c r="D2" s="10" t="s">
        <v>8</v>
      </c>
      <c r="E2" s="17">
        <v>4.984</v>
      </c>
    </row>
    <row r="3" spans="1:6" x14ac:dyDescent="0.25">
      <c r="A3" s="10" t="str">
        <f>B3&amp;" Comdty"</f>
        <v>EDM3 Comdty</v>
      </c>
      <c r="B3" s="16" t="s">
        <v>30</v>
      </c>
      <c r="C3" s="10" t="s">
        <v>38</v>
      </c>
      <c r="D3" s="10" t="s">
        <v>32</v>
      </c>
      <c r="E3" s="17">
        <v>5.0750000000000028</v>
      </c>
    </row>
    <row r="4" spans="1:6" x14ac:dyDescent="0.25">
      <c r="A4" s="10" t="str">
        <f>B4&amp;" Comdty"</f>
        <v>EDU3 Comdty</v>
      </c>
      <c r="B4" s="16" t="s">
        <v>31</v>
      </c>
      <c r="C4" s="10" t="s">
        <v>39</v>
      </c>
      <c r="D4" s="10" t="s">
        <v>32</v>
      </c>
      <c r="E4" s="17">
        <v>5.5450000000000017</v>
      </c>
    </row>
    <row r="5" spans="1:6" x14ac:dyDescent="0.25">
      <c r="A5" s="10" t="str">
        <f>B5&amp;" Comdty"</f>
        <v>EDZ3 Comdty</v>
      </c>
      <c r="B5" s="16" t="s">
        <v>120</v>
      </c>
      <c r="C5" s="10" t="s">
        <v>40</v>
      </c>
      <c r="D5" s="10" t="s">
        <v>32</v>
      </c>
      <c r="E5" s="17">
        <v>5.6850000000000023</v>
      </c>
    </row>
    <row r="6" spans="1:6" x14ac:dyDescent="0.25">
      <c r="A6" s="10" t="str">
        <f>B6&amp;" Comdty"</f>
        <v>EDH4 Comdty</v>
      </c>
      <c r="B6" s="16" t="s">
        <v>167</v>
      </c>
      <c r="C6" s="10" t="s">
        <v>41</v>
      </c>
      <c r="D6" s="10" t="s">
        <v>32</v>
      </c>
      <c r="E6" s="17">
        <v>5.5250000000000057</v>
      </c>
    </row>
    <row r="7" spans="1:6" x14ac:dyDescent="0.25">
      <c r="A7" s="10" t="str">
        <f>B7&amp;" Comdty"</f>
        <v>EDM4 Comdty</v>
      </c>
      <c r="B7" s="16" t="s">
        <v>168</v>
      </c>
      <c r="C7" s="10" t="s">
        <v>42</v>
      </c>
      <c r="D7" s="10" t="s">
        <v>32</v>
      </c>
      <c r="E7" s="17">
        <v>5.2099999999999937</v>
      </c>
    </row>
    <row r="8" spans="1:6" x14ac:dyDescent="0.25">
      <c r="A8" s="10" t="s">
        <v>99</v>
      </c>
      <c r="B8" s="10" t="s">
        <v>84</v>
      </c>
      <c r="C8" s="10">
        <v>2</v>
      </c>
      <c r="D8" s="10" t="s">
        <v>26</v>
      </c>
      <c r="E8" s="17">
        <v>5.1635</v>
      </c>
    </row>
    <row r="9" spans="1:6" x14ac:dyDescent="0.25">
      <c r="A9" s="10" t="s">
        <v>100</v>
      </c>
      <c r="B9" s="10" t="s">
        <v>85</v>
      </c>
      <c r="C9" s="10">
        <v>3</v>
      </c>
      <c r="D9" s="10" t="s">
        <v>26</v>
      </c>
      <c r="E9" s="17">
        <v>4.7374000000000001</v>
      </c>
    </row>
    <row r="10" spans="1:6" x14ac:dyDescent="0.25">
      <c r="A10" s="10" t="s">
        <v>101</v>
      </c>
      <c r="B10" s="10" t="s">
        <v>86</v>
      </c>
      <c r="C10" s="10">
        <v>4</v>
      </c>
      <c r="D10" s="10" t="s">
        <v>26</v>
      </c>
      <c r="E10" s="17">
        <v>4.4610000000000003</v>
      </c>
    </row>
    <row r="11" spans="1:6" x14ac:dyDescent="0.25">
      <c r="A11" s="10" t="s">
        <v>102</v>
      </c>
      <c r="B11" s="10" t="s">
        <v>87</v>
      </c>
      <c r="C11" s="10">
        <v>5</v>
      </c>
      <c r="D11" s="10" t="s">
        <v>26</v>
      </c>
      <c r="E11" s="17">
        <v>4.2747000000000002</v>
      </c>
    </row>
    <row r="12" spans="1:6" x14ac:dyDescent="0.25">
      <c r="A12" s="10" t="s">
        <v>103</v>
      </c>
      <c r="B12" s="10" t="s">
        <v>116</v>
      </c>
      <c r="C12" s="10">
        <v>6</v>
      </c>
      <c r="D12" s="10" t="s">
        <v>26</v>
      </c>
      <c r="E12" s="17">
        <v>4.1539999999999999</v>
      </c>
    </row>
    <row r="13" spans="1:6" x14ac:dyDescent="0.25">
      <c r="A13" s="10" t="s">
        <v>104</v>
      </c>
      <c r="B13" s="10" t="s">
        <v>88</v>
      </c>
      <c r="C13" s="10">
        <v>7</v>
      </c>
      <c r="D13" s="10" t="s">
        <v>26</v>
      </c>
      <c r="E13" s="17">
        <v>4.0641999999999996</v>
      </c>
    </row>
    <row r="14" spans="1:6" x14ac:dyDescent="0.25">
      <c r="A14" s="10" t="s">
        <v>105</v>
      </c>
      <c r="B14" s="10" t="s">
        <v>117</v>
      </c>
      <c r="C14" s="10">
        <v>8</v>
      </c>
      <c r="D14" s="10" t="s">
        <v>26</v>
      </c>
      <c r="E14" s="17">
        <v>3.9977</v>
      </c>
    </row>
    <row r="15" spans="1:6" x14ac:dyDescent="0.25">
      <c r="A15" s="10" t="s">
        <v>106</v>
      </c>
      <c r="B15" s="10" t="s">
        <v>118</v>
      </c>
      <c r="C15" s="10">
        <v>9</v>
      </c>
      <c r="D15" s="10" t="s">
        <v>26</v>
      </c>
      <c r="E15" s="17">
        <v>3.9523000000000001</v>
      </c>
    </row>
    <row r="16" spans="1:6" x14ac:dyDescent="0.25">
      <c r="A16" s="10" t="s">
        <v>107</v>
      </c>
      <c r="B16" s="10" t="s">
        <v>89</v>
      </c>
      <c r="C16" s="10">
        <v>10</v>
      </c>
      <c r="D16" s="10" t="s">
        <v>26</v>
      </c>
      <c r="E16" s="17">
        <v>3.9163000000000001</v>
      </c>
    </row>
    <row r="17" spans="1:5" x14ac:dyDescent="0.25">
      <c r="A17" s="10" t="s">
        <v>108</v>
      </c>
      <c r="B17" s="10" t="s">
        <v>119</v>
      </c>
      <c r="C17" s="10">
        <v>11</v>
      </c>
      <c r="D17" s="10" t="s">
        <v>26</v>
      </c>
      <c r="E17" s="17">
        <v>3.8957999999999999</v>
      </c>
    </row>
    <row r="18" spans="1:5" x14ac:dyDescent="0.25">
      <c r="A18" s="10" t="s">
        <v>109</v>
      </c>
      <c r="B18" s="10" t="s">
        <v>90</v>
      </c>
      <c r="C18" s="10">
        <v>12</v>
      </c>
      <c r="D18" s="10" t="s">
        <v>26</v>
      </c>
      <c r="E18" s="17">
        <v>3.8675000000000002</v>
      </c>
    </row>
    <row r="19" spans="1:5" x14ac:dyDescent="0.25">
      <c r="A19" s="10" t="s">
        <v>110</v>
      </c>
      <c r="B19" s="10" t="s">
        <v>91</v>
      </c>
      <c r="C19" s="10">
        <v>15</v>
      </c>
      <c r="D19" s="10" t="s">
        <v>26</v>
      </c>
      <c r="E19" s="17">
        <v>3.8197000000000001</v>
      </c>
    </row>
    <row r="20" spans="1:5" x14ac:dyDescent="0.25">
      <c r="A20" s="10" t="s">
        <v>111</v>
      </c>
      <c r="B20" s="10" t="s">
        <v>92</v>
      </c>
      <c r="C20" s="10">
        <v>20</v>
      </c>
      <c r="D20" s="10" t="s">
        <v>26</v>
      </c>
      <c r="E20" s="17">
        <v>3.7160000000000002</v>
      </c>
    </row>
    <row r="21" spans="1:5" x14ac:dyDescent="0.25">
      <c r="A21" s="10" t="s">
        <v>112</v>
      </c>
      <c r="B21" s="10" t="s">
        <v>93</v>
      </c>
      <c r="C21" s="10">
        <v>25</v>
      </c>
      <c r="D21" s="10" t="s">
        <v>26</v>
      </c>
      <c r="E21" s="17">
        <v>3.5733999999999999</v>
      </c>
    </row>
    <row r="22" spans="1:5" x14ac:dyDescent="0.25">
      <c r="A22" s="10" t="s">
        <v>113</v>
      </c>
      <c r="B22" s="10" t="s">
        <v>94</v>
      </c>
      <c r="C22" s="10">
        <v>30</v>
      </c>
      <c r="D22" s="10" t="s">
        <v>26</v>
      </c>
      <c r="E22" s="17">
        <v>3.4394</v>
      </c>
    </row>
    <row r="23" spans="1:5" x14ac:dyDescent="0.25">
      <c r="A23" s="10" t="s">
        <v>114</v>
      </c>
      <c r="B23" s="10" t="s">
        <v>95</v>
      </c>
      <c r="C23" s="10">
        <v>40</v>
      </c>
      <c r="D23" s="10" t="s">
        <v>26</v>
      </c>
      <c r="E23" s="17">
        <v>3.1821999999999999</v>
      </c>
    </row>
    <row r="24" spans="1:5" x14ac:dyDescent="0.25">
      <c r="A24" s="10" t="s">
        <v>115</v>
      </c>
      <c r="B24" s="10" t="s">
        <v>96</v>
      </c>
      <c r="C24" s="10">
        <v>50</v>
      </c>
      <c r="D24" s="10" t="s">
        <v>26</v>
      </c>
      <c r="E24" s="17">
        <v>2.9428999999999998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9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28" sqref="D28"/>
    </sheetView>
  </sheetViews>
  <sheetFormatPr baseColWidth="10" defaultColWidth="11.42578125" defaultRowHeight="15" x14ac:dyDescent="0.25"/>
  <cols>
    <col min="1" max="1" width="14.7109375" style="10" bestFit="1" customWidth="1"/>
    <col min="2" max="2" width="7.42578125" style="10" customWidth="1"/>
    <col min="3" max="3" width="6.85546875" style="10" bestFit="1" customWidth="1"/>
    <col min="4" max="4" width="6.140625" style="10" bestFit="1" customWidth="1"/>
    <col min="5" max="6" width="11.42578125" style="10"/>
  </cols>
  <sheetData>
    <row r="1" spans="1:6" x14ac:dyDescent="0.25">
      <c r="A1" s="18" t="s">
        <v>45</v>
      </c>
      <c r="B1" s="18" t="s">
        <v>0</v>
      </c>
      <c r="C1" s="18" t="s">
        <v>33</v>
      </c>
      <c r="D1" s="18" t="s">
        <v>1</v>
      </c>
      <c r="E1" s="18" t="s">
        <v>11</v>
      </c>
      <c r="F1" s="18" t="s">
        <v>97</v>
      </c>
    </row>
    <row r="2" spans="1:6" x14ac:dyDescent="0.25">
      <c r="A2" s="10" t="s">
        <v>121</v>
      </c>
      <c r="B2" s="10" t="s">
        <v>75</v>
      </c>
      <c r="C2" s="10">
        <v>1</v>
      </c>
      <c r="D2" s="10" t="s">
        <v>8</v>
      </c>
      <c r="E2" s="24">
        <v>4.7091399999999997</v>
      </c>
    </row>
    <row r="3" spans="1:6" x14ac:dyDescent="0.25">
      <c r="A3" s="10" t="s">
        <v>122</v>
      </c>
      <c r="B3" s="10" t="s">
        <v>77</v>
      </c>
      <c r="C3" s="10">
        <v>3</v>
      </c>
      <c r="D3" s="10" t="s">
        <v>28</v>
      </c>
      <c r="E3" s="23">
        <v>3.6320000000000001</v>
      </c>
      <c r="F3" s="14"/>
    </row>
    <row r="4" spans="1:6" x14ac:dyDescent="0.25">
      <c r="A4" s="10" t="s">
        <v>123</v>
      </c>
      <c r="B4" s="10" t="s">
        <v>80</v>
      </c>
      <c r="C4" s="10">
        <v>6</v>
      </c>
      <c r="D4" s="10" t="s">
        <v>28</v>
      </c>
      <c r="E4" s="23">
        <v>4.125</v>
      </c>
      <c r="F4" s="14"/>
    </row>
    <row r="5" spans="1:6" x14ac:dyDescent="0.25">
      <c r="A5" s="10" t="s">
        <v>124</v>
      </c>
      <c r="B5" s="10" t="s">
        <v>81</v>
      </c>
      <c r="C5" s="10">
        <v>9</v>
      </c>
      <c r="D5" s="10" t="s">
        <v>28</v>
      </c>
      <c r="E5" s="23">
        <v>8.1449999999999996</v>
      </c>
      <c r="F5" s="14"/>
    </row>
    <row r="6" spans="1:6" x14ac:dyDescent="0.25">
      <c r="A6" s="10" t="s">
        <v>125</v>
      </c>
      <c r="B6" s="10" t="s">
        <v>139</v>
      </c>
      <c r="C6" s="10">
        <v>12</v>
      </c>
      <c r="D6" s="10" t="s">
        <v>28</v>
      </c>
      <c r="E6" s="23">
        <v>9.375</v>
      </c>
      <c r="F6" s="14"/>
    </row>
    <row r="7" spans="1:6" x14ac:dyDescent="0.25">
      <c r="A7" s="10" t="s">
        <v>126</v>
      </c>
      <c r="B7" s="10" t="s">
        <v>83</v>
      </c>
      <c r="C7" s="10">
        <v>18</v>
      </c>
      <c r="D7" s="10" t="s">
        <v>28</v>
      </c>
      <c r="E7" s="23">
        <v>11.275</v>
      </c>
      <c r="F7" s="14"/>
    </row>
    <row r="8" spans="1:6" x14ac:dyDescent="0.25">
      <c r="A8" s="10" t="s">
        <v>127</v>
      </c>
      <c r="B8" s="10" t="s">
        <v>84</v>
      </c>
      <c r="C8" s="10">
        <v>2</v>
      </c>
      <c r="D8" s="10" t="s">
        <v>28</v>
      </c>
      <c r="E8" s="23">
        <v>12</v>
      </c>
      <c r="F8" s="14"/>
    </row>
    <row r="9" spans="1:6" x14ac:dyDescent="0.25">
      <c r="A9" s="10" t="s">
        <v>128</v>
      </c>
      <c r="B9" s="10" t="s">
        <v>85</v>
      </c>
      <c r="C9" s="10">
        <v>3</v>
      </c>
      <c r="D9" s="10" t="s">
        <v>28</v>
      </c>
      <c r="E9" s="23">
        <v>12.84</v>
      </c>
      <c r="F9" s="14"/>
    </row>
    <row r="10" spans="1:6" x14ac:dyDescent="0.25">
      <c r="A10" s="10" t="s">
        <v>129</v>
      </c>
      <c r="B10" s="10" t="s">
        <v>86</v>
      </c>
      <c r="C10" s="10">
        <v>4</v>
      </c>
      <c r="D10" s="10" t="s">
        <v>28</v>
      </c>
      <c r="E10" s="23">
        <v>13.25</v>
      </c>
      <c r="F10" s="14"/>
    </row>
    <row r="11" spans="1:6" x14ac:dyDescent="0.25">
      <c r="A11" s="10" t="s">
        <v>130</v>
      </c>
      <c r="B11" s="10" t="s">
        <v>87</v>
      </c>
      <c r="C11" s="10">
        <v>5</v>
      </c>
      <c r="D11" s="10" t="s">
        <v>28</v>
      </c>
      <c r="E11" s="23">
        <v>13.4</v>
      </c>
      <c r="F11" s="14"/>
    </row>
    <row r="12" spans="1:6" x14ac:dyDescent="0.25">
      <c r="A12" s="10" t="s">
        <v>131</v>
      </c>
      <c r="B12" s="10" t="s">
        <v>116</v>
      </c>
      <c r="C12" s="10">
        <v>6</v>
      </c>
      <c r="D12" s="10" t="s">
        <v>28</v>
      </c>
      <c r="E12" s="23">
        <v>13.65</v>
      </c>
      <c r="F12" s="14"/>
    </row>
    <row r="13" spans="1:6" x14ac:dyDescent="0.25">
      <c r="A13" s="10" t="s">
        <v>132</v>
      </c>
      <c r="B13" s="10" t="s">
        <v>88</v>
      </c>
      <c r="C13" s="10">
        <v>7</v>
      </c>
      <c r="D13" s="10" t="s">
        <v>28</v>
      </c>
      <c r="E13" s="23">
        <v>13.8</v>
      </c>
      <c r="F13" s="14"/>
    </row>
    <row r="14" spans="1:6" x14ac:dyDescent="0.25">
      <c r="A14" s="10" t="s">
        <v>133</v>
      </c>
      <c r="B14" s="10" t="s">
        <v>89</v>
      </c>
      <c r="C14" s="10">
        <v>10</v>
      </c>
      <c r="D14" s="10" t="s">
        <v>28</v>
      </c>
      <c r="E14" s="23">
        <v>14</v>
      </c>
      <c r="F14" s="14"/>
    </row>
    <row r="15" spans="1:6" x14ac:dyDescent="0.25">
      <c r="A15" s="10" t="s">
        <v>134</v>
      </c>
      <c r="B15" s="10" t="s">
        <v>90</v>
      </c>
      <c r="C15" s="10">
        <v>12</v>
      </c>
      <c r="D15" s="10" t="s">
        <v>28</v>
      </c>
      <c r="E15" s="23">
        <v>14.125</v>
      </c>
      <c r="F15" s="14"/>
    </row>
    <row r="16" spans="1:6" x14ac:dyDescent="0.25">
      <c r="A16" s="10" t="s">
        <v>135</v>
      </c>
      <c r="B16" s="10" t="s">
        <v>91</v>
      </c>
      <c r="C16" s="10">
        <v>15</v>
      </c>
      <c r="D16" s="10" t="s">
        <v>28</v>
      </c>
      <c r="E16" s="23">
        <v>14.28</v>
      </c>
      <c r="F16" s="14"/>
    </row>
    <row r="17" spans="1:6" x14ac:dyDescent="0.25">
      <c r="A17" s="10" t="s">
        <v>136</v>
      </c>
      <c r="B17" s="10" t="s">
        <v>92</v>
      </c>
      <c r="C17" s="10">
        <v>20</v>
      </c>
      <c r="D17" s="10" t="s">
        <v>28</v>
      </c>
      <c r="E17" s="23">
        <v>14.25</v>
      </c>
      <c r="F17" s="14"/>
    </row>
    <row r="18" spans="1:6" x14ac:dyDescent="0.25">
      <c r="A18" s="10" t="s">
        <v>137</v>
      </c>
      <c r="B18" s="10" t="s">
        <v>93</v>
      </c>
      <c r="C18" s="10">
        <v>25</v>
      </c>
      <c r="D18" s="10" t="s">
        <v>28</v>
      </c>
      <c r="E18" s="23">
        <v>14.335000000000001</v>
      </c>
      <c r="F18" s="14"/>
    </row>
    <row r="19" spans="1:6" x14ac:dyDescent="0.25">
      <c r="A19" s="10" t="s">
        <v>138</v>
      </c>
      <c r="B19" s="10" t="s">
        <v>94</v>
      </c>
      <c r="C19" s="10">
        <v>30</v>
      </c>
      <c r="D19" s="10" t="s">
        <v>28</v>
      </c>
      <c r="E19" s="23">
        <v>14.35</v>
      </c>
      <c r="F1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Parameters</vt:lpstr>
      <vt:lpstr>USD_OIS</vt:lpstr>
      <vt:lpstr>USD_SOFR</vt:lpstr>
      <vt:lpstr>USDMXN_Fwds</vt:lpstr>
      <vt:lpstr>USDMXN_XCCY_Basis</vt:lpstr>
      <vt:lpstr>MXN_TIIE</vt:lpstr>
      <vt:lpstr>USD_LIBOR_3M</vt:lpstr>
      <vt:lpstr>USD_LIBOR_3Mvs1M_Basis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2023-10-09T14:10:59Z</dcterms:modified>
</cp:coreProperties>
</file>