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68B94F98-D7AD-4615-967E-C7D0544EE1E4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  <sheet name="Sheet3" sheetId="4" r:id="rId2"/>
    <sheet name="Sheet2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4" l="1"/>
  <c r="L1" i="4"/>
  <c r="M1" i="4"/>
  <c r="N1" i="4"/>
  <c r="O1" i="4"/>
  <c r="J1" i="4"/>
  <c r="B3" i="3" l="1"/>
  <c r="C3" i="3"/>
  <c r="D3" i="3"/>
  <c r="E3" i="3"/>
  <c r="F3" i="3"/>
  <c r="A3" i="3"/>
  <c r="I1" i="2" l="1"/>
  <c r="J1" i="2"/>
  <c r="K1" i="2"/>
  <c r="L1" i="2"/>
  <c r="M1" i="2"/>
  <c r="H1" i="2"/>
  <c r="F28" i="1" l="1"/>
  <c r="D28" i="1"/>
  <c r="B28" i="1"/>
</calcChain>
</file>

<file path=xl/sharedStrings.xml><?xml version="1.0" encoding="utf-8"?>
<sst xmlns="http://schemas.openxmlformats.org/spreadsheetml/2006/main" count="12" uniqueCount="9">
  <si>
    <t>Initialization</t>
  </si>
  <si>
    <t>Part 1</t>
  </si>
  <si>
    <t>Part 2</t>
  </si>
  <si>
    <t>Day</t>
  </si>
  <si>
    <t>+/-</t>
  </si>
  <si>
    <t>ns,</t>
  </si>
  <si>
    <t>p1:</t>
  </si>
  <si>
    <t>p2: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</si>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</sst>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6.4415549999999997E-5</c:v>
                  </c:pt>
                </c:numCache>
              </c:numRef>
            </c:plus>
            <c:min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  <c:pt idx="13">
                    <c:v>4.8443E-2</c:v>
                  </c:pt>
                  <c:pt idx="14">
                    <c:v>6.4415549999999997E-5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analysis!$B$2:$B$16</c:f>
              <c:numCache>
                <c:formatCode>0.000</c:formatCode>
                <c:ptCount val="15"/>
                <c:pt idx="0">
                  <c:v>8.4697999999999996E-2</c:v>
                </c:pt>
                <c:pt idx="1">
                  <c:v>0.14172000000000001</c:v>
                </c:pt>
                <c:pt idx="2">
                  <c:v>1.100765</c:v>
                </c:pt>
                <c:pt idx="3">
                  <c:v>0.20830899999999999</c:v>
                </c:pt>
                <c:pt idx="4">
                  <c:v>0.20158499999999999</c:v>
                </c:pt>
                <c:pt idx="5">
                  <c:v>1.2000379999999999</c:v>
                </c:pt>
                <c:pt idx="6">
                  <c:v>4.5304440000000001</c:v>
                </c:pt>
                <c:pt idx="7">
                  <c:v>0.180058</c:v>
                </c:pt>
                <c:pt idx="8">
                  <c:v>0.15038899999999999</c:v>
                </c:pt>
                <c:pt idx="9">
                  <c:v>8.6862999999999996E-2</c:v>
                </c:pt>
                <c:pt idx="10">
                  <c:v>0.21859700000000001</c:v>
                </c:pt>
                <c:pt idx="11">
                  <c:v>9.9238999999999994E-2</c:v>
                </c:pt>
                <c:pt idx="12">
                  <c:v>6.2486E-2</c:v>
                </c:pt>
                <c:pt idx="13">
                  <c:v>0.15820000000000001</c:v>
                </c:pt>
                <c:pt idx="14">
                  <c:v>2.1353333333333301E-4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4.2285999999999997E-2</c:v>
                  </c:pt>
                </c:numCache>
              </c:numRef>
            </c:plus>
            <c:min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  <c:pt idx="13">
                    <c:v>0.13619200000000001</c:v>
                  </c:pt>
                  <c:pt idx="14">
                    <c:v>4.2285999999999997E-2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analysis!$D$2:$D$16</c:f>
              <c:numCache>
                <c:formatCode>0.000</c:formatCode>
                <c:ptCount val="15"/>
                <c:pt idx="0">
                  <c:v>1.7573999999999999E-2</c:v>
                </c:pt>
                <c:pt idx="1">
                  <c:v>0.32290400000000002</c:v>
                </c:pt>
                <c:pt idx="2">
                  <c:v>2.7345000000000001E-2</c:v>
                </c:pt>
                <c:pt idx="3">
                  <c:v>3.162385</c:v>
                </c:pt>
                <c:pt idx="4">
                  <c:v>4.8000000000000001E-4</c:v>
                </c:pt>
                <c:pt idx="5">
                  <c:v>0.66286800000000001</c:v>
                </c:pt>
                <c:pt idx="6">
                  <c:v>1.321518</c:v>
                </c:pt>
                <c:pt idx="7">
                  <c:v>1.4205000000000001E-2</c:v>
                </c:pt>
                <c:pt idx="8">
                  <c:v>0.34794000000000003</c:v>
                </c:pt>
                <c:pt idx="9">
                  <c:v>8.5899999999999995E-4</c:v>
                </c:pt>
                <c:pt idx="10">
                  <c:v>9.8602070000000008</c:v>
                </c:pt>
                <c:pt idx="11">
                  <c:v>2.9710000000000001E-3</c:v>
                </c:pt>
                <c:pt idx="12">
                  <c:v>3.68E-4</c:v>
                </c:pt>
                <c:pt idx="13">
                  <c:v>0.59872899999999996</c:v>
                </c:pt>
                <c:pt idx="14">
                  <c:v>0.18688399999999999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366.99769500000002</c:v>
                  </c:pt>
                </c:numCache>
              </c:numRef>
            </c:plus>
            <c:min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  <c:pt idx="13">
                    <c:v>1.8168800000000001</c:v>
                  </c:pt>
                  <c:pt idx="14">
                    <c:v>366.99769500000002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analysis!$F$2:$F$16</c:f>
              <c:numCache>
                <c:formatCode>0.000</c:formatCode>
                <c:ptCount val="15"/>
                <c:pt idx="0">
                  <c:v>1.097229</c:v>
                </c:pt>
                <c:pt idx="1">
                  <c:v>3.5100000000000002E-4</c:v>
                </c:pt>
                <c:pt idx="2">
                  <c:v>0.119423</c:v>
                </c:pt>
                <c:pt idx="3">
                  <c:v>2.6294110000000002</c:v>
                </c:pt>
                <c:pt idx="4">
                  <c:v>1.6919999999999999E-3</c:v>
                </c:pt>
                <c:pt idx="5">
                  <c:v>0.40106399999999998</c:v>
                </c:pt>
                <c:pt idx="6">
                  <c:v>1.0252000000000001E-2</c:v>
                </c:pt>
                <c:pt idx="7">
                  <c:v>0.53528100000000001</c:v>
                </c:pt>
                <c:pt idx="8">
                  <c:v>8.5516999999999996E-2</c:v>
                </c:pt>
                <c:pt idx="9">
                  <c:v>1.709E-3</c:v>
                </c:pt>
                <c:pt idx="10">
                  <c:v>22.078710999999998</c:v>
                </c:pt>
                <c:pt idx="11">
                  <c:v>3.3400000000000001E-3</c:v>
                </c:pt>
                <c:pt idx="12">
                  <c:v>7.1500000000000003E-4</c:v>
                </c:pt>
                <c:pt idx="13">
                  <c:v>11.479832999999999</c:v>
                </c:pt>
                <c:pt idx="14">
                  <c:v>5476.137283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21</xdr:col>
      <xdr:colOff>323850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28"/>
  <sheetViews>
    <sheetView tabSelected="1" workbookViewId="0">
      <selection activeCell="W21" sqref="W21"/>
    </sheetView>
  </sheetViews>
  <sheetFormatPr defaultRowHeight="15" x14ac:dyDescent="0.25"/>
  <cols>
    <col min="1" max="1" width="9.140625" style="1"/>
  </cols>
  <sheetData>
    <row r="1" spans="1:7" x14ac:dyDescent="0.25">
      <c r="A1" s="1" t="s">
        <v>3</v>
      </c>
      <c r="B1" s="3" t="s">
        <v>0</v>
      </c>
      <c r="C1" s="3"/>
      <c r="D1" s="3" t="s">
        <v>1</v>
      </c>
      <c r="E1" s="3"/>
      <c r="F1" s="3" t="s">
        <v>2</v>
      </c>
      <c r="G1" s="3"/>
    </row>
    <row r="2" spans="1:7" x14ac:dyDescent="0.25">
      <c r="A2" s="1">
        <v>1</v>
      </c>
      <c r="B2" s="2">
        <v>8.4697999999999996E-2</v>
      </c>
      <c r="C2" s="2">
        <v>3.7581000000000003E-2</v>
      </c>
      <c r="D2" s="2">
        <v>1.7573999999999999E-2</v>
      </c>
      <c r="E2" s="2">
        <v>6.2940000000000001E-3</v>
      </c>
      <c r="F2" s="2">
        <v>1.097229</v>
      </c>
      <c r="G2" s="2">
        <v>0.144288</v>
      </c>
    </row>
    <row r="3" spans="1:7" x14ac:dyDescent="0.25">
      <c r="A3" s="1">
        <v>2</v>
      </c>
      <c r="B3" s="2">
        <v>0.14172000000000001</v>
      </c>
      <c r="C3" s="2">
        <v>5.6783E-2</v>
      </c>
      <c r="D3" s="2">
        <v>0.32290400000000002</v>
      </c>
      <c r="E3" s="2">
        <v>7.1894E-2</v>
      </c>
      <c r="F3" s="2">
        <v>3.5100000000000002E-4</v>
      </c>
      <c r="G3" s="2">
        <v>2.34E-4</v>
      </c>
    </row>
    <row r="4" spans="1:7" x14ac:dyDescent="0.25">
      <c r="A4" s="1">
        <v>3</v>
      </c>
      <c r="B4" s="2">
        <v>1.100765</v>
      </c>
      <c r="C4" s="2">
        <v>0.21666099999999999</v>
      </c>
      <c r="D4" s="2">
        <v>2.7345000000000001E-2</v>
      </c>
      <c r="E4" s="2">
        <v>9.665E-3</v>
      </c>
      <c r="F4" s="2">
        <v>0.119423</v>
      </c>
      <c r="G4" s="2">
        <v>2.5323999999999999E-2</v>
      </c>
    </row>
    <row r="5" spans="1:7" x14ac:dyDescent="0.25">
      <c r="A5" s="1">
        <v>4</v>
      </c>
      <c r="B5" s="2">
        <v>0.20830899999999999</v>
      </c>
      <c r="C5" s="2">
        <v>7.4775999999999995E-2</v>
      </c>
      <c r="D5" s="2">
        <v>3.162385</v>
      </c>
      <c r="E5" s="2">
        <v>0.66945900000000003</v>
      </c>
      <c r="F5" s="2">
        <v>2.6294110000000002</v>
      </c>
      <c r="G5" s="2">
        <v>0.58426</v>
      </c>
    </row>
    <row r="6" spans="1:7" x14ac:dyDescent="0.25">
      <c r="A6" s="1">
        <v>5</v>
      </c>
      <c r="B6" s="2">
        <v>0.20158499999999999</v>
      </c>
      <c r="C6" s="2">
        <v>8.7070999999999996E-2</v>
      </c>
      <c r="D6" s="2">
        <v>4.8000000000000001E-4</v>
      </c>
      <c r="E6" s="2">
        <v>1.2800000000000001E-3</v>
      </c>
      <c r="F6" s="2">
        <v>1.6919999999999999E-3</v>
      </c>
      <c r="G6" s="2">
        <v>1.5449999999999999E-3</v>
      </c>
    </row>
    <row r="7" spans="1:7" x14ac:dyDescent="0.25">
      <c r="A7" s="1">
        <v>6</v>
      </c>
      <c r="B7" s="2">
        <v>1.2000379999999999</v>
      </c>
      <c r="C7" s="2">
        <v>0.41001500000000002</v>
      </c>
      <c r="D7" s="2">
        <v>0.66286800000000001</v>
      </c>
      <c r="E7" s="2">
        <v>0.238708</v>
      </c>
      <c r="F7" s="2">
        <v>0.40106399999999998</v>
      </c>
      <c r="G7" s="2">
        <v>0.135742</v>
      </c>
    </row>
    <row r="8" spans="1:7" x14ac:dyDescent="0.25">
      <c r="A8" s="1">
        <v>7</v>
      </c>
      <c r="B8" s="2">
        <v>4.5304440000000001</v>
      </c>
      <c r="C8" s="2">
        <v>1.1107629999999999</v>
      </c>
      <c r="D8" s="2">
        <v>1.321518</v>
      </c>
      <c r="E8" s="2">
        <v>0.35930299999999998</v>
      </c>
      <c r="F8" s="2">
        <v>1.0252000000000001E-2</v>
      </c>
      <c r="G8" s="2">
        <v>5.5370000000000003E-3</v>
      </c>
    </row>
    <row r="9" spans="1:7" x14ac:dyDescent="0.25">
      <c r="A9" s="1">
        <v>8</v>
      </c>
      <c r="B9" s="2">
        <v>0.180058</v>
      </c>
      <c r="C9" s="2">
        <v>5.9840999999999998E-2</v>
      </c>
      <c r="D9" s="2">
        <v>1.4205000000000001E-2</v>
      </c>
      <c r="E9" s="2">
        <v>7.2909999999999997E-3</v>
      </c>
      <c r="F9" s="2">
        <v>0.53528100000000001</v>
      </c>
      <c r="G9" s="2">
        <v>0.13026699999999999</v>
      </c>
    </row>
    <row r="10" spans="1:7" x14ac:dyDescent="0.25">
      <c r="A10" s="1">
        <v>9</v>
      </c>
      <c r="B10" s="2">
        <v>0.15038899999999999</v>
      </c>
      <c r="C10" s="2">
        <v>7.2169999999999998E-2</v>
      </c>
      <c r="D10" s="2">
        <v>0.34794000000000003</v>
      </c>
      <c r="E10" s="2">
        <v>0.124418</v>
      </c>
      <c r="F10" s="2">
        <v>8.5516999999999996E-2</v>
      </c>
      <c r="G10" s="2">
        <v>3.1767999999999998E-2</v>
      </c>
    </row>
    <row r="11" spans="1:7" x14ac:dyDescent="0.25">
      <c r="A11" s="1">
        <v>10</v>
      </c>
      <c r="B11" s="2">
        <v>8.6862999999999996E-2</v>
      </c>
      <c r="C11" s="2">
        <v>4.8404999999999997E-2</v>
      </c>
      <c r="D11" s="2">
        <v>8.5899999999999995E-4</v>
      </c>
      <c r="E11" s="2">
        <v>1.6180000000000001E-3</v>
      </c>
      <c r="F11" s="2">
        <v>1.709E-3</v>
      </c>
      <c r="G11" s="2">
        <v>2.836E-3</v>
      </c>
    </row>
    <row r="12" spans="1:7" x14ac:dyDescent="0.25">
      <c r="A12" s="1">
        <v>11</v>
      </c>
      <c r="B12" s="2">
        <v>0.21859700000000001</v>
      </c>
      <c r="C12" s="2">
        <v>7.5594999999999996E-2</v>
      </c>
      <c r="D12" s="2">
        <v>9.8602070000000008</v>
      </c>
      <c r="E12" s="2">
        <v>1.9718659999999999</v>
      </c>
      <c r="F12" s="2">
        <v>22.078710999999998</v>
      </c>
      <c r="G12" s="2">
        <v>2.6741980000000001</v>
      </c>
    </row>
    <row r="13" spans="1:7" x14ac:dyDescent="0.25">
      <c r="A13" s="1">
        <v>12</v>
      </c>
      <c r="B13" s="2">
        <v>9.9238999999999994E-2</v>
      </c>
      <c r="C13" s="2">
        <v>3.0304999999999999E-2</v>
      </c>
      <c r="D13" s="2">
        <v>2.9710000000000001E-3</v>
      </c>
      <c r="E13" s="2">
        <v>2.7169999999999998E-3</v>
      </c>
      <c r="F13" s="2">
        <v>3.3400000000000001E-3</v>
      </c>
      <c r="G13" s="2">
        <v>1.6720000000000001E-3</v>
      </c>
    </row>
    <row r="14" spans="1:7" x14ac:dyDescent="0.25">
      <c r="A14" s="1">
        <v>13</v>
      </c>
      <c r="B14" s="2">
        <v>6.2486E-2</v>
      </c>
      <c r="C14" s="2">
        <v>2.2298999999999999E-2</v>
      </c>
      <c r="D14" s="2">
        <v>3.68E-4</v>
      </c>
      <c r="E14" s="2">
        <v>6.0999999999999999E-5</v>
      </c>
      <c r="F14" s="2">
        <v>7.1500000000000003E-4</v>
      </c>
      <c r="G14" s="2">
        <v>8.2000000000000001E-5</v>
      </c>
    </row>
    <row r="15" spans="1:7" x14ac:dyDescent="0.25">
      <c r="A15" s="1">
        <v>14</v>
      </c>
      <c r="B15" s="2">
        <v>0.15820000000000001</v>
      </c>
      <c r="C15" s="2">
        <v>4.8443E-2</v>
      </c>
      <c r="D15" s="2">
        <v>0.59872899999999996</v>
      </c>
      <c r="E15" s="2">
        <v>0.13619200000000001</v>
      </c>
      <c r="F15" s="2">
        <v>11.479832999999999</v>
      </c>
      <c r="G15" s="2">
        <v>1.8168800000000001</v>
      </c>
    </row>
    <row r="16" spans="1:7" x14ac:dyDescent="0.25">
      <c r="A16" s="1">
        <v>15</v>
      </c>
      <c r="B16" s="2">
        <v>2.1353333333333301E-4</v>
      </c>
      <c r="C16" s="2">
        <v>6.4415549999999997E-5</v>
      </c>
      <c r="D16" s="2">
        <v>0.18688399999999999</v>
      </c>
      <c r="E16" s="2">
        <v>4.2285999999999997E-2</v>
      </c>
      <c r="F16" s="2">
        <v>5476.137283</v>
      </c>
      <c r="G16" s="2">
        <v>366.99769500000002</v>
      </c>
    </row>
    <row r="17" spans="1:7" x14ac:dyDescent="0.25">
      <c r="A17" s="1">
        <v>16</v>
      </c>
      <c r="B17" s="2"/>
      <c r="C17" s="2"/>
      <c r="D17" s="2"/>
      <c r="E17" s="2"/>
      <c r="F17" s="2"/>
      <c r="G17" s="2"/>
    </row>
    <row r="18" spans="1:7" x14ac:dyDescent="0.25">
      <c r="A18" s="1">
        <v>17</v>
      </c>
      <c r="B18" s="2"/>
      <c r="C18" s="2"/>
      <c r="D18" s="2"/>
      <c r="E18" s="2"/>
      <c r="F18" s="2"/>
      <c r="G18" s="2"/>
    </row>
    <row r="19" spans="1:7" x14ac:dyDescent="0.25">
      <c r="A19" s="1">
        <v>18</v>
      </c>
      <c r="B19" s="2"/>
      <c r="C19" s="2"/>
      <c r="D19" s="2"/>
      <c r="E19" s="2"/>
      <c r="F19" s="2"/>
      <c r="G19" s="2"/>
    </row>
    <row r="20" spans="1:7" x14ac:dyDescent="0.25">
      <c r="A20" s="1">
        <v>19</v>
      </c>
      <c r="B20" s="2"/>
      <c r="C20" s="2"/>
      <c r="D20" s="2"/>
      <c r="E20" s="2"/>
      <c r="F20" s="2"/>
      <c r="G20" s="2"/>
    </row>
    <row r="21" spans="1:7" x14ac:dyDescent="0.25">
      <c r="A21" s="1">
        <v>20</v>
      </c>
      <c r="B21" s="2"/>
      <c r="C21" s="2"/>
      <c r="D21" s="2"/>
      <c r="E21" s="2"/>
      <c r="F21" s="2"/>
      <c r="G21" s="2"/>
    </row>
    <row r="22" spans="1:7" x14ac:dyDescent="0.25">
      <c r="A22" s="1">
        <v>21</v>
      </c>
      <c r="B22" s="2"/>
      <c r="C22" s="2"/>
      <c r="D22" s="2"/>
      <c r="E22" s="2"/>
      <c r="F22" s="2"/>
      <c r="G22" s="2"/>
    </row>
    <row r="23" spans="1:7" x14ac:dyDescent="0.25">
      <c r="A23" s="1">
        <v>22</v>
      </c>
      <c r="B23" s="2"/>
      <c r="C23" s="2"/>
      <c r="D23" s="2"/>
      <c r="E23" s="2"/>
      <c r="F23" s="2"/>
      <c r="G23" s="2"/>
    </row>
    <row r="24" spans="1:7" x14ac:dyDescent="0.25">
      <c r="A24" s="1">
        <v>23</v>
      </c>
      <c r="B24" s="2"/>
      <c r="C24" s="2"/>
      <c r="D24" s="2"/>
      <c r="E24" s="2"/>
      <c r="F24" s="2"/>
      <c r="G24" s="2"/>
    </row>
    <row r="25" spans="1:7" x14ac:dyDescent="0.25">
      <c r="A25" s="1">
        <v>24</v>
      </c>
      <c r="B25" s="2"/>
      <c r="C25" s="2"/>
      <c r="D25" s="2"/>
      <c r="E25" s="2"/>
      <c r="F25" s="2"/>
      <c r="G25" s="2"/>
    </row>
    <row r="26" spans="1:7" x14ac:dyDescent="0.25">
      <c r="A26" s="1">
        <v>25</v>
      </c>
      <c r="B26" s="2"/>
      <c r="C26" s="2"/>
      <c r="D26" s="2"/>
      <c r="E26" s="2"/>
      <c r="F26" s="2"/>
      <c r="G26" s="2"/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B28" s="2">
        <f>+AVERAGE(B2:B26)</f>
        <v>0.56157363555555562</v>
      </c>
      <c r="C28" s="2"/>
      <c r="D28" s="2">
        <f>+AVERAGE(D2:D26)</f>
        <v>1.1018158</v>
      </c>
      <c r="E28" s="2"/>
      <c r="F28" s="2">
        <f>+AVERAGE(F2:F26)</f>
        <v>367.63878740000001</v>
      </c>
      <c r="G28" s="2"/>
    </row>
  </sheetData>
  <mergeCells count="3">
    <mergeCell ref="B1:C1"/>
    <mergeCell ref="D1:E1"/>
    <mergeCell ref="F1:G1"/>
  </mergeCells>
  <conditionalFormatting sqref="B2:B26">
    <cfRule type="cellIs" dxfId="5" priority="5" operator="greaterThan">
      <formula>$B$28</formula>
    </cfRule>
    <cfRule type="cellIs" dxfId="4" priority="6" operator="lessThan">
      <formula>$B$28</formula>
    </cfRule>
  </conditionalFormatting>
  <conditionalFormatting sqref="D2:D26">
    <cfRule type="cellIs" dxfId="3" priority="3" operator="greaterThan">
      <formula>$D$28</formula>
    </cfRule>
    <cfRule type="cellIs" dxfId="2" priority="4" operator="lessThan">
      <formula>$D$28</formula>
    </cfRule>
  </conditionalFormatting>
  <conditionalFormatting sqref="F2:F26">
    <cfRule type="cellIs" dxfId="1" priority="1" operator="greaterThan">
      <formula>$F$28</formula>
    </cfRule>
    <cfRule type="cellIs" dxfId="0" priority="2" operator="lessThan">
      <formula>$F$28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1DEC-A6F9-439E-BB85-4D9003AC1728}">
  <dimension ref="A1:O1"/>
  <sheetViews>
    <sheetView workbookViewId="0">
      <selection activeCell="J1" sqref="J1:O1"/>
    </sheetView>
  </sheetViews>
  <sheetFormatPr defaultRowHeight="15" x14ac:dyDescent="0.25"/>
  <cols>
    <col min="1" max="1" width="3" bestFit="1" customWidth="1"/>
    <col min="2" max="2" width="9" bestFit="1" customWidth="1"/>
    <col min="3" max="3" width="8" bestFit="1" customWidth="1"/>
    <col min="4" max="4" width="7" bestFit="1" customWidth="1"/>
    <col min="5" max="5" width="6" bestFit="1" customWidth="1"/>
    <col min="6" max="6" width="11" bestFit="1" customWidth="1"/>
    <col min="7" max="7" width="10" bestFit="1" customWidth="1"/>
  </cols>
  <sheetData>
    <row r="1" spans="1:15" x14ac:dyDescent="0.25">
      <c r="A1">
        <v>15</v>
      </c>
      <c r="B1">
        <v>50706909</v>
      </c>
      <c r="C1">
        <v>6441555</v>
      </c>
      <c r="D1">
        <v>186884</v>
      </c>
      <c r="E1">
        <v>42286</v>
      </c>
      <c r="F1">
        <v>5476137283</v>
      </c>
      <c r="G1">
        <v>366997695</v>
      </c>
      <c r="J1">
        <f>+B1/1000000</f>
        <v>50.706909000000003</v>
      </c>
      <c r="K1">
        <f t="shared" ref="K1:O1" si="0">+C1/1000000</f>
        <v>6.4415550000000001</v>
      </c>
      <c r="L1">
        <f t="shared" si="0"/>
        <v>0.18688399999999999</v>
      </c>
      <c r="M1">
        <f t="shared" si="0"/>
        <v>4.2285999999999997E-2</v>
      </c>
      <c r="N1">
        <f t="shared" si="0"/>
        <v>5476.137283</v>
      </c>
      <c r="O1">
        <f t="shared" si="0"/>
        <v>366.99769500000002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2FE9-9B7E-427F-A660-4FFDCF387270}">
  <dimension ref="A1:N3"/>
  <sheetViews>
    <sheetView workbookViewId="0">
      <selection activeCell="F3" sqref="A3:F3"/>
    </sheetView>
  </sheetViews>
  <sheetFormatPr defaultRowHeight="15" x14ac:dyDescent="0.25"/>
  <sheetData>
    <row r="1" spans="1:14" x14ac:dyDescent="0.25">
      <c r="A1">
        <v>158200</v>
      </c>
      <c r="B1" t="s">
        <v>4</v>
      </c>
      <c r="C1">
        <v>48443</v>
      </c>
      <c r="D1" t="s">
        <v>5</v>
      </c>
      <c r="E1" t="s">
        <v>6</v>
      </c>
      <c r="F1">
        <v>598729</v>
      </c>
      <c r="G1" t="s">
        <v>4</v>
      </c>
      <c r="H1">
        <v>136192</v>
      </c>
      <c r="I1" t="s">
        <v>5</v>
      </c>
      <c r="J1" t="s">
        <v>7</v>
      </c>
      <c r="K1">
        <v>11479833</v>
      </c>
      <c r="L1" t="s">
        <v>4</v>
      </c>
      <c r="M1">
        <v>1816880</v>
      </c>
      <c r="N1" t="s">
        <v>8</v>
      </c>
    </row>
    <row r="2" spans="1:14" x14ac:dyDescent="0.25">
      <c r="A2">
        <v>158200</v>
      </c>
      <c r="B2">
        <v>48443</v>
      </c>
      <c r="C2">
        <v>598729</v>
      </c>
      <c r="D2">
        <v>136192</v>
      </c>
      <c r="E2">
        <v>11479833</v>
      </c>
      <c r="F2">
        <v>1816880</v>
      </c>
    </row>
    <row r="3" spans="1:14" x14ac:dyDescent="0.25">
      <c r="A3">
        <f>+A2/1000000</f>
        <v>0.15820000000000001</v>
      </c>
      <c r="B3">
        <f t="shared" ref="B3:F3" si="0">+B2/1000000</f>
        <v>4.8443E-2</v>
      </c>
      <c r="C3">
        <f t="shared" si="0"/>
        <v>0.59872899999999996</v>
      </c>
      <c r="D3">
        <f t="shared" si="0"/>
        <v>0.13619200000000001</v>
      </c>
      <c r="E3">
        <f t="shared" si="0"/>
        <v>11.479832999999999</v>
      </c>
      <c r="F3">
        <f t="shared" si="0"/>
        <v>1.8168800000000001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6976-B313-4BEE-90E3-779F1CC50F5B}">
  <dimension ref="A1:M1"/>
  <sheetViews>
    <sheetView workbookViewId="0">
      <selection activeCell="H1" sqref="H1:M1"/>
    </sheetView>
  </sheetViews>
  <sheetFormatPr defaultRowHeight="15" x14ac:dyDescent="0.25"/>
  <sheetData>
    <row r="1" spans="1:13" x14ac:dyDescent="0.25">
      <c r="A1">
        <v>99239</v>
      </c>
      <c r="B1">
        <v>30305</v>
      </c>
      <c r="C1">
        <v>2971</v>
      </c>
      <c r="D1">
        <v>2717</v>
      </c>
      <c r="E1">
        <v>3340</v>
      </c>
      <c r="F1">
        <v>1672</v>
      </c>
      <c r="H1">
        <f>+A1/1000000</f>
        <v>9.9238999999999994E-2</v>
      </c>
      <c r="I1">
        <f t="shared" ref="I1:M1" si="0">+B1/1000000</f>
        <v>3.0304999999999999E-2</v>
      </c>
      <c r="J1">
        <f t="shared" si="0"/>
        <v>2.9710000000000001E-3</v>
      </c>
      <c r="K1">
        <f t="shared" si="0"/>
        <v>2.7169999999999998E-3</v>
      </c>
      <c r="L1">
        <f t="shared" si="0"/>
        <v>3.3400000000000001E-3</v>
      </c>
      <c r="M1">
        <f t="shared" si="0"/>
        <v>1.6720000000000001E-3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2020-12-15T11:25:54Z</dcterms:modified>
</cp:coreProperties>
</file>