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DAEC285B-D469-495E-AEDD-0FBA9AFF58AE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4" sheetId="5" r:id="rId2"/>
    <sheet name="Sheet3" sheetId="4" r:id="rId3"/>
    <sheet name="Sheet2" sheetId="3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B29" i="1"/>
  <c r="I1" i="5"/>
  <c r="J1" i="5"/>
  <c r="K1" i="5"/>
  <c r="L1" i="5"/>
  <c r="M1" i="5"/>
  <c r="H1" i="5"/>
  <c r="K1" i="4" l="1"/>
  <c r="L1" i="4"/>
  <c r="M1" i="4"/>
  <c r="N1" i="4"/>
  <c r="O1" i="4"/>
  <c r="J1" i="4"/>
  <c r="B3" i="3" l="1"/>
  <c r="C3" i="3"/>
  <c r="D3" i="3"/>
  <c r="E3" i="3"/>
  <c r="F3" i="3"/>
  <c r="A3" i="3"/>
  <c r="I1" i="2" l="1"/>
  <c r="J1" i="2"/>
  <c r="K1" i="2"/>
  <c r="L1" i="2"/>
  <c r="M1" i="2"/>
  <c r="H1" i="2"/>
  <c r="F28" i="1" l="1"/>
  <c r="D28" i="1"/>
  <c r="B28" i="1"/>
</calcChain>
</file>

<file path=xl/sharedStrings.xml><?xml version="1.0" encoding="utf-8"?>
<sst xmlns="http://schemas.openxmlformats.org/spreadsheetml/2006/main" count="14" uniqueCount="11">
  <si>
    <t>Initialization</t>
  </si>
  <si>
    <t>Part 1</t>
  </si>
  <si>
    <t>Part 2</t>
  </si>
  <si>
    <t>Day</t>
  </si>
  <si>
    <t>+/-</t>
  </si>
  <si>
    <t>ns,</t>
  </si>
  <si>
    <t>p1:</t>
  </si>
  <si>
    <t>p2:</t>
  </si>
  <si>
    <t>ns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</si>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</sst>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3.8082999999999999E-2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3.8082999999999999E-2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analysis!$B$2:$B$16</c:f>
              <c:numCache>
                <c:formatCode>0.000</c:formatCode>
                <c:ptCount val="15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  <c:pt idx="13">
                  <c:v>0.15820000000000001</c:v>
                </c:pt>
                <c:pt idx="14">
                  <c:v>0.1983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2.9923999999999999E-2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2.9923999999999999E-2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analysis!$D$2:$D$16</c:f>
              <c:numCache>
                <c:formatCode>0.000</c:formatCode>
                <c:ptCount val="15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  <c:pt idx="13">
                  <c:v>0.59872899999999996</c:v>
                </c:pt>
                <c:pt idx="14">
                  <c:v>8.0199999999999994E-2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82.883272000000005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82.883272000000005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analysis!$F$2:$F$16</c:f>
              <c:numCache>
                <c:formatCode>0.000</c:formatCode>
                <c:ptCount val="15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  <c:pt idx="13">
                  <c:v>11.479832999999999</c:v>
                </c:pt>
                <c:pt idx="14">
                  <c:v>2210.9135999999999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9"/>
  <sheetViews>
    <sheetView tabSelected="1" workbookViewId="0">
      <selection activeCell="E35" sqref="E35"/>
    </sheetView>
  </sheetViews>
  <sheetFormatPr defaultRowHeight="15" x14ac:dyDescent="0.25"/>
  <cols>
    <col min="1" max="1" width="9.140625" style="1"/>
  </cols>
  <sheetData>
    <row r="1" spans="1:7" x14ac:dyDescent="0.25">
      <c r="A1" s="1" t="s">
        <v>3</v>
      </c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7" x14ac:dyDescent="0.25">
      <c r="A2" s="1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1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1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1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1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1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1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1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1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1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1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1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1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1">
        <v>14</v>
      </c>
      <c r="B15" s="2">
        <v>0.15820000000000001</v>
      </c>
      <c r="C15" s="2">
        <v>4.8443E-2</v>
      </c>
      <c r="D15" s="2">
        <v>0.59872899999999996</v>
      </c>
      <c r="E15" s="2">
        <v>0.13619200000000001</v>
      </c>
      <c r="F15" s="2">
        <v>11.479832999999999</v>
      </c>
      <c r="G15" s="2">
        <v>1.8168800000000001</v>
      </c>
    </row>
    <row r="16" spans="1:7" x14ac:dyDescent="0.25">
      <c r="A16" s="1">
        <v>15</v>
      </c>
      <c r="B16" s="2">
        <v>0.1983</v>
      </c>
      <c r="C16" s="2">
        <v>3.8082999999999999E-2</v>
      </c>
      <c r="D16" s="2">
        <v>8.0199999999999994E-2</v>
      </c>
      <c r="E16" s="2">
        <v>2.9923999999999999E-2</v>
      </c>
      <c r="F16" s="2">
        <v>2210.9135999999999</v>
      </c>
      <c r="G16" s="2">
        <v>82.883272000000005</v>
      </c>
    </row>
    <row r="17" spans="1:7" x14ac:dyDescent="0.25">
      <c r="A17" s="1">
        <v>16</v>
      </c>
      <c r="B17" s="2"/>
      <c r="C17" s="2"/>
      <c r="D17" s="2"/>
      <c r="E17" s="2"/>
      <c r="F17" s="2"/>
      <c r="G17" s="2"/>
    </row>
    <row r="18" spans="1:7" x14ac:dyDescent="0.25">
      <c r="A18" s="1">
        <v>17</v>
      </c>
      <c r="B18" s="2"/>
      <c r="C18" s="2"/>
      <c r="D18" s="2"/>
      <c r="E18" s="2"/>
      <c r="F18" s="2"/>
      <c r="G18" s="2"/>
    </row>
    <row r="19" spans="1:7" x14ac:dyDescent="0.25">
      <c r="A19" s="1">
        <v>18</v>
      </c>
      <c r="B19" s="2"/>
      <c r="C19" s="2"/>
      <c r="D19" s="2"/>
      <c r="E19" s="2"/>
      <c r="F19" s="2"/>
      <c r="G19" s="2"/>
    </row>
    <row r="20" spans="1:7" x14ac:dyDescent="0.25">
      <c r="A20" s="1">
        <v>19</v>
      </c>
      <c r="B20" s="2"/>
      <c r="C20" s="2"/>
      <c r="D20" s="2"/>
      <c r="E20" s="2"/>
      <c r="F20" s="2"/>
      <c r="G20" s="2"/>
    </row>
    <row r="21" spans="1:7" x14ac:dyDescent="0.25">
      <c r="A21" s="1">
        <v>20</v>
      </c>
      <c r="B21" s="2"/>
      <c r="C21" s="2"/>
      <c r="D21" s="2"/>
      <c r="E21" s="2"/>
      <c r="F21" s="2"/>
      <c r="G21" s="2"/>
    </row>
    <row r="22" spans="1:7" x14ac:dyDescent="0.25">
      <c r="A22" s="1">
        <v>21</v>
      </c>
      <c r="B22" s="2"/>
      <c r="C22" s="2"/>
      <c r="D22" s="2"/>
      <c r="E22" s="2"/>
      <c r="F22" s="2"/>
      <c r="G22" s="2"/>
    </row>
    <row r="23" spans="1:7" x14ac:dyDescent="0.25">
      <c r="A23" s="1">
        <v>22</v>
      </c>
      <c r="B23" s="2"/>
      <c r="C23" s="2"/>
      <c r="D23" s="2"/>
      <c r="E23" s="2"/>
      <c r="F23" s="2"/>
      <c r="G23" s="2"/>
    </row>
    <row r="24" spans="1:7" x14ac:dyDescent="0.25">
      <c r="A24" s="1">
        <v>23</v>
      </c>
      <c r="B24" s="2"/>
      <c r="C24" s="2"/>
      <c r="D24" s="2"/>
      <c r="E24" s="2"/>
      <c r="F24" s="2"/>
      <c r="G24" s="2"/>
    </row>
    <row r="25" spans="1:7" x14ac:dyDescent="0.25">
      <c r="A25" s="1">
        <v>24</v>
      </c>
      <c r="B25" s="2"/>
      <c r="C25" s="2"/>
      <c r="D25" s="2"/>
      <c r="E25" s="2"/>
      <c r="F25" s="2"/>
      <c r="G25" s="2"/>
    </row>
    <row r="26" spans="1:7" x14ac:dyDescent="0.25">
      <c r="A26" s="1">
        <v>25</v>
      </c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A28" s="1" t="s">
        <v>10</v>
      </c>
      <c r="B28" s="2">
        <f>+AVERAGE(B2:B26)</f>
        <v>0.57477940000000005</v>
      </c>
      <c r="C28" s="2"/>
      <c r="D28" s="2">
        <f>+AVERAGE(D2:D26)</f>
        <v>1.0947035333333335</v>
      </c>
      <c r="E28" s="2"/>
      <c r="F28" s="2">
        <f>+AVERAGE(F2:F26)</f>
        <v>149.95720853333333</v>
      </c>
      <c r="G28" s="2"/>
    </row>
    <row r="29" spans="1:7" x14ac:dyDescent="0.25">
      <c r="A29" s="1" t="s">
        <v>9</v>
      </c>
      <c r="B29" s="2">
        <f>+MEDIAN(B2:B26)</f>
        <v>0.180058</v>
      </c>
      <c r="D29" s="2">
        <f>+MEDIAN(D2:D26)</f>
        <v>8.0199999999999994E-2</v>
      </c>
      <c r="F29" s="2">
        <f>+MEDIAN(F2:F26)</f>
        <v>0.119423</v>
      </c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493B-A071-44C8-977D-BDC58ECB59D8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198300</v>
      </c>
      <c r="B1">
        <v>38083</v>
      </c>
      <c r="C1">
        <v>80200</v>
      </c>
      <c r="D1">
        <v>29924</v>
      </c>
      <c r="E1">
        <v>2210913600</v>
      </c>
      <c r="F1">
        <v>82883272</v>
      </c>
      <c r="H1">
        <f>+A1/1000000</f>
        <v>0.1983</v>
      </c>
      <c r="I1">
        <f t="shared" ref="I1:M1" si="0">+B1/1000000</f>
        <v>3.8082999999999999E-2</v>
      </c>
      <c r="J1">
        <f t="shared" si="0"/>
        <v>8.0199999999999994E-2</v>
      </c>
      <c r="K1">
        <f t="shared" si="0"/>
        <v>2.9923999999999999E-2</v>
      </c>
      <c r="L1">
        <f t="shared" si="0"/>
        <v>2210.9135999999999</v>
      </c>
      <c r="M1">
        <f t="shared" si="0"/>
        <v>82.883272000000005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1DEC-A6F9-439E-BB85-4D9003AC1728}">
  <dimension ref="A1:O1"/>
  <sheetViews>
    <sheetView workbookViewId="0">
      <selection activeCell="J1" sqref="J1:O1"/>
    </sheetView>
  </sheetViews>
  <sheetFormatPr defaultRowHeight="15" x14ac:dyDescent="0.25"/>
  <cols>
    <col min="1" max="1" width="3" bestFit="1" customWidth="1"/>
    <col min="2" max="2" width="9" bestFit="1" customWidth="1"/>
    <col min="3" max="3" width="8" bestFit="1" customWidth="1"/>
    <col min="4" max="4" width="7" bestFit="1" customWidth="1"/>
    <col min="5" max="5" width="6" bestFit="1" customWidth="1"/>
    <col min="6" max="6" width="11" bestFit="1" customWidth="1"/>
    <col min="7" max="7" width="10" bestFit="1" customWidth="1"/>
  </cols>
  <sheetData>
    <row r="1" spans="1:15" x14ac:dyDescent="0.25">
      <c r="A1">
        <v>15</v>
      </c>
      <c r="B1">
        <v>50706909</v>
      </c>
      <c r="C1">
        <v>6441555</v>
      </c>
      <c r="D1">
        <v>186884</v>
      </c>
      <c r="E1">
        <v>42286</v>
      </c>
      <c r="F1">
        <v>5476137283</v>
      </c>
      <c r="G1">
        <v>366997695</v>
      </c>
      <c r="J1">
        <f>+B1/1000000</f>
        <v>50.706909000000003</v>
      </c>
      <c r="K1">
        <f t="shared" ref="K1:O1" si="0">+C1/1000000</f>
        <v>6.4415550000000001</v>
      </c>
      <c r="L1">
        <f t="shared" si="0"/>
        <v>0.18688399999999999</v>
      </c>
      <c r="M1">
        <f t="shared" si="0"/>
        <v>4.2285999999999997E-2</v>
      </c>
      <c r="N1">
        <f t="shared" si="0"/>
        <v>5476.137283</v>
      </c>
      <c r="O1">
        <f t="shared" si="0"/>
        <v>366.99769500000002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2FE9-9B7E-427F-A660-4FFDCF387270}">
  <dimension ref="A1:N3"/>
  <sheetViews>
    <sheetView workbookViewId="0">
      <selection activeCell="F3" sqref="A3:F3"/>
    </sheetView>
  </sheetViews>
  <sheetFormatPr defaultRowHeight="15" x14ac:dyDescent="0.25"/>
  <sheetData>
    <row r="1" spans="1:14" x14ac:dyDescent="0.25">
      <c r="A1">
        <v>158200</v>
      </c>
      <c r="B1" t="s">
        <v>4</v>
      </c>
      <c r="C1">
        <v>48443</v>
      </c>
      <c r="D1" t="s">
        <v>5</v>
      </c>
      <c r="E1" t="s">
        <v>6</v>
      </c>
      <c r="F1">
        <v>598729</v>
      </c>
      <c r="G1" t="s">
        <v>4</v>
      </c>
      <c r="H1">
        <v>136192</v>
      </c>
      <c r="I1" t="s">
        <v>5</v>
      </c>
      <c r="J1" t="s">
        <v>7</v>
      </c>
      <c r="K1">
        <v>11479833</v>
      </c>
      <c r="L1" t="s">
        <v>4</v>
      </c>
      <c r="M1">
        <v>1816880</v>
      </c>
      <c r="N1" t="s">
        <v>8</v>
      </c>
    </row>
    <row r="2" spans="1:14" x14ac:dyDescent="0.25">
      <c r="A2">
        <v>158200</v>
      </c>
      <c r="B2">
        <v>48443</v>
      </c>
      <c r="C2">
        <v>598729</v>
      </c>
      <c r="D2">
        <v>136192</v>
      </c>
      <c r="E2">
        <v>11479833</v>
      </c>
      <c r="F2">
        <v>1816880</v>
      </c>
    </row>
    <row r="3" spans="1:14" x14ac:dyDescent="0.25">
      <c r="A3">
        <f>+A2/1000000</f>
        <v>0.15820000000000001</v>
      </c>
      <c r="B3">
        <f t="shared" ref="B3:F3" si="0">+B2/1000000</f>
        <v>4.8443E-2</v>
      </c>
      <c r="C3">
        <f t="shared" si="0"/>
        <v>0.59872899999999996</v>
      </c>
      <c r="D3">
        <f t="shared" si="0"/>
        <v>0.13619200000000001</v>
      </c>
      <c r="E3">
        <f t="shared" si="0"/>
        <v>11.479832999999999</v>
      </c>
      <c r="F3">
        <f t="shared" si="0"/>
        <v>1.8168800000000001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6976-B313-4BEE-90E3-779F1CC50F5B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99239</v>
      </c>
      <c r="B1">
        <v>30305</v>
      </c>
      <c r="C1">
        <v>2971</v>
      </c>
      <c r="D1">
        <v>2717</v>
      </c>
      <c r="E1">
        <v>3340</v>
      </c>
      <c r="F1">
        <v>1672</v>
      </c>
      <c r="H1">
        <f>+A1/1000000</f>
        <v>9.9238999999999994E-2</v>
      </c>
      <c r="I1">
        <f t="shared" ref="I1:M1" si="0">+B1/1000000</f>
        <v>3.0304999999999999E-2</v>
      </c>
      <c r="J1">
        <f t="shared" si="0"/>
        <v>2.9710000000000001E-3</v>
      </c>
      <c r="K1">
        <f t="shared" si="0"/>
        <v>2.7169999999999998E-3</v>
      </c>
      <c r="L1">
        <f t="shared" si="0"/>
        <v>3.3400000000000001E-3</v>
      </c>
      <c r="M1">
        <f t="shared" si="0"/>
        <v>1.6720000000000001E-3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2020-12-15T13:18:48Z</dcterms:modified>
</cp:coreProperties>
</file>