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Repos\EPM307AA\data\"/>
    </mc:Choice>
  </mc:AlternateContent>
  <xr:revisionPtr revIDLastSave="0" documentId="13_ncr:1_{C5B3920C-31F4-419B-B913-B7AF1A6FFA69}" xr6:coauthVersionLast="45" xr6:coauthVersionMax="45" xr10:uidLastSave="{00000000-0000-0000-0000-000000000000}"/>
  <bookViews>
    <workbookView xWindow="-120" yWindow="-120" windowWidth="29040" windowHeight="16440" xr2:uid="{E8CDFC4F-9EE7-4087-83BA-FDD8F9306456}"/>
  </bookViews>
  <sheets>
    <sheet name="PAF" sheetId="6" r:id="rId1"/>
    <sheet name="aOR" sheetId="7" r:id="rId2"/>
    <sheet name="smoking" sheetId="1" r:id="rId3"/>
    <sheet name="sleeping" sheetId="2" r:id="rId4"/>
    <sheet name="breastfeeding" sheetId="3" r:id="rId5"/>
    <sheet name="bed-sharin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6" l="1"/>
  <c r="G9" i="6" l="1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<sst xmlns="http://schemas.openxmlformats.org/spreadsheetml/2006/main" count="189" uniqueCount="42">
  <si>
    <t>Study</t>
  </si>
  <si>
    <t>Table</t>
  </si>
  <si>
    <t>Exposure</t>
  </si>
  <si>
    <t>Non-exposure</t>
  </si>
  <si>
    <t>Analysis Method</t>
  </si>
  <si>
    <t>OR</t>
  </si>
  <si>
    <t>Lower CI</t>
  </si>
  <si>
    <t>Upper CI</t>
  </si>
  <si>
    <t>Mitchell 2017</t>
  </si>
  <si>
    <t>Smoking during pregnancy</t>
  </si>
  <si>
    <t>Not smoking</t>
  </si>
  <si>
    <t>Multivariate</t>
  </si>
  <si>
    <t>Mitchell 1992</t>
  </si>
  <si>
    <t>Univariate</t>
  </si>
  <si>
    <t>Smoking during final 2wks of pregnancy</t>
  </si>
  <si>
    <t>1 - 9 daily cigarettes</t>
  </si>
  <si>
    <t>10 - 19 daily cigarettes</t>
  </si>
  <si>
    <t>20+ daily cigarettes</t>
  </si>
  <si>
    <t>Crude multivariate</t>
  </si>
  <si>
    <t>Crude Univariate</t>
  </si>
  <si>
    <t>Prone</t>
  </si>
  <si>
    <t>Back</t>
  </si>
  <si>
    <t>Back or Side</t>
  </si>
  <si>
    <t>Side</t>
  </si>
  <si>
    <t>text</t>
  </si>
  <si>
    <t>Any BF</t>
  </si>
  <si>
    <t>Exclusive BF</t>
  </si>
  <si>
    <t>Sharing parental bed</t>
  </si>
  <si>
    <t>Not sharing</t>
  </si>
  <si>
    <t>No breast feeding</t>
  </si>
  <si>
    <t>Not exclusive breast feeding</t>
  </si>
  <si>
    <t>pc</t>
  </si>
  <si>
    <t>Bed sharing</t>
  </si>
  <si>
    <t>Prone sleeping position</t>
  </si>
  <si>
    <t>Not breast feeding at any stage of life</t>
  </si>
  <si>
    <t>PAF</t>
  </si>
  <si>
    <t>Not sharing parental bedroom</t>
  </si>
  <si>
    <t>aOR</t>
  </si>
  <si>
    <t>Caveat</t>
  </si>
  <si>
    <t>[On discharge]</t>
  </si>
  <si>
    <t>[During final 2w]</t>
  </si>
  <si>
    <t>[Relative to back]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</si>
</sst>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81717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4" fillId="2" borderId="1" applyNumberFormat="0" applyProtection="0">
      <alignment vertical="center"/>
    </xf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</cellXfs>
  <cellStyles count="3">
    <cellStyle name="Normal" xfId="0" builtinId="0"/>
    <cellStyle name="Normal 10" xfId="2" xr:uid="{1890D967-6BFA-403A-8835-F421E5660144}"/>
    <cellStyle name="TableHeading" xfId="1" xr:uid="{E4A40CD7-4001-493F-B188-F959BC05436D}"/>
  </cellStyles>
  <dxfs count="4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717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26809-FF6F-4872-84DC-2CA1452AE5F7}" name="Table2" displayName="Table2" ref="A1:G10" totalsRowShown="0">
  <autoFilter ref="A1:G10" xr:uid="{68CAA210-09F8-48F6-AE23-A74500875530}"/>
  <tableColumns count="7">
    <tableColumn id="1" xr3:uid="{6BD363F8-26EE-451D-8ADE-FBCC2CDE16D1}" name="Exposure"/>
    <tableColumn id="2" xr3:uid="{C991AB9B-BCF4-45C7-B639-1F79A8593BE2}" name="Study"/>
    <tableColumn id="3" xr3:uid="{E10E1214-6ED6-48EC-8625-1F136E48F336}" name="pc"/>
    <tableColumn id="4" xr3:uid="{FE2B6076-88F7-428D-86B9-0E411F50C4AA}" name="OR"/>
    <tableColumn id="6" xr3:uid="{FA8339FB-35BD-4407-8628-50366F38C549}" name="Lower CI"/>
    <tableColumn id="7" xr3:uid="{432A52B8-0BF4-4992-A0A0-1BB5884ACC3B}" name="Upper CI"/>
    <tableColumn id="5" xr3:uid="{F6FECB1E-BB70-401C-9DDD-843766ED5441}" name="PAF" dataDxfId="41">
      <calculatedColumnFormula>C2*(1-1/D2)*100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8E00E-3E5D-49A4-B5A6-432E15D3E4EB}" name="Table27" displayName="Table27" ref="A1:F10" totalsRowShown="0">
  <autoFilter ref="A1:F10" xr:uid="{F0EE9845-9698-41CF-9334-353DC3773025}"/>
  <tableColumns count="6">
    <tableColumn id="1" xr3:uid="{5E746EE4-87A5-4A94-96D1-E437022F5341}" name="Exposure"/>
    <tableColumn id="2" xr3:uid="{D5F38101-CEF0-41F0-9C36-A62C49FD1004}" name="Study"/>
    <tableColumn id="7" xr3:uid="{8F2AF221-84C1-4465-B8C4-67F5ED8B04CF}" name="Caveat"/>
    <tableColumn id="4" xr3:uid="{8C4D0882-B01B-4AEF-83AA-3509E3242D7F}" name="aOR"/>
    <tableColumn id="5" xr3:uid="{83D3DBAA-21DF-47B8-94A1-7F989F799287}" name="Lower CI" dataDxfId="40"/>
    <tableColumn id="6" xr3:uid="{C220C0E5-94B8-429D-8EC1-B84CA5918D9A}" name="Upper CI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F4C97-1847-444F-86C1-1E44AF05D3A7}" name="Table3436" displayName="Table3436" ref="A1:H9" totalsRowShown="0" headerRowDxfId="39" dataDxfId="38">
  <autoFilter ref="A1:H9" xr:uid="{1B2368DD-4492-4D15-BE31-9427B615F372}"/>
  <sortState xmlns:xlrd2="http://schemas.microsoft.com/office/spreadsheetml/2017/richdata2" ref="A2:H9">
    <sortCondition descending="1" ref="F33:F41"/>
  </sortState>
  <tableColumns count="8">
    <tableColumn id="1" xr3:uid="{80F171C1-C561-4063-8D05-33A255384679}" name="Study" dataDxfId="37"/>
    <tableColumn id="2" xr3:uid="{10E75049-0778-4E8F-8E98-456787E52FB4}" name="Table" dataDxfId="36"/>
    <tableColumn id="3" xr3:uid="{7BAF6A5C-CF62-4A4D-9FE5-E1B234291C5F}" name="Exposure" dataDxfId="35"/>
    <tableColumn id="4" xr3:uid="{FE37CE3B-560E-463A-ADAB-BF1D5F24E31E}" name="Non-exposure" dataDxfId="34"/>
    <tableColumn id="5" xr3:uid="{487D5916-58FE-48F1-9AB5-CC315ABD91DD}" name="Analysis Method" dataDxfId="33"/>
    <tableColumn id="6" xr3:uid="{7B8B6C04-BE14-4149-AA67-3E0211F77130}" name="OR" dataDxfId="32"/>
    <tableColumn id="7" xr3:uid="{230E6B1C-9FED-43EF-A088-33F50C53AD2B}" name="Lower CI" dataDxfId="31"/>
    <tableColumn id="8" xr3:uid="{AD4A3F51-CB46-4C59-8DA1-9AB489EAFF90}" name="Upper CI" dataDxfId="3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400070-97CB-4E1F-8B71-6C6D696264E6}" name="Table3137" displayName="Table3137" ref="A1:H10" totalsRowShown="0" headerRowDxfId="29" dataDxfId="28">
  <autoFilter ref="A1:H10" xr:uid="{39079537-8E6C-4CA1-99D9-02F2938F1029}"/>
  <sortState xmlns:xlrd2="http://schemas.microsoft.com/office/spreadsheetml/2017/richdata2" ref="A2:H10">
    <sortCondition descending="1" ref="F9:F18"/>
  </sortState>
  <tableColumns count="8">
    <tableColumn id="1" xr3:uid="{ED101F92-5808-4494-821F-5043FDC2FB50}" name="Study" dataDxfId="27"/>
    <tableColumn id="2" xr3:uid="{327CCD0C-2CF3-43C1-A1B6-83C810BB2A4D}" name="Table" dataDxfId="26"/>
    <tableColumn id="3" xr3:uid="{8125500D-75D7-43DA-B675-B5008936AAF5}" name="Exposure" dataDxfId="25"/>
    <tableColumn id="4" xr3:uid="{8B639DC8-2E12-40CF-BA9E-B16AD7753B56}" name="Non-exposure" dataDxfId="24"/>
    <tableColumn id="5" xr3:uid="{E73E4EEE-FF5D-4159-88D0-0A9F4DCAB97B}" name="Analysis Method" dataDxfId="23"/>
    <tableColumn id="6" xr3:uid="{6FCB2498-F975-42A4-A1A5-B356C5E2F981}" name="OR" dataDxfId="22"/>
    <tableColumn id="7" xr3:uid="{5EA125E4-4176-47ED-8F28-64B2FA73D319}" name="Lower CI" dataDxfId="21"/>
    <tableColumn id="8" xr3:uid="{F636523C-058F-4A5E-BC2A-2FB1BEDF50AA}" name="Upper CI" dataDxfId="2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F7A2B-70E7-4730-B8DF-34A22C0DFBFB}" name="Table3238" displayName="Table3238" ref="A1:H6" totalsRowShown="0" headerRowDxfId="19" dataDxfId="18">
  <autoFilter ref="A1:H6" xr:uid="{38D4EBC7-4C32-4CC7-8C8C-0ADDA22992B1}"/>
  <sortState xmlns:xlrd2="http://schemas.microsoft.com/office/spreadsheetml/2017/richdata2" ref="A2:H6">
    <sortCondition descending="1" ref="F57:F62"/>
  </sortState>
  <tableColumns count="8">
    <tableColumn id="1" xr3:uid="{6776C683-BAC6-4930-AEA5-9A0E2D2C7BC8}" name="Study" dataDxfId="17"/>
    <tableColumn id="2" xr3:uid="{E4B88642-D8F7-460F-9A89-63B0343B6FB7}" name="Table" dataDxfId="16"/>
    <tableColumn id="3" xr3:uid="{A009CD61-9ED3-4F46-BF75-7F8E6081DFA2}" name="Exposure" dataDxfId="15"/>
    <tableColumn id="4" xr3:uid="{94583861-3F6B-49F5-A36D-BBF61CAB7C14}" name="Non-exposure" dataDxfId="14"/>
    <tableColumn id="5" xr3:uid="{7BB60F42-B38C-4750-B1A7-61E20EC54D34}" name="Analysis Method" dataDxfId="13"/>
    <tableColumn id="6" xr3:uid="{D6399D34-90C0-465D-B54C-1DF6E2EC9FBB}" name="OR" dataDxfId="12"/>
    <tableColumn id="7" xr3:uid="{E066ED1C-751B-48DD-9456-5FD86F23F5B7}" name="Lower CI" dataDxfId="11"/>
    <tableColumn id="8" xr3:uid="{7C4A392D-9A07-442B-BE32-E682F53E3B31}" name="Upper CI" dataDxfId="1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274BE5-5732-40DB-A6C8-F711C3EFF48F}" name="Table3339" displayName="Table3339" ref="A1:H5" totalsRowShown="0" headerRowDxfId="9" dataDxfId="8">
  <autoFilter ref="A1:H5" xr:uid="{95C05F3E-52D6-4140-96F6-8B7327F5C641}"/>
  <sortState xmlns:xlrd2="http://schemas.microsoft.com/office/spreadsheetml/2017/richdata2" ref="A2:H5">
    <sortCondition descending="1" ref="F57:F61"/>
  </sortState>
  <tableColumns count="8">
    <tableColumn id="1" xr3:uid="{80285AFE-6D03-4819-9C87-EE9DDF082013}" name="Study" dataDxfId="7"/>
    <tableColumn id="2" xr3:uid="{691364F1-C6E6-43DF-980C-A918043CB499}" name="Table" dataDxfId="6"/>
    <tableColumn id="3" xr3:uid="{659DEB95-CBB8-456D-A14C-71AB9665C389}" name="Exposure" dataDxfId="5"/>
    <tableColumn id="4" xr3:uid="{61129620-2774-4B22-83CB-44A83DDC540A}" name="Non-exposure" dataDxfId="4"/>
    <tableColumn id="5" xr3:uid="{720ED786-1591-4EA4-97DD-D20C2A186054}" name="Analysis Method" dataDxfId="3"/>
    <tableColumn id="6" xr3:uid="{23C7B9FF-9FDE-49AB-8E99-A545DAF6C673}" name="OR" dataDxfId="2"/>
    <tableColumn id="7" xr3:uid="{BD18711E-9910-4586-A707-C4166D23C372}" name="Lower CI" dataDxfId="1"/>
    <tableColumn id="8" xr3:uid="{122C2715-A548-429F-AB9B-3597EE673DB6}" name="Upper CI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4A0F-DD93-4441-A732-C9855F864F33}">
  <dimension ref="A1:G10"/>
  <sheetViews>
    <sheetView tabSelected="1" workbookViewId="0">
      <selection activeCell="H23" sqref="H23"/>
    </sheetView>
  </sheetViews>
  <sheetFormatPr defaultRowHeight="15" x14ac:dyDescent="0.25"/>
  <cols>
    <col min="1" max="1" width="35" bestFit="1" customWidth="1"/>
    <col min="2" max="2" width="12.7109375" bestFit="1" customWidth="1"/>
    <col min="3" max="3" width="6" bestFit="1" customWidth="1"/>
    <col min="4" max="4" width="5.85546875" bestFit="1" customWidth="1"/>
    <col min="5" max="5" width="10.85546875" bestFit="1" customWidth="1"/>
    <col min="6" max="6" width="11" bestFit="1" customWidth="1"/>
    <col min="7" max="7" width="6.7109375" bestFit="1" customWidth="1"/>
  </cols>
  <sheetData>
    <row r="1" spans="1:7" ht="15.75" thickBot="1" x14ac:dyDescent="0.3">
      <c r="A1" t="s">
        <v>2</v>
      </c>
      <c r="B1" t="s">
        <v>0</v>
      </c>
      <c r="C1" t="s">
        <v>31</v>
      </c>
      <c r="D1" t="s">
        <v>5</v>
      </c>
      <c r="E1" t="s">
        <v>6</v>
      </c>
      <c r="F1" t="s">
        <v>7</v>
      </c>
      <c r="G1" t="s">
        <v>35</v>
      </c>
    </row>
    <row r="2" spans="1:7" x14ac:dyDescent="0.25">
      <c r="A2" t="s">
        <v>9</v>
      </c>
      <c r="B2" t="s">
        <v>12</v>
      </c>
      <c r="C2">
        <v>0.64800000000000002</v>
      </c>
      <c r="D2">
        <v>4.09</v>
      </c>
      <c r="E2" s="8">
        <v>3.26</v>
      </c>
      <c r="F2" s="8">
        <v>5.14</v>
      </c>
      <c r="G2" s="6">
        <f>C2*(1-1/D2)*100</f>
        <v>48.956479217603913</v>
      </c>
    </row>
    <row r="3" spans="1:7" x14ac:dyDescent="0.25">
      <c r="A3" t="s">
        <v>32</v>
      </c>
      <c r="B3" t="s">
        <v>12</v>
      </c>
      <c r="C3">
        <v>0.24</v>
      </c>
      <c r="D3">
        <v>2.7</v>
      </c>
      <c r="E3">
        <v>2.02</v>
      </c>
      <c r="F3">
        <v>3.62</v>
      </c>
      <c r="G3" s="6">
        <f t="shared" ref="G3:G5" si="0">C3*(1-1/D3)*100</f>
        <v>15.111111111111111</v>
      </c>
    </row>
    <row r="4" spans="1:7" x14ac:dyDescent="0.25">
      <c r="A4" t="s">
        <v>33</v>
      </c>
      <c r="B4" t="s">
        <v>12</v>
      </c>
      <c r="C4">
        <v>0.64400000000000002</v>
      </c>
      <c r="D4">
        <v>3.7</v>
      </c>
      <c r="E4" s="10">
        <v>2.91</v>
      </c>
      <c r="F4" s="10">
        <v>4.7</v>
      </c>
      <c r="G4" s="6">
        <f t="shared" si="0"/>
        <v>46.994594594594602</v>
      </c>
    </row>
    <row r="5" spans="1:7" x14ac:dyDescent="0.25">
      <c r="A5" s="7" t="s">
        <v>34</v>
      </c>
      <c r="B5" t="s">
        <v>12</v>
      </c>
      <c r="C5">
        <v>0.128</v>
      </c>
      <c r="D5">
        <v>1.8</v>
      </c>
      <c r="E5" s="11">
        <v>1.25</v>
      </c>
      <c r="F5" s="11">
        <v>2.59</v>
      </c>
      <c r="G5" s="6">
        <f t="shared" si="0"/>
        <v>5.6888888888888882</v>
      </c>
    </row>
    <row r="6" spans="1:7" x14ac:dyDescent="0.25">
      <c r="A6" t="s">
        <v>9</v>
      </c>
      <c r="B6" t="s">
        <v>8</v>
      </c>
      <c r="C6">
        <v>0.74199999999999999</v>
      </c>
      <c r="D6">
        <v>5.28</v>
      </c>
      <c r="E6" s="11">
        <v>3.28</v>
      </c>
      <c r="F6" s="11">
        <v>8.5</v>
      </c>
      <c r="G6" s="6">
        <f>C6*(1-1/D6)*100</f>
        <v>60.146969696969691</v>
      </c>
    </row>
    <row r="7" spans="1:7" x14ac:dyDescent="0.25">
      <c r="A7" t="s">
        <v>32</v>
      </c>
      <c r="B7" t="s">
        <v>8</v>
      </c>
      <c r="C7">
        <v>0.57499999999999996</v>
      </c>
      <c r="D7">
        <v>6.23</v>
      </c>
      <c r="E7" s="11">
        <v>3.88</v>
      </c>
      <c r="F7" s="11">
        <v>10.02</v>
      </c>
      <c r="G7" s="6">
        <f t="shared" ref="G7:G9" si="1">C7*(1-1/D7)*100</f>
        <v>48.270465489566604</v>
      </c>
    </row>
    <row r="8" spans="1:7" x14ac:dyDescent="0.25">
      <c r="A8" t="s">
        <v>33</v>
      </c>
      <c r="B8" t="s">
        <v>8</v>
      </c>
      <c r="C8">
        <v>9.5000000000000001E-2</v>
      </c>
      <c r="D8">
        <v>2.16</v>
      </c>
      <c r="E8" s="10">
        <v>0.94056252117494299</v>
      </c>
      <c r="F8" s="10">
        <v>4.9507710444107271</v>
      </c>
      <c r="G8" s="6">
        <f t="shared" si="1"/>
        <v>5.101851851851853</v>
      </c>
    </row>
    <row r="9" spans="1:7" x14ac:dyDescent="0.25">
      <c r="A9" t="s">
        <v>34</v>
      </c>
      <c r="B9" t="s">
        <v>8</v>
      </c>
      <c r="C9">
        <v>0.10199999999999999</v>
      </c>
      <c r="D9">
        <v>2.8</v>
      </c>
      <c r="E9" s="11">
        <v>1.19</v>
      </c>
      <c r="F9" s="11">
        <v>6.58</v>
      </c>
      <c r="G9" s="6">
        <f t="shared" si="1"/>
        <v>6.5571428571428561</v>
      </c>
    </row>
    <row r="10" spans="1:7" x14ac:dyDescent="0.25">
      <c r="A10" t="s">
        <v>36</v>
      </c>
      <c r="B10" t="s">
        <v>8</v>
      </c>
      <c r="C10">
        <v>0.45700000000000002</v>
      </c>
      <c r="D10">
        <v>2.77</v>
      </c>
      <c r="E10">
        <v>1.19</v>
      </c>
      <c r="F10">
        <v>2.84</v>
      </c>
      <c r="G10" s="6">
        <f>C10*(1-1/D10)*100</f>
        <v>29.201805054151624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ACA-EA3A-4CB3-887B-534AF071F5B5}">
  <dimension ref="A1:F10"/>
  <sheetViews>
    <sheetView workbookViewId="0">
      <selection activeCell="B10" sqref="B10"/>
    </sheetView>
  </sheetViews>
  <sheetFormatPr defaultRowHeight="15" x14ac:dyDescent="0.25"/>
  <cols>
    <col min="1" max="1" width="35" bestFit="1" customWidth="1"/>
    <col min="2" max="2" width="12.7109375" bestFit="1" customWidth="1"/>
    <col min="3" max="3" width="14" bestFit="1" customWidth="1"/>
    <col min="4" max="4" width="5.85546875" bestFit="1" customWidth="1"/>
    <col min="5" max="5" width="6.7109375" bestFit="1" customWidth="1"/>
  </cols>
  <sheetData>
    <row r="1" spans="1:6" x14ac:dyDescent="0.25">
      <c r="A1" t="s">
        <v>2</v>
      </c>
      <c r="B1" t="s">
        <v>0</v>
      </c>
      <c r="C1" t="s">
        <v>38</v>
      </c>
      <c r="D1" t="s">
        <v>37</v>
      </c>
      <c r="E1" t="s">
        <v>6</v>
      </c>
      <c r="F1" t="s">
        <v>7</v>
      </c>
    </row>
    <row r="2" spans="1:6" x14ac:dyDescent="0.25">
      <c r="A2" t="s">
        <v>9</v>
      </c>
      <c r="B2" t="s">
        <v>12</v>
      </c>
      <c r="C2" t="s">
        <v>40</v>
      </c>
      <c r="D2" s="1">
        <v>1.79</v>
      </c>
      <c r="E2" s="2">
        <v>1.3</v>
      </c>
      <c r="F2" s="2">
        <v>2.48</v>
      </c>
    </row>
    <row r="3" spans="1:6" x14ac:dyDescent="0.25">
      <c r="A3" t="s">
        <v>32</v>
      </c>
      <c r="B3" t="s">
        <v>12</v>
      </c>
      <c r="D3" s="3">
        <v>2.02</v>
      </c>
      <c r="E3" s="2">
        <v>1.35</v>
      </c>
      <c r="F3" s="2">
        <v>3.04</v>
      </c>
    </row>
    <row r="4" spans="1:6" x14ac:dyDescent="0.25">
      <c r="A4" t="s">
        <v>33</v>
      </c>
      <c r="B4" t="s">
        <v>12</v>
      </c>
      <c r="D4" s="3">
        <v>4.84</v>
      </c>
      <c r="E4" s="2">
        <v>3.59</v>
      </c>
      <c r="F4" s="2">
        <v>6.52</v>
      </c>
    </row>
    <row r="5" spans="1:6" x14ac:dyDescent="0.25">
      <c r="A5" t="s">
        <v>34</v>
      </c>
      <c r="B5" t="s">
        <v>12</v>
      </c>
      <c r="C5" t="s">
        <v>39</v>
      </c>
      <c r="D5" s="3">
        <v>1.89</v>
      </c>
      <c r="E5" s="2">
        <v>1.35</v>
      </c>
      <c r="F5" s="1">
        <v>2.64</v>
      </c>
    </row>
    <row r="6" spans="1:6" x14ac:dyDescent="0.25">
      <c r="A6" t="s">
        <v>9</v>
      </c>
      <c r="B6" t="s">
        <v>8</v>
      </c>
      <c r="D6" s="11">
        <v>6.01</v>
      </c>
      <c r="E6" s="11">
        <v>2.97</v>
      </c>
      <c r="F6" s="11">
        <v>12.15</v>
      </c>
    </row>
    <row r="7" spans="1:6" x14ac:dyDescent="0.25">
      <c r="A7" t="s">
        <v>32</v>
      </c>
      <c r="B7" t="s">
        <v>8</v>
      </c>
      <c r="D7">
        <v>4.96</v>
      </c>
      <c r="E7">
        <v>2.5499999999999998</v>
      </c>
      <c r="F7">
        <v>9.64</v>
      </c>
    </row>
    <row r="8" spans="1:6" x14ac:dyDescent="0.25">
      <c r="A8" t="s">
        <v>33</v>
      </c>
      <c r="B8" t="s">
        <v>8</v>
      </c>
      <c r="C8" t="s">
        <v>41</v>
      </c>
      <c r="D8">
        <v>3.85</v>
      </c>
      <c r="E8">
        <v>1.07</v>
      </c>
      <c r="F8">
        <v>13.89</v>
      </c>
    </row>
    <row r="9" spans="1:6" x14ac:dyDescent="0.25">
      <c r="A9" t="s">
        <v>34</v>
      </c>
      <c r="B9" t="s">
        <v>8</v>
      </c>
      <c r="D9" s="11">
        <v>1.53</v>
      </c>
      <c r="E9" s="11">
        <v>0.45</v>
      </c>
      <c r="F9" s="11">
        <v>5.24</v>
      </c>
    </row>
    <row r="10" spans="1:6" x14ac:dyDescent="0.25">
      <c r="A10" t="s">
        <v>36</v>
      </c>
      <c r="B10" t="s">
        <v>8</v>
      </c>
      <c r="D10">
        <v>2.77</v>
      </c>
      <c r="E10" s="9">
        <v>1.45</v>
      </c>
      <c r="F10" s="9">
        <v>5.3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9B9-D1EB-4A00-8519-D2FC6E59FCCD}">
  <dimension ref="A1:H20"/>
  <sheetViews>
    <sheetView topLeftCell="B1" workbookViewId="0">
      <selection activeCell="D21" sqref="D21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56.42578125" bestFit="1" customWidth="1"/>
    <col min="4" max="4" width="18.42578125" bestFit="1" customWidth="1"/>
    <col min="5" max="5" width="20.8554687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 t="s">
        <v>9</v>
      </c>
      <c r="D2" s="1" t="s">
        <v>10</v>
      </c>
      <c r="E2" s="1" t="s">
        <v>11</v>
      </c>
      <c r="F2" s="1">
        <v>6.01</v>
      </c>
      <c r="G2" s="1">
        <v>2.97</v>
      </c>
      <c r="H2" s="1">
        <v>12.15</v>
      </c>
    </row>
    <row r="3" spans="1:8" x14ac:dyDescent="0.25">
      <c r="A3" s="1" t="s">
        <v>12</v>
      </c>
      <c r="B3" s="1">
        <v>5</v>
      </c>
      <c r="C3" s="1" t="s">
        <v>14</v>
      </c>
      <c r="D3" s="1" t="s">
        <v>10</v>
      </c>
      <c r="E3" s="1" t="s">
        <v>17</v>
      </c>
      <c r="F3" s="1">
        <v>5.9</v>
      </c>
      <c r="G3" s="1">
        <v>4.2</v>
      </c>
      <c r="H3" s="1">
        <v>8.31</v>
      </c>
    </row>
    <row r="4" spans="1:8" x14ac:dyDescent="0.25">
      <c r="A4" s="1" t="s">
        <v>8</v>
      </c>
      <c r="B4" s="1">
        <v>1</v>
      </c>
      <c r="C4" s="1" t="s">
        <v>9</v>
      </c>
      <c r="D4" s="1" t="s">
        <v>10</v>
      </c>
      <c r="E4" s="1" t="s">
        <v>13</v>
      </c>
      <c r="F4" s="1">
        <v>5.28</v>
      </c>
      <c r="G4" s="1">
        <v>3.28</v>
      </c>
      <c r="H4" s="1">
        <v>8.5</v>
      </c>
    </row>
    <row r="5" spans="1:8" x14ac:dyDescent="0.25">
      <c r="A5" s="1" t="s">
        <v>12</v>
      </c>
      <c r="B5" s="1">
        <v>6</v>
      </c>
      <c r="C5" s="1" t="s">
        <v>14</v>
      </c>
      <c r="D5" s="1" t="s">
        <v>10</v>
      </c>
      <c r="E5" s="1" t="s">
        <v>19</v>
      </c>
      <c r="F5" s="1">
        <v>4.24</v>
      </c>
      <c r="G5" s="1">
        <v>3.33</v>
      </c>
      <c r="H5" s="1">
        <v>5.4</v>
      </c>
    </row>
    <row r="6" spans="1:8" x14ac:dyDescent="0.25">
      <c r="A6" s="1" t="s">
        <v>12</v>
      </c>
      <c r="B6" s="1">
        <v>4</v>
      </c>
      <c r="C6" s="1" t="s">
        <v>9</v>
      </c>
      <c r="D6" s="1" t="s">
        <v>10</v>
      </c>
      <c r="E6" s="1" t="s">
        <v>13</v>
      </c>
      <c r="F6" s="1">
        <v>4.09</v>
      </c>
      <c r="G6" s="1">
        <v>3.26</v>
      </c>
      <c r="H6" s="1">
        <v>5.14</v>
      </c>
    </row>
    <row r="7" spans="1:8" x14ac:dyDescent="0.25">
      <c r="A7" s="1" t="s">
        <v>12</v>
      </c>
      <c r="B7" s="1">
        <v>5</v>
      </c>
      <c r="C7" s="1" t="s">
        <v>14</v>
      </c>
      <c r="D7" s="1" t="s">
        <v>10</v>
      </c>
      <c r="E7" s="1" t="s">
        <v>16</v>
      </c>
      <c r="F7" s="1">
        <v>3.94</v>
      </c>
      <c r="G7" s="1">
        <v>2.87</v>
      </c>
      <c r="H7" s="1">
        <v>5.41</v>
      </c>
    </row>
    <row r="8" spans="1:8" x14ac:dyDescent="0.25">
      <c r="A8" s="1" t="s">
        <v>12</v>
      </c>
      <c r="B8" s="1">
        <v>5</v>
      </c>
      <c r="C8" s="1" t="s">
        <v>14</v>
      </c>
      <c r="D8" s="1" t="s">
        <v>10</v>
      </c>
      <c r="E8" s="1" t="s">
        <v>15</v>
      </c>
      <c r="F8" s="1">
        <v>3.47</v>
      </c>
      <c r="G8" s="1">
        <v>2.5</v>
      </c>
      <c r="H8" s="1">
        <v>4.83</v>
      </c>
    </row>
    <row r="9" spans="1:8" x14ac:dyDescent="0.25">
      <c r="A9" s="1" t="s">
        <v>12</v>
      </c>
      <c r="B9" s="1">
        <v>6</v>
      </c>
      <c r="C9" s="1" t="s">
        <v>14</v>
      </c>
      <c r="D9" s="1" t="s">
        <v>10</v>
      </c>
      <c r="E9" s="1" t="s">
        <v>18</v>
      </c>
      <c r="F9" s="1">
        <v>1.79</v>
      </c>
      <c r="G9" s="1">
        <v>1.3</v>
      </c>
      <c r="H9" s="1">
        <v>2.48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2"/>
      <c r="H13" s="2"/>
    </row>
    <row r="14" spans="1:8" x14ac:dyDescent="0.25">
      <c r="A14" s="1"/>
      <c r="B14" s="1"/>
      <c r="C14" s="1"/>
      <c r="D14" s="1"/>
      <c r="E14" s="1"/>
      <c r="F14" s="1"/>
      <c r="G14" s="2"/>
      <c r="H14" s="2"/>
    </row>
    <row r="15" spans="1:8" x14ac:dyDescent="0.25">
      <c r="A15" s="1"/>
      <c r="B15" s="1"/>
      <c r="C15" s="1"/>
      <c r="D15" s="1"/>
      <c r="E15" s="1"/>
      <c r="F15" s="1"/>
      <c r="G15" s="2"/>
      <c r="H15" s="2"/>
    </row>
    <row r="16" spans="1:8" x14ac:dyDescent="0.25">
      <c r="A16" s="1"/>
      <c r="B16" s="1"/>
      <c r="C16" s="1"/>
      <c r="D16" s="1"/>
      <c r="E16" s="1"/>
      <c r="F16" s="1"/>
      <c r="G16" s="2"/>
      <c r="H16" s="2"/>
    </row>
    <row r="17" spans="1:8" x14ac:dyDescent="0.25">
      <c r="A17" s="1"/>
      <c r="B17" s="1"/>
      <c r="C17" s="1"/>
      <c r="D17" s="1"/>
      <c r="E17" s="1"/>
      <c r="F17" s="1"/>
      <c r="G17" s="2"/>
      <c r="H17" s="2"/>
    </row>
    <row r="18" spans="1:8" x14ac:dyDescent="0.25">
      <c r="A18" s="1"/>
      <c r="B18" s="1"/>
      <c r="C18" s="1"/>
      <c r="D18" s="1"/>
      <c r="E18" s="1"/>
      <c r="F18" s="1"/>
      <c r="G18" s="2"/>
      <c r="H18" s="2"/>
    </row>
    <row r="19" spans="1:8" x14ac:dyDescent="0.25">
      <c r="A19" s="1"/>
      <c r="B19" s="1"/>
      <c r="C19" s="1"/>
      <c r="D19" s="1"/>
      <c r="E19" s="1"/>
      <c r="F19" s="1"/>
      <c r="G19" s="2"/>
      <c r="H19" s="2"/>
    </row>
    <row r="20" spans="1:8" x14ac:dyDescent="0.25">
      <c r="A20" s="1"/>
      <c r="B20" s="1"/>
      <c r="C20" s="1"/>
      <c r="D20" s="1"/>
      <c r="E20" s="1"/>
      <c r="F20" s="1"/>
      <c r="G20" s="2"/>
      <c r="H2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3AC2-FCB4-453E-A5C4-94EAB51B948B}">
  <dimension ref="A1:H10"/>
  <sheetViews>
    <sheetView workbookViewId="0">
      <selection activeCell="H4" sqref="H4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13.710937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12</v>
      </c>
      <c r="B2" s="1">
        <v>5</v>
      </c>
      <c r="C2" s="1" t="s">
        <v>20</v>
      </c>
      <c r="D2" s="1" t="s">
        <v>21</v>
      </c>
      <c r="E2" s="1" t="s">
        <v>13</v>
      </c>
      <c r="F2" s="2">
        <v>6.61</v>
      </c>
      <c r="G2" s="2">
        <v>3.92</v>
      </c>
      <c r="H2" s="2">
        <v>11.3</v>
      </c>
    </row>
    <row r="3" spans="1:8" x14ac:dyDescent="0.25">
      <c r="A3" s="1" t="s">
        <v>12</v>
      </c>
      <c r="B3" s="1">
        <v>6</v>
      </c>
      <c r="C3" s="1" t="s">
        <v>20</v>
      </c>
      <c r="D3" s="1" t="s">
        <v>22</v>
      </c>
      <c r="E3" s="1" t="s">
        <v>11</v>
      </c>
      <c r="F3" s="3">
        <v>4.84</v>
      </c>
      <c r="G3" s="2">
        <v>3.59</v>
      </c>
      <c r="H3" s="2">
        <v>6.52</v>
      </c>
    </row>
    <row r="4" spans="1:8" x14ac:dyDescent="0.25">
      <c r="A4" s="1" t="s">
        <v>8</v>
      </c>
      <c r="B4" s="1">
        <v>1</v>
      </c>
      <c r="C4" s="1" t="s">
        <v>20</v>
      </c>
      <c r="D4" s="1" t="s">
        <v>21</v>
      </c>
      <c r="E4" s="1" t="s">
        <v>11</v>
      </c>
      <c r="F4" s="4">
        <v>3.85</v>
      </c>
      <c r="G4" s="2">
        <v>1.07</v>
      </c>
      <c r="H4" s="2">
        <v>13.89</v>
      </c>
    </row>
    <row r="5" spans="1:8" x14ac:dyDescent="0.25">
      <c r="A5" s="1" t="s">
        <v>12</v>
      </c>
      <c r="B5" s="1">
        <v>6</v>
      </c>
      <c r="C5" s="1" t="s">
        <v>20</v>
      </c>
      <c r="D5" s="1" t="s">
        <v>22</v>
      </c>
      <c r="E5" s="1" t="s">
        <v>13</v>
      </c>
      <c r="F5" s="2">
        <v>3.6962085176221868</v>
      </c>
      <c r="G5" s="2">
        <v>2.9285776320761419</v>
      </c>
      <c r="H5" s="2">
        <v>4.6650487445188542</v>
      </c>
    </row>
    <row r="6" spans="1:8" x14ac:dyDescent="0.25">
      <c r="A6" s="1" t="s">
        <v>8</v>
      </c>
      <c r="B6" s="1">
        <v>1</v>
      </c>
      <c r="C6" s="1" t="s">
        <v>20</v>
      </c>
      <c r="D6" s="1" t="s">
        <v>21</v>
      </c>
      <c r="E6" s="1" t="s">
        <v>13</v>
      </c>
      <c r="F6" s="4">
        <v>2.59</v>
      </c>
      <c r="G6" s="4">
        <v>1.1200000000000001</v>
      </c>
      <c r="H6" s="4">
        <v>6</v>
      </c>
    </row>
    <row r="7" spans="1:8" x14ac:dyDescent="0.25">
      <c r="A7" s="1" t="s">
        <v>8</v>
      </c>
      <c r="B7" s="1">
        <v>1</v>
      </c>
      <c r="C7" s="1" t="s">
        <v>23</v>
      </c>
      <c r="D7" s="1" t="s">
        <v>21</v>
      </c>
      <c r="E7" s="1" t="s">
        <v>13</v>
      </c>
      <c r="F7" s="4">
        <v>2.59</v>
      </c>
      <c r="G7" s="4">
        <v>1.48</v>
      </c>
      <c r="H7" s="4">
        <v>4.53</v>
      </c>
    </row>
    <row r="8" spans="1:8" x14ac:dyDescent="0.25">
      <c r="A8" s="1" t="s">
        <v>12</v>
      </c>
      <c r="B8" s="1">
        <v>5</v>
      </c>
      <c r="C8" s="1" t="s">
        <v>23</v>
      </c>
      <c r="D8" s="1" t="s">
        <v>21</v>
      </c>
      <c r="E8" s="1" t="s">
        <v>13</v>
      </c>
      <c r="F8" s="2">
        <v>2.0299999999999998</v>
      </c>
      <c r="G8" s="2">
        <v>1.18</v>
      </c>
      <c r="H8" s="2">
        <v>3.52</v>
      </c>
    </row>
    <row r="9" spans="1:8" x14ac:dyDescent="0.25">
      <c r="A9" s="1" t="s">
        <v>8</v>
      </c>
      <c r="B9" s="1">
        <v>1</v>
      </c>
      <c r="C9" s="1" t="s">
        <v>23</v>
      </c>
      <c r="D9" s="1" t="s">
        <v>21</v>
      </c>
      <c r="E9" s="1" t="s">
        <v>11</v>
      </c>
      <c r="F9" s="4">
        <v>1.94</v>
      </c>
      <c r="G9" s="2">
        <v>0.85</v>
      </c>
      <c r="H9" s="2">
        <v>4.43</v>
      </c>
    </row>
    <row r="10" spans="1:8" x14ac:dyDescent="0.25">
      <c r="A10" s="1" t="s">
        <v>12</v>
      </c>
      <c r="B10" s="1" t="s">
        <v>24</v>
      </c>
      <c r="C10" s="1" t="s">
        <v>20</v>
      </c>
      <c r="D10" s="1" t="s">
        <v>22</v>
      </c>
      <c r="E10" s="1" t="s">
        <v>13</v>
      </c>
      <c r="F10" s="1">
        <v>1.86</v>
      </c>
      <c r="G10" s="2">
        <v>1.43</v>
      </c>
      <c r="H10" s="2">
        <v>2.41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773-1BA0-4F9E-A218-99114682BCC1}">
  <dimension ref="A1:H8"/>
  <sheetViews>
    <sheetView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26.8554687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s="1">
        <v>1</v>
      </c>
      <c r="C2" s="1" t="s">
        <v>29</v>
      </c>
      <c r="D2" s="1" t="s">
        <v>25</v>
      </c>
      <c r="E2" s="1" t="s">
        <v>13</v>
      </c>
      <c r="F2" s="4">
        <v>2.8</v>
      </c>
      <c r="G2" s="4">
        <v>1.19</v>
      </c>
      <c r="H2" s="4">
        <v>6.58</v>
      </c>
    </row>
    <row r="3" spans="1:8" x14ac:dyDescent="0.25">
      <c r="A3" s="1" t="s">
        <v>12</v>
      </c>
      <c r="B3" s="1">
        <v>5</v>
      </c>
      <c r="C3" s="1" t="s">
        <v>30</v>
      </c>
      <c r="D3" s="1" t="s">
        <v>26</v>
      </c>
      <c r="E3" s="1" t="s">
        <v>13</v>
      </c>
      <c r="F3" s="2">
        <v>2.39</v>
      </c>
      <c r="G3" s="2">
        <v>1.88</v>
      </c>
      <c r="H3" s="2">
        <v>3.04</v>
      </c>
    </row>
    <row r="4" spans="1:8" x14ac:dyDescent="0.25">
      <c r="A4" s="1" t="s">
        <v>12</v>
      </c>
      <c r="B4" s="1">
        <v>6</v>
      </c>
      <c r="C4" s="1" t="s">
        <v>30</v>
      </c>
      <c r="D4" s="1" t="s">
        <v>26</v>
      </c>
      <c r="E4" s="1" t="s">
        <v>11</v>
      </c>
      <c r="F4" s="3">
        <v>1.89</v>
      </c>
      <c r="G4" s="2">
        <v>1.35</v>
      </c>
      <c r="H4" s="1">
        <v>2.64</v>
      </c>
    </row>
    <row r="5" spans="1:8" x14ac:dyDescent="0.25">
      <c r="A5" s="1" t="s">
        <v>12</v>
      </c>
      <c r="B5" s="1">
        <v>5</v>
      </c>
      <c r="C5" s="1" t="s">
        <v>29</v>
      </c>
      <c r="D5" s="1" t="s">
        <v>25</v>
      </c>
      <c r="E5" s="1" t="s">
        <v>13</v>
      </c>
      <c r="F5" s="2">
        <v>1.8</v>
      </c>
      <c r="G5" s="2">
        <v>1.25</v>
      </c>
      <c r="H5" s="2">
        <v>2.59</v>
      </c>
    </row>
    <row r="6" spans="1:8" x14ac:dyDescent="0.25">
      <c r="A6" s="1" t="s">
        <v>8</v>
      </c>
      <c r="B6" s="1">
        <v>1</v>
      </c>
      <c r="C6" s="1" t="s">
        <v>29</v>
      </c>
      <c r="D6" s="1" t="s">
        <v>25</v>
      </c>
      <c r="E6" s="1" t="s">
        <v>11</v>
      </c>
      <c r="F6" s="4">
        <v>1.53</v>
      </c>
      <c r="G6" s="2">
        <v>0.45</v>
      </c>
      <c r="H6" s="2">
        <v>5.24</v>
      </c>
    </row>
    <row r="7" spans="1:8" x14ac:dyDescent="0.25">
      <c r="A7" s="1"/>
      <c r="B7" s="1"/>
      <c r="C7" s="1"/>
      <c r="D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34D7-89ED-4CA8-AF55-36C6B8D402AA}">
  <dimension ref="A1:H5"/>
  <sheetViews>
    <sheetView workbookViewId="0">
      <selection activeCell="E6" sqref="E6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19.5703125" bestFit="1" customWidth="1"/>
    <col min="4" max="4" width="18.42578125" bestFit="1" customWidth="1"/>
    <col min="5" max="5" width="20.5703125" bestFit="1" customWidth="1"/>
    <col min="6" max="6" width="8.140625" bestFit="1" customWidth="1"/>
    <col min="7" max="7" width="13.1406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 t="s">
        <v>27</v>
      </c>
      <c r="D2" s="1" t="s">
        <v>28</v>
      </c>
      <c r="E2" s="1" t="s">
        <v>13</v>
      </c>
      <c r="F2" s="2">
        <v>6.23</v>
      </c>
      <c r="G2" s="2">
        <v>3.88</v>
      </c>
      <c r="H2" s="2">
        <v>10.02</v>
      </c>
    </row>
    <row r="3" spans="1:8" x14ac:dyDescent="0.25">
      <c r="A3" s="1" t="s">
        <v>8</v>
      </c>
      <c r="B3" s="1">
        <v>1</v>
      </c>
      <c r="C3" s="1" t="s">
        <v>27</v>
      </c>
      <c r="D3" s="1" t="s">
        <v>28</v>
      </c>
      <c r="E3" s="1" t="s">
        <v>11</v>
      </c>
      <c r="F3" s="2">
        <v>4.96</v>
      </c>
      <c r="G3" s="2">
        <v>2.5499999999999998</v>
      </c>
      <c r="H3" s="2">
        <v>9.64</v>
      </c>
    </row>
    <row r="4" spans="1:8" x14ac:dyDescent="0.25">
      <c r="A4" s="1" t="s">
        <v>12</v>
      </c>
      <c r="B4" s="1">
        <v>6</v>
      </c>
      <c r="C4" s="1" t="s">
        <v>27</v>
      </c>
      <c r="D4" s="1" t="s">
        <v>28</v>
      </c>
      <c r="E4" s="1" t="s">
        <v>13</v>
      </c>
      <c r="F4" s="2">
        <v>2.7</v>
      </c>
      <c r="G4" s="2">
        <v>2.02</v>
      </c>
      <c r="H4" s="2">
        <v>3.62</v>
      </c>
    </row>
    <row r="5" spans="1:8" x14ac:dyDescent="0.25">
      <c r="A5" s="1" t="s">
        <v>12</v>
      </c>
      <c r="B5" s="1">
        <v>6</v>
      </c>
      <c r="C5" s="1" t="s">
        <v>27</v>
      </c>
      <c r="D5" s="1" t="s">
        <v>28</v>
      </c>
      <c r="E5" s="1" t="s">
        <v>11</v>
      </c>
      <c r="F5" s="3">
        <v>2.02</v>
      </c>
      <c r="G5" s="2">
        <v>1.35</v>
      </c>
      <c r="H5" s="2">
        <v>3.04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PAF</vt:lpstr>
      <vt:lpstr>aOR</vt:lpstr>
      <vt:lpstr>smoking</vt:lpstr>
      <vt:lpstr>sleeping</vt:lpstr>
      <vt:lpstr>breastfeeding</vt:lpstr>
      <vt:lpstr>bed-sharing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Arnold</dc:creator>
  <cp:lastModifiedBy>Callum Arnold</cp:lastModifiedBy>
  <dcterms:created xsi:type="dcterms:W3CDTF">2020-03-17T16:23:17Z</dcterms:created>
  <dcterms:modified xsi:type="dcterms:W3CDTF">2020-03-27T14:57:13Z</dcterms:modified>
</cp:coreProperties>
</file>