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\PycharmProjects\pythonProject1\"/>
    </mc:Choice>
  </mc:AlternateContent>
  <xr:revisionPtr revIDLastSave="0" documentId="13_ncr:1_{2BC1E621-5CC2-46D2-AADA-DA2D0DEB671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Hoja1" sheetId="1" r:id="rId1"/>
  </sheets>
  <definedNames>
    <definedName name="_xlnm._FilterDatabase" localSheetId="0" hidden="1">Hoja1!$A$1:$P$31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2" i="1"/>
  <c r="G3" i="1"/>
  <c r="L3" i="1"/>
  <c r="G4" i="1"/>
  <c r="G5" i="1"/>
  <c r="G6" i="1"/>
  <c r="L6" i="1"/>
  <c r="G7" i="1"/>
  <c r="G8" i="1"/>
  <c r="G9" i="1"/>
  <c r="L9" i="1"/>
  <c r="G10" i="1"/>
  <c r="G11" i="1"/>
  <c r="L11" i="1"/>
  <c r="P11" i="1"/>
  <c r="G12" i="1"/>
  <c r="G13" i="1"/>
  <c r="G14" i="1"/>
  <c r="L14" i="1"/>
  <c r="G15" i="1"/>
  <c r="G16" i="1"/>
  <c r="L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L29" i="1"/>
  <c r="P29" i="1"/>
  <c r="G30" i="1"/>
  <c r="G31" i="1"/>
  <c r="G2" i="1"/>
</calcChain>
</file>

<file path=xl/sharedStrings.xml><?xml version="1.0" encoding="utf-8"?>
<sst xmlns="http://schemas.openxmlformats.org/spreadsheetml/2006/main" count="552" uniqueCount="122">
  <si>
    <t>FolioFiscal</t>
  </si>
  <si>
    <t>RfcEmisor</t>
  </si>
  <si>
    <t>NombreRazonSocialEmisor</t>
  </si>
  <si>
    <t>RfcReceptor</t>
  </si>
  <si>
    <t>NombreRazonSocialReceptor</t>
  </si>
  <si>
    <t>FechaEmision</t>
  </si>
  <si>
    <t>FechaCertificacion</t>
  </si>
  <si>
    <t>Subtotal</t>
  </si>
  <si>
    <t>Total</t>
  </si>
  <si>
    <t>EstadoComprobante</t>
  </si>
  <si>
    <t>EfectoComprobante</t>
  </si>
  <si>
    <t>FechaCancelacion</t>
  </si>
  <si>
    <t>RfcPac</t>
  </si>
  <si>
    <t>EstatusCancelacion</t>
  </si>
  <si>
    <t>EstatusProcesoCancelacion</t>
  </si>
  <si>
    <t>FechaSolicitudCancelacion</t>
  </si>
  <si>
    <t>8345HF24-5HG3-82DF-ASE58DI6</t>
  </si>
  <si>
    <t>8345HF24-5HG3-82DF-ASE58DI7</t>
  </si>
  <si>
    <t>8345HF24-5HG3-82DF-ASE58DI8</t>
  </si>
  <si>
    <t>8345HF24-5HG3-82DF-ASE58DI9</t>
  </si>
  <si>
    <t>8345HF24-5HG3-82DF-ASE58DI5</t>
  </si>
  <si>
    <t>8345HF24-5HG3-82DF-ASE58DI1</t>
  </si>
  <si>
    <t>8345HF24-5HG3-82DF-ASE58DI2</t>
  </si>
  <si>
    <t>8345HF24-5HG3-82DF-ASE58DI0</t>
  </si>
  <si>
    <t>8345HF24-5HG3-82DF-ASE58DI3</t>
  </si>
  <si>
    <t>8345HF24-5HG3-82DF-ASE58DI4</t>
  </si>
  <si>
    <t>8345HF24-5HG3-82DF-ASE58BI0</t>
  </si>
  <si>
    <t>8345HF24-5HG3-82DF-ASE58BI1</t>
  </si>
  <si>
    <t>8345HF24-5HG3-82DF-ASE58BI2</t>
  </si>
  <si>
    <t>8345HF24-5HG3-82DF-ASE58BI3</t>
  </si>
  <si>
    <t>8345HF24-5HG3-82DF-ASE58BI4</t>
  </si>
  <si>
    <t>8345HF24-5HG3-82DF-ASE58BI5</t>
  </si>
  <si>
    <t>8345HF24-5HG3-82DF-ASE58BI6</t>
  </si>
  <si>
    <t>8345HF24-5HG3-82DF-ASE58BI7</t>
  </si>
  <si>
    <t>8345HF24-5HG3-82DF-ASE58BI8</t>
  </si>
  <si>
    <t>8345HF24-5HG3-82DF-ASE58BI9</t>
  </si>
  <si>
    <t>8345HF24-5HG3-82DF-ACE58BI0</t>
  </si>
  <si>
    <t>8345HF24-5HG3-82DF-ACE58BI1</t>
  </si>
  <si>
    <t>8345HF24-5HG3-82DF-ACE58BI2</t>
  </si>
  <si>
    <t>8345HF24-5HG3-82DF-ACE58BI3</t>
  </si>
  <si>
    <t>8345HF24-5HG3-82DF-ACE58BI4</t>
  </si>
  <si>
    <t>8345HF24-5HG3-82DF-ACE58BI5</t>
  </si>
  <si>
    <t>8345HF24-5HG3-82DF-ACE58BI6</t>
  </si>
  <si>
    <t>8345HF24-5HG3-82DF-ACE58BI7</t>
  </si>
  <si>
    <t>8345HF24-5HG3-82DF-ACE58BI8</t>
  </si>
  <si>
    <t>8345HF24-5HG3-82DF-ACE58BI9</t>
  </si>
  <si>
    <t>MOMD9209024Q5</t>
  </si>
  <si>
    <t>DANTE ULISES MORENO MARTINEZ</t>
  </si>
  <si>
    <t>AMS130507JI3</t>
  </si>
  <si>
    <t>AMAZON MEXICO SERVICES INC</t>
  </si>
  <si>
    <t>RGS091030Z5E</t>
  </si>
  <si>
    <t>ROSA DE GUADALUPE</t>
  </si>
  <si>
    <t>SCO861024L54</t>
  </si>
  <si>
    <t>SORIANA</t>
  </si>
  <si>
    <t>Vigente</t>
  </si>
  <si>
    <t>Cancelado</t>
  </si>
  <si>
    <t>Ingreso</t>
  </si>
  <si>
    <t>Egreso</t>
  </si>
  <si>
    <t>FLI081010EK2</t>
  </si>
  <si>
    <t>Cancelable sin aceptación</t>
  </si>
  <si>
    <t>Cancelado sin aceptacion</t>
  </si>
  <si>
    <t>8345HF24-5HG3-82DF-ACE58BI10</t>
  </si>
  <si>
    <t>MOMD9209024Q6</t>
  </si>
  <si>
    <t>AMSA130507JI3</t>
  </si>
  <si>
    <t>LA JESSICA</t>
  </si>
  <si>
    <t>Nomina</t>
  </si>
  <si>
    <t>8345HF24-5HG3-82DF-ACE58BI11</t>
  </si>
  <si>
    <t>MOMD9209024Q7</t>
  </si>
  <si>
    <t>AMSB130507JI3</t>
  </si>
  <si>
    <t>EL MARCO</t>
  </si>
  <si>
    <t>8345HF24-5HG3-82DF-ACE58BI12</t>
  </si>
  <si>
    <t>MOMD9209024Q8</t>
  </si>
  <si>
    <t>AMSC130507JI3</t>
  </si>
  <si>
    <t>EL CHARLY</t>
  </si>
  <si>
    <t>8345HF24-5HG3-82DF-ACE58BI13</t>
  </si>
  <si>
    <t>MOMD9209024Q9</t>
  </si>
  <si>
    <t>AMSD130507JI3</t>
  </si>
  <si>
    <t>LA REYNA</t>
  </si>
  <si>
    <t>8345HF24-5HG3-82DF-ACE58BI14</t>
  </si>
  <si>
    <t>MOMD9209024Q10</t>
  </si>
  <si>
    <t>AMSE130507JI3</t>
  </si>
  <si>
    <t>EL VECINO</t>
  </si>
  <si>
    <t>8345HF24-5HG3-82DF-ACE58BI15</t>
  </si>
  <si>
    <t>MOMD9209024Q11</t>
  </si>
  <si>
    <t>AMSF130507JI3</t>
  </si>
  <si>
    <t>HEB</t>
  </si>
  <si>
    <t>8345HF24-5HG3-82DF-ACE58BI16</t>
  </si>
  <si>
    <t>MOMD9209024Q12</t>
  </si>
  <si>
    <t>AMSG130507JI3</t>
  </si>
  <si>
    <t>WALMART</t>
  </si>
  <si>
    <t>8345HF24-5HG3-82DF-ACE58BI17</t>
  </si>
  <si>
    <t>MOMD9209024Q13</t>
  </si>
  <si>
    <t>8345HF24-5HG3-82DF-ACE58BI18</t>
  </si>
  <si>
    <t>MOMD9209024Q14</t>
  </si>
  <si>
    <t>8345HF24-5HG3-82DF-ACE58BI19</t>
  </si>
  <si>
    <t>MOMD9209024Q15</t>
  </si>
  <si>
    <t>8345HF24-5HG3-82DF-ACE58BI20</t>
  </si>
  <si>
    <t>MOMD9209024Q16</t>
  </si>
  <si>
    <t>8345HF24-5HG3-82DF-ACE58BI21</t>
  </si>
  <si>
    <t>MOMD9209024Q17</t>
  </si>
  <si>
    <t>8345HF24-5HG3-82DF-ACE58BI22</t>
  </si>
  <si>
    <t>MOMD9209024Q18</t>
  </si>
  <si>
    <t>8345HF24-5HG3-82DF-ACE58BI23</t>
  </si>
  <si>
    <t>MOMD9209024Q19</t>
  </si>
  <si>
    <t>8345HF24-5HG3-82DF-ACE58BI24</t>
  </si>
  <si>
    <t>MOMD9209024Q20</t>
  </si>
  <si>
    <t>8345HF24-5HG3-82DF-ACE58BI25</t>
  </si>
  <si>
    <t>MOMD9209024Q21</t>
  </si>
  <si>
    <t>MARCO</t>
  </si>
  <si>
    <t>8345HF24-5HG3-82DF-ACE58BI26</t>
  </si>
  <si>
    <t>MOMD9209024Q22</t>
  </si>
  <si>
    <t>CHARLY</t>
  </si>
  <si>
    <t>8345HF24-5HG3-82DF-ACE58BI27</t>
  </si>
  <si>
    <t>MOMD9209024Q23</t>
  </si>
  <si>
    <t>REYNA</t>
  </si>
  <si>
    <t>8345HF24-5HG3-82DF-ACE58BI28</t>
  </si>
  <si>
    <t>MOMD9209024Q24</t>
  </si>
  <si>
    <t>VECINO</t>
  </si>
  <si>
    <t>8345HF24-5HG3-82DF-ACE58BI29</t>
  </si>
  <si>
    <t>MOMD9209024Q25</t>
  </si>
  <si>
    <t>8345HF24-5HG3-82DF-ACE58BI30</t>
  </si>
  <si>
    <t>MOMD9209024Q26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</si>
</sst>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6"/>
  <sheetViews>
    <sheetView tabSelected="1" workbookViewId="0">
      <selection activeCell="E10" sqref="D10:E10"/>
    </sheetView>
  </sheetViews>
  <sheetFormatPr baseColWidth="10" defaultRowHeight="14.4" x14ac:dyDescent="0.3"/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">
      <c r="A2" t="s">
        <v>20</v>
      </c>
      <c r="B2" t="s">
        <v>46</v>
      </c>
      <c r="C2" t="s">
        <v>47</v>
      </c>
      <c r="D2" t="s">
        <v>48</v>
      </c>
      <c r="E2" t="s">
        <v>49</v>
      </c>
      <c r="F2" s="1">
        <v>42065</v>
      </c>
      <c r="G2" t="str">
        <f>_xlfn.CONCAT(YEAR(F2),"-",MONTH(F2),"-",DAY(F2),"T19:27:32")</f>
        <v>2015-3-2T19:27:32</v>
      </c>
      <c r="H2">
        <v>15000</v>
      </c>
      <c r="I2">
        <f>H2*1.16</f>
        <v>17400</v>
      </c>
      <c r="J2" t="s">
        <v>54</v>
      </c>
      <c r="K2" t="s">
        <v>56</v>
      </c>
    </row>
    <row r="3" spans="1:16" x14ac:dyDescent="0.3">
      <c r="A3" t="s">
        <v>16</v>
      </c>
      <c r="B3" t="s">
        <v>46</v>
      </c>
      <c r="C3" t="s">
        <v>47</v>
      </c>
      <c r="D3" t="s">
        <v>50</v>
      </c>
      <c r="E3" t="s">
        <v>51</v>
      </c>
      <c r="F3" s="1">
        <v>42066</v>
      </c>
      <c r="G3" t="str">
        <f t="shared" ref="G3:G31" si="0">_xlfn.CONCAT(YEAR(F3),"-",MONTH(F3),"-",DAY(F3),"T19:27:32")</f>
        <v>2015-3-3T19:27:32</v>
      </c>
      <c r="H3">
        <v>23000</v>
      </c>
      <c r="I3">
        <f t="shared" ref="I3:I31" si="1">H3*1.16</f>
        <v>26679.999999999996</v>
      </c>
      <c r="J3" t="s">
        <v>55</v>
      </c>
      <c r="K3" t="s">
        <v>56</v>
      </c>
      <c r="L3" t="str">
        <f>G3</f>
        <v>2015-3-3T19:27:32</v>
      </c>
      <c r="M3" t="s">
        <v>58</v>
      </c>
    </row>
    <row r="4" spans="1:16" x14ac:dyDescent="0.3">
      <c r="A4" t="s">
        <v>17</v>
      </c>
      <c r="B4" t="s">
        <v>46</v>
      </c>
      <c r="C4" t="s">
        <v>47</v>
      </c>
      <c r="D4" t="s">
        <v>48</v>
      </c>
      <c r="E4" t="s">
        <v>49</v>
      </c>
      <c r="F4" s="1">
        <v>42067</v>
      </c>
      <c r="G4" t="str">
        <f t="shared" si="0"/>
        <v>2015-3-4T19:27:32</v>
      </c>
      <c r="H4">
        <v>17500</v>
      </c>
      <c r="I4">
        <f t="shared" si="1"/>
        <v>20300</v>
      </c>
      <c r="J4" t="s">
        <v>54</v>
      </c>
      <c r="K4" t="s">
        <v>56</v>
      </c>
    </row>
    <row r="5" spans="1:16" x14ac:dyDescent="0.3">
      <c r="A5" t="s">
        <v>18</v>
      </c>
      <c r="B5" t="s">
        <v>46</v>
      </c>
      <c r="C5" t="s">
        <v>47</v>
      </c>
      <c r="D5" t="s">
        <v>50</v>
      </c>
      <c r="E5" t="s">
        <v>51</v>
      </c>
      <c r="F5" s="1">
        <v>42068</v>
      </c>
      <c r="G5" t="str">
        <f t="shared" si="0"/>
        <v>2015-3-5T19:27:32</v>
      </c>
      <c r="H5">
        <v>92008</v>
      </c>
      <c r="I5">
        <f t="shared" si="1"/>
        <v>106729.28</v>
      </c>
      <c r="J5" t="s">
        <v>54</v>
      </c>
      <c r="K5" t="s">
        <v>56</v>
      </c>
    </row>
    <row r="6" spans="1:16" x14ac:dyDescent="0.3">
      <c r="A6" t="s">
        <v>19</v>
      </c>
      <c r="B6" t="s">
        <v>46</v>
      </c>
      <c r="C6" t="s">
        <v>47</v>
      </c>
      <c r="D6" t="s">
        <v>50</v>
      </c>
      <c r="E6" t="s">
        <v>51</v>
      </c>
      <c r="F6" s="1">
        <v>42068</v>
      </c>
      <c r="G6" t="str">
        <f t="shared" si="0"/>
        <v>2015-3-5T19:27:32</v>
      </c>
      <c r="H6">
        <v>27618</v>
      </c>
      <c r="I6">
        <f t="shared" si="1"/>
        <v>32036.879999999997</v>
      </c>
      <c r="J6" t="s">
        <v>55</v>
      </c>
      <c r="K6" t="s">
        <v>56</v>
      </c>
      <c r="L6" t="str">
        <f>G6</f>
        <v>2015-3-5T19:27:32</v>
      </c>
      <c r="M6" t="s">
        <v>58</v>
      </c>
    </row>
    <row r="7" spans="1:16" x14ac:dyDescent="0.3">
      <c r="A7" t="s">
        <v>23</v>
      </c>
      <c r="B7" t="s">
        <v>46</v>
      </c>
      <c r="C7" t="s">
        <v>47</v>
      </c>
      <c r="D7" t="s">
        <v>48</v>
      </c>
      <c r="E7" t="s">
        <v>49</v>
      </c>
      <c r="F7" s="1">
        <v>42068</v>
      </c>
      <c r="G7" t="str">
        <f t="shared" si="0"/>
        <v>2015-3-5T19:27:32</v>
      </c>
      <c r="H7">
        <v>516</v>
      </c>
      <c r="I7">
        <f t="shared" si="1"/>
        <v>598.55999999999995</v>
      </c>
      <c r="J7" t="s">
        <v>54</v>
      </c>
      <c r="K7" t="s">
        <v>56</v>
      </c>
    </row>
    <row r="8" spans="1:16" x14ac:dyDescent="0.3">
      <c r="A8" t="s">
        <v>21</v>
      </c>
      <c r="B8" t="s">
        <v>46</v>
      </c>
      <c r="C8" t="s">
        <v>47</v>
      </c>
      <c r="D8" t="s">
        <v>50</v>
      </c>
      <c r="E8" t="s">
        <v>51</v>
      </c>
      <c r="F8" s="1">
        <v>42068</v>
      </c>
      <c r="G8" t="str">
        <f t="shared" si="0"/>
        <v>2015-3-5T19:27:32</v>
      </c>
      <c r="H8">
        <v>64163</v>
      </c>
      <c r="I8">
        <f t="shared" si="1"/>
        <v>74429.08</v>
      </c>
      <c r="J8" t="s">
        <v>54</v>
      </c>
      <c r="K8" t="s">
        <v>56</v>
      </c>
    </row>
    <row r="9" spans="1:16" x14ac:dyDescent="0.3">
      <c r="A9" t="s">
        <v>22</v>
      </c>
      <c r="B9" t="s">
        <v>46</v>
      </c>
      <c r="C9" t="s">
        <v>47</v>
      </c>
      <c r="D9" t="s">
        <v>50</v>
      </c>
      <c r="E9" t="s">
        <v>51</v>
      </c>
      <c r="F9" s="1">
        <v>42068</v>
      </c>
      <c r="G9" t="str">
        <f t="shared" si="0"/>
        <v>2015-3-5T19:27:32</v>
      </c>
      <c r="H9">
        <v>51681</v>
      </c>
      <c r="I9">
        <f t="shared" si="1"/>
        <v>59949.96</v>
      </c>
      <c r="J9" t="s">
        <v>55</v>
      </c>
      <c r="K9" t="s">
        <v>56</v>
      </c>
      <c r="L9" t="str">
        <f>G9</f>
        <v>2015-3-5T19:27:32</v>
      </c>
      <c r="M9" t="s">
        <v>58</v>
      </c>
    </row>
    <row r="10" spans="1:16" x14ac:dyDescent="0.3">
      <c r="A10" t="s">
        <v>24</v>
      </c>
      <c r="B10" t="s">
        <v>46</v>
      </c>
      <c r="C10" t="s">
        <v>47</v>
      </c>
      <c r="D10" t="s">
        <v>52</v>
      </c>
      <c r="E10" t="s">
        <v>53</v>
      </c>
      <c r="F10" s="1">
        <v>42068</v>
      </c>
      <c r="G10" t="str">
        <f t="shared" si="0"/>
        <v>2015-3-5T19:27:32</v>
      </c>
      <c r="H10">
        <v>181328</v>
      </c>
      <c r="I10">
        <f t="shared" si="1"/>
        <v>210340.47999999998</v>
      </c>
      <c r="J10" t="s">
        <v>54</v>
      </c>
      <c r="K10" t="s">
        <v>56</v>
      </c>
    </row>
    <row r="11" spans="1:16" x14ac:dyDescent="0.3">
      <c r="A11" t="s">
        <v>25</v>
      </c>
      <c r="B11" t="s">
        <v>46</v>
      </c>
      <c r="C11" t="s">
        <v>47</v>
      </c>
      <c r="D11" t="s">
        <v>48</v>
      </c>
      <c r="E11" t="s">
        <v>49</v>
      </c>
      <c r="F11" s="1">
        <v>42136</v>
      </c>
      <c r="G11" t="str">
        <f t="shared" si="0"/>
        <v>2015-5-12T19:27:32</v>
      </c>
      <c r="H11">
        <v>51416513</v>
      </c>
      <c r="I11">
        <f t="shared" si="1"/>
        <v>59643155.079999998</v>
      </c>
      <c r="J11" t="s">
        <v>55</v>
      </c>
      <c r="K11" t="s">
        <v>56</v>
      </c>
      <c r="L11" t="str">
        <f>G11</f>
        <v>2015-5-12T19:27:32</v>
      </c>
      <c r="M11" t="s">
        <v>58</v>
      </c>
      <c r="N11" t="s">
        <v>59</v>
      </c>
      <c r="O11" t="s">
        <v>60</v>
      </c>
      <c r="P11" t="str">
        <f>L11</f>
        <v>2015-5-12T19:27:32</v>
      </c>
    </row>
    <row r="12" spans="1:16" x14ac:dyDescent="0.3">
      <c r="A12" t="s">
        <v>26</v>
      </c>
      <c r="B12" t="s">
        <v>46</v>
      </c>
      <c r="C12" t="s">
        <v>47</v>
      </c>
      <c r="D12" t="s">
        <v>52</v>
      </c>
      <c r="E12" t="s">
        <v>53</v>
      </c>
      <c r="F12" s="1">
        <v>42137</v>
      </c>
      <c r="G12" t="str">
        <f t="shared" si="0"/>
        <v>2015-5-13T19:27:32</v>
      </c>
      <c r="H12">
        <v>8415</v>
      </c>
      <c r="I12">
        <f t="shared" si="1"/>
        <v>9761.4</v>
      </c>
      <c r="J12" t="s">
        <v>54</v>
      </c>
      <c r="K12" t="s">
        <v>56</v>
      </c>
    </row>
    <row r="13" spans="1:16" x14ac:dyDescent="0.3">
      <c r="A13" t="s">
        <v>27</v>
      </c>
      <c r="B13" t="s">
        <v>46</v>
      </c>
      <c r="C13" t="s">
        <v>47</v>
      </c>
      <c r="D13" t="s">
        <v>50</v>
      </c>
      <c r="E13" t="s">
        <v>51</v>
      </c>
      <c r="F13" s="1">
        <v>42137</v>
      </c>
      <c r="G13" t="str">
        <f t="shared" si="0"/>
        <v>2015-5-13T19:27:32</v>
      </c>
      <c r="H13">
        <v>48684</v>
      </c>
      <c r="I13">
        <f t="shared" si="1"/>
        <v>56473.439999999995</v>
      </c>
      <c r="J13" t="s">
        <v>54</v>
      </c>
      <c r="K13" t="s">
        <v>56</v>
      </c>
    </row>
    <row r="14" spans="1:16" x14ac:dyDescent="0.3">
      <c r="A14" t="s">
        <v>28</v>
      </c>
      <c r="B14" t="s">
        <v>46</v>
      </c>
      <c r="C14" t="s">
        <v>47</v>
      </c>
      <c r="D14" t="s">
        <v>50</v>
      </c>
      <c r="E14" t="s">
        <v>51</v>
      </c>
      <c r="F14" s="1">
        <v>42137</v>
      </c>
      <c r="G14" t="str">
        <f t="shared" si="0"/>
        <v>2015-5-13T19:27:32</v>
      </c>
      <c r="H14">
        <v>518</v>
      </c>
      <c r="I14">
        <f t="shared" si="1"/>
        <v>600.88</v>
      </c>
      <c r="J14" t="s">
        <v>55</v>
      </c>
      <c r="K14" t="s">
        <v>56</v>
      </c>
      <c r="L14" t="str">
        <f>G14</f>
        <v>2015-5-13T19:27:32</v>
      </c>
      <c r="M14" t="s">
        <v>58</v>
      </c>
    </row>
    <row r="15" spans="1:16" x14ac:dyDescent="0.3">
      <c r="A15" t="s">
        <v>29</v>
      </c>
      <c r="B15" t="s">
        <v>46</v>
      </c>
      <c r="C15" t="s">
        <v>47</v>
      </c>
      <c r="D15" t="s">
        <v>48</v>
      </c>
      <c r="E15" t="s">
        <v>49</v>
      </c>
      <c r="F15" s="1">
        <v>42137</v>
      </c>
      <c r="G15" t="str">
        <f t="shared" si="0"/>
        <v>2015-5-13T19:27:32</v>
      </c>
      <c r="H15">
        <v>84984</v>
      </c>
      <c r="I15">
        <f t="shared" si="1"/>
        <v>98581.439999999988</v>
      </c>
      <c r="J15" t="s">
        <v>54</v>
      </c>
      <c r="K15" t="s">
        <v>56</v>
      </c>
    </row>
    <row r="16" spans="1:16" x14ac:dyDescent="0.3">
      <c r="A16" t="s">
        <v>30</v>
      </c>
      <c r="B16" t="s">
        <v>46</v>
      </c>
      <c r="C16" t="s">
        <v>47</v>
      </c>
      <c r="D16" t="s">
        <v>52</v>
      </c>
      <c r="E16" t="s">
        <v>53</v>
      </c>
      <c r="F16" s="1">
        <v>42137</v>
      </c>
      <c r="G16" t="str">
        <f t="shared" si="0"/>
        <v>2015-5-13T19:27:32</v>
      </c>
      <c r="H16">
        <v>8419</v>
      </c>
      <c r="I16">
        <f t="shared" si="1"/>
        <v>9766.0399999999991</v>
      </c>
      <c r="J16" t="s">
        <v>55</v>
      </c>
      <c r="K16" t="s">
        <v>56</v>
      </c>
      <c r="L16" t="str">
        <f>G16</f>
        <v>2015-5-13T19:27:32</v>
      </c>
      <c r="M16" t="s">
        <v>58</v>
      </c>
    </row>
    <row r="17" spans="1:16" x14ac:dyDescent="0.3">
      <c r="A17" t="s">
        <v>31</v>
      </c>
      <c r="B17" t="s">
        <v>46</v>
      </c>
      <c r="C17" t="s">
        <v>47</v>
      </c>
      <c r="D17" t="s">
        <v>50</v>
      </c>
      <c r="E17" t="s">
        <v>51</v>
      </c>
      <c r="F17" s="1">
        <v>42137</v>
      </c>
      <c r="G17" t="str">
        <f t="shared" si="0"/>
        <v>2015-5-13T19:27:32</v>
      </c>
      <c r="H17">
        <v>8449</v>
      </c>
      <c r="I17">
        <f t="shared" si="1"/>
        <v>9800.84</v>
      </c>
      <c r="J17" t="s">
        <v>54</v>
      </c>
      <c r="K17" t="s">
        <v>56</v>
      </c>
    </row>
    <row r="18" spans="1:16" x14ac:dyDescent="0.3">
      <c r="A18" t="s">
        <v>32</v>
      </c>
      <c r="B18" t="s">
        <v>46</v>
      </c>
      <c r="C18" t="s">
        <v>47</v>
      </c>
      <c r="D18" t="s">
        <v>50</v>
      </c>
      <c r="E18" t="s">
        <v>51</v>
      </c>
      <c r="F18" s="1">
        <v>42137</v>
      </c>
      <c r="G18" t="str">
        <f t="shared" si="0"/>
        <v>2015-5-13T19:27:32</v>
      </c>
      <c r="H18">
        <v>54168</v>
      </c>
      <c r="I18">
        <f t="shared" si="1"/>
        <v>62834.879999999997</v>
      </c>
      <c r="J18" t="s">
        <v>54</v>
      </c>
      <c r="K18" t="s">
        <v>56</v>
      </c>
    </row>
    <row r="19" spans="1:16" x14ac:dyDescent="0.3">
      <c r="A19" t="s">
        <v>33</v>
      </c>
      <c r="B19" t="s">
        <v>46</v>
      </c>
      <c r="C19" t="s">
        <v>47</v>
      </c>
      <c r="D19" t="s">
        <v>48</v>
      </c>
      <c r="E19" t="s">
        <v>49</v>
      </c>
      <c r="F19" s="1">
        <v>42137</v>
      </c>
      <c r="G19" t="str">
        <f t="shared" si="0"/>
        <v>2015-5-13T19:27:32</v>
      </c>
      <c r="H19">
        <v>98498</v>
      </c>
      <c r="I19">
        <f t="shared" si="1"/>
        <v>114257.68</v>
      </c>
      <c r="J19" t="s">
        <v>54</v>
      </c>
      <c r="K19" t="s">
        <v>56</v>
      </c>
    </row>
    <row r="20" spans="1:16" x14ac:dyDescent="0.3">
      <c r="A20" t="s">
        <v>34</v>
      </c>
      <c r="B20" t="s">
        <v>46</v>
      </c>
      <c r="C20" t="s">
        <v>47</v>
      </c>
      <c r="D20" t="s">
        <v>52</v>
      </c>
      <c r="E20" t="s">
        <v>53</v>
      </c>
      <c r="F20" s="1">
        <v>42137</v>
      </c>
      <c r="G20" t="str">
        <f t="shared" si="0"/>
        <v>2015-5-13T19:27:32</v>
      </c>
      <c r="H20">
        <v>65498</v>
      </c>
      <c r="I20">
        <f t="shared" si="1"/>
        <v>75977.679999999993</v>
      </c>
      <c r="J20" t="s">
        <v>54</v>
      </c>
      <c r="K20" t="s">
        <v>56</v>
      </c>
    </row>
    <row r="21" spans="1:16" x14ac:dyDescent="0.3">
      <c r="A21" t="s">
        <v>35</v>
      </c>
      <c r="B21" t="s">
        <v>46</v>
      </c>
      <c r="C21" t="s">
        <v>47</v>
      </c>
      <c r="D21" t="s">
        <v>50</v>
      </c>
      <c r="E21" t="s">
        <v>51</v>
      </c>
      <c r="F21" s="1">
        <v>42182</v>
      </c>
      <c r="G21" t="str">
        <f t="shared" si="0"/>
        <v>2015-6-27T19:27:32</v>
      </c>
      <c r="H21">
        <v>4984</v>
      </c>
      <c r="I21">
        <f t="shared" si="1"/>
        <v>5781.44</v>
      </c>
      <c r="J21" t="s">
        <v>54</v>
      </c>
      <c r="K21" t="s">
        <v>56</v>
      </c>
    </row>
    <row r="22" spans="1:16" x14ac:dyDescent="0.3">
      <c r="A22" t="s">
        <v>36</v>
      </c>
      <c r="B22" t="s">
        <v>46</v>
      </c>
      <c r="C22" t="s">
        <v>47</v>
      </c>
      <c r="D22" t="s">
        <v>52</v>
      </c>
      <c r="E22" t="s">
        <v>53</v>
      </c>
      <c r="F22" s="1">
        <v>42183</v>
      </c>
      <c r="G22" t="str">
        <f t="shared" si="0"/>
        <v>2015-6-28T19:27:32</v>
      </c>
      <c r="H22">
        <v>8484</v>
      </c>
      <c r="I22">
        <f t="shared" si="1"/>
        <v>9841.4399999999987</v>
      </c>
      <c r="J22" t="s">
        <v>54</v>
      </c>
      <c r="K22" t="s">
        <v>56</v>
      </c>
    </row>
    <row r="23" spans="1:16" x14ac:dyDescent="0.3">
      <c r="A23" t="s">
        <v>37</v>
      </c>
      <c r="B23" t="s">
        <v>46</v>
      </c>
      <c r="C23" t="s">
        <v>47</v>
      </c>
      <c r="D23" t="s">
        <v>48</v>
      </c>
      <c r="E23" t="s">
        <v>49</v>
      </c>
      <c r="F23" s="1">
        <v>42184</v>
      </c>
      <c r="G23" t="str">
        <f t="shared" si="0"/>
        <v>2015-6-29T19:27:32</v>
      </c>
      <c r="H23">
        <v>846</v>
      </c>
      <c r="I23">
        <f t="shared" si="1"/>
        <v>981.3599999999999</v>
      </c>
      <c r="J23" t="s">
        <v>54</v>
      </c>
      <c r="K23" t="s">
        <v>56</v>
      </c>
    </row>
    <row r="24" spans="1:16" x14ac:dyDescent="0.3">
      <c r="A24" t="s">
        <v>38</v>
      </c>
      <c r="B24" t="s">
        <v>46</v>
      </c>
      <c r="C24" t="s">
        <v>47</v>
      </c>
      <c r="D24" t="s">
        <v>52</v>
      </c>
      <c r="E24" t="s">
        <v>53</v>
      </c>
      <c r="F24" s="1">
        <v>42185</v>
      </c>
      <c r="G24" t="str">
        <f t="shared" si="0"/>
        <v>2015-6-30T19:27:32</v>
      </c>
      <c r="H24">
        <v>8498</v>
      </c>
      <c r="I24">
        <f t="shared" si="1"/>
        <v>9857.6799999999985</v>
      </c>
      <c r="J24" t="s">
        <v>54</v>
      </c>
      <c r="K24" t="s">
        <v>56</v>
      </c>
    </row>
    <row r="25" spans="1:16" x14ac:dyDescent="0.3">
      <c r="A25" t="s">
        <v>39</v>
      </c>
      <c r="B25" t="s">
        <v>46</v>
      </c>
      <c r="C25" t="s">
        <v>47</v>
      </c>
      <c r="D25" t="s">
        <v>50</v>
      </c>
      <c r="E25" t="s">
        <v>51</v>
      </c>
      <c r="F25" s="1">
        <v>42186</v>
      </c>
      <c r="G25" t="str">
        <f t="shared" si="0"/>
        <v>2015-7-1T19:27:32</v>
      </c>
      <c r="H25">
        <v>84652</v>
      </c>
      <c r="I25">
        <f t="shared" si="1"/>
        <v>98196.319999999992</v>
      </c>
      <c r="J25" t="s">
        <v>54</v>
      </c>
      <c r="K25" t="s">
        <v>56</v>
      </c>
    </row>
    <row r="26" spans="1:16" x14ac:dyDescent="0.3">
      <c r="A26" t="s">
        <v>40</v>
      </c>
      <c r="B26" t="s">
        <v>46</v>
      </c>
      <c r="C26" t="s">
        <v>47</v>
      </c>
      <c r="D26" t="s">
        <v>52</v>
      </c>
      <c r="E26" t="s">
        <v>53</v>
      </c>
      <c r="F26" s="1">
        <v>42187</v>
      </c>
      <c r="G26" t="str">
        <f t="shared" si="0"/>
        <v>2015-7-2T19:27:32</v>
      </c>
      <c r="H26">
        <v>446</v>
      </c>
      <c r="I26">
        <f t="shared" si="1"/>
        <v>517.36</v>
      </c>
      <c r="J26" t="s">
        <v>54</v>
      </c>
      <c r="K26" t="s">
        <v>56</v>
      </c>
    </row>
    <row r="27" spans="1:16" x14ac:dyDescent="0.3">
      <c r="A27" t="s">
        <v>41</v>
      </c>
      <c r="B27" t="s">
        <v>46</v>
      </c>
      <c r="C27" t="s">
        <v>47</v>
      </c>
      <c r="D27" t="s">
        <v>48</v>
      </c>
      <c r="E27" t="s">
        <v>49</v>
      </c>
      <c r="F27" s="1">
        <v>42188</v>
      </c>
      <c r="G27" t="str">
        <f t="shared" si="0"/>
        <v>2015-7-3T19:27:32</v>
      </c>
      <c r="H27">
        <v>547</v>
      </c>
      <c r="I27">
        <f t="shared" si="1"/>
        <v>634.52</v>
      </c>
      <c r="J27" t="s">
        <v>54</v>
      </c>
      <c r="K27" t="s">
        <v>57</v>
      </c>
    </row>
    <row r="28" spans="1:16" x14ac:dyDescent="0.3">
      <c r="A28" t="s">
        <v>42</v>
      </c>
      <c r="B28" t="s">
        <v>46</v>
      </c>
      <c r="C28" t="s">
        <v>47</v>
      </c>
      <c r="D28" t="s">
        <v>52</v>
      </c>
      <c r="E28" t="s">
        <v>53</v>
      </c>
      <c r="F28" s="1">
        <v>42189</v>
      </c>
      <c r="G28" t="str">
        <f t="shared" si="0"/>
        <v>2015-7-4T19:27:32</v>
      </c>
      <c r="H28">
        <v>5416</v>
      </c>
      <c r="I28">
        <f t="shared" si="1"/>
        <v>6282.5599999999995</v>
      </c>
      <c r="J28" t="s">
        <v>54</v>
      </c>
      <c r="K28" t="s">
        <v>57</v>
      </c>
    </row>
    <row r="29" spans="1:16" x14ac:dyDescent="0.3">
      <c r="A29" t="s">
        <v>43</v>
      </c>
      <c r="B29" t="s">
        <v>46</v>
      </c>
      <c r="C29" t="s">
        <v>47</v>
      </c>
      <c r="D29" t="s">
        <v>52</v>
      </c>
      <c r="E29" t="s">
        <v>53</v>
      </c>
      <c r="F29" s="1">
        <v>42190</v>
      </c>
      <c r="G29" t="str">
        <f t="shared" si="0"/>
        <v>2015-7-5T19:27:32</v>
      </c>
      <c r="H29">
        <v>6746</v>
      </c>
      <c r="I29">
        <f t="shared" si="1"/>
        <v>7825.36</v>
      </c>
      <c r="J29" t="s">
        <v>55</v>
      </c>
      <c r="K29" t="s">
        <v>57</v>
      </c>
      <c r="L29" t="str">
        <f>G29</f>
        <v>2015-7-5T19:27:32</v>
      </c>
      <c r="M29" t="s">
        <v>58</v>
      </c>
      <c r="N29" t="s">
        <v>59</v>
      </c>
      <c r="O29" t="s">
        <v>60</v>
      </c>
      <c r="P29" t="str">
        <f>L29</f>
        <v>2015-7-5T19:27:32</v>
      </c>
    </row>
    <row r="30" spans="1:16" x14ac:dyDescent="0.3">
      <c r="A30" t="s">
        <v>44</v>
      </c>
      <c r="B30" t="s">
        <v>46</v>
      </c>
      <c r="C30" t="s">
        <v>47</v>
      </c>
      <c r="D30" t="s">
        <v>52</v>
      </c>
      <c r="E30" t="s">
        <v>53</v>
      </c>
      <c r="F30" s="1">
        <v>42191</v>
      </c>
      <c r="G30" t="str">
        <f t="shared" si="0"/>
        <v>2015-7-6T19:27:32</v>
      </c>
      <c r="H30">
        <v>8449</v>
      </c>
      <c r="I30">
        <f t="shared" si="1"/>
        <v>9800.84</v>
      </c>
      <c r="J30" t="s">
        <v>54</v>
      </c>
      <c r="K30" t="s">
        <v>57</v>
      </c>
    </row>
    <row r="31" spans="1:16" x14ac:dyDescent="0.3">
      <c r="A31" t="s">
        <v>45</v>
      </c>
      <c r="B31" t="s">
        <v>46</v>
      </c>
      <c r="C31" t="s">
        <v>47</v>
      </c>
      <c r="D31" t="s">
        <v>48</v>
      </c>
      <c r="E31" t="s">
        <v>49</v>
      </c>
      <c r="F31" s="1">
        <v>42192</v>
      </c>
      <c r="G31" t="str">
        <f t="shared" si="0"/>
        <v>2015-7-7T19:27:32</v>
      </c>
      <c r="H31">
        <v>8416</v>
      </c>
      <c r="I31">
        <f t="shared" si="1"/>
        <v>9762.56</v>
      </c>
      <c r="J31" t="s">
        <v>54</v>
      </c>
      <c r="K31" t="s">
        <v>57</v>
      </c>
    </row>
    <row r="32" spans="1:16" x14ac:dyDescent="0.3">
      <c r="A32" t="s">
        <v>61</v>
      </c>
      <c r="B32" t="s">
        <v>62</v>
      </c>
      <c r="C32" t="s">
        <v>47</v>
      </c>
      <c r="D32" t="s">
        <v>63</v>
      </c>
      <c r="E32" t="s">
        <v>64</v>
      </c>
      <c r="F32" s="1">
        <v>42193</v>
      </c>
      <c r="G32">
        <v>0</v>
      </c>
      <c r="H32">
        <v>8449</v>
      </c>
      <c r="I32">
        <v>5914.3</v>
      </c>
      <c r="J32" t="s">
        <v>54</v>
      </c>
      <c r="K32" t="s">
        <v>65</v>
      </c>
      <c r="L32">
        <v>0</v>
      </c>
      <c r="P32">
        <v>0</v>
      </c>
    </row>
    <row r="33" spans="1:16" x14ac:dyDescent="0.3">
      <c r="A33" t="s">
        <v>66</v>
      </c>
      <c r="B33" t="s">
        <v>67</v>
      </c>
      <c r="C33" t="s">
        <v>47</v>
      </c>
      <c r="D33" t="s">
        <v>68</v>
      </c>
      <c r="E33" t="s">
        <v>69</v>
      </c>
      <c r="F33" s="1">
        <v>42194</v>
      </c>
      <c r="G33">
        <v>0</v>
      </c>
      <c r="H33">
        <v>54168</v>
      </c>
      <c r="I33">
        <v>37917.599999999999</v>
      </c>
      <c r="J33" t="s">
        <v>55</v>
      </c>
      <c r="K33" t="s">
        <v>65</v>
      </c>
      <c r="L33">
        <v>0</v>
      </c>
      <c r="P33">
        <v>0</v>
      </c>
    </row>
    <row r="34" spans="1:16" x14ac:dyDescent="0.3">
      <c r="A34" t="s">
        <v>70</v>
      </c>
      <c r="B34" t="s">
        <v>71</v>
      </c>
      <c r="C34" t="s">
        <v>47</v>
      </c>
      <c r="D34" t="s">
        <v>72</v>
      </c>
      <c r="E34" t="s">
        <v>73</v>
      </c>
      <c r="F34" s="1">
        <v>42195</v>
      </c>
      <c r="G34">
        <v>0</v>
      </c>
      <c r="H34">
        <v>98498</v>
      </c>
      <c r="I34">
        <v>68948.600000000006</v>
      </c>
      <c r="J34" t="s">
        <v>54</v>
      </c>
      <c r="K34" t="s">
        <v>65</v>
      </c>
      <c r="L34">
        <v>0</v>
      </c>
      <c r="P34">
        <v>0</v>
      </c>
    </row>
    <row r="35" spans="1:16" x14ac:dyDescent="0.3">
      <c r="A35" t="s">
        <v>74</v>
      </c>
      <c r="B35" t="s">
        <v>75</v>
      </c>
      <c r="C35" t="s">
        <v>47</v>
      </c>
      <c r="D35" t="s">
        <v>76</v>
      </c>
      <c r="E35" t="s">
        <v>77</v>
      </c>
      <c r="F35" s="1">
        <v>42196</v>
      </c>
      <c r="G35">
        <v>0</v>
      </c>
      <c r="H35">
        <v>65498</v>
      </c>
      <c r="I35">
        <v>45848.6</v>
      </c>
      <c r="J35" t="s">
        <v>54</v>
      </c>
      <c r="K35" t="s">
        <v>65</v>
      </c>
      <c r="L35">
        <v>0</v>
      </c>
      <c r="P35">
        <v>0</v>
      </c>
    </row>
    <row r="36" spans="1:16" x14ac:dyDescent="0.3">
      <c r="A36" t="s">
        <v>78</v>
      </c>
      <c r="B36" t="s">
        <v>79</v>
      </c>
      <c r="C36" t="s">
        <v>47</v>
      </c>
      <c r="D36" t="s">
        <v>80</v>
      </c>
      <c r="E36" t="s">
        <v>81</v>
      </c>
      <c r="F36" s="1">
        <v>42197</v>
      </c>
      <c r="G36">
        <v>0</v>
      </c>
      <c r="H36">
        <v>4984</v>
      </c>
      <c r="I36">
        <v>3488.8</v>
      </c>
      <c r="J36" t="s">
        <v>55</v>
      </c>
      <c r="K36" t="s">
        <v>65</v>
      </c>
      <c r="L36">
        <v>0</v>
      </c>
      <c r="P36">
        <v>0</v>
      </c>
    </row>
    <row r="37" spans="1:16" x14ac:dyDescent="0.3">
      <c r="A37" t="s">
        <v>82</v>
      </c>
      <c r="B37" t="s">
        <v>83</v>
      </c>
      <c r="C37" t="s">
        <v>47</v>
      </c>
      <c r="D37" t="s">
        <v>84</v>
      </c>
      <c r="E37" t="s">
        <v>85</v>
      </c>
      <c r="F37" s="1">
        <v>42198</v>
      </c>
      <c r="G37">
        <v>0</v>
      </c>
      <c r="H37">
        <v>8484</v>
      </c>
      <c r="I37">
        <v>5938.8</v>
      </c>
      <c r="J37" t="s">
        <v>54</v>
      </c>
      <c r="K37" t="s">
        <v>65</v>
      </c>
      <c r="L37">
        <v>0</v>
      </c>
      <c r="P37">
        <v>0</v>
      </c>
    </row>
    <row r="38" spans="1:16" x14ac:dyDescent="0.3">
      <c r="A38" t="s">
        <v>86</v>
      </c>
      <c r="B38" t="s">
        <v>87</v>
      </c>
      <c r="C38" t="s">
        <v>47</v>
      </c>
      <c r="D38" t="s">
        <v>88</v>
      </c>
      <c r="E38" t="s">
        <v>89</v>
      </c>
      <c r="F38" s="1">
        <v>42199</v>
      </c>
      <c r="G38">
        <v>0</v>
      </c>
      <c r="H38">
        <v>846</v>
      </c>
      <c r="I38">
        <v>592.20000000000005</v>
      </c>
      <c r="J38" t="s">
        <v>54</v>
      </c>
      <c r="K38" t="s">
        <v>65</v>
      </c>
      <c r="L38">
        <v>0</v>
      </c>
      <c r="P38">
        <v>0</v>
      </c>
    </row>
    <row r="39" spans="1:16" x14ac:dyDescent="0.3">
      <c r="A39" t="s">
        <v>90</v>
      </c>
      <c r="B39" t="s">
        <v>91</v>
      </c>
      <c r="C39" t="s">
        <v>47</v>
      </c>
      <c r="D39" t="s">
        <v>63</v>
      </c>
      <c r="E39" t="s">
        <v>64</v>
      </c>
      <c r="F39" s="1">
        <v>42200</v>
      </c>
      <c r="G39">
        <v>0</v>
      </c>
      <c r="H39">
        <v>8498</v>
      </c>
      <c r="I39">
        <v>5948.6</v>
      </c>
      <c r="J39" t="s">
        <v>55</v>
      </c>
      <c r="K39" t="s">
        <v>65</v>
      </c>
      <c r="L39">
        <v>0</v>
      </c>
      <c r="P39">
        <v>0</v>
      </c>
    </row>
    <row r="40" spans="1:16" x14ac:dyDescent="0.3">
      <c r="A40" t="s">
        <v>92</v>
      </c>
      <c r="B40" t="s">
        <v>93</v>
      </c>
      <c r="C40" t="s">
        <v>47</v>
      </c>
      <c r="D40" t="s">
        <v>68</v>
      </c>
      <c r="E40" t="s">
        <v>69</v>
      </c>
      <c r="F40" s="1">
        <v>42201</v>
      </c>
      <c r="G40">
        <v>0</v>
      </c>
      <c r="H40">
        <v>84652</v>
      </c>
      <c r="I40">
        <v>59256.4</v>
      </c>
      <c r="J40" t="s">
        <v>54</v>
      </c>
      <c r="K40" t="s">
        <v>65</v>
      </c>
      <c r="L40">
        <v>0</v>
      </c>
      <c r="P40">
        <v>0</v>
      </c>
    </row>
    <row r="41" spans="1:16" x14ac:dyDescent="0.3">
      <c r="A41" t="s">
        <v>94</v>
      </c>
      <c r="B41" t="s">
        <v>95</v>
      </c>
      <c r="C41" t="s">
        <v>47</v>
      </c>
      <c r="D41" t="s">
        <v>72</v>
      </c>
      <c r="E41" t="s">
        <v>73</v>
      </c>
      <c r="F41" s="1">
        <v>42202</v>
      </c>
      <c r="G41">
        <v>0</v>
      </c>
      <c r="H41">
        <v>446</v>
      </c>
      <c r="I41">
        <v>312.2</v>
      </c>
      <c r="J41" t="s">
        <v>55</v>
      </c>
      <c r="K41" t="s">
        <v>65</v>
      </c>
      <c r="L41">
        <v>0</v>
      </c>
      <c r="P41">
        <v>0</v>
      </c>
    </row>
    <row r="42" spans="1:16" x14ac:dyDescent="0.3">
      <c r="A42" t="s">
        <v>96</v>
      </c>
      <c r="B42" t="s">
        <v>97</v>
      </c>
      <c r="C42" t="s">
        <v>47</v>
      </c>
      <c r="D42" t="s">
        <v>76</v>
      </c>
      <c r="E42" t="s">
        <v>77</v>
      </c>
      <c r="F42" s="1">
        <v>42203</v>
      </c>
      <c r="G42">
        <v>0</v>
      </c>
      <c r="H42">
        <v>547</v>
      </c>
      <c r="I42">
        <v>382.9</v>
      </c>
      <c r="J42" t="s">
        <v>54</v>
      </c>
      <c r="K42" t="s">
        <v>65</v>
      </c>
      <c r="L42">
        <v>0</v>
      </c>
      <c r="P42">
        <v>0</v>
      </c>
    </row>
    <row r="43" spans="1:16" x14ac:dyDescent="0.3">
      <c r="A43" t="s">
        <v>98</v>
      </c>
      <c r="B43" t="s">
        <v>99</v>
      </c>
      <c r="C43" t="s">
        <v>47</v>
      </c>
      <c r="D43" t="s">
        <v>80</v>
      </c>
      <c r="E43" t="s">
        <v>81</v>
      </c>
      <c r="F43" s="1">
        <v>42204</v>
      </c>
      <c r="G43">
        <v>0</v>
      </c>
      <c r="H43">
        <v>5416</v>
      </c>
      <c r="I43">
        <v>3791.2</v>
      </c>
      <c r="J43" t="s">
        <v>54</v>
      </c>
      <c r="K43" t="s">
        <v>65</v>
      </c>
      <c r="L43">
        <v>0</v>
      </c>
      <c r="P43">
        <v>0</v>
      </c>
    </row>
    <row r="44" spans="1:16" x14ac:dyDescent="0.3">
      <c r="A44" t="s">
        <v>100</v>
      </c>
      <c r="B44" t="s">
        <v>101</v>
      </c>
      <c r="C44" t="s">
        <v>47</v>
      </c>
      <c r="D44" t="s">
        <v>84</v>
      </c>
      <c r="E44" t="s">
        <v>85</v>
      </c>
      <c r="F44" s="1">
        <v>42205</v>
      </c>
      <c r="G44">
        <v>0</v>
      </c>
      <c r="H44">
        <v>54168</v>
      </c>
      <c r="I44">
        <v>37917.599999999999</v>
      </c>
      <c r="J44" t="s">
        <v>55</v>
      </c>
      <c r="K44" t="s">
        <v>65</v>
      </c>
      <c r="L44">
        <v>0</v>
      </c>
      <c r="P44">
        <v>0</v>
      </c>
    </row>
    <row r="45" spans="1:16" x14ac:dyDescent="0.3">
      <c r="A45" t="s">
        <v>102</v>
      </c>
      <c r="B45" t="s">
        <v>103</v>
      </c>
      <c r="C45" t="s">
        <v>47</v>
      </c>
      <c r="D45" t="s">
        <v>88</v>
      </c>
      <c r="E45" t="s">
        <v>89</v>
      </c>
      <c r="F45" s="1">
        <v>42206</v>
      </c>
      <c r="G45">
        <v>0</v>
      </c>
      <c r="H45">
        <v>98498</v>
      </c>
      <c r="I45">
        <v>68948.600000000006</v>
      </c>
      <c r="J45" t="s">
        <v>54</v>
      </c>
      <c r="K45" t="s">
        <v>65</v>
      </c>
      <c r="L45">
        <v>0</v>
      </c>
      <c r="P45">
        <v>0</v>
      </c>
    </row>
    <row r="46" spans="1:16" x14ac:dyDescent="0.3">
      <c r="A46" t="s">
        <v>104</v>
      </c>
      <c r="B46" t="s">
        <v>105</v>
      </c>
      <c r="C46" t="s">
        <v>47</v>
      </c>
      <c r="D46" t="s">
        <v>63</v>
      </c>
      <c r="E46" t="s">
        <v>64</v>
      </c>
      <c r="F46" s="1">
        <v>42207</v>
      </c>
      <c r="G46">
        <v>0</v>
      </c>
      <c r="H46">
        <v>65498</v>
      </c>
      <c r="I46">
        <v>45848.6</v>
      </c>
      <c r="J46" t="s">
        <v>55</v>
      </c>
      <c r="K46" t="s">
        <v>65</v>
      </c>
      <c r="L46">
        <v>0</v>
      </c>
      <c r="P46">
        <v>0</v>
      </c>
    </row>
    <row r="47" spans="1:16" x14ac:dyDescent="0.3">
      <c r="A47" t="s">
        <v>106</v>
      </c>
      <c r="B47" t="s">
        <v>107</v>
      </c>
      <c r="C47" t="s">
        <v>47</v>
      </c>
      <c r="D47" t="s">
        <v>68</v>
      </c>
      <c r="E47" t="s">
        <v>108</v>
      </c>
      <c r="F47" s="1">
        <v>42574</v>
      </c>
      <c r="G47">
        <v>0</v>
      </c>
      <c r="H47">
        <v>4984</v>
      </c>
      <c r="I47">
        <v>3488.8</v>
      </c>
      <c r="J47" t="s">
        <v>54</v>
      </c>
      <c r="K47" t="s">
        <v>65</v>
      </c>
      <c r="L47">
        <v>0</v>
      </c>
      <c r="P47">
        <v>0</v>
      </c>
    </row>
    <row r="48" spans="1:16" x14ac:dyDescent="0.3">
      <c r="A48" t="s">
        <v>109</v>
      </c>
      <c r="B48" t="s">
        <v>110</v>
      </c>
      <c r="C48" t="s">
        <v>47</v>
      </c>
      <c r="D48" t="s">
        <v>72</v>
      </c>
      <c r="E48" t="s">
        <v>111</v>
      </c>
      <c r="F48" s="1">
        <v>42575</v>
      </c>
      <c r="G48">
        <v>0</v>
      </c>
      <c r="H48">
        <v>8484</v>
      </c>
      <c r="I48">
        <v>5938.8</v>
      </c>
      <c r="J48" t="s">
        <v>54</v>
      </c>
      <c r="K48" t="s">
        <v>65</v>
      </c>
      <c r="L48">
        <v>0</v>
      </c>
      <c r="P48">
        <v>0</v>
      </c>
    </row>
    <row r="49" spans="1:16" x14ac:dyDescent="0.3">
      <c r="A49" t="s">
        <v>112</v>
      </c>
      <c r="B49" t="s">
        <v>113</v>
      </c>
      <c r="C49" t="s">
        <v>47</v>
      </c>
      <c r="D49" t="s">
        <v>76</v>
      </c>
      <c r="E49" t="s">
        <v>114</v>
      </c>
      <c r="F49" s="1">
        <v>42576</v>
      </c>
      <c r="G49">
        <v>0</v>
      </c>
      <c r="H49">
        <v>846</v>
      </c>
      <c r="I49">
        <v>592.20000000000005</v>
      </c>
      <c r="J49" t="s">
        <v>54</v>
      </c>
      <c r="K49" t="s">
        <v>65</v>
      </c>
      <c r="L49">
        <v>0</v>
      </c>
      <c r="P49">
        <v>0</v>
      </c>
    </row>
    <row r="50" spans="1:16" x14ac:dyDescent="0.3">
      <c r="A50" t="s">
        <v>115</v>
      </c>
      <c r="B50" t="s">
        <v>116</v>
      </c>
      <c r="C50" t="s">
        <v>47</v>
      </c>
      <c r="D50" t="s">
        <v>80</v>
      </c>
      <c r="E50" t="s">
        <v>117</v>
      </c>
      <c r="F50" s="1">
        <v>42577</v>
      </c>
      <c r="G50">
        <v>0</v>
      </c>
      <c r="H50">
        <v>8498</v>
      </c>
      <c r="I50">
        <v>5948.6</v>
      </c>
      <c r="J50" t="s">
        <v>54</v>
      </c>
      <c r="K50" t="s">
        <v>65</v>
      </c>
      <c r="L50">
        <v>0</v>
      </c>
      <c r="P50">
        <v>0</v>
      </c>
    </row>
    <row r="51" spans="1:16" x14ac:dyDescent="0.3">
      <c r="A51" t="s">
        <v>118</v>
      </c>
      <c r="B51" t="s">
        <v>119</v>
      </c>
      <c r="C51" t="s">
        <v>47</v>
      </c>
      <c r="D51" t="s">
        <v>84</v>
      </c>
      <c r="E51" t="s">
        <v>85</v>
      </c>
      <c r="F51" s="1">
        <v>42578</v>
      </c>
      <c r="G51">
        <v>0</v>
      </c>
      <c r="H51">
        <v>84652</v>
      </c>
      <c r="I51">
        <v>59256.4</v>
      </c>
      <c r="J51" t="s">
        <v>54</v>
      </c>
      <c r="K51" t="s">
        <v>65</v>
      </c>
      <c r="L51">
        <v>0</v>
      </c>
      <c r="P51">
        <v>0</v>
      </c>
    </row>
    <row r="52" spans="1:16" x14ac:dyDescent="0.3">
      <c r="A52" t="s">
        <v>120</v>
      </c>
      <c r="B52" t="s">
        <v>121</v>
      </c>
      <c r="C52" t="s">
        <v>47</v>
      </c>
      <c r="D52" t="s">
        <v>88</v>
      </c>
      <c r="E52" t="s">
        <v>89</v>
      </c>
      <c r="F52" s="1">
        <v>42579</v>
      </c>
      <c r="G52">
        <v>0</v>
      </c>
      <c r="H52">
        <v>446</v>
      </c>
      <c r="I52">
        <v>312.2</v>
      </c>
      <c r="J52" t="s">
        <v>54</v>
      </c>
      <c r="K52" t="s">
        <v>65</v>
      </c>
      <c r="L52">
        <v>0</v>
      </c>
      <c r="P52">
        <v>0</v>
      </c>
    </row>
    <row r="53" spans="1:16" x14ac:dyDescent="0.3">
      <c r="A53" t="s">
        <v>120</v>
      </c>
      <c r="B53" t="s">
        <v>121</v>
      </c>
      <c r="C53" t="s">
        <v>47</v>
      </c>
      <c r="D53" t="s">
        <v>68</v>
      </c>
      <c r="E53" t="s">
        <v>108</v>
      </c>
      <c r="F53" s="1">
        <v>42580</v>
      </c>
      <c r="G53">
        <v>0</v>
      </c>
      <c r="H53">
        <v>4984</v>
      </c>
      <c r="I53">
        <v>3488.8</v>
      </c>
      <c r="J53" t="s">
        <v>54</v>
      </c>
      <c r="K53" t="s">
        <v>65</v>
      </c>
      <c r="L53">
        <v>0</v>
      </c>
      <c r="P53">
        <v>0</v>
      </c>
    </row>
    <row r="54" spans="1:16" x14ac:dyDescent="0.3">
      <c r="A54" t="s">
        <v>120</v>
      </c>
      <c r="B54" t="s">
        <v>121</v>
      </c>
      <c r="C54" t="s">
        <v>47</v>
      </c>
      <c r="D54" t="s">
        <v>72</v>
      </c>
      <c r="E54" t="s">
        <v>111</v>
      </c>
      <c r="F54" s="1">
        <v>42581</v>
      </c>
      <c r="G54">
        <v>0</v>
      </c>
      <c r="H54">
        <v>8484</v>
      </c>
      <c r="I54">
        <v>5938.8</v>
      </c>
      <c r="J54" t="s">
        <v>54</v>
      </c>
      <c r="K54" t="s">
        <v>65</v>
      </c>
      <c r="L54">
        <v>0</v>
      </c>
      <c r="P54">
        <v>0</v>
      </c>
    </row>
    <row r="55" spans="1:16" x14ac:dyDescent="0.3">
      <c r="A55" t="s">
        <v>120</v>
      </c>
      <c r="B55" t="s">
        <v>121</v>
      </c>
      <c r="C55" t="s">
        <v>47</v>
      </c>
      <c r="D55" t="s">
        <v>76</v>
      </c>
      <c r="E55" t="s">
        <v>114</v>
      </c>
      <c r="F55" s="1">
        <v>42582</v>
      </c>
      <c r="G55">
        <v>0</v>
      </c>
      <c r="H55">
        <v>846</v>
      </c>
      <c r="I55">
        <v>592.20000000000005</v>
      </c>
      <c r="J55" t="s">
        <v>54</v>
      </c>
      <c r="K55" t="s">
        <v>65</v>
      </c>
      <c r="L55">
        <v>0</v>
      </c>
      <c r="P55">
        <v>0</v>
      </c>
    </row>
    <row r="56" spans="1:16" x14ac:dyDescent="0.3">
      <c r="A56" t="s">
        <v>120</v>
      </c>
      <c r="B56" t="s">
        <v>121</v>
      </c>
      <c r="C56" t="s">
        <v>47</v>
      </c>
      <c r="D56" t="s">
        <v>80</v>
      </c>
      <c r="E56" t="s">
        <v>117</v>
      </c>
      <c r="F56" s="1">
        <v>42942</v>
      </c>
      <c r="G56">
        <v>0</v>
      </c>
      <c r="H56">
        <v>8498</v>
      </c>
      <c r="I56">
        <v>5948.6</v>
      </c>
      <c r="J56" t="s">
        <v>54</v>
      </c>
      <c r="K56" t="s">
        <v>65</v>
      </c>
      <c r="L56">
        <v>0</v>
      </c>
      <c r="P56">
        <v>0</v>
      </c>
    </row>
    <row r="57" spans="1:16" x14ac:dyDescent="0.3">
      <c r="A57" t="s">
        <v>120</v>
      </c>
      <c r="B57" t="s">
        <v>121</v>
      </c>
      <c r="C57" t="s">
        <v>47</v>
      </c>
      <c r="D57" t="s">
        <v>84</v>
      </c>
      <c r="E57" t="s">
        <v>85</v>
      </c>
      <c r="F57" s="1">
        <v>42943</v>
      </c>
      <c r="G57">
        <v>0</v>
      </c>
      <c r="H57">
        <v>84652</v>
      </c>
      <c r="I57">
        <v>59256.4</v>
      </c>
      <c r="J57" t="s">
        <v>54</v>
      </c>
      <c r="K57" t="s">
        <v>65</v>
      </c>
      <c r="L57">
        <v>0</v>
      </c>
      <c r="P57">
        <v>0</v>
      </c>
    </row>
    <row r="58" spans="1:16" x14ac:dyDescent="0.3">
      <c r="A58" t="s">
        <v>120</v>
      </c>
      <c r="B58" t="s">
        <v>121</v>
      </c>
      <c r="C58" t="s">
        <v>47</v>
      </c>
      <c r="D58" t="s">
        <v>88</v>
      </c>
      <c r="E58" t="s">
        <v>89</v>
      </c>
      <c r="F58" s="1">
        <v>42944</v>
      </c>
      <c r="G58">
        <v>0</v>
      </c>
      <c r="H58">
        <v>446</v>
      </c>
      <c r="I58">
        <v>312.2</v>
      </c>
      <c r="J58" t="s">
        <v>54</v>
      </c>
      <c r="K58" t="s">
        <v>65</v>
      </c>
      <c r="L58">
        <v>0</v>
      </c>
      <c r="P58">
        <v>0</v>
      </c>
    </row>
    <row r="59" spans="1:16" x14ac:dyDescent="0.3">
      <c r="A59" t="s">
        <v>120</v>
      </c>
      <c r="B59" t="s">
        <v>121</v>
      </c>
      <c r="C59" t="s">
        <v>47</v>
      </c>
      <c r="D59" t="s">
        <v>68</v>
      </c>
      <c r="E59" t="s">
        <v>108</v>
      </c>
      <c r="F59" s="1">
        <v>42945</v>
      </c>
      <c r="G59">
        <v>0</v>
      </c>
      <c r="H59">
        <v>4984</v>
      </c>
      <c r="I59">
        <v>3488.8</v>
      </c>
      <c r="J59" t="s">
        <v>54</v>
      </c>
      <c r="K59" t="s">
        <v>65</v>
      </c>
      <c r="L59">
        <v>0</v>
      </c>
      <c r="P59">
        <v>0</v>
      </c>
    </row>
    <row r="60" spans="1:16" x14ac:dyDescent="0.3">
      <c r="A60" t="s">
        <v>120</v>
      </c>
      <c r="B60" t="s">
        <v>121</v>
      </c>
      <c r="C60" t="s">
        <v>47</v>
      </c>
      <c r="D60" t="s">
        <v>72</v>
      </c>
      <c r="E60" t="s">
        <v>111</v>
      </c>
      <c r="F60" s="1">
        <v>42946</v>
      </c>
      <c r="G60">
        <v>0</v>
      </c>
      <c r="H60">
        <v>8484</v>
      </c>
      <c r="I60">
        <v>5938.8</v>
      </c>
      <c r="J60" t="s">
        <v>54</v>
      </c>
      <c r="K60" t="s">
        <v>65</v>
      </c>
      <c r="L60">
        <v>0</v>
      </c>
      <c r="P60">
        <v>0</v>
      </c>
    </row>
    <row r="61" spans="1:16" x14ac:dyDescent="0.3">
      <c r="A61" t="s">
        <v>120</v>
      </c>
      <c r="B61" t="s">
        <v>121</v>
      </c>
      <c r="C61" t="s">
        <v>47</v>
      </c>
      <c r="D61" t="s">
        <v>76</v>
      </c>
      <c r="E61" t="s">
        <v>114</v>
      </c>
      <c r="F61" s="1">
        <v>42947</v>
      </c>
      <c r="G61">
        <v>0</v>
      </c>
      <c r="H61">
        <v>846</v>
      </c>
      <c r="I61">
        <v>592.20000000000005</v>
      </c>
      <c r="J61" t="s">
        <v>54</v>
      </c>
      <c r="K61" t="s">
        <v>65</v>
      </c>
      <c r="L61">
        <v>0</v>
      </c>
      <c r="P61">
        <v>0</v>
      </c>
    </row>
    <row r="62" spans="1:16" x14ac:dyDescent="0.3">
      <c r="A62" t="s">
        <v>120</v>
      </c>
      <c r="B62" t="s">
        <v>121</v>
      </c>
      <c r="C62" t="s">
        <v>47</v>
      </c>
      <c r="D62" t="s">
        <v>80</v>
      </c>
      <c r="E62" t="s">
        <v>117</v>
      </c>
      <c r="F62" s="1">
        <v>42948</v>
      </c>
      <c r="G62">
        <v>0</v>
      </c>
      <c r="H62">
        <v>8498</v>
      </c>
      <c r="I62">
        <v>5948.6</v>
      </c>
      <c r="J62" t="s">
        <v>54</v>
      </c>
      <c r="K62" t="s">
        <v>65</v>
      </c>
      <c r="L62">
        <v>0</v>
      </c>
      <c r="P62">
        <v>0</v>
      </c>
    </row>
    <row r="63" spans="1:16" x14ac:dyDescent="0.3">
      <c r="A63" t="s">
        <v>120</v>
      </c>
      <c r="B63" t="s">
        <v>121</v>
      </c>
      <c r="C63" t="s">
        <v>47</v>
      </c>
      <c r="D63" t="s">
        <v>84</v>
      </c>
      <c r="E63" t="s">
        <v>85</v>
      </c>
      <c r="F63" s="1">
        <v>42949</v>
      </c>
      <c r="G63">
        <v>0</v>
      </c>
      <c r="H63">
        <v>84652</v>
      </c>
      <c r="I63">
        <v>59256.4</v>
      </c>
      <c r="J63" t="s">
        <v>54</v>
      </c>
      <c r="K63" t="s">
        <v>65</v>
      </c>
      <c r="L63">
        <v>0</v>
      </c>
      <c r="P63">
        <v>0</v>
      </c>
    </row>
    <row r="64" spans="1:16" x14ac:dyDescent="0.3">
      <c r="A64" t="s">
        <v>120</v>
      </c>
      <c r="B64" t="s">
        <v>121</v>
      </c>
      <c r="C64" t="s">
        <v>47</v>
      </c>
      <c r="D64" t="s">
        <v>88</v>
      </c>
      <c r="E64" t="s">
        <v>89</v>
      </c>
      <c r="F64" s="1">
        <v>42950</v>
      </c>
      <c r="G64">
        <v>0</v>
      </c>
      <c r="H64">
        <v>446</v>
      </c>
      <c r="I64">
        <v>312.2</v>
      </c>
      <c r="J64" t="s">
        <v>54</v>
      </c>
      <c r="K64" t="s">
        <v>65</v>
      </c>
      <c r="L64">
        <v>0</v>
      </c>
      <c r="P64">
        <v>0</v>
      </c>
    </row>
    <row r="65" spans="1:16" x14ac:dyDescent="0.3">
      <c r="A65" t="s">
        <v>120</v>
      </c>
      <c r="B65" t="s">
        <v>121</v>
      </c>
      <c r="C65" t="s">
        <v>47</v>
      </c>
      <c r="D65" t="s">
        <v>68</v>
      </c>
      <c r="E65" t="s">
        <v>108</v>
      </c>
      <c r="F65" s="1">
        <v>42951</v>
      </c>
      <c r="G65">
        <v>0</v>
      </c>
      <c r="H65">
        <v>4984</v>
      </c>
      <c r="I65">
        <v>3488.8</v>
      </c>
      <c r="J65" t="s">
        <v>54</v>
      </c>
      <c r="K65" t="s">
        <v>65</v>
      </c>
      <c r="L65">
        <v>0</v>
      </c>
      <c r="P65">
        <v>0</v>
      </c>
    </row>
    <row r="66" spans="1:16" x14ac:dyDescent="0.3">
      <c r="A66" t="s">
        <v>120</v>
      </c>
      <c r="B66" t="s">
        <v>121</v>
      </c>
      <c r="C66" t="s">
        <v>47</v>
      </c>
      <c r="D66" t="s">
        <v>72</v>
      </c>
      <c r="E66" t="s">
        <v>111</v>
      </c>
      <c r="F66" s="1">
        <v>42952</v>
      </c>
      <c r="G66">
        <v>0</v>
      </c>
      <c r="H66">
        <v>8484</v>
      </c>
      <c r="I66">
        <v>5938.8</v>
      </c>
      <c r="J66" t="s">
        <v>54</v>
      </c>
      <c r="K66" t="s">
        <v>65</v>
      </c>
      <c r="L66">
        <v>0</v>
      </c>
      <c r="P66">
        <v>0</v>
      </c>
    </row>
    <row r="67" spans="1:16" x14ac:dyDescent="0.3">
      <c r="A67" t="s">
        <v>120</v>
      </c>
      <c r="B67" t="s">
        <v>121</v>
      </c>
      <c r="C67" t="s">
        <v>47</v>
      </c>
      <c r="D67" t="s">
        <v>76</v>
      </c>
      <c r="E67" t="s">
        <v>114</v>
      </c>
      <c r="F67" s="1">
        <v>42953</v>
      </c>
      <c r="G67">
        <v>0</v>
      </c>
      <c r="H67">
        <v>846</v>
      </c>
      <c r="I67">
        <v>592.20000000000005</v>
      </c>
      <c r="J67" t="s">
        <v>54</v>
      </c>
      <c r="K67" t="s">
        <v>65</v>
      </c>
      <c r="L67">
        <v>0</v>
      </c>
      <c r="P67">
        <v>0</v>
      </c>
    </row>
    <row r="68" spans="1:16" x14ac:dyDescent="0.3">
      <c r="A68" t="s">
        <v>120</v>
      </c>
      <c r="B68" t="s">
        <v>121</v>
      </c>
      <c r="C68" t="s">
        <v>47</v>
      </c>
      <c r="D68" t="s">
        <v>80</v>
      </c>
      <c r="E68" t="s">
        <v>117</v>
      </c>
      <c r="F68" s="1">
        <v>42954</v>
      </c>
      <c r="G68">
        <v>0</v>
      </c>
      <c r="H68">
        <v>8498</v>
      </c>
      <c r="I68">
        <v>5948.6</v>
      </c>
      <c r="J68" t="s">
        <v>54</v>
      </c>
      <c r="K68" t="s">
        <v>57</v>
      </c>
      <c r="L68">
        <v>0</v>
      </c>
      <c r="P68">
        <v>0</v>
      </c>
    </row>
    <row r="69" spans="1:16" x14ac:dyDescent="0.3">
      <c r="A69" t="s">
        <v>120</v>
      </c>
      <c r="B69" t="s">
        <v>121</v>
      </c>
      <c r="C69" t="s">
        <v>47</v>
      </c>
      <c r="D69" t="s">
        <v>84</v>
      </c>
      <c r="E69" t="s">
        <v>85</v>
      </c>
      <c r="F69" s="1">
        <v>42955</v>
      </c>
      <c r="G69">
        <v>0</v>
      </c>
      <c r="H69">
        <v>84652</v>
      </c>
      <c r="I69">
        <v>59256.4</v>
      </c>
      <c r="J69" t="s">
        <v>54</v>
      </c>
      <c r="K69" t="s">
        <v>57</v>
      </c>
      <c r="L69">
        <v>0</v>
      </c>
      <c r="P69">
        <v>0</v>
      </c>
    </row>
    <row r="70" spans="1:16" x14ac:dyDescent="0.3">
      <c r="A70" t="s">
        <v>120</v>
      </c>
      <c r="B70" t="s">
        <v>121</v>
      </c>
      <c r="C70" t="s">
        <v>47</v>
      </c>
      <c r="D70" t="s">
        <v>88</v>
      </c>
      <c r="E70" t="s">
        <v>89</v>
      </c>
      <c r="F70" s="1">
        <v>42956</v>
      </c>
      <c r="G70">
        <v>0</v>
      </c>
      <c r="H70">
        <v>446</v>
      </c>
      <c r="I70">
        <v>312.2</v>
      </c>
      <c r="J70" t="s">
        <v>54</v>
      </c>
      <c r="K70" t="s">
        <v>57</v>
      </c>
      <c r="L70">
        <v>0</v>
      </c>
      <c r="P70">
        <v>0</v>
      </c>
    </row>
    <row r="71" spans="1:16" x14ac:dyDescent="0.3">
      <c r="A71" t="s">
        <v>120</v>
      </c>
      <c r="B71" t="s">
        <v>121</v>
      </c>
      <c r="C71" t="s">
        <v>47</v>
      </c>
      <c r="D71" t="s">
        <v>68</v>
      </c>
      <c r="E71" t="s">
        <v>108</v>
      </c>
      <c r="F71" s="1">
        <v>42957</v>
      </c>
      <c r="G71">
        <v>0</v>
      </c>
      <c r="H71">
        <v>4984</v>
      </c>
      <c r="I71">
        <v>3488.8</v>
      </c>
      <c r="J71" t="s">
        <v>54</v>
      </c>
      <c r="K71" t="s">
        <v>65</v>
      </c>
      <c r="L71">
        <v>0</v>
      </c>
      <c r="P71">
        <v>0</v>
      </c>
    </row>
    <row r="72" spans="1:16" x14ac:dyDescent="0.3">
      <c r="A72" t="s">
        <v>120</v>
      </c>
      <c r="B72" t="s">
        <v>121</v>
      </c>
      <c r="C72" t="s">
        <v>47</v>
      </c>
      <c r="D72" t="s">
        <v>72</v>
      </c>
      <c r="E72" t="s">
        <v>111</v>
      </c>
      <c r="F72" s="1">
        <v>42958</v>
      </c>
      <c r="G72">
        <v>0</v>
      </c>
      <c r="H72">
        <v>8484</v>
      </c>
      <c r="I72">
        <v>5938.8</v>
      </c>
      <c r="J72" t="s">
        <v>54</v>
      </c>
      <c r="K72" t="s">
        <v>65</v>
      </c>
      <c r="L72">
        <v>0</v>
      </c>
      <c r="P72">
        <v>0</v>
      </c>
    </row>
    <row r="73" spans="1:16" x14ac:dyDescent="0.3">
      <c r="A73" t="s">
        <v>120</v>
      </c>
      <c r="B73" t="s">
        <v>121</v>
      </c>
      <c r="C73" t="s">
        <v>47</v>
      </c>
      <c r="D73" t="s">
        <v>76</v>
      </c>
      <c r="E73" t="s">
        <v>114</v>
      </c>
      <c r="F73" s="1">
        <v>42959</v>
      </c>
      <c r="G73">
        <v>0</v>
      </c>
      <c r="H73">
        <v>846</v>
      </c>
      <c r="I73">
        <v>592.20000000000005</v>
      </c>
      <c r="J73" t="s">
        <v>54</v>
      </c>
      <c r="K73" t="s">
        <v>65</v>
      </c>
      <c r="L73">
        <v>0</v>
      </c>
      <c r="P73">
        <v>0</v>
      </c>
    </row>
    <row r="74" spans="1:16" x14ac:dyDescent="0.3">
      <c r="A74" t="s">
        <v>120</v>
      </c>
      <c r="B74" t="s">
        <v>121</v>
      </c>
      <c r="C74" t="s">
        <v>47</v>
      </c>
      <c r="D74" t="s">
        <v>80</v>
      </c>
      <c r="E74" t="s">
        <v>117</v>
      </c>
      <c r="F74" s="1">
        <v>43307</v>
      </c>
      <c r="G74">
        <v>0</v>
      </c>
      <c r="H74">
        <v>8498</v>
      </c>
      <c r="I74">
        <v>5948.6</v>
      </c>
      <c r="J74" t="s">
        <v>54</v>
      </c>
      <c r="K74" t="s">
        <v>65</v>
      </c>
      <c r="L74">
        <v>0</v>
      </c>
      <c r="P74">
        <v>0</v>
      </c>
    </row>
    <row r="75" spans="1:16" x14ac:dyDescent="0.3">
      <c r="A75" t="s">
        <v>120</v>
      </c>
      <c r="B75" t="s">
        <v>121</v>
      </c>
      <c r="C75" t="s">
        <v>47</v>
      </c>
      <c r="D75" t="s">
        <v>84</v>
      </c>
      <c r="E75" t="s">
        <v>85</v>
      </c>
      <c r="F75" s="1">
        <v>43308</v>
      </c>
      <c r="G75">
        <v>0</v>
      </c>
      <c r="H75">
        <v>84652</v>
      </c>
      <c r="I75">
        <v>59256.4</v>
      </c>
      <c r="J75" t="s">
        <v>54</v>
      </c>
      <c r="K75" t="s">
        <v>65</v>
      </c>
      <c r="L75">
        <v>0</v>
      </c>
      <c r="P75">
        <v>0</v>
      </c>
    </row>
    <row r="76" spans="1:16" x14ac:dyDescent="0.3">
      <c r="A76" t="s">
        <v>120</v>
      </c>
      <c r="B76" t="s">
        <v>121</v>
      </c>
      <c r="C76" t="s">
        <v>47</v>
      </c>
      <c r="D76" t="s">
        <v>88</v>
      </c>
      <c r="E76" t="s">
        <v>89</v>
      </c>
      <c r="F76" s="1">
        <v>43309</v>
      </c>
      <c r="G76">
        <v>0</v>
      </c>
      <c r="H76">
        <v>446</v>
      </c>
      <c r="I76">
        <v>312.2</v>
      </c>
      <c r="J76" t="s">
        <v>54</v>
      </c>
      <c r="K76" t="s">
        <v>57</v>
      </c>
      <c r="L76">
        <v>0</v>
      </c>
      <c r="P76">
        <v>0</v>
      </c>
    </row>
  </sheetData>
  <autoFilter ref="A1:P31" xr:uid="{00000000-0009-0000-0000-000000000000}"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</dc:creator>
  <cp:lastModifiedBy>Yo</cp:lastModifiedBy>
  <dcterms:created xsi:type="dcterms:W3CDTF">2021-09-30T14:16:44Z</dcterms:created>
  <dcterms:modified xsi:type="dcterms:W3CDTF">2021-10-24T15:30:27Z</dcterms:modified>
</cp:coreProperties>
</file>