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BONOS\"/>
    </mc:Choice>
  </mc:AlternateContent>
  <bookViews>
    <workbookView xWindow="0" yWindow="0" windowWidth="20490" windowHeight="7530" xr2:uid="{387765B8-A6D8-4B9F-8E14-1C810584CD88}"/>
  </bookViews>
  <sheets>
    <sheet name="Presupuesto1" sheetId="1" r:id="rId1"/>
    <sheet name="Presupuesto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G14" i="2"/>
  <c r="F14" i="2"/>
  <c r="E14" i="2"/>
  <c r="D14" i="2"/>
  <c r="C14" i="2"/>
  <c r="B14" i="2"/>
  <c r="H14" i="2" s="1"/>
  <c r="H13" i="2"/>
  <c r="H12" i="2"/>
  <c r="J12" i="2" s="1"/>
  <c r="H11" i="2"/>
  <c r="H10" i="2"/>
  <c r="J10" i="2" s="1"/>
  <c r="H9" i="2"/>
  <c r="J9" i="2" s="1"/>
  <c r="H8" i="2"/>
  <c r="J8" i="2" s="1"/>
  <c r="H7" i="2"/>
  <c r="H6" i="2"/>
  <c r="J6" i="2" s="1"/>
  <c r="H5" i="2"/>
  <c r="J5" i="2" s="1"/>
  <c r="H4" i="2"/>
  <c r="J4" i="2" s="1"/>
  <c r="J7" i="2" l="1"/>
  <c r="J11" i="2"/>
  <c r="H4" i="1"/>
  <c r="H5" i="1"/>
  <c r="H6" i="1"/>
  <c r="H7" i="1"/>
  <c r="H8" i="1"/>
  <c r="H9" i="1"/>
  <c r="H10" i="1"/>
  <c r="H11" i="1"/>
  <c r="H12" i="1"/>
  <c r="H13" i="1"/>
  <c r="C14" i="1" l="1"/>
  <c r="D14" i="1"/>
  <c r="E14" i="1"/>
  <c r="F14" i="1"/>
  <c r="G14" i="1"/>
  <c r="B14" i="1"/>
  <c r="H14" i="1" l="1"/>
  <c r="B19" i="1"/>
  <c r="B18" i="1"/>
  <c r="B17" i="1"/>
  <c r="B16" i="1"/>
  <c r="J8" i="1" l="1"/>
  <c r="J9" i="1"/>
  <c r="J5" i="1"/>
  <c r="J4" i="1"/>
  <c r="J6" i="1"/>
  <c r="J12" i="1"/>
  <c r="J11" i="1"/>
  <c r="J7" i="1"/>
  <c r="J10" i="1"/>
</calcChain>
</file>

<file path=xl/sharedStrings.xml><?xml version="1.0" encoding="utf-8"?>
<sst xmlns="http://schemas.openxmlformats.org/spreadsheetml/2006/main" count="36" uniqueCount="17">
  <si>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</si>
  <si>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</si>
  <si>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</si>
  <si>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</si>
  <si>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</si>
  <si>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</si>
  <si>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</si>
  <si>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</si>
  <si>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</si>
  <si>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</si>
  <si>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</si>
  <si>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</si>
  <si>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</si>
  <si>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</si>
  <si>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</si>
  <si>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</si>
  <si>
    <t>Clase de Vinculación de Hojas de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</si>
</sst>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2" fillId="2" borderId="0" xfId="0" applyFont="1" applyFill="1"/>
    <xf numFmtId="165" fontId="2" fillId="4" borderId="0" xfId="0" applyNumberFormat="1" applyFont="1" applyFill="1"/>
    <xf numFmtId="0" fontId="2" fillId="5" borderId="0" xfId="0" applyFont="1" applyFill="1"/>
    <xf numFmtId="165" fontId="2" fillId="6" borderId="0" xfId="0" applyNumberFormat="1" applyFont="1" applyFill="1"/>
    <xf numFmtId="0" fontId="2" fillId="3" borderId="0" xfId="0" applyFont="1" applyFill="1"/>
    <xf numFmtId="0" fontId="3" fillId="0" borderId="0" xfId="2"/>
    <xf numFmtId="0" fontId="0" fillId="5" borderId="0" xfId="0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3:J19"/>
  <sheetViews>
    <sheetView tabSelected="1" workbookViewId="0">
      <selection activeCell="H21" sqref="H21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1.42578125" style="1"/>
    <col min="10" max="10" width="12.42578125" style="1" bestFit="1" customWidth="1"/>
    <col min="11" max="16384" width="11.42578125" style="1"/>
  </cols>
  <sheetData>
    <row r="3" spans="1:10" x14ac:dyDescent="0.25">
      <c r="A3" s="9" t="s">
        <v>0</v>
      </c>
      <c r="B3" s="6">
        <v>43101</v>
      </c>
      <c r="C3" s="6">
        <v>43132</v>
      </c>
      <c r="D3" s="6">
        <v>43160</v>
      </c>
      <c r="E3" s="6">
        <v>43191</v>
      </c>
      <c r="F3" s="6">
        <v>43221</v>
      </c>
      <c r="G3" s="6">
        <v>43252</v>
      </c>
      <c r="H3" s="5" t="s">
        <v>10</v>
      </c>
      <c r="J3" s="2" t="s">
        <v>11</v>
      </c>
    </row>
    <row r="4" spans="1:10" x14ac:dyDescent="0.25">
      <c r="A4" s="7" t="s">
        <v>1</v>
      </c>
      <c r="B4" s="3">
        <v>700</v>
      </c>
      <c r="C4" s="3">
        <v>700</v>
      </c>
      <c r="D4" s="3">
        <v>700</v>
      </c>
      <c r="E4" s="3">
        <v>700</v>
      </c>
      <c r="F4" s="3">
        <v>700</v>
      </c>
      <c r="G4" s="3">
        <v>700</v>
      </c>
      <c r="H4" s="3">
        <f>SUM(B4:G4)</f>
        <v>4200</v>
      </c>
      <c r="J4" s="4">
        <f t="shared" ref="J4:J12" si="0">H4/$H$14</f>
        <v>3.9135296310100633E-2</v>
      </c>
    </row>
    <row r="5" spans="1:10" x14ac:dyDescent="0.25">
      <c r="A5" s="7" t="s">
        <v>2</v>
      </c>
      <c r="B5" s="3">
        <v>4200</v>
      </c>
      <c r="C5" s="3">
        <v>4500</v>
      </c>
      <c r="D5" s="3">
        <v>5000</v>
      </c>
      <c r="E5" s="3">
        <v>6000</v>
      </c>
      <c r="F5" s="3">
        <v>4000</v>
      </c>
      <c r="G5" s="3">
        <v>6000</v>
      </c>
      <c r="H5" s="3">
        <f t="shared" ref="H5:H14" si="1">SUM(B5:G5)</f>
        <v>29700</v>
      </c>
      <c r="J5" s="4">
        <f t="shared" si="0"/>
        <v>0.27674245247856877</v>
      </c>
    </row>
    <row r="6" spans="1:10" x14ac:dyDescent="0.25">
      <c r="A6" s="7" t="s">
        <v>3</v>
      </c>
      <c r="B6" s="3">
        <v>4300</v>
      </c>
      <c r="C6" s="3">
        <v>4300</v>
      </c>
      <c r="D6" s="3">
        <v>4300</v>
      </c>
      <c r="E6" s="3">
        <v>4300</v>
      </c>
      <c r="F6" s="3">
        <v>4300</v>
      </c>
      <c r="G6" s="3">
        <v>4300</v>
      </c>
      <c r="H6" s="3">
        <f t="shared" si="1"/>
        <v>25800</v>
      </c>
      <c r="J6" s="4">
        <f t="shared" si="0"/>
        <v>0.24040253447633247</v>
      </c>
    </row>
    <row r="7" spans="1:10" x14ac:dyDescent="0.25">
      <c r="A7" s="11" t="s">
        <v>4</v>
      </c>
      <c r="B7" s="3">
        <v>200</v>
      </c>
      <c r="C7" s="3">
        <v>200</v>
      </c>
      <c r="D7" s="3">
        <v>200</v>
      </c>
      <c r="E7" s="3">
        <v>250</v>
      </c>
      <c r="F7" s="3">
        <v>220</v>
      </c>
      <c r="G7" s="3">
        <v>250</v>
      </c>
      <c r="H7" s="3">
        <f t="shared" si="1"/>
        <v>1320</v>
      </c>
      <c r="J7" s="4">
        <f t="shared" si="0"/>
        <v>1.2299664554603056E-2</v>
      </c>
    </row>
    <row r="8" spans="1:10" x14ac:dyDescent="0.25">
      <c r="A8" s="7" t="s">
        <v>5</v>
      </c>
      <c r="B8" s="3">
        <v>3000</v>
      </c>
      <c r="C8" s="3">
        <v>2000</v>
      </c>
      <c r="D8" s="3">
        <v>2300</v>
      </c>
      <c r="E8" s="3">
        <v>3500</v>
      </c>
      <c r="F8" s="3">
        <v>1800</v>
      </c>
      <c r="G8" s="3">
        <v>3000</v>
      </c>
      <c r="H8" s="3">
        <f t="shared" si="1"/>
        <v>15600</v>
      </c>
      <c r="J8" s="4">
        <f t="shared" si="0"/>
        <v>0.1453596720089452</v>
      </c>
    </row>
    <row r="9" spans="1:10" x14ac:dyDescent="0.25">
      <c r="A9" s="7" t="s">
        <v>6</v>
      </c>
      <c r="B9" s="3">
        <v>1000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f t="shared" si="1"/>
        <v>6000</v>
      </c>
      <c r="J9" s="4">
        <f t="shared" si="0"/>
        <v>5.590756615728662E-2</v>
      </c>
    </row>
    <row r="10" spans="1:10" x14ac:dyDescent="0.25">
      <c r="A10" s="7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f t="shared" si="1"/>
        <v>6000</v>
      </c>
      <c r="J10" s="4">
        <f t="shared" si="0"/>
        <v>5.590756615728662E-2</v>
      </c>
    </row>
    <row r="11" spans="1:10" x14ac:dyDescent="0.25">
      <c r="A11" s="7" t="s">
        <v>8</v>
      </c>
      <c r="B11" s="3">
        <v>1500</v>
      </c>
      <c r="C11" s="3">
        <v>1300</v>
      </c>
      <c r="D11" s="3">
        <v>1500</v>
      </c>
      <c r="E11" s="3">
        <v>2000</v>
      </c>
      <c r="F11" s="3">
        <v>1400</v>
      </c>
      <c r="G11" s="3">
        <v>2000</v>
      </c>
      <c r="H11" s="3">
        <f t="shared" si="1"/>
        <v>9700</v>
      </c>
      <c r="J11" s="4">
        <f t="shared" si="0"/>
        <v>9.0383898620946701E-2</v>
      </c>
    </row>
    <row r="12" spans="1:10" x14ac:dyDescent="0.25">
      <c r="A12" s="7" t="s">
        <v>9</v>
      </c>
      <c r="B12" s="3">
        <v>1500</v>
      </c>
      <c r="C12" s="3">
        <v>1500</v>
      </c>
      <c r="D12" s="3">
        <v>1500</v>
      </c>
      <c r="E12" s="3">
        <v>1500</v>
      </c>
      <c r="F12" s="3">
        <v>1500</v>
      </c>
      <c r="G12" s="3">
        <v>1500</v>
      </c>
      <c r="H12" s="3">
        <f t="shared" si="1"/>
        <v>9000</v>
      </c>
      <c r="J12" s="4">
        <f t="shared" si="0"/>
        <v>8.386134923592993E-2</v>
      </c>
    </row>
    <row r="13" spans="1:10" x14ac:dyDescent="0.25">
      <c r="H13" s="3">
        <f t="shared" si="1"/>
        <v>0</v>
      </c>
      <c r="J13" s="2"/>
    </row>
    <row r="14" spans="1:10" x14ac:dyDescent="0.25">
      <c r="A14" s="1" t="s">
        <v>10</v>
      </c>
      <c r="B14" s="3">
        <f t="shared" ref="B14:G14" si="2">SUM(B4:B12)</f>
        <v>17400</v>
      </c>
      <c r="C14" s="3">
        <f t="shared" si="2"/>
        <v>16500</v>
      </c>
      <c r="D14" s="3">
        <f t="shared" si="2"/>
        <v>17500</v>
      </c>
      <c r="E14" s="3">
        <f t="shared" si="2"/>
        <v>20250</v>
      </c>
      <c r="F14" s="3">
        <f t="shared" si="2"/>
        <v>15920</v>
      </c>
      <c r="G14" s="3">
        <f t="shared" si="2"/>
        <v>19750</v>
      </c>
      <c r="H14" s="3">
        <f t="shared" si="1"/>
        <v>107320</v>
      </c>
      <c r="J14" s="2"/>
    </row>
    <row r="16" spans="1:10" x14ac:dyDescent="0.25">
      <c r="A16" s="1" t="s">
        <v>12</v>
      </c>
      <c r="B16" s="3">
        <f>MIN(B4:B12)</f>
        <v>200</v>
      </c>
      <c r="H16" s="10"/>
    </row>
    <row r="17" spans="1:8" x14ac:dyDescent="0.25">
      <c r="A17" s="1" t="s">
        <v>13</v>
      </c>
      <c r="B17" s="3">
        <f>MAX(B4:G12)</f>
        <v>6000</v>
      </c>
      <c r="H17" t="s">
        <v>16</v>
      </c>
    </row>
    <row r="18" spans="1:8" x14ac:dyDescent="0.25">
      <c r="A18" s="1" t="s">
        <v>14</v>
      </c>
      <c r="B18" s="3">
        <f>AVERAGE(B4:B12)</f>
        <v>1933.3333333333333</v>
      </c>
    </row>
    <row r="19" spans="1:8" x14ac:dyDescent="0.25">
      <c r="A19" s="1" t="s">
        <v>15</v>
      </c>
      <c r="B19" s="1">
        <f>COUNT(B4:B12)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F666-4D76-42F1-A6CA-9FF2C8CEF709}">
  <dimension ref="A3:J19"/>
  <sheetViews>
    <sheetView workbookViewId="0">
      <selection activeCell="H17" sqref="H17"/>
    </sheetView>
  </sheetViews>
  <sheetFormatPr baseColWidth="10" defaultRowHeight="15" x14ac:dyDescent="0.25"/>
  <cols>
    <col min="1" max="1" width="17.28515625" bestFit="1" customWidth="1"/>
  </cols>
  <sheetData>
    <row r="3" spans="1:10" x14ac:dyDescent="0.25">
      <c r="A3" s="9" t="s">
        <v>0</v>
      </c>
      <c r="B3" s="8">
        <v>43101</v>
      </c>
      <c r="C3" s="8">
        <v>43132</v>
      </c>
      <c r="D3" s="8">
        <v>43160</v>
      </c>
      <c r="E3" s="8">
        <v>43191</v>
      </c>
      <c r="F3" s="8">
        <v>43221</v>
      </c>
      <c r="G3" s="8">
        <v>43252</v>
      </c>
      <c r="H3" s="5" t="s">
        <v>10</v>
      </c>
      <c r="I3" s="1"/>
      <c r="J3" s="2" t="s">
        <v>11</v>
      </c>
    </row>
    <row r="4" spans="1:10" x14ac:dyDescent="0.25">
      <c r="A4" s="7" t="s">
        <v>1</v>
      </c>
      <c r="B4" s="3">
        <v>700</v>
      </c>
      <c r="C4" s="3">
        <v>700</v>
      </c>
      <c r="D4" s="3">
        <v>700</v>
      </c>
      <c r="E4" s="3">
        <v>700</v>
      </c>
      <c r="F4" s="3">
        <v>700</v>
      </c>
      <c r="G4" s="3">
        <v>700</v>
      </c>
      <c r="H4" s="3">
        <f>SUM(B4:G4)</f>
        <v>4200</v>
      </c>
      <c r="I4" s="1"/>
      <c r="J4" s="4">
        <f t="shared" ref="J4:J12" si="0">H4/$H$14</f>
        <v>3.9135296310100633E-2</v>
      </c>
    </row>
    <row r="5" spans="1:10" x14ac:dyDescent="0.25">
      <c r="A5" s="7" t="s">
        <v>2</v>
      </c>
      <c r="B5" s="3">
        <v>4200</v>
      </c>
      <c r="C5" s="3">
        <v>4500</v>
      </c>
      <c r="D5" s="3">
        <v>5000</v>
      </c>
      <c r="E5" s="3">
        <v>6000</v>
      </c>
      <c r="F5" s="3">
        <v>4000</v>
      </c>
      <c r="G5" s="3">
        <v>6000</v>
      </c>
      <c r="H5" s="3">
        <f t="shared" ref="H5:H14" si="1">SUM(B5:G5)</f>
        <v>29700</v>
      </c>
      <c r="I5" s="1"/>
      <c r="J5" s="4">
        <f t="shared" si="0"/>
        <v>0.27674245247856877</v>
      </c>
    </row>
    <row r="6" spans="1:10" x14ac:dyDescent="0.25">
      <c r="A6" s="7" t="s">
        <v>3</v>
      </c>
      <c r="B6" s="3">
        <v>4300</v>
      </c>
      <c r="C6" s="3">
        <v>4300</v>
      </c>
      <c r="D6" s="3">
        <v>4300</v>
      </c>
      <c r="E6" s="3">
        <v>4300</v>
      </c>
      <c r="F6" s="3">
        <v>4300</v>
      </c>
      <c r="G6" s="3">
        <v>4300</v>
      </c>
      <c r="H6" s="3">
        <f t="shared" si="1"/>
        <v>25800</v>
      </c>
      <c r="I6" s="1"/>
      <c r="J6" s="4">
        <f t="shared" si="0"/>
        <v>0.24040253447633247</v>
      </c>
    </row>
    <row r="7" spans="1:10" x14ac:dyDescent="0.25">
      <c r="A7" s="7" t="s">
        <v>4</v>
      </c>
      <c r="B7" s="3">
        <v>200</v>
      </c>
      <c r="C7" s="3">
        <v>200</v>
      </c>
      <c r="D7" s="3">
        <v>200</v>
      </c>
      <c r="E7" s="3">
        <v>250</v>
      </c>
      <c r="F7" s="3">
        <v>220</v>
      </c>
      <c r="G7" s="3">
        <v>250</v>
      </c>
      <c r="H7" s="3">
        <f t="shared" si="1"/>
        <v>1320</v>
      </c>
      <c r="I7" s="1"/>
      <c r="J7" s="4">
        <f t="shared" si="0"/>
        <v>1.2299664554603056E-2</v>
      </c>
    </row>
    <row r="8" spans="1:10" x14ac:dyDescent="0.25">
      <c r="A8" s="7" t="s">
        <v>5</v>
      </c>
      <c r="B8" s="3">
        <v>3000</v>
      </c>
      <c r="C8" s="3">
        <v>2000</v>
      </c>
      <c r="D8" s="3">
        <v>2300</v>
      </c>
      <c r="E8" s="3">
        <v>3500</v>
      </c>
      <c r="F8" s="3">
        <v>1800</v>
      </c>
      <c r="G8" s="3">
        <v>3000</v>
      </c>
      <c r="H8" s="3">
        <f t="shared" si="1"/>
        <v>15600</v>
      </c>
      <c r="I8" s="1"/>
      <c r="J8" s="4">
        <f t="shared" si="0"/>
        <v>0.1453596720089452</v>
      </c>
    </row>
    <row r="9" spans="1:10" x14ac:dyDescent="0.25">
      <c r="A9" s="7" t="s">
        <v>6</v>
      </c>
      <c r="B9" s="3">
        <v>1000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f t="shared" si="1"/>
        <v>6000</v>
      </c>
      <c r="I9" s="1"/>
      <c r="J9" s="4">
        <f t="shared" si="0"/>
        <v>5.590756615728662E-2</v>
      </c>
    </row>
    <row r="10" spans="1:10" x14ac:dyDescent="0.25">
      <c r="A10" s="7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f t="shared" si="1"/>
        <v>6000</v>
      </c>
      <c r="I10" s="1"/>
      <c r="J10" s="4">
        <f t="shared" si="0"/>
        <v>5.590756615728662E-2</v>
      </c>
    </row>
    <row r="11" spans="1:10" x14ac:dyDescent="0.25">
      <c r="A11" s="7" t="s">
        <v>8</v>
      </c>
      <c r="B11" s="3">
        <v>1500</v>
      </c>
      <c r="C11" s="3">
        <v>1300</v>
      </c>
      <c r="D11" s="3">
        <v>1500</v>
      </c>
      <c r="E11" s="3">
        <v>2000</v>
      </c>
      <c r="F11" s="3">
        <v>1400</v>
      </c>
      <c r="G11" s="3">
        <v>2000</v>
      </c>
      <c r="H11" s="3">
        <f t="shared" si="1"/>
        <v>9700</v>
      </c>
      <c r="I11" s="1"/>
      <c r="J11" s="4">
        <f t="shared" si="0"/>
        <v>9.0383898620946701E-2</v>
      </c>
    </row>
    <row r="12" spans="1:10" x14ac:dyDescent="0.25">
      <c r="A12" s="7" t="s">
        <v>9</v>
      </c>
      <c r="B12" s="3">
        <v>1500</v>
      </c>
      <c r="C12" s="3">
        <v>1500</v>
      </c>
      <c r="D12" s="3">
        <v>1500</v>
      </c>
      <c r="E12" s="3">
        <v>1500</v>
      </c>
      <c r="F12" s="3">
        <v>1500</v>
      </c>
      <c r="G12" s="3">
        <v>1500</v>
      </c>
      <c r="H12" s="3">
        <f t="shared" si="1"/>
        <v>9000</v>
      </c>
      <c r="I12" s="1"/>
      <c r="J12" s="4">
        <f t="shared" si="0"/>
        <v>8.386134923592993E-2</v>
      </c>
    </row>
    <row r="13" spans="1:10" x14ac:dyDescent="0.25">
      <c r="A13" s="1"/>
      <c r="B13" s="1"/>
      <c r="C13" s="1"/>
      <c r="D13" s="1"/>
      <c r="E13" s="1"/>
      <c r="F13" s="1"/>
      <c r="G13" s="1"/>
      <c r="H13" s="3">
        <f t="shared" si="1"/>
        <v>0</v>
      </c>
      <c r="I13" s="1"/>
      <c r="J13" s="2"/>
    </row>
    <row r="14" spans="1:10" x14ac:dyDescent="0.25">
      <c r="A14" s="1" t="s">
        <v>10</v>
      </c>
      <c r="B14" s="3">
        <f t="shared" ref="B14:G14" si="2">SUM(B4:B12)</f>
        <v>17400</v>
      </c>
      <c r="C14" s="3">
        <f t="shared" si="2"/>
        <v>16500</v>
      </c>
      <c r="D14" s="3">
        <f t="shared" si="2"/>
        <v>17500</v>
      </c>
      <c r="E14" s="3">
        <f t="shared" si="2"/>
        <v>20250</v>
      </c>
      <c r="F14" s="3">
        <f t="shared" si="2"/>
        <v>15920</v>
      </c>
      <c r="G14" s="3">
        <f t="shared" si="2"/>
        <v>19750</v>
      </c>
      <c r="H14" s="3">
        <f t="shared" si="1"/>
        <v>107320</v>
      </c>
      <c r="I14" s="1"/>
      <c r="J14" s="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12</v>
      </c>
      <c r="B16" s="3">
        <f>MIN(B4:B12)</f>
        <v>200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13</v>
      </c>
      <c r="B17" s="3">
        <f>MAX(B4:G12)</f>
        <v>6000</v>
      </c>
      <c r="C17" s="1"/>
      <c r="D17" s="1"/>
      <c r="E17" s="1"/>
      <c r="F17" s="1"/>
      <c r="G17" s="1"/>
      <c r="H17" t="s">
        <v>16</v>
      </c>
      <c r="I17" s="1"/>
      <c r="J17" s="1"/>
    </row>
    <row r="18" spans="1:10" x14ac:dyDescent="0.25">
      <c r="A18" s="1" t="s">
        <v>14</v>
      </c>
      <c r="B18" s="3">
        <f>AVERAGE(B4:B12)</f>
        <v>1933.3333333333333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15</v>
      </c>
      <c r="B19" s="1">
        <f>COUNT(B4:B12)</f>
        <v>9</v>
      </c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</vt:lpstr>
      <vt:lpstr>Presupuesto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2017-09-12T02:58:21Z</dcterms:created>
  <dcterms:modified xsi:type="dcterms:W3CDTF">2018-02-27T13:19:38Z</dcterms:modified>
</cp:coreProperties>
</file>