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arnol\Desktop\DataAnalysis\"/>
    </mc:Choice>
  </mc:AlternateContent>
  <xr:revisionPtr revIDLastSave="0" documentId="13_ncr:1_{5E8AE584-5293-48C3-BBE4-A87ED127C5C0}" xr6:coauthVersionLast="47" xr6:coauthVersionMax="47" xr10:uidLastSave="{00000000-0000-0000-0000-000000000000}"/>
  <bookViews>
    <workbookView xWindow="-25320" yWindow="-4290" windowWidth="25440" windowHeight="15270" activeTab="4" xr2:uid="{22CF0113-5A79-44A2-915E-98EF6B15A298}"/>
  </bookViews>
  <sheets>
    <sheet name="Copyright" sheetId="6" r:id="rId1"/>
    <sheet name="Dashboard" sheetId="3" r:id="rId2"/>
    <sheet name="Analysis" sheetId="2" r:id="rId3"/>
    <sheet name="Dataset" sheetId="1" r:id="rId4"/>
    <sheet name="Dahboard2" sheetId="7" r:id="rId5"/>
    <sheet name="More Resources" sheetId="5" r:id="rId6"/>
  </sheets>
  <definedNames>
    <definedName name="_xlchart.v5.0" hidden="1">Analysis!$N$2</definedName>
    <definedName name="_xlchart.v5.1" hidden="1">Analysis!$N$3:$N$8</definedName>
    <definedName name="_xlchart.v5.10" hidden="1">Analysis!$O$2</definedName>
    <definedName name="_xlchart.v5.11" hidden="1">Analysis!$O$3:$O$8</definedName>
    <definedName name="_xlchart.v5.2" hidden="1">Analysis!$O$2</definedName>
    <definedName name="_xlchart.v5.3" hidden="1">Analysis!$O$3:$O$8</definedName>
    <definedName name="_xlchart.v5.4" hidden="1">Analysis!$N$2</definedName>
    <definedName name="_xlchart.v5.5" hidden="1">Analysis!$N$3:$N$8</definedName>
    <definedName name="_xlchart.v5.6" hidden="1">Analysis!$O$2</definedName>
    <definedName name="_xlchart.v5.7" hidden="1">Analysis!$O$3:$O$8</definedName>
    <definedName name="_xlchart.v5.8" hidden="1">Analysis!$N$2</definedName>
    <definedName name="_xlchart.v5.9" hidden="1">Analysis!$N$3:$N$8</definedName>
    <definedName name="Slicer_Category1">#N/A</definedName>
    <definedName name="Slicer_Seller">#N/A</definedName>
    <definedName name="Slicer_Stat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2" l="1"/>
  <c r="B4" i="2"/>
  <c r="C4" i="2" l="1"/>
  <c r="D4" i="2" s="1"/>
</calcChain>
</file>

<file path=xl/sharedStrings.xml><?xml version="1.0" encoding="utf-8"?>
<sst xmlns="http://schemas.openxmlformats.org/spreadsheetml/2006/main" count="1114" uniqueCount="122">
  <si>
    <t>Month</t>
  </si>
  <si>
    <t>Category</t>
  </si>
  <si>
    <t>State</t>
  </si>
  <si>
    <t>Sales</t>
  </si>
  <si>
    <t>Profit</t>
  </si>
  <si>
    <t>May</t>
  </si>
  <si>
    <t>Dave</t>
  </si>
  <si>
    <t>Electronics</t>
  </si>
  <si>
    <t>Smartphone</t>
  </si>
  <si>
    <t>California</t>
  </si>
  <si>
    <t>Frank</t>
  </si>
  <si>
    <t>Clothing</t>
  </si>
  <si>
    <t>Jeans</t>
  </si>
  <si>
    <t>Texas</t>
  </si>
  <si>
    <t>Eve</t>
  </si>
  <si>
    <t>Sports &amp; Fitness</t>
  </si>
  <si>
    <t>Yoga Mat</t>
  </si>
  <si>
    <t>New York</t>
  </si>
  <si>
    <t>Food &amp; Beverages</t>
  </si>
  <si>
    <t>Snacks</t>
  </si>
  <si>
    <t>Jacket</t>
  </si>
  <si>
    <t>Florida</t>
  </si>
  <si>
    <t>Bob</t>
  </si>
  <si>
    <t>Juice</t>
  </si>
  <si>
    <t>Carol</t>
  </si>
  <si>
    <t>Bicycle</t>
  </si>
  <si>
    <t>Illinois</t>
  </si>
  <si>
    <t>Home Appliances</t>
  </si>
  <si>
    <t>Microwave</t>
  </si>
  <si>
    <t>Alice</t>
  </si>
  <si>
    <t>Dumbbells</t>
  </si>
  <si>
    <t>T-Shirt</t>
  </si>
  <si>
    <t>Dishwasher</t>
  </si>
  <si>
    <t>Tea</t>
  </si>
  <si>
    <t>Sweater</t>
  </si>
  <si>
    <t>Headphones</t>
  </si>
  <si>
    <t>Pennsylvania</t>
  </si>
  <si>
    <t>Grace</t>
  </si>
  <si>
    <t>Refrigerator</t>
  </si>
  <si>
    <t>Camera</t>
  </si>
  <si>
    <t>Treadmill</t>
  </si>
  <si>
    <t>Laptop</t>
  </si>
  <si>
    <t>Coffee</t>
  </si>
  <si>
    <t>Toaster</t>
  </si>
  <si>
    <t>Sum of Sales</t>
  </si>
  <si>
    <t>Grand Total</t>
  </si>
  <si>
    <t>Product</t>
  </si>
  <si>
    <t>Seller</t>
  </si>
  <si>
    <t>Sum of Profit</t>
  </si>
  <si>
    <t>Nov</t>
  </si>
  <si>
    <t>Jun</t>
  </si>
  <si>
    <t>Dec</t>
  </si>
  <si>
    <t>Feb</t>
  </si>
  <si>
    <t>Mar</t>
  </si>
  <si>
    <t>Jan</t>
  </si>
  <si>
    <t>Jul</t>
  </si>
  <si>
    <t>Apr</t>
  </si>
  <si>
    <t>Aug</t>
  </si>
  <si>
    <t>Oct</t>
  </si>
  <si>
    <t>Sep</t>
  </si>
  <si>
    <t xml:space="preserve">Sales </t>
  </si>
  <si>
    <t>Sales by State</t>
  </si>
  <si>
    <t xml:space="preserve">Profit </t>
  </si>
  <si>
    <t>January - December 2024</t>
  </si>
  <si>
    <t>Sales Performance Dashboard</t>
  </si>
  <si>
    <t>Margin</t>
  </si>
  <si>
    <t>Copyright Notice</t>
  </si>
  <si>
    <t xml:space="preserve"> </t>
  </si>
  <si>
    <t>More Resources</t>
  </si>
  <si>
    <t>Tutorials</t>
  </si>
  <si>
    <t>Excel Functions</t>
  </si>
  <si>
    <t>https://www.myonlinetraininghub.com/excel-functions</t>
  </si>
  <si>
    <t>Charting Blog Posts</t>
  </si>
  <si>
    <t>https://www.myonlinetraininghub.com/category/excel-charts</t>
  </si>
  <si>
    <t>Excel Dashboard Blog Posts</t>
  </si>
  <si>
    <t>https://www.myonlinetraininghub.com/category/excel-dashboard</t>
  </si>
  <si>
    <t>Webinar Replays</t>
  </si>
  <si>
    <t>Excel Dashboards &amp; Power BI</t>
  </si>
  <si>
    <t>https://www.myonlinetraininghub.com/excel-webinars</t>
  </si>
  <si>
    <t>Courses</t>
  </si>
  <si>
    <t>Advanced Excel</t>
  </si>
  <si>
    <t>https://www.myonlinetraininghub.com/excel-expert-upgrade</t>
  </si>
  <si>
    <t>Advanced Excel Formulas</t>
  </si>
  <si>
    <t>https://www.myonlinetraininghub.com/advanced-excel-formulas-course</t>
  </si>
  <si>
    <t>Power Query</t>
  </si>
  <si>
    <t>https://www.myonlinetraininghub.com/excel-power-query-course</t>
  </si>
  <si>
    <t>PivotTable Quick Start</t>
  </si>
  <si>
    <t>https://www.myonlinetraininghub.com/excel-pivottable-course-quick-start</t>
  </si>
  <si>
    <t>Xtreme PivotTables</t>
  </si>
  <si>
    <t>https://www.myonlinetraininghub.com/excel-pivottable-course</t>
  </si>
  <si>
    <t>Power Pivot</t>
  </si>
  <si>
    <t>https://www.myonlinetraininghub.com/power-pivot-course</t>
  </si>
  <si>
    <t>Excel Dashboards</t>
  </si>
  <si>
    <t>https://www.myonlinetraininghub.com/excel-dashboard-course</t>
  </si>
  <si>
    <t>Power BI</t>
  </si>
  <si>
    <t>https://www.myonlinetraininghub.com/power-bi-course</t>
  </si>
  <si>
    <t>Excel for Decision Making Under Uncertainty</t>
  </si>
  <si>
    <t>https://www.myonlinetraininghub.com/excel-for-decision-making-course</t>
  </si>
  <si>
    <t>Excel for Finance Professionals</t>
  </si>
  <si>
    <t>https://www.myonlinetraininghub.com/excel-for-finance-course</t>
  </si>
  <si>
    <t>Excel Analysis ToolPak</t>
  </si>
  <si>
    <t>https://www.myonlinetraininghub.com/excel-analysis-toolpak-course</t>
  </si>
  <si>
    <t>Excel for Customer Service Professionals</t>
  </si>
  <si>
    <t>https://www.myonlinetraininghub.com/excel-for-customer-service-professionals</t>
  </si>
  <si>
    <t>Excel for Operations Management</t>
  </si>
  <si>
    <t>https://www.myonlinetraininghub.com/excel-operations-management-course</t>
  </si>
  <si>
    <t>Financial Modelling</t>
  </si>
  <si>
    <t>https://www.myonlinetraininghub.com/financial-modelling-course</t>
  </si>
  <si>
    <t>Support</t>
  </si>
  <si>
    <t>Excel Forum</t>
  </si>
  <si>
    <t>https://www.myonlinetraininghub.com/excel-forum</t>
  </si>
  <si>
    <t>Follow Us or more Tips &amp; Tutorials</t>
  </si>
  <si>
    <t>- The Dashboard in this file and data was created by Mynda Treacy from My Online Training Hub.</t>
  </si>
  <si>
    <r>
      <t xml:space="preserve">- Individual users are permitted to recreate the dashboard for </t>
    </r>
    <r>
      <rPr>
        <b/>
        <sz val="14"/>
        <rFont val="Aptos Narrow"/>
        <family val="2"/>
        <scheme val="minor"/>
      </rPr>
      <t>personal practice only.</t>
    </r>
  </si>
  <si>
    <r>
      <t xml:space="preserve">- Recreating the dashboard for </t>
    </r>
    <r>
      <rPr>
        <b/>
        <sz val="14"/>
        <rFont val="Aptos Narrow"/>
        <family val="2"/>
        <scheme val="minor"/>
      </rPr>
      <t>training of others</t>
    </r>
    <r>
      <rPr>
        <sz val="14"/>
        <rFont val="Aptos Narrow"/>
        <family val="2"/>
        <scheme val="minor"/>
      </rPr>
      <t xml:space="preserve"> is </t>
    </r>
    <r>
      <rPr>
        <b/>
        <sz val="14"/>
        <rFont val="Aptos Narrow"/>
        <family val="2"/>
        <scheme val="minor"/>
      </rPr>
      <t>not permitted</t>
    </r>
    <r>
      <rPr>
        <sz val="14"/>
        <rFont val="Aptos Narrow"/>
        <family val="2"/>
        <scheme val="minor"/>
      </rPr>
      <t>, unless written consent is granted by Mynda Treacy.</t>
    </r>
  </si>
  <si>
    <r>
      <t xml:space="preserve">- </t>
    </r>
    <r>
      <rPr>
        <b/>
        <sz val="14"/>
        <color rgb="FFFF0000"/>
        <rFont val="Aptos Narrow"/>
        <family val="2"/>
        <scheme val="minor"/>
      </rPr>
      <t>Sharing</t>
    </r>
    <r>
      <rPr>
        <sz val="14"/>
        <color rgb="FFFF0000"/>
        <rFont val="Aptos Narrow"/>
        <family val="2"/>
        <scheme val="minor"/>
      </rPr>
      <t xml:space="preserve"> </t>
    </r>
    <r>
      <rPr>
        <b/>
        <sz val="14"/>
        <color rgb="FFFF0000"/>
        <rFont val="Aptos Narrow"/>
        <family val="2"/>
        <scheme val="minor"/>
      </rPr>
      <t>images</t>
    </r>
    <r>
      <rPr>
        <sz val="14"/>
        <rFont val="Aptos Narrow"/>
        <family val="2"/>
        <scheme val="minor"/>
      </rPr>
      <t xml:space="preserve"> of dashboards you build based on this data and or dashboard </t>
    </r>
    <r>
      <rPr>
        <b/>
        <sz val="14"/>
        <color rgb="FFFF0000"/>
        <rFont val="Aptos Narrow"/>
        <family val="2"/>
        <scheme val="minor"/>
      </rPr>
      <t>on social media must be accompanied by the following</t>
    </r>
    <r>
      <rPr>
        <sz val="14"/>
        <rFont val="Aptos Narrow"/>
        <family val="2"/>
        <scheme val="minor"/>
      </rPr>
      <t>:</t>
    </r>
  </si>
  <si>
    <r>
      <t xml:space="preserve">- </t>
    </r>
    <r>
      <rPr>
        <b/>
        <sz val="14"/>
        <color rgb="FFFF0000"/>
        <rFont val="Aptos Narrow"/>
        <family val="2"/>
        <scheme val="minor"/>
      </rPr>
      <t>Sharing</t>
    </r>
    <r>
      <rPr>
        <sz val="14"/>
        <color rgb="FFFF0000"/>
        <rFont val="Aptos Narrow"/>
        <family val="2"/>
        <scheme val="minor"/>
      </rPr>
      <t xml:space="preserve"> </t>
    </r>
    <r>
      <rPr>
        <b/>
        <sz val="14"/>
        <color rgb="FFFF0000"/>
        <rFont val="Aptos Narrow"/>
        <family val="2"/>
        <scheme val="minor"/>
      </rPr>
      <t>Excel files</t>
    </r>
    <r>
      <rPr>
        <sz val="14"/>
        <rFont val="Aptos Narrow"/>
        <family val="2"/>
        <scheme val="minor"/>
      </rPr>
      <t xml:space="preserve"> containing dashboards you build based on this data and or dashboard </t>
    </r>
    <r>
      <rPr>
        <b/>
        <sz val="14"/>
        <color rgb="FFFF0000"/>
        <rFont val="Aptos Narrow"/>
        <family val="2"/>
        <scheme val="minor"/>
      </rPr>
      <t>on social media is not permitted</t>
    </r>
    <r>
      <rPr>
        <b/>
        <sz val="14"/>
        <rFont val="Aptos Narrow"/>
        <family val="2"/>
        <scheme val="minor"/>
      </rPr>
      <t>*</t>
    </r>
    <r>
      <rPr>
        <sz val="14"/>
        <rFont val="Aptos Narrow"/>
        <family val="2"/>
        <scheme val="minor"/>
      </rPr>
      <t>.</t>
    </r>
  </si>
  <si>
    <t>*Please direct people to download the original file from the link in the video description on YouTube.</t>
  </si>
  <si>
    <t>- The workbook and any visualization pages must be accompanied by the following copyright notice: My Online Training Hub ©.</t>
  </si>
  <si>
    <t>- This sheet must remain in any file that uses this data and or these Dashboard techniques.</t>
  </si>
  <si>
    <t>- Any uses of this workbook and/or data must include the above attribution.</t>
  </si>
  <si>
    <t>Januray - December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</si>
</sst>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
  </numFmts>
  <fonts count="19" x14ac:knownFonts="1">
    <font>
      <sz val="11"/>
      <color theme="1"/>
      <name val="Aptos Narrow"/>
      <family val="2"/>
      <scheme val="minor"/>
    </font>
    <font>
      <b/>
      <sz val="11"/>
      <color theme="1"/>
      <name val="Aptos Narrow"/>
      <family val="2"/>
      <scheme val="minor"/>
    </font>
    <font>
      <sz val="11"/>
      <color theme="1"/>
      <name val="Aptos Narrow"/>
      <family val="2"/>
      <scheme val="minor"/>
    </font>
    <font>
      <sz val="11"/>
      <color rgb="FFB5E48C"/>
      <name val="Aptos Narrow"/>
      <family val="2"/>
      <scheme val="minor"/>
    </font>
    <font>
      <sz val="20"/>
      <color rgb="FFE7954D"/>
      <name val="Aptos Narrow"/>
      <family val="2"/>
      <scheme val="minor"/>
    </font>
    <font>
      <sz val="20"/>
      <color theme="4" tint="0.39997558519241921"/>
      <name val="Aptos Narrow"/>
      <family val="2"/>
      <scheme val="minor"/>
    </font>
    <font>
      <sz val="26"/>
      <color theme="0"/>
      <name val="Aptos Narrow"/>
      <family val="2"/>
      <scheme val="minor"/>
    </font>
    <font>
      <sz val="12"/>
      <color theme="2"/>
      <name val="Aptos Narrow"/>
      <family val="2"/>
      <scheme val="minor"/>
    </font>
    <font>
      <sz val="12"/>
      <color theme="4" tint="0.39997558519241921"/>
      <name val="Aptos Narrow"/>
      <family val="2"/>
      <scheme val="minor"/>
    </font>
    <font>
      <sz val="12"/>
      <color rgb="FFE7954D"/>
      <name val="Aptos Narrow"/>
      <family val="2"/>
      <scheme val="minor"/>
    </font>
    <font>
      <sz val="28"/>
      <color theme="0"/>
      <name val="Segoe UI Light"/>
      <family val="2"/>
    </font>
    <font>
      <sz val="14"/>
      <name val="Aptos Narrow"/>
      <family val="2"/>
      <scheme val="minor"/>
    </font>
    <font>
      <b/>
      <sz val="14"/>
      <name val="Aptos Narrow"/>
      <family val="2"/>
      <scheme val="minor"/>
    </font>
    <font>
      <u/>
      <sz val="11"/>
      <color theme="10"/>
      <name val="Aptos Narrow"/>
      <family val="2"/>
      <scheme val="minor"/>
    </font>
    <font>
      <sz val="20"/>
      <color theme="0"/>
      <name val="Segoe UI"/>
      <family val="2"/>
    </font>
    <font>
      <b/>
      <sz val="14"/>
      <color rgb="FFFF0000"/>
      <name val="Aptos Narrow"/>
      <family val="2"/>
      <scheme val="minor"/>
    </font>
    <font>
      <sz val="14"/>
      <color rgb="FFFF0000"/>
      <name val="Aptos Narrow"/>
      <family val="2"/>
      <scheme val="minor"/>
    </font>
    <font>
      <sz val="11"/>
      <color theme="0"/>
      <name val="Aptos Narrow"/>
      <family val="2"/>
      <scheme val="minor"/>
    </font>
    <font>
      <sz val="22"/>
      <color theme="0"/>
      <name val="Aptos Narrow"/>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rgb="FF0F5511"/>
        <bgColor indexed="64"/>
      </patternFill>
    </fill>
    <fill>
      <patternFill patternType="solid">
        <fgColor rgb="FF006600"/>
        <bgColor indexed="64"/>
      </patternFill>
    </fill>
    <fill>
      <patternFill patternType="solid">
        <fgColor theme="1"/>
        <bgColor indexed="64"/>
      </patternFill>
    </fill>
    <fill>
      <patternFill patternType="solid">
        <fgColor theme="3"/>
        <bgColor indexed="64"/>
      </patternFill>
    </fill>
  </fills>
  <borders count="3">
    <border>
      <left/>
      <right/>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3">
    <xf numFmtId="0" fontId="0" fillId="0" borderId="0"/>
    <xf numFmtId="9" fontId="2" fillId="0" borderId="0" applyFont="0" applyFill="0" applyBorder="0" applyAlignment="0" applyProtection="0"/>
    <xf numFmtId="0" fontId="13" fillId="0" borderId="0" applyNumberFormat="0" applyFill="0" applyBorder="0" applyAlignment="0" applyProtection="0"/>
  </cellStyleXfs>
  <cellXfs count="37">
    <xf numFmtId="0" fontId="0" fillId="0" borderId="0" xfId="0"/>
    <xf numFmtId="0" fontId="0" fillId="0" borderId="0" xfId="0" pivotButton="1"/>
    <xf numFmtId="164" fontId="0" fillId="0" borderId="0" xfId="0" applyNumberFormat="1"/>
    <xf numFmtId="0" fontId="1" fillId="2" borderId="2" xfId="0" applyFont="1" applyFill="1" applyBorder="1"/>
    <xf numFmtId="3" fontId="0" fillId="0" borderId="0" xfId="0" applyNumberFormat="1"/>
    <xf numFmtId="165" fontId="0" fillId="0" borderId="0" xfId="0" applyNumberFormat="1"/>
    <xf numFmtId="0" fontId="1" fillId="0" borderId="1" xfId="0" applyFont="1" applyBorder="1" applyAlignment="1">
      <alignment horizontal="left" vertical="top"/>
    </xf>
    <xf numFmtId="9" fontId="0" fillId="0" borderId="0" xfId="1" applyFont="1"/>
    <xf numFmtId="9" fontId="0" fillId="0" borderId="0" xfId="0" applyNumberFormat="1"/>
    <xf numFmtId="0" fontId="10" fillId="3" borderId="0" xfId="0" applyFont="1" applyFill="1" applyAlignment="1">
      <alignment vertical="center"/>
    </xf>
    <xf numFmtId="0" fontId="11" fillId="0" borderId="0" xfId="0" applyFont="1"/>
    <xf numFmtId="0" fontId="1" fillId="0" borderId="0" xfId="0" applyFont="1"/>
    <xf numFmtId="166" fontId="0" fillId="0" borderId="0" xfId="0" applyNumberFormat="1" applyAlignment="1">
      <alignment horizontal="left" indent="1"/>
    </xf>
    <xf numFmtId="0" fontId="13" fillId="0" borderId="0" xfId="2"/>
    <xf numFmtId="0" fontId="11" fillId="0" borderId="0" xfId="0" quotePrefix="1" applyFont="1" applyAlignment="1">
      <alignment vertical="center"/>
    </xf>
    <xf numFmtId="0" fontId="11" fillId="0" borderId="0" xfId="0" quotePrefix="1" applyFont="1"/>
    <xf numFmtId="0" fontId="14" fillId="4" borderId="0" xfId="0" applyFont="1" applyFill="1" applyAlignment="1">
      <alignment vertical="center"/>
    </xf>
    <xf numFmtId="0" fontId="10" fillId="4" borderId="0" xfId="0" applyFont="1" applyFill="1" applyAlignment="1">
      <alignment vertical="center"/>
    </xf>
    <xf numFmtId="0" fontId="0" fillId="4" borderId="0" xfId="0" applyFill="1"/>
    <xf numFmtId="0" fontId="0" fillId="5" borderId="0" xfId="0" applyFill="1"/>
    <xf numFmtId="0" fontId="6" fillId="5" borderId="0" xfId="0" applyFont="1" applyFill="1" applyAlignment="1">
      <alignment horizontal="left"/>
    </xf>
    <xf numFmtId="0" fontId="5" fillId="5" borderId="0" xfId="0" applyFont="1" applyFill="1"/>
    <xf numFmtId="165" fontId="5" fillId="5" borderId="0" xfId="0" applyNumberFormat="1" applyFont="1" applyFill="1" applyAlignment="1">
      <alignment horizontal="center"/>
    </xf>
    <xf numFmtId="165" fontId="4" fillId="5" borderId="0" xfId="0" applyNumberFormat="1" applyFont="1" applyFill="1" applyAlignment="1">
      <alignment horizontal="center"/>
    </xf>
    <xf numFmtId="0" fontId="7" fillId="5" borderId="0" xfId="0" applyFont="1" applyFill="1" applyAlignment="1">
      <alignment horizontal="left" vertical="top"/>
    </xf>
    <xf numFmtId="0" fontId="8" fillId="5" borderId="0" xfId="0" applyFont="1" applyFill="1" applyAlignment="1">
      <alignment vertical="top"/>
    </xf>
    <xf numFmtId="0" fontId="8" fillId="5" borderId="0" xfId="0" applyFont="1" applyFill="1" applyAlignment="1">
      <alignment horizontal="left" vertical="top" indent="1"/>
    </xf>
    <xf numFmtId="0" fontId="0" fillId="5" borderId="0" xfId="0" applyFill="1" applyAlignment="1">
      <alignment horizontal="left" vertical="top" indent="1"/>
    </xf>
    <xf numFmtId="0" fontId="9" fillId="5" borderId="0" xfId="0" applyFont="1" applyFill="1" applyAlignment="1">
      <alignment horizontal="left" vertical="top" indent="1"/>
    </xf>
    <xf numFmtId="0" fontId="3" fillId="5" borderId="0" xfId="0" applyFont="1" applyFill="1"/>
    <xf numFmtId="0" fontId="0" fillId="6" borderId="0" xfId="0" applyFill="1"/>
    <xf numFmtId="0" fontId="17" fillId="6" borderId="0" xfId="0" applyFont="1" applyFill="1"/>
    <xf numFmtId="0" fontId="18" fillId="6" borderId="0" xfId="0" applyFont="1" applyFill="1" applyAlignment="1">
      <alignment horizontal="left" indent="10"/>
    </xf>
    <xf numFmtId="0" fontId="0" fillId="6" borderId="0" xfId="0" applyFill="1" applyAlignment="1">
      <alignment horizontal="left" indent="10"/>
    </xf>
    <xf numFmtId="0" fontId="0" fillId="6" borderId="0" xfId="0" applyFill="1" applyAlignment="1">
      <alignment horizontal="left" indent="11"/>
    </xf>
    <xf numFmtId="0" fontId="17" fillId="6" borderId="0" xfId="0" applyFont="1" applyFill="1" applyAlignment="1">
      <alignment horizontal="left" indent="10"/>
    </xf>
    <xf numFmtId="0" fontId="0" fillId="6" borderId="0" xfId="0" applyFill="1" applyAlignment="1">
      <alignment horizontal="left"/>
    </xf>
  </cellXfs>
  <cellStyles count="3">
    <cellStyle name="Hyperlink" xfId="2" builtinId="8"/>
    <cellStyle name="Normal" xfId="0" builtinId="0"/>
    <cellStyle name="Percent" xfId="1" builtinId="5"/>
  </cellStyles>
  <dxfs count="17">
    <dxf>
      <border outline="0">
        <top style="thin">
          <color auto="1"/>
        </top>
      </border>
    </dxf>
    <dxf>
      <border outline="0">
        <bottom style="thin">
          <color auto="1"/>
        </bottom>
      </border>
    </dxf>
    <dxf>
      <font>
        <b/>
        <i val="0"/>
        <strike val="0"/>
        <condense val="0"/>
        <extend val="0"/>
        <outline val="0"/>
        <shadow val="0"/>
        <u val="none"/>
        <vertAlign val="baseline"/>
        <sz val="11"/>
        <color theme="1"/>
        <name val="Aptos Narrow"/>
        <family val="2"/>
        <scheme val="minor"/>
      </font>
      <alignment horizontal="left" vertical="top" textRotation="0" wrapText="0" indent="0" justifyLastLine="0" shrinkToFit="0" readingOrder="0"/>
      <border diagonalUp="0" diagonalDown="0" outline="0">
        <left style="thin">
          <color auto="1"/>
        </left>
        <right style="thin">
          <color auto="1"/>
        </right>
        <top/>
        <bottom/>
      </border>
    </dxf>
    <dxf>
      <numFmt numFmtId="3" formatCode="#,##0"/>
    </dxf>
    <dxf>
      <numFmt numFmtId="3" formatCode="#,##0"/>
    </dxf>
    <dxf>
      <numFmt numFmtId="164" formatCode="&quot;$&quot;#,##0.00"/>
    </dxf>
    <dxf>
      <numFmt numFmtId="4" formatCode="#,##0.00"/>
    </dxf>
    <dxf>
      <numFmt numFmtId="4" formatCode="#,##0.00"/>
    </dxf>
    <dxf>
      <numFmt numFmtId="3" formatCode="#,##0"/>
    </dxf>
    <dxf>
      <numFmt numFmtId="3" formatCode="#,##0"/>
    </dxf>
    <dxf>
      <numFmt numFmtId="164" formatCode="&quot;$&quot;#,##0.00"/>
    </dxf>
    <dxf>
      <numFmt numFmtId="3" formatCode="#,##0"/>
    </dxf>
    <dxf>
      <numFmt numFmtId="3" formatCode="#,##0"/>
    </dxf>
    <dxf>
      <numFmt numFmtId="164" formatCode="&quot;$&quot;#,##0.00"/>
    </dxf>
    <dxf>
      <numFmt numFmtId="4" formatCode="#,##0.00"/>
    </dxf>
    <dxf>
      <font>
        <color rgb="FFE6E6E6"/>
      </font>
      <border>
        <bottom style="thin">
          <color theme="5"/>
        </bottom>
        <vertical/>
        <horizontal/>
      </border>
    </dxf>
    <dxf>
      <font>
        <color theme="1"/>
      </font>
      <fill>
        <patternFill>
          <bgColor rgb="FF181824"/>
        </patternFill>
      </fill>
      <border diagonalUp="0" diagonalDown="0">
        <left/>
        <right/>
        <top/>
        <bottom/>
        <vertical/>
        <horizontal/>
      </border>
    </dxf>
  </dxfs>
  <tableStyles count="1" defaultTableStyle="TableStyleMedium9" defaultPivotStyle="PivotStyleLight16">
    <tableStyle name="CustomDark1" pivot="0" table="0" count="10" xr9:uid="{CFE7AE0C-F616-46F3-85D0-82EF80F744FB}">
      <tableStyleElement type="wholeTable" dxfId="16"/>
      <tableStyleElement type="headerRow" dxfId="15"/>
    </tableStyle>
  </tableStyles>
  <colors>
    <mruColors>
      <color rgb="FFFFFFFF"/>
      <color rgb="FF8A8B9A"/>
      <color rgb="FF006600"/>
      <color rgb="FF008000"/>
      <color rgb="FF2C2E3E"/>
      <color rgb="FFE7954D"/>
      <color rgb="FFAA3D4F"/>
      <color rgb="FFE6E6E6"/>
      <color rgb="FF727384"/>
      <color rgb="FF53546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E7954D"/>
              </stop>
              <stop position="1">
                <color theme="5"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E7954D"/>
              </stop>
              <stop position="1">
                <color theme="5" tint="0.80001220740379042"/>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rgb="FFAA3D4F"/>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2"/>
          </font>
          <fill>
            <patternFill patternType="solid">
              <fgColor rgb="FFC0C0C0"/>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ustomDark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[data_visualization_in_excel.xlsx]Analysis!Month</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A3D4F"/>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solidFill>
            <a:srgbClr val="AA3D4F"/>
          </a:solidFill>
          <a:ln w="25400">
            <a:noFill/>
          </a:ln>
          <a:effectLst/>
        </c:spPr>
      </c:pivotFmt>
      <c:pivotFmt>
        <c:idx val="8"/>
        <c:spPr>
          <a:ln w="28575" cap="rnd">
            <a:noFill/>
            <a:round/>
          </a:ln>
          <a:effectLst/>
        </c:spPr>
        <c:marker>
          <c:symbol val="dash"/>
          <c:size val="16"/>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ED9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760075434101729E-2"/>
          <c:y val="0.11536522928153847"/>
          <c:w val="0.97680792747206413"/>
          <c:h val="0.7058427205653387"/>
        </c:manualLayout>
      </c:layout>
      <c:barChart>
        <c:barDir val="col"/>
        <c:grouping val="clustered"/>
        <c:varyColors val="0"/>
        <c:ser>
          <c:idx val="0"/>
          <c:order val="0"/>
          <c:tx>
            <c:strRef>
              <c:f>Analysis!$B$6</c:f>
              <c:strCache>
                <c:ptCount val="1"/>
                <c:pt idx="0">
                  <c:v>Sales </c:v>
                </c:pt>
              </c:strCache>
            </c:strRef>
          </c:tx>
          <c:spPr>
            <a:solidFill>
              <a:srgbClr val="AA3D4F"/>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Analysis!$B$7:$B$19</c:f>
              <c:numCache>
                <c:formatCode>#,##0</c:formatCode>
                <c:ptCount val="12"/>
                <c:pt idx="0">
                  <c:v>113697.64</c:v>
                </c:pt>
                <c:pt idx="1">
                  <c:v>97653.540000000023</c:v>
                </c:pt>
                <c:pt idx="2">
                  <c:v>69469.650000000009</c:v>
                </c:pt>
                <c:pt idx="3">
                  <c:v>117785.47000000002</c:v>
                </c:pt>
                <c:pt idx="4">
                  <c:v>51206.009999999995</c:v>
                </c:pt>
                <c:pt idx="5">
                  <c:v>111064.25999999998</c:v>
                </c:pt>
                <c:pt idx="6">
                  <c:v>94539.450000000012</c:v>
                </c:pt>
                <c:pt idx="7">
                  <c:v>62616.81</c:v>
                </c:pt>
                <c:pt idx="8">
                  <c:v>65562.06</c:v>
                </c:pt>
                <c:pt idx="9">
                  <c:v>87670.030000000013</c:v>
                </c:pt>
                <c:pt idx="10">
                  <c:v>63912.19</c:v>
                </c:pt>
                <c:pt idx="11">
                  <c:v>45963.1</c:v>
                </c:pt>
              </c:numCache>
            </c:numRef>
          </c:val>
          <c:extLst>
            <c:ext xmlns:c16="http://schemas.microsoft.com/office/drawing/2014/chart" uri="{C3380CC4-5D6E-409C-BE32-E72D297353CC}">
              <c16:uniqueId val="{00000000-5659-4EB0-9D6A-D7031207026A}"/>
            </c:ext>
          </c:extLst>
        </c:ser>
        <c:dLbls>
          <c:dLblPos val="outEnd"/>
          <c:showLegendKey val="0"/>
          <c:showVal val="1"/>
          <c:showCatName val="0"/>
          <c:showSerName val="0"/>
          <c:showPercent val="0"/>
          <c:showBubbleSize val="0"/>
        </c:dLbls>
        <c:gapWidth val="100"/>
        <c:overlap val="100"/>
        <c:axId val="696873992"/>
        <c:axId val="696876040"/>
      </c:barChart>
      <c:lineChart>
        <c:grouping val="standard"/>
        <c:varyColors val="0"/>
        <c:ser>
          <c:idx val="1"/>
          <c:order val="1"/>
          <c:tx>
            <c:strRef>
              <c:f>Analysis!$C$6</c:f>
              <c:strCache>
                <c:ptCount val="1"/>
                <c:pt idx="0">
                  <c:v>Profit </c:v>
                </c:pt>
              </c:strCache>
            </c:strRef>
          </c:tx>
          <c:spPr>
            <a:ln w="28575" cap="rnd">
              <a:noFill/>
              <a:round/>
            </a:ln>
            <a:effectLst/>
          </c:spPr>
          <c:marker>
            <c:symbol val="dash"/>
            <c:size val="16"/>
            <c:spPr>
              <a:solidFill>
                <a:schemeClr val="accent2"/>
              </a:solidFill>
              <a:ln w="9525">
                <a:solidFill>
                  <a:schemeClr val="accent2"/>
                </a:solidFill>
              </a:ln>
              <a:effectLst/>
            </c:spPr>
          </c:marker>
          <c:cat>
            <c:strRef>
              <c:f>Analysis!$A$7:$A$19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Analysis!$C$7:$C$19</c:f>
              <c:numCache>
                <c:formatCode>#,##0</c:formatCode>
                <c:ptCount val="12"/>
                <c:pt idx="0">
                  <c:v>46639.99</c:v>
                </c:pt>
                <c:pt idx="1">
                  <c:v>40084.160000000003</c:v>
                </c:pt>
                <c:pt idx="2">
                  <c:v>28621.84</c:v>
                </c:pt>
                <c:pt idx="3">
                  <c:v>57158.5</c:v>
                </c:pt>
                <c:pt idx="4">
                  <c:v>24074.780000000002</c:v>
                </c:pt>
                <c:pt idx="5">
                  <c:v>44431.750000000007</c:v>
                </c:pt>
                <c:pt idx="6">
                  <c:v>45810.009999999995</c:v>
                </c:pt>
                <c:pt idx="7">
                  <c:v>33871.340000000004</c:v>
                </c:pt>
                <c:pt idx="8">
                  <c:v>32213.510000000006</c:v>
                </c:pt>
                <c:pt idx="9">
                  <c:v>38316.69</c:v>
                </c:pt>
                <c:pt idx="10">
                  <c:v>35866.939999999995</c:v>
                </c:pt>
                <c:pt idx="11">
                  <c:v>20931.129999999997</c:v>
                </c:pt>
              </c:numCache>
            </c:numRef>
          </c:val>
          <c:smooth val="0"/>
          <c:extLst>
            <c:ext xmlns:c16="http://schemas.microsoft.com/office/drawing/2014/chart" uri="{C3380CC4-5D6E-409C-BE32-E72D297353CC}">
              <c16:uniqueId val="{00000000-9BC2-4F08-92A8-B4820904F915}"/>
            </c:ext>
          </c:extLst>
        </c:ser>
        <c:dLbls>
          <c:showLegendKey val="0"/>
          <c:showVal val="0"/>
          <c:showCatName val="0"/>
          <c:showSerName val="0"/>
          <c:showPercent val="0"/>
          <c:showBubbleSize val="0"/>
        </c:dLbls>
        <c:marker val="1"/>
        <c:smooth val="0"/>
        <c:axId val="696873992"/>
        <c:axId val="696876040"/>
      </c:lineChart>
      <c:catAx>
        <c:axId val="6968739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A8B9A"/>
                </a:solidFill>
                <a:latin typeface="+mn-lt"/>
                <a:ea typeface="+mn-ea"/>
                <a:cs typeface="+mn-cs"/>
              </a:defRPr>
            </a:pPr>
            <a:endParaRPr lang="en-KE"/>
          </a:p>
        </c:txPr>
        <c:crossAx val="696876040"/>
        <c:crosses val="autoZero"/>
        <c:auto val="1"/>
        <c:lblAlgn val="ctr"/>
        <c:lblOffset val="100"/>
        <c:noMultiLvlLbl val="0"/>
      </c:catAx>
      <c:valAx>
        <c:axId val="696876040"/>
        <c:scaling>
          <c:orientation val="minMax"/>
        </c:scaling>
        <c:delete val="0"/>
        <c:axPos val="l"/>
        <c:numFmt formatCode="#,##0" sourceLinked="1"/>
        <c:majorTickMark val="none"/>
        <c:minorTickMark val="none"/>
        <c:tickLblPos val="none"/>
        <c:spPr>
          <a:noFill/>
          <a:ln w="25400">
            <a:noFill/>
          </a:ln>
          <a:effectLst/>
        </c:spPr>
        <c:txPr>
          <a:bodyPr rot="-60000000" spcFirstLastPara="1" vertOverflow="ellipsis" vert="horz" wrap="square" anchor="ctr" anchorCtr="1"/>
          <a:lstStyle/>
          <a:p>
            <a:pPr>
              <a:defRPr sz="900" b="0" i="0" u="none" strike="noStrike" kern="1200" baseline="0">
                <a:solidFill>
                  <a:srgbClr val="D9ED92"/>
                </a:solidFill>
                <a:latin typeface="+mn-lt"/>
                <a:ea typeface="+mn-ea"/>
                <a:cs typeface="+mn-cs"/>
              </a:defRPr>
            </a:pPr>
            <a:endParaRPr lang="en-KE"/>
          </a:p>
        </c:txPr>
        <c:crossAx val="696873992"/>
        <c:crosses val="autoZero"/>
        <c:crossBetween val="between"/>
      </c:valAx>
      <c:spPr>
        <a:noFill/>
        <a:ln>
          <a:noFill/>
        </a:ln>
        <a:effectLst/>
      </c:spPr>
    </c:plotArea>
    <c:legend>
      <c:legendPos val="t"/>
      <c:layout>
        <c:manualLayout>
          <c:xMode val="edge"/>
          <c:yMode val="edge"/>
          <c:x val="0.8365429615994382"/>
          <c:y val="4.3042049261244421E-2"/>
          <c:w val="0.1466648313854422"/>
          <c:h val="0.12863727034120734"/>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E6E6E6"/>
              </a:solidFill>
              <a:latin typeface="+mn-lt"/>
              <a:ea typeface="+mn-ea"/>
              <a:cs typeface="+mn-cs"/>
            </a:defRPr>
          </a:pPr>
          <a:endParaRPr lang="en-KE"/>
        </a:p>
      </c:txPr>
    </c:legend>
    <c:plotVisOnly val="1"/>
    <c:dispBlanksAs val="gap"/>
    <c:showDLblsOverMax val="0"/>
  </c:chart>
  <c:spPr>
    <a:noFill/>
    <a:ln w="9525" cap="flat" cmpd="sng" algn="ctr">
      <a:noFill/>
      <a:round/>
    </a:ln>
    <a:effectLst/>
  </c:spPr>
  <c:txPr>
    <a:bodyPr/>
    <a:lstStyle/>
    <a:p>
      <a:pPr>
        <a:defRPr>
          <a:solidFill>
            <a:srgbClr val="D9ED92"/>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[data_visualization_in_excel.xlsx]Analysis!Salesperson</c:name>
    <c:fmtId val="4"/>
  </c:pivotSource>
  <c:chart>
    <c:title>
      <c:tx>
        <c:rich>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r>
              <a:rPr lang="en-AU"/>
              <a:t>Sales by Salesperson</a:t>
            </a:r>
          </a:p>
        </c:rich>
      </c:tx>
      <c:layout>
        <c:manualLayout>
          <c:xMode val="edge"/>
          <c:yMode val="edge"/>
          <c:x val="4.0571106974885855E-2"/>
          <c:y val="2.22841225626740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endParaRPr lang="en-KE"/>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A3D4F"/>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795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63951758677392"/>
          <c:y val="0.12155637926874739"/>
          <c:w val="0.81715076970664891"/>
          <c:h val="0.83588211640675836"/>
        </c:manualLayout>
      </c:layout>
      <c:barChart>
        <c:barDir val="bar"/>
        <c:grouping val="clustered"/>
        <c:varyColors val="0"/>
        <c:ser>
          <c:idx val="0"/>
          <c:order val="0"/>
          <c:tx>
            <c:strRef>
              <c:f>Analysis!$G$2</c:f>
              <c:strCache>
                <c:ptCount val="1"/>
                <c:pt idx="0">
                  <c:v>Sales </c:v>
                </c:pt>
              </c:strCache>
            </c:strRef>
          </c:tx>
          <c:spPr>
            <a:solidFill>
              <a:srgbClr val="AA3D4F"/>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Analysis!$F$3:$F$10</c:f>
              <c:strCache>
                <c:ptCount val="7"/>
                <c:pt idx="0">
                  <c:v>Frank</c:v>
                </c:pt>
                <c:pt idx="1">
                  <c:v>Eve</c:v>
                </c:pt>
                <c:pt idx="2">
                  <c:v>Grace</c:v>
                </c:pt>
                <c:pt idx="3">
                  <c:v>Dave</c:v>
                </c:pt>
                <c:pt idx="4">
                  <c:v>Carol</c:v>
                </c:pt>
                <c:pt idx="5">
                  <c:v>Alice</c:v>
                </c:pt>
                <c:pt idx="6">
                  <c:v>Bob</c:v>
                </c:pt>
              </c:strCache>
            </c:strRef>
          </c:cat>
          <c:val>
            <c:numRef>
              <c:f>Analysis!$G$3:$G$10</c:f>
              <c:numCache>
                <c:formatCode>#,##0</c:formatCode>
                <c:ptCount val="7"/>
                <c:pt idx="0">
                  <c:v>106484.04000000001</c:v>
                </c:pt>
                <c:pt idx="1">
                  <c:v>123672.96000000001</c:v>
                </c:pt>
                <c:pt idx="2">
                  <c:v>138482.85999999996</c:v>
                </c:pt>
                <c:pt idx="3">
                  <c:v>146424.48000000004</c:v>
                </c:pt>
                <c:pt idx="4">
                  <c:v>146463.46999999997</c:v>
                </c:pt>
                <c:pt idx="5">
                  <c:v>148639.21999999997</c:v>
                </c:pt>
                <c:pt idx="6">
                  <c:v>170973.17999999993</c:v>
                </c:pt>
              </c:numCache>
            </c:numRef>
          </c:val>
          <c:extLst>
            <c:ext xmlns:c16="http://schemas.microsoft.com/office/drawing/2014/chart" uri="{C3380CC4-5D6E-409C-BE32-E72D297353CC}">
              <c16:uniqueId val="{00000000-9609-4481-8A81-086D0A651F94}"/>
            </c:ext>
          </c:extLst>
        </c:ser>
        <c:ser>
          <c:idx val="1"/>
          <c:order val="1"/>
          <c:tx>
            <c:strRef>
              <c:f>Analysis!$H$2</c:f>
              <c:strCache>
                <c:ptCount val="1"/>
                <c:pt idx="0">
                  <c:v>Profit </c:v>
                </c:pt>
              </c:strCache>
            </c:strRef>
          </c:tx>
          <c:spPr>
            <a:solidFill>
              <a:srgbClr val="E7954D"/>
            </a:solidFill>
            <a:ln>
              <a:noFill/>
            </a:ln>
            <a:effectLst/>
          </c:spPr>
          <c:invertIfNegative val="0"/>
          <c:cat>
            <c:strRef>
              <c:f>Analysis!$F$3:$F$10</c:f>
              <c:strCache>
                <c:ptCount val="7"/>
                <c:pt idx="0">
                  <c:v>Frank</c:v>
                </c:pt>
                <c:pt idx="1">
                  <c:v>Eve</c:v>
                </c:pt>
                <c:pt idx="2">
                  <c:v>Grace</c:v>
                </c:pt>
                <c:pt idx="3">
                  <c:v>Dave</c:v>
                </c:pt>
                <c:pt idx="4">
                  <c:v>Carol</c:v>
                </c:pt>
                <c:pt idx="5">
                  <c:v>Alice</c:v>
                </c:pt>
                <c:pt idx="6">
                  <c:v>Bob</c:v>
                </c:pt>
              </c:strCache>
            </c:strRef>
          </c:cat>
          <c:val>
            <c:numRef>
              <c:f>Analysis!$H$3:$H$10</c:f>
              <c:numCache>
                <c:formatCode>#,##0</c:formatCode>
                <c:ptCount val="7"/>
                <c:pt idx="0">
                  <c:v>51216.37999999999</c:v>
                </c:pt>
                <c:pt idx="1">
                  <c:v>54599.55</c:v>
                </c:pt>
                <c:pt idx="2">
                  <c:v>78333.89999999998</c:v>
                </c:pt>
                <c:pt idx="3">
                  <c:v>51504.74</c:v>
                </c:pt>
                <c:pt idx="4">
                  <c:v>75659.250000000015</c:v>
                </c:pt>
                <c:pt idx="5">
                  <c:v>68976.390000000014</c:v>
                </c:pt>
                <c:pt idx="6">
                  <c:v>67730.429999999993</c:v>
                </c:pt>
              </c:numCache>
            </c:numRef>
          </c:val>
          <c:extLst>
            <c:ext xmlns:c16="http://schemas.microsoft.com/office/drawing/2014/chart" uri="{C3380CC4-5D6E-409C-BE32-E72D297353CC}">
              <c16:uniqueId val="{00000000-1319-4A01-B8AD-FFFCC33C63CC}"/>
            </c:ext>
          </c:extLst>
        </c:ser>
        <c:dLbls>
          <c:showLegendKey val="0"/>
          <c:showVal val="0"/>
          <c:showCatName val="0"/>
          <c:showSerName val="0"/>
          <c:showPercent val="0"/>
          <c:showBubbleSize val="0"/>
        </c:dLbls>
        <c:gapWidth val="100"/>
        <c:overlap val="100"/>
        <c:axId val="238461448"/>
        <c:axId val="238463496"/>
      </c:barChart>
      <c:catAx>
        <c:axId val="2384614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A8B9A"/>
                </a:solidFill>
                <a:latin typeface="+mn-lt"/>
                <a:ea typeface="+mn-ea"/>
                <a:cs typeface="+mn-cs"/>
              </a:defRPr>
            </a:pPr>
            <a:endParaRPr lang="en-KE"/>
          </a:p>
        </c:txPr>
        <c:crossAx val="238463496"/>
        <c:crosses val="autoZero"/>
        <c:auto val="1"/>
        <c:lblAlgn val="ctr"/>
        <c:lblOffset val="100"/>
        <c:noMultiLvlLbl val="0"/>
      </c:catAx>
      <c:valAx>
        <c:axId val="238463496"/>
        <c:scaling>
          <c:orientation val="minMax"/>
        </c:scaling>
        <c:delete val="1"/>
        <c:axPos val="b"/>
        <c:numFmt formatCode="#,##0" sourceLinked="1"/>
        <c:majorTickMark val="none"/>
        <c:minorTickMark val="none"/>
        <c:tickLblPos val="nextTo"/>
        <c:crossAx val="238461448"/>
        <c:crosses val="autoZero"/>
        <c:crossBetween val="between"/>
      </c:valAx>
      <c:spPr>
        <a:noFill/>
        <a:ln>
          <a:noFill/>
        </a:ln>
        <a:effectLst/>
      </c:spPr>
    </c:plotArea>
    <c:legend>
      <c:legendPos val="t"/>
      <c:layout>
        <c:manualLayout>
          <c:xMode val="edge"/>
          <c:yMode val="edge"/>
          <c:x val="0.63668428440856695"/>
          <c:y val="3.0046425255338904E-2"/>
          <c:w val="0.27497151547210991"/>
          <c:h val="7.1664217460282648E-2"/>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E6E6E6"/>
              </a:solidFill>
              <a:latin typeface="+mn-lt"/>
              <a:ea typeface="+mn-ea"/>
              <a:cs typeface="+mn-cs"/>
            </a:defRPr>
          </a:pPr>
          <a:endParaRPr lang="en-KE"/>
        </a:p>
      </c:txPr>
    </c:legend>
    <c:plotVisOnly val="1"/>
    <c:dispBlanksAs val="gap"/>
    <c:showDLblsOverMax val="0"/>
  </c:chart>
  <c:spPr>
    <a:noFill/>
    <a:ln w="9525" cap="flat" cmpd="sng" algn="ctr">
      <a:noFill/>
      <a:round/>
    </a:ln>
    <a:effectLst/>
  </c:spPr>
  <c:txPr>
    <a:bodyPr/>
    <a:lstStyle/>
    <a:p>
      <a:pPr>
        <a:defRPr>
          <a:solidFill>
            <a:srgbClr val="E6E6E6"/>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[data_visualization_in_excel.xlsx]Analysis!Category</c:name>
    <c:fmtId val="7"/>
  </c:pivotSource>
  <c:chart>
    <c:title>
      <c:tx>
        <c:rich>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r>
              <a:rPr lang="en-AU"/>
              <a:t>Sales by Category</a:t>
            </a:r>
          </a:p>
        </c:rich>
      </c:tx>
      <c:layout>
        <c:manualLayout>
          <c:xMode val="edge"/>
          <c:yMode val="edge"/>
          <c:x val="4.1343339545243399E-2"/>
          <c:y val="2.21238938053097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endParaRPr lang="en-KE"/>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A3D4F"/>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795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36330384331245"/>
          <c:y val="0.14577816876872693"/>
          <c:w val="0.6541280623674901"/>
          <c:h val="0.75428338327178124"/>
        </c:manualLayout>
      </c:layout>
      <c:barChart>
        <c:barDir val="bar"/>
        <c:grouping val="clustered"/>
        <c:varyColors val="0"/>
        <c:ser>
          <c:idx val="0"/>
          <c:order val="0"/>
          <c:tx>
            <c:strRef>
              <c:f>Analysis!$K$2</c:f>
              <c:strCache>
                <c:ptCount val="1"/>
                <c:pt idx="0">
                  <c:v>Sales </c:v>
                </c:pt>
              </c:strCache>
            </c:strRef>
          </c:tx>
          <c:spPr>
            <a:solidFill>
              <a:srgbClr val="AA3D4F"/>
            </a:solidFill>
            <a:ln w="25400">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Analysis!$J$3:$J$8</c:f>
              <c:strCache>
                <c:ptCount val="5"/>
                <c:pt idx="0">
                  <c:v>Food &amp; Beverages</c:v>
                </c:pt>
                <c:pt idx="1">
                  <c:v>Clothing</c:v>
                </c:pt>
                <c:pt idx="2">
                  <c:v>Home Appliances</c:v>
                </c:pt>
                <c:pt idx="3">
                  <c:v>Electronics</c:v>
                </c:pt>
                <c:pt idx="4">
                  <c:v>Sports &amp; Fitness</c:v>
                </c:pt>
              </c:strCache>
            </c:strRef>
          </c:cat>
          <c:val>
            <c:numRef>
              <c:f>Analysis!$K$3:$K$8</c:f>
              <c:numCache>
                <c:formatCode>#,##0</c:formatCode>
                <c:ptCount val="5"/>
                <c:pt idx="0">
                  <c:v>170206.58</c:v>
                </c:pt>
                <c:pt idx="1">
                  <c:v>188231.41</c:v>
                </c:pt>
                <c:pt idx="2">
                  <c:v>189973.73999999993</c:v>
                </c:pt>
                <c:pt idx="3">
                  <c:v>195290.74999999994</c:v>
                </c:pt>
                <c:pt idx="4">
                  <c:v>237437.73000000004</c:v>
                </c:pt>
              </c:numCache>
            </c:numRef>
          </c:val>
          <c:extLst>
            <c:ext xmlns:c16="http://schemas.microsoft.com/office/drawing/2014/chart" uri="{C3380CC4-5D6E-409C-BE32-E72D297353CC}">
              <c16:uniqueId val="{00000000-FB33-4B3C-9CC0-26255AE9C1E0}"/>
            </c:ext>
          </c:extLst>
        </c:ser>
        <c:ser>
          <c:idx val="1"/>
          <c:order val="1"/>
          <c:tx>
            <c:strRef>
              <c:f>Analysis!$L$2</c:f>
              <c:strCache>
                <c:ptCount val="1"/>
                <c:pt idx="0">
                  <c:v>Profit </c:v>
                </c:pt>
              </c:strCache>
            </c:strRef>
          </c:tx>
          <c:spPr>
            <a:solidFill>
              <a:srgbClr val="E7954D"/>
            </a:solidFill>
            <a:ln>
              <a:noFill/>
            </a:ln>
            <a:effectLst/>
          </c:spPr>
          <c:invertIfNegative val="0"/>
          <c:cat>
            <c:strRef>
              <c:f>Analysis!$J$3:$J$8</c:f>
              <c:strCache>
                <c:ptCount val="5"/>
                <c:pt idx="0">
                  <c:v>Food &amp; Beverages</c:v>
                </c:pt>
                <c:pt idx="1">
                  <c:v>Clothing</c:v>
                </c:pt>
                <c:pt idx="2">
                  <c:v>Home Appliances</c:v>
                </c:pt>
                <c:pt idx="3">
                  <c:v>Electronics</c:v>
                </c:pt>
                <c:pt idx="4">
                  <c:v>Sports &amp; Fitness</c:v>
                </c:pt>
              </c:strCache>
            </c:strRef>
          </c:cat>
          <c:val>
            <c:numRef>
              <c:f>Analysis!$L$3:$L$8</c:f>
              <c:numCache>
                <c:formatCode>#,##0</c:formatCode>
                <c:ptCount val="5"/>
                <c:pt idx="0">
                  <c:v>72951</c:v>
                </c:pt>
                <c:pt idx="1">
                  <c:v>89527.419999999984</c:v>
                </c:pt>
                <c:pt idx="2">
                  <c:v>92190.099999999977</c:v>
                </c:pt>
                <c:pt idx="3">
                  <c:v>86543.48</c:v>
                </c:pt>
                <c:pt idx="4">
                  <c:v>106808.64000000001</c:v>
                </c:pt>
              </c:numCache>
            </c:numRef>
          </c:val>
          <c:extLst>
            <c:ext xmlns:c16="http://schemas.microsoft.com/office/drawing/2014/chart" uri="{C3380CC4-5D6E-409C-BE32-E72D297353CC}">
              <c16:uniqueId val="{00000000-AAD6-42E3-B807-3D6307C3CF81}"/>
            </c:ext>
          </c:extLst>
        </c:ser>
        <c:dLbls>
          <c:showLegendKey val="0"/>
          <c:showVal val="0"/>
          <c:showCatName val="0"/>
          <c:showSerName val="0"/>
          <c:showPercent val="0"/>
          <c:showBubbleSize val="0"/>
        </c:dLbls>
        <c:gapWidth val="150"/>
        <c:overlap val="100"/>
        <c:axId val="855878151"/>
        <c:axId val="855880199"/>
      </c:barChart>
      <c:catAx>
        <c:axId val="855878151"/>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A8B9A"/>
                </a:solidFill>
                <a:latin typeface="+mn-lt"/>
                <a:ea typeface="+mn-ea"/>
                <a:cs typeface="+mn-cs"/>
              </a:defRPr>
            </a:pPr>
            <a:endParaRPr lang="en-KE"/>
          </a:p>
        </c:txPr>
        <c:crossAx val="855880199"/>
        <c:crosses val="autoZero"/>
        <c:auto val="1"/>
        <c:lblAlgn val="ctr"/>
        <c:lblOffset val="100"/>
        <c:noMultiLvlLbl val="0"/>
      </c:catAx>
      <c:valAx>
        <c:axId val="855880199"/>
        <c:scaling>
          <c:orientation val="minMax"/>
        </c:scaling>
        <c:delete val="1"/>
        <c:axPos val="b"/>
        <c:numFmt formatCode="#,##0" sourceLinked="1"/>
        <c:majorTickMark val="none"/>
        <c:minorTickMark val="none"/>
        <c:tickLblPos val="nextTo"/>
        <c:crossAx val="855878151"/>
        <c:crosses val="autoZero"/>
        <c:crossBetween val="between"/>
      </c:valAx>
      <c:spPr>
        <a:noFill/>
        <a:ln>
          <a:noFill/>
        </a:ln>
        <a:effectLst/>
      </c:spPr>
    </c:plotArea>
    <c:legend>
      <c:legendPos val="t"/>
      <c:layout>
        <c:manualLayout>
          <c:xMode val="edge"/>
          <c:yMode val="edge"/>
          <c:x val="0.69794066786427811"/>
          <c:y val="2.2123893805309734E-2"/>
          <c:w val="0.29696289381119584"/>
          <c:h val="7.114893271084477E-2"/>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E6E6E6"/>
              </a:solidFill>
              <a:latin typeface="+mn-lt"/>
              <a:ea typeface="+mn-ea"/>
              <a:cs typeface="+mn-cs"/>
            </a:defRPr>
          </a:pPr>
          <a:endParaRPr lang="en-KE"/>
        </a:p>
      </c:txPr>
    </c:legend>
    <c:plotVisOnly val="1"/>
    <c:dispBlanksAs val="zero"/>
    <c:showDLblsOverMax val="0"/>
  </c:chart>
  <c:spPr>
    <a:noFill/>
    <a:ln w="9525" cap="flat" cmpd="sng" algn="ctr">
      <a:noFill/>
      <a:round/>
    </a:ln>
    <a:effectLst/>
  </c:spPr>
  <c:txPr>
    <a:bodyPr/>
    <a:lstStyle/>
    <a:p>
      <a:pPr>
        <a:defRPr>
          <a:solidFill>
            <a:srgbClr val="E6E6E6"/>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v>Series1</c:v>
          </c:tx>
          <c:spPr>
            <a:ln>
              <a:noFill/>
            </a:ln>
          </c:spPr>
          <c:explosion val="5"/>
          <c:dPt>
            <c:idx val="0"/>
            <c:bubble3D val="0"/>
            <c:spPr>
              <a:solidFill>
                <a:schemeClr val="accent2"/>
              </a:solidFill>
              <a:ln w="19050">
                <a:noFill/>
              </a:ln>
              <a:effectLst/>
            </c:spPr>
            <c:extLst>
              <c:ext xmlns:c16="http://schemas.microsoft.com/office/drawing/2014/chart" uri="{C3380CC4-5D6E-409C-BE32-E72D297353CC}">
                <c16:uniqueId val="{00000001-57C6-4F1C-8974-A75440C7E75C}"/>
              </c:ext>
            </c:extLst>
          </c:dPt>
          <c:dPt>
            <c:idx val="1"/>
            <c:bubble3D val="0"/>
            <c:spPr>
              <a:solidFill>
                <a:schemeClr val="tx1">
                  <a:lumMod val="75000"/>
                  <a:lumOff val="25000"/>
                </a:schemeClr>
              </a:solidFill>
              <a:ln w="19050">
                <a:noFill/>
              </a:ln>
              <a:effectLst/>
            </c:spPr>
            <c:extLst>
              <c:ext xmlns:c16="http://schemas.microsoft.com/office/drawing/2014/chart" uri="{C3380CC4-5D6E-409C-BE32-E72D297353CC}">
                <c16:uniqueId val="{00000003-57C6-4F1C-8974-A75440C7E75C}"/>
              </c:ext>
            </c:extLst>
          </c:dPt>
          <c:cat>
            <c:numLit>
              <c:formatCode>General</c:formatCode>
              <c:ptCount val="2"/>
              <c:pt idx="0">
                <c:v>0</c:v>
              </c:pt>
              <c:pt idx="1">
                <c:v>0</c:v>
              </c:pt>
            </c:numLit>
          </c:cat>
          <c:val>
            <c:numLit>
              <c:formatCode>General</c:formatCode>
              <c:ptCount val="2"/>
              <c:pt idx="0">
                <c:v>0.45663263561484241</c:v>
              </c:pt>
              <c:pt idx="1">
                <c:v>0.54336736438515754</c:v>
              </c:pt>
            </c:numLit>
          </c:val>
          <c:extLst>
            <c:ext xmlns:c16="http://schemas.microsoft.com/office/drawing/2014/chart" uri="{C3380CC4-5D6E-409C-BE32-E72D297353CC}">
              <c16:uniqueId val="{00000004-57C6-4F1C-8974-A75440C7E75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[data_visualization_in_excel.xlsx]Analysis!Month</c:name>
    <c:fmtId val="4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Analysis!$B$6</c:f>
              <c:strCache>
                <c:ptCount val="1"/>
                <c:pt idx="0">
                  <c:v>Sales </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Analysis!$B$7:$B$19</c:f>
              <c:numCache>
                <c:formatCode>#,##0</c:formatCode>
                <c:ptCount val="12"/>
                <c:pt idx="0">
                  <c:v>113697.64</c:v>
                </c:pt>
                <c:pt idx="1">
                  <c:v>97653.540000000023</c:v>
                </c:pt>
                <c:pt idx="2">
                  <c:v>69469.650000000009</c:v>
                </c:pt>
                <c:pt idx="3">
                  <c:v>117785.47000000002</c:v>
                </c:pt>
                <c:pt idx="4">
                  <c:v>51206.009999999995</c:v>
                </c:pt>
                <c:pt idx="5">
                  <c:v>111064.25999999998</c:v>
                </c:pt>
                <c:pt idx="6">
                  <c:v>94539.450000000012</c:v>
                </c:pt>
                <c:pt idx="7">
                  <c:v>62616.81</c:v>
                </c:pt>
                <c:pt idx="8">
                  <c:v>65562.06</c:v>
                </c:pt>
                <c:pt idx="9">
                  <c:v>87670.030000000013</c:v>
                </c:pt>
                <c:pt idx="10">
                  <c:v>63912.19</c:v>
                </c:pt>
                <c:pt idx="11">
                  <c:v>45963.1</c:v>
                </c:pt>
              </c:numCache>
            </c:numRef>
          </c:val>
          <c:extLst>
            <c:ext xmlns:c16="http://schemas.microsoft.com/office/drawing/2014/chart" uri="{C3380CC4-5D6E-409C-BE32-E72D297353CC}">
              <c16:uniqueId val="{00000000-EA9B-47A0-89B4-5F7258063F36}"/>
            </c:ext>
          </c:extLst>
        </c:ser>
        <c:dLbls>
          <c:showLegendKey val="0"/>
          <c:showVal val="0"/>
          <c:showCatName val="0"/>
          <c:showSerName val="0"/>
          <c:showPercent val="0"/>
          <c:showBubbleSize val="0"/>
        </c:dLbls>
        <c:gapWidth val="100"/>
        <c:overlap val="-27"/>
        <c:axId val="1314293600"/>
        <c:axId val="1314290720"/>
      </c:barChart>
      <c:lineChart>
        <c:grouping val="standard"/>
        <c:varyColors val="0"/>
        <c:ser>
          <c:idx val="1"/>
          <c:order val="1"/>
          <c:tx>
            <c:strRef>
              <c:f>Analysis!$C$6</c:f>
              <c:strCache>
                <c:ptCount val="1"/>
                <c:pt idx="0">
                  <c:v>Profit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Analysis!$C$7:$C$19</c:f>
              <c:numCache>
                <c:formatCode>#,##0</c:formatCode>
                <c:ptCount val="12"/>
                <c:pt idx="0">
                  <c:v>46639.99</c:v>
                </c:pt>
                <c:pt idx="1">
                  <c:v>40084.160000000003</c:v>
                </c:pt>
                <c:pt idx="2">
                  <c:v>28621.84</c:v>
                </c:pt>
                <c:pt idx="3">
                  <c:v>57158.5</c:v>
                </c:pt>
                <c:pt idx="4">
                  <c:v>24074.780000000002</c:v>
                </c:pt>
                <c:pt idx="5">
                  <c:v>44431.750000000007</c:v>
                </c:pt>
                <c:pt idx="6">
                  <c:v>45810.009999999995</c:v>
                </c:pt>
                <c:pt idx="7">
                  <c:v>33871.340000000004</c:v>
                </c:pt>
                <c:pt idx="8">
                  <c:v>32213.510000000006</c:v>
                </c:pt>
                <c:pt idx="9">
                  <c:v>38316.69</c:v>
                </c:pt>
                <c:pt idx="10">
                  <c:v>35866.939999999995</c:v>
                </c:pt>
                <c:pt idx="11">
                  <c:v>20931.129999999997</c:v>
                </c:pt>
              </c:numCache>
            </c:numRef>
          </c:val>
          <c:smooth val="0"/>
          <c:extLst>
            <c:ext xmlns:c16="http://schemas.microsoft.com/office/drawing/2014/chart" uri="{C3380CC4-5D6E-409C-BE32-E72D297353CC}">
              <c16:uniqueId val="{00000001-EA9B-47A0-89B4-5F7258063F36}"/>
            </c:ext>
          </c:extLst>
        </c:ser>
        <c:dLbls>
          <c:showLegendKey val="0"/>
          <c:showVal val="0"/>
          <c:showCatName val="0"/>
          <c:showSerName val="0"/>
          <c:showPercent val="0"/>
          <c:showBubbleSize val="0"/>
        </c:dLbls>
        <c:marker val="1"/>
        <c:smooth val="0"/>
        <c:axId val="1314293600"/>
        <c:axId val="1314290720"/>
      </c:lineChart>
      <c:catAx>
        <c:axId val="131429360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KE"/>
          </a:p>
        </c:txPr>
        <c:crossAx val="1314290720"/>
        <c:crosses val="autoZero"/>
        <c:auto val="1"/>
        <c:lblAlgn val="ctr"/>
        <c:lblOffset val="100"/>
        <c:noMultiLvlLbl val="0"/>
      </c:catAx>
      <c:valAx>
        <c:axId val="1314290720"/>
        <c:scaling>
          <c:orientation val="minMax"/>
        </c:scaling>
        <c:delete val="1"/>
        <c:axPos val="l"/>
        <c:numFmt formatCode="#,##0" sourceLinked="1"/>
        <c:majorTickMark val="out"/>
        <c:minorTickMark val="none"/>
        <c:tickLblPos val="nextTo"/>
        <c:crossAx val="1314293600"/>
        <c:crosses val="autoZero"/>
        <c:crossBetween val="between"/>
      </c:valAx>
      <c:spPr>
        <a:noFill/>
        <a:ln>
          <a:noFill/>
        </a:ln>
        <a:effectLst/>
      </c:spPr>
    </c:plotArea>
    <c:legend>
      <c:legendPos val="t"/>
      <c:layout>
        <c:manualLayout>
          <c:xMode val="edge"/>
          <c:yMode val="edge"/>
          <c:x val="0.75107898147711372"/>
          <c:y val="3.2407407407407406E-2"/>
          <c:w val="0.23864302512658631"/>
          <c:h val="8.3717191601049873E-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FFFFFF"/>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[data_visualization_in_excel.xlsx]Analysis!Salesperson</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Salesperson</a:t>
            </a:r>
          </a:p>
        </c:rich>
      </c:tx>
      <c:layout>
        <c:manualLayout>
          <c:xMode val="edge"/>
          <c:yMode val="edge"/>
          <c:x val="3.3798556430446186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2062554680665"/>
          <c:y val="0.18502369495479731"/>
          <c:w val="0.79590485564304458"/>
          <c:h val="0.76405037911927665"/>
        </c:manualLayout>
      </c:layout>
      <c:barChart>
        <c:barDir val="bar"/>
        <c:grouping val="clustered"/>
        <c:varyColors val="0"/>
        <c:ser>
          <c:idx val="0"/>
          <c:order val="0"/>
          <c:tx>
            <c:strRef>
              <c:f>Analysis!$G$2</c:f>
              <c:strCache>
                <c:ptCount val="1"/>
                <c:pt idx="0">
                  <c:v>Sales </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Analysis!$F$3:$F$10</c:f>
              <c:strCache>
                <c:ptCount val="7"/>
                <c:pt idx="0">
                  <c:v>Frank</c:v>
                </c:pt>
                <c:pt idx="1">
                  <c:v>Eve</c:v>
                </c:pt>
                <c:pt idx="2">
                  <c:v>Grace</c:v>
                </c:pt>
                <c:pt idx="3">
                  <c:v>Dave</c:v>
                </c:pt>
                <c:pt idx="4">
                  <c:v>Carol</c:v>
                </c:pt>
                <c:pt idx="5">
                  <c:v>Alice</c:v>
                </c:pt>
                <c:pt idx="6">
                  <c:v>Bob</c:v>
                </c:pt>
              </c:strCache>
            </c:strRef>
          </c:cat>
          <c:val>
            <c:numRef>
              <c:f>Analysis!$G$3:$G$10</c:f>
              <c:numCache>
                <c:formatCode>#,##0</c:formatCode>
                <c:ptCount val="7"/>
                <c:pt idx="0">
                  <c:v>106484.04000000001</c:v>
                </c:pt>
                <c:pt idx="1">
                  <c:v>123672.96000000001</c:v>
                </c:pt>
                <c:pt idx="2">
                  <c:v>138482.85999999996</c:v>
                </c:pt>
                <c:pt idx="3">
                  <c:v>146424.48000000004</c:v>
                </c:pt>
                <c:pt idx="4">
                  <c:v>146463.46999999997</c:v>
                </c:pt>
                <c:pt idx="5">
                  <c:v>148639.21999999997</c:v>
                </c:pt>
                <c:pt idx="6">
                  <c:v>170973.17999999993</c:v>
                </c:pt>
              </c:numCache>
            </c:numRef>
          </c:val>
          <c:extLst>
            <c:ext xmlns:c16="http://schemas.microsoft.com/office/drawing/2014/chart" uri="{C3380CC4-5D6E-409C-BE32-E72D297353CC}">
              <c16:uniqueId val="{00000000-D221-4F20-9529-4289E07FC945}"/>
            </c:ext>
          </c:extLst>
        </c:ser>
        <c:ser>
          <c:idx val="1"/>
          <c:order val="1"/>
          <c:tx>
            <c:strRef>
              <c:f>Analysis!$H$2</c:f>
              <c:strCache>
                <c:ptCount val="1"/>
                <c:pt idx="0">
                  <c:v>Profit </c:v>
                </c:pt>
              </c:strCache>
            </c:strRef>
          </c:tx>
          <c:spPr>
            <a:solidFill>
              <a:schemeClr val="accent2"/>
            </a:solidFill>
            <a:ln>
              <a:noFill/>
            </a:ln>
            <a:effectLst/>
          </c:spPr>
          <c:invertIfNegative val="0"/>
          <c:cat>
            <c:strRef>
              <c:f>Analysis!$F$3:$F$10</c:f>
              <c:strCache>
                <c:ptCount val="7"/>
                <c:pt idx="0">
                  <c:v>Frank</c:v>
                </c:pt>
                <c:pt idx="1">
                  <c:v>Eve</c:v>
                </c:pt>
                <c:pt idx="2">
                  <c:v>Grace</c:v>
                </c:pt>
                <c:pt idx="3">
                  <c:v>Dave</c:v>
                </c:pt>
                <c:pt idx="4">
                  <c:v>Carol</c:v>
                </c:pt>
                <c:pt idx="5">
                  <c:v>Alice</c:v>
                </c:pt>
                <c:pt idx="6">
                  <c:v>Bob</c:v>
                </c:pt>
              </c:strCache>
            </c:strRef>
          </c:cat>
          <c:val>
            <c:numRef>
              <c:f>Analysis!$H$3:$H$10</c:f>
              <c:numCache>
                <c:formatCode>#,##0</c:formatCode>
                <c:ptCount val="7"/>
                <c:pt idx="0">
                  <c:v>51216.37999999999</c:v>
                </c:pt>
                <c:pt idx="1">
                  <c:v>54599.55</c:v>
                </c:pt>
                <c:pt idx="2">
                  <c:v>78333.89999999998</c:v>
                </c:pt>
                <c:pt idx="3">
                  <c:v>51504.74</c:v>
                </c:pt>
                <c:pt idx="4">
                  <c:v>75659.250000000015</c:v>
                </c:pt>
                <c:pt idx="5">
                  <c:v>68976.390000000014</c:v>
                </c:pt>
                <c:pt idx="6">
                  <c:v>67730.429999999993</c:v>
                </c:pt>
              </c:numCache>
            </c:numRef>
          </c:val>
          <c:extLst>
            <c:ext xmlns:c16="http://schemas.microsoft.com/office/drawing/2014/chart" uri="{C3380CC4-5D6E-409C-BE32-E72D297353CC}">
              <c16:uniqueId val="{00000001-D221-4F20-9529-4289E07FC945}"/>
            </c:ext>
          </c:extLst>
        </c:ser>
        <c:dLbls>
          <c:showLegendKey val="0"/>
          <c:showVal val="0"/>
          <c:showCatName val="0"/>
          <c:showSerName val="0"/>
          <c:showPercent val="0"/>
          <c:showBubbleSize val="0"/>
        </c:dLbls>
        <c:gapWidth val="100"/>
        <c:overlap val="100"/>
        <c:axId val="1398910944"/>
        <c:axId val="1398906624"/>
      </c:barChart>
      <c:catAx>
        <c:axId val="139891094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KE"/>
          </a:p>
        </c:txPr>
        <c:crossAx val="1398906624"/>
        <c:crosses val="autoZero"/>
        <c:auto val="1"/>
        <c:lblAlgn val="ctr"/>
        <c:lblOffset val="100"/>
        <c:noMultiLvlLbl val="0"/>
      </c:catAx>
      <c:valAx>
        <c:axId val="1398906624"/>
        <c:scaling>
          <c:orientation val="minMax"/>
        </c:scaling>
        <c:delete val="1"/>
        <c:axPos val="b"/>
        <c:numFmt formatCode="#,##0" sourceLinked="1"/>
        <c:majorTickMark val="none"/>
        <c:minorTickMark val="none"/>
        <c:tickLblPos val="nextTo"/>
        <c:crossAx val="1398910944"/>
        <c:crosses val="autoZero"/>
        <c:crossBetween val="between"/>
      </c:valAx>
      <c:spPr>
        <a:noFill/>
        <a:ln>
          <a:noFill/>
        </a:ln>
        <a:effectLst/>
      </c:spPr>
    </c:plotArea>
    <c:legend>
      <c:legendPos val="t"/>
      <c:layout>
        <c:manualLayout>
          <c:xMode val="edge"/>
          <c:yMode val="edge"/>
          <c:x val="0.76331933508311456"/>
          <c:y val="2.7777777777777776E-2"/>
          <c:w val="0.2066946631671040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[data_visualization_in_excel.xlsx]Analysis!Category</c:name>
    <c:fmtId val="2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Category</a:t>
            </a:r>
          </a:p>
        </c:rich>
      </c:tx>
      <c:layout>
        <c:manualLayout>
          <c:xMode val="edge"/>
          <c:yMode val="edge"/>
          <c:x val="2.1298556430446189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08202099737534"/>
          <c:y val="0.18039406532516766"/>
          <c:w val="0.70969575678040231"/>
          <c:h val="0.76868000874890619"/>
        </c:manualLayout>
      </c:layout>
      <c:barChart>
        <c:barDir val="bar"/>
        <c:grouping val="clustered"/>
        <c:varyColors val="0"/>
        <c:ser>
          <c:idx val="0"/>
          <c:order val="0"/>
          <c:tx>
            <c:strRef>
              <c:f>Analysis!$K$2</c:f>
              <c:strCache>
                <c:ptCount val="1"/>
                <c:pt idx="0">
                  <c:v>Sales </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Analysis!$J$3:$J$8</c:f>
              <c:strCache>
                <c:ptCount val="5"/>
                <c:pt idx="0">
                  <c:v>Food &amp; Beverages</c:v>
                </c:pt>
                <c:pt idx="1">
                  <c:v>Clothing</c:v>
                </c:pt>
                <c:pt idx="2">
                  <c:v>Home Appliances</c:v>
                </c:pt>
                <c:pt idx="3">
                  <c:v>Electronics</c:v>
                </c:pt>
                <c:pt idx="4">
                  <c:v>Sports &amp; Fitness</c:v>
                </c:pt>
              </c:strCache>
            </c:strRef>
          </c:cat>
          <c:val>
            <c:numRef>
              <c:f>Analysis!$K$3:$K$8</c:f>
              <c:numCache>
                <c:formatCode>#,##0</c:formatCode>
                <c:ptCount val="5"/>
                <c:pt idx="0">
                  <c:v>170206.58</c:v>
                </c:pt>
                <c:pt idx="1">
                  <c:v>188231.41</c:v>
                </c:pt>
                <c:pt idx="2">
                  <c:v>189973.73999999993</c:v>
                </c:pt>
                <c:pt idx="3">
                  <c:v>195290.74999999994</c:v>
                </c:pt>
                <c:pt idx="4">
                  <c:v>237437.73000000004</c:v>
                </c:pt>
              </c:numCache>
            </c:numRef>
          </c:val>
          <c:extLst>
            <c:ext xmlns:c16="http://schemas.microsoft.com/office/drawing/2014/chart" uri="{C3380CC4-5D6E-409C-BE32-E72D297353CC}">
              <c16:uniqueId val="{00000000-E3B7-4F73-A6C3-D521596A1104}"/>
            </c:ext>
          </c:extLst>
        </c:ser>
        <c:ser>
          <c:idx val="1"/>
          <c:order val="1"/>
          <c:tx>
            <c:strRef>
              <c:f>Analysis!$L$2</c:f>
              <c:strCache>
                <c:ptCount val="1"/>
                <c:pt idx="0">
                  <c:v>Profit </c:v>
                </c:pt>
              </c:strCache>
            </c:strRef>
          </c:tx>
          <c:spPr>
            <a:solidFill>
              <a:schemeClr val="accent2"/>
            </a:solidFill>
            <a:ln>
              <a:noFill/>
            </a:ln>
            <a:effectLst/>
          </c:spPr>
          <c:invertIfNegative val="0"/>
          <c:cat>
            <c:strRef>
              <c:f>Analysis!$J$3:$J$8</c:f>
              <c:strCache>
                <c:ptCount val="5"/>
                <c:pt idx="0">
                  <c:v>Food &amp; Beverages</c:v>
                </c:pt>
                <c:pt idx="1">
                  <c:v>Clothing</c:v>
                </c:pt>
                <c:pt idx="2">
                  <c:v>Home Appliances</c:v>
                </c:pt>
                <c:pt idx="3">
                  <c:v>Electronics</c:v>
                </c:pt>
                <c:pt idx="4">
                  <c:v>Sports &amp; Fitness</c:v>
                </c:pt>
              </c:strCache>
            </c:strRef>
          </c:cat>
          <c:val>
            <c:numRef>
              <c:f>Analysis!$L$3:$L$8</c:f>
              <c:numCache>
                <c:formatCode>#,##0</c:formatCode>
                <c:ptCount val="5"/>
                <c:pt idx="0">
                  <c:v>72951</c:v>
                </c:pt>
                <c:pt idx="1">
                  <c:v>89527.419999999984</c:v>
                </c:pt>
                <c:pt idx="2">
                  <c:v>92190.099999999977</c:v>
                </c:pt>
                <c:pt idx="3">
                  <c:v>86543.48</c:v>
                </c:pt>
                <c:pt idx="4">
                  <c:v>106808.64000000001</c:v>
                </c:pt>
              </c:numCache>
            </c:numRef>
          </c:val>
          <c:extLst>
            <c:ext xmlns:c16="http://schemas.microsoft.com/office/drawing/2014/chart" uri="{C3380CC4-5D6E-409C-BE32-E72D297353CC}">
              <c16:uniqueId val="{00000001-E3B7-4F73-A6C3-D521596A1104}"/>
            </c:ext>
          </c:extLst>
        </c:ser>
        <c:dLbls>
          <c:showLegendKey val="0"/>
          <c:showVal val="0"/>
          <c:showCatName val="0"/>
          <c:showSerName val="0"/>
          <c:showPercent val="0"/>
          <c:showBubbleSize val="0"/>
        </c:dLbls>
        <c:gapWidth val="100"/>
        <c:overlap val="100"/>
        <c:axId val="1398919104"/>
        <c:axId val="1398919584"/>
      </c:barChart>
      <c:catAx>
        <c:axId val="13989191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KE"/>
          </a:p>
        </c:txPr>
        <c:crossAx val="1398919584"/>
        <c:crosses val="autoZero"/>
        <c:auto val="1"/>
        <c:lblAlgn val="ctr"/>
        <c:lblOffset val="100"/>
        <c:noMultiLvlLbl val="0"/>
      </c:catAx>
      <c:valAx>
        <c:axId val="1398919584"/>
        <c:scaling>
          <c:orientation val="minMax"/>
        </c:scaling>
        <c:delete val="1"/>
        <c:axPos val="b"/>
        <c:numFmt formatCode="#,##0" sourceLinked="1"/>
        <c:majorTickMark val="out"/>
        <c:minorTickMark val="none"/>
        <c:tickLblPos val="nextTo"/>
        <c:crossAx val="1398919104"/>
        <c:crosses val="autoZero"/>
        <c:crossBetween val="between"/>
      </c:valAx>
      <c:spPr>
        <a:noFill/>
        <a:ln>
          <a:noFill/>
        </a:ln>
        <a:effectLst/>
      </c:spPr>
    </c:plotArea>
    <c:legend>
      <c:legendPos val="t"/>
      <c:layout>
        <c:manualLayout>
          <c:xMode val="edge"/>
          <c:yMode val="edge"/>
          <c:x val="0.77998600174978128"/>
          <c:y val="2.7777777777777776E-2"/>
          <c:w val="0.2066946631671040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
          <c:y val="6.0185185185185182E-2"/>
          <c:w val="0.53888888888888886"/>
          <c:h val="0.89814814814814814"/>
        </c:manualLayout>
      </c:layout>
      <c:pieChart>
        <c:varyColors val="1"/>
        <c:ser>
          <c:idx val="0"/>
          <c:order val="0"/>
          <c:spPr>
            <a:solidFill>
              <a:schemeClr val="accent2"/>
            </a:solidFill>
          </c:spPr>
          <c:explosion val="5"/>
          <c:dPt>
            <c:idx val="0"/>
            <c:bubble3D val="0"/>
            <c:spPr>
              <a:solidFill>
                <a:schemeClr val="accent2"/>
              </a:solidFill>
              <a:ln w="19050">
                <a:noFill/>
              </a:ln>
              <a:effectLst/>
            </c:spPr>
            <c:extLst>
              <c:ext xmlns:c16="http://schemas.microsoft.com/office/drawing/2014/chart" uri="{C3380CC4-5D6E-409C-BE32-E72D297353CC}">
                <c16:uniqueId val="{00000001-220C-4BD4-B8B5-FB29424ECA6E}"/>
              </c:ext>
            </c:extLst>
          </c:dPt>
          <c:dPt>
            <c:idx val="1"/>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3-220C-4BD4-B8B5-FB29424ECA6E}"/>
              </c:ext>
            </c:extLst>
          </c:dPt>
          <c:val>
            <c:numRef>
              <c:f>Analysis!$C$4:$D$4</c:f>
              <c:numCache>
                <c:formatCode>0%</c:formatCode>
                <c:ptCount val="2"/>
                <c:pt idx="0">
                  <c:v>0.45663263561484241</c:v>
                </c:pt>
                <c:pt idx="1">
                  <c:v>0.54336736438515754</c:v>
                </c:pt>
              </c:numCache>
            </c:numRef>
          </c:val>
          <c:extLst>
            <c:ext xmlns:c16="http://schemas.microsoft.com/office/drawing/2014/chart" uri="{C3380CC4-5D6E-409C-BE32-E72D297353CC}">
              <c16:uniqueId val="{00000004-220C-4BD4-B8B5-FB29424ECA6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7438F111-CFF2-4767-8F0E-93513C054864}">
          <cx:tx>
            <cx:txData>
              <cx:f>_xlchart.v5.2</cx:f>
              <cx:v>Sales by State</cx:v>
            </cx:txData>
          </cx:tx>
          <cx:spPr>
            <a:solidFill>
              <a:srgbClr val="2C2E3E"/>
            </a:solidFill>
            <a:ln>
              <a:noFill/>
            </a:ln>
          </cx:spPr>
          <cx:dataId val="0"/>
          <cx:layoutPr>
            <cx:regionLabelLayout val="none"/>
            <cx:geography cultureLanguage="en-GB" cultureRegion="AU" attribution="Powered by Bing">
              <cx:geoCache provider="{E9337A44-BEBE-4D9F-B70C-5C5E7DAFC167}">
                <cx:binary>1HpZk524tuZfcfj54kIIJHTi1o1oAXsgMz0PZb8Q6XQaBBISSIy/vhek7W3nraru0+dGdByHLWve
Qktr+tb6z7v5H3fy/rZ/MivZ2n/czb8/rZwz//jtN3tX3atb+0yJu15b/dU9u9PqN/31q7i7/+1L
fzuJtvwt8FH4211127v7+el//SfsVt7ra31364RuXw33/fL63g7S2b8Z+9OhJ7dflGhTYV0v7hz6
/WlyK8VX3bfi9umT+9YJt7xdzP3vT3+Z9/TJb493+2+//ETC4dzwBdZi+iyIQkIYYv7+Bz19InVb
fhv2EGLPCKIBRSFi+5/vv/38VsH6y5n+48m7Vrj7L0/euFt3b79P+7Mj7ge8/fKlv7cWvnL//2+3
+uULYeb/evrkTg+t2+62hGv+/emj3xZWJw8TEr195rs3+7389it1/us/H3XATT3q+YmAj6/1/zT0
3+j3/H568lH3zd9dzT9HvTB4xjALQoyDB+rhX6lHo2cERiKCwgfike+//UC97yf6l2n3lxs9otzz
j/+WlDtI3Ysv/4NsF8TPIhZFKMDsV4rFwbMwpjgMYvyDog+8/kCxbyf5lwn2V/s8otfh+t+SXmcp
RavF3wqhf5LT/GcoCFEYRf4DJ8WP6MaeoTAmOIqjh3Gg6890+36if5lwf7nRI8qd/z0o9/di/Gct
98vMf1bLsWeRjyMKkvBXsjH2zEcxDpH/jWz0V7I9Uit/fZ4/V2mPlv/yCf8eOuvlfdvaRY63/6NW
R+g/ixmhcPXoh5T72eqg9FmM45hReuG2n7np51P9yxz1t5s94qqX/56Wx9v7+fZ/UBhi9CwkOA5j
9I18j4xG4CoMJgmQL/ghLH8m336cf5luf77LI4K9/eP/jwL7azPyhzWe3rrbbDfjf7Ik/370uwn6
aOmTn+XSLxfwXZqdv/z+FBEUAKF+uAfbJt9WPtgWV7etvTyTn5bc31r3+1OPhc+ijScjP47CkAUI
dNx0vw8hP3jmR2Hgk+1VhGEEhmire1f9/hR4fedxSgKwVWEEzmD1sA1h8owxP0axH2ASIxKiHw7U
Sy2XUrc/ruNb+0k7qJdatM7C9/h++PSJeZi4nRZUM2bYpzFGJMJxQIgP43e3r8FN2+b/R1e4WNbl
TK5QUZxxLf3rKRz8a+qmOV/jNSl9QY7tYo5oGbrxSgyyy0M7a8lpFJt8oHGFslVobomQ572v2ebs
tVEMXX5p6kAlo+uj0z7YFp9EEZrztKxtjmTc5nsNb7V+GPB57E6X7svY3ifXpWj4Zdhp2xwNbq56
Gsg1qeJuOoiwzKJOZsoTH0el0UEyPhadd16jSOWN37gEk14lsa1gr8GKNm+DUaxJratsJZ059cyX
fqL8t205zycUeulUedWVDMScEUK+jm7ojhSNVXjdK3uKhz5MVxX5+V7YgrZ8ieUHpPyQL3gmDffh
vs+mTPd7pEV78FzsHdHcmzyQvsnh90z+qDkb/Gm1pZ/ZdX5BZVnzqHIVl+twIy1xObJFbgiyx860
c74XMgpb3sYq5mHormVBI05ZxJI6qPt8L7wVOcn3auQP5iThm7UqbVqMYuSXY+xnWbfz7bW9gHO4
g/WnV8wQnXfB/HOx9zndpfMk3amtu+LUuZVHwui8jhZOtOzOcUIiWWWhh0MOWm2VnHjU5nvh4ylF
uh5Ps1t77pQps9VJ77CO1ZuZiTnXcyTy1T8I1M85EbTLo4ovUzXmRSF6HnQGpcOKZTavQvAwGptj
zOy1X09DLhQ+TBTr0/yi9EaWs26tOUb1mLUDphzrQqe+HTve+GsuuipBSlDerszPQxPUXHeszdpC
hPmEoiExHfrMdHxdx7jNCz1+K4JB+Sc/HpO9S2gdH+Khuqm1jBte1oXK96IQ32t6icYzkq+LNfxA
l8VLCXCVWKtY8g6R+IzJWbLhEFeFOLUUXiarh4wV2vKayCVdvMHmk2GaNzrEqedjm1dx3WcuYF9Z
p3BSi1Imal1Rbh5mG1Uuku8zQ3s/24/FzIX18WmswwJud3gVDkV4QGBvZGgM7jyLF3ii/ZxqRAde
127KO4KmfFDrkhrTWq5MbVJV9BOvtusgSwy81I2lfriZqEHm4Bvz+tG3txOC+yhodXRF72k+oZg7
rwMhsBV7befNSE3sG5sWkcf9oY1OA00UHtk5FN6Xfuyqg6euiV0LHriYJZNlPe8qxlLbzZIXi99m
a4GmRHqTTaqxc5wMVZQWg3lL5nqBJ0ZJTvvxnfTIcmgGVh2qtjs2jTj1ej7MQaFO1k1+PtFizYk8
Wr8j56BtTb7S0cD7HRvJg1IHSbxYuT3yIJnm0CVx22k4QNFnxYARF3XVp90YTSfqq7RHU5+HYeAl
sgVJ4bamUTPKFlXeqmB2eV8alwc9kwdvLj+XCzxQPbI1k46I0yjiUzMKktpItNwbbXR0cj4iuL8c
b4XAwbfa3hdPaMwaUt/t3B93ts+7rgFpsOpSZSNBJa/MWKVF5BN4E2PLO4z6DEC9MYv7ruYPR2rk
fOpGl+4yaO+iDDseeqhPR3mLhnnK8VY0sRzzhjdhrdakNVafaBel0doCOfe38FANO5rogYwnhhQo
hEZ/Yq3AWYMLlzfs5bKUwXkI1kDymU1h6qLV8KBhc16X4/PKgIQI/GHJmxKlAscvGTJBtl9l2PBx
CYOrSawlX6LyHQlercrLhG4WkC8VS33ZL3yXv7t8ayv/ag5J/SCX48pzSaEi0Hi9aE8+Mt6xKadX
nlB8qpqWh8bcCI1sYsQQJqoQTQImwZLgXjepv4oy7WfapVHdX3sBmY6kEEPu+f2Q7zVcoyWhnjup
gRkeaiAHII99Xvkgq/dmEQxfOl8PWVUZkyzbTzlRgdij+H5pMMq0UPJqqvzmyhz0AAwXlaB451p2
ku/VvaBb50MtsHVWEBCbfamjZCaO8WoRRvIQF0kpQ33GAVZXqy/V1YIGdTVMxGTa0y1XLpoy0rqS
twuImbkb6nOhZs7KTaC4oqrzzk9WrFju+yBhS3hFh7BRr1s7pJ3DOuvi+FU79ad+lcFRaedyXFt9
plRyFmy6YO9biAlSJv2OqwnkvI3pcgSf9Exbf86jbmQoccDxx4KZF62c6FkQeTPO/nyapnnNB2/k
01J3oPHDIq3tsvICR2UWN+gcBzRZi7A8djDrqjbBeMU6xrs5a1iQotkUB1Jqz092+qje/0apvVmB
IXTEdM5Dlii3TkdbDq/nZZPE4XMnxvI0dGGluHNY5symsgMW2Is2NvUBm/b9EDY6F5vZIzdjZy/a
rRYbVZ+jtuW08L2GPwwwAmIhcUre9/P0QlEzXQdIgPxyZdIEQcttj17Xegr4TMfboGp4P3iSGzl+
EKW+XSwYb3jqm2TyBsz9xT/OIcrihb5RhqEjmrCf2oXmojBZMU/vZVQhXpChTprpw9JIm0VDcd17
ZuSm6rOYbSztgXypsHfqo+6DGsnbppgbXnl2PcbV8jmSJrMG2AOYka+LuHFFJI9B5fgQh8FRGtEn
kWDvFRLXblqXE8H4YBb81QbkuV7W6DwUQTaPsU4dEuv7npWOl+F4wGtdgIDu3pNRRImQ76mb1XMF
Nh5ePN4K2fCorjBXK31uG//aF3o8iLL6RLXr+FqzDIP9lI1rw7ho1amm65iS2W83i/EkO6wOkjqX
6lmmEN7Y9MCt0bZMPNNFZ6eDJnFdhk5z44KXXUXeqXbJ4ZdppcyLQkyWR27TPgxUyzoS3hazn8Qh
IwcwV4eMNqNN6TRVfA7VWxGwJjViWg/zOqP3FnRSPPpfSahWzqR353xMDqPs0r6vCS9WsvC1AOtv
Jl/QCP8L5t4iJDvuhrE8lmbmrh1RWq9gZLB5JZlaRaa1O5ajBaZD5dVszkXdKy5L0nLhq0+zxX8s
y4RejZWqEhPwYY4NJ4Esr5b5Uxfp6iqI+jNbxAQyzWoeUfoisLg9h9MC18uK21hHeejqilNaN1wr
IVP8kqihft0IZXmApTkMip5xvMhkjnyXzaTmJIq5meubmaiaF2A4HLwoMnxx5bug6yyHRyAT23aC
u7g+g1Y9tOEYJLol+CDnMK1WKo6iaj+O2jsIUYPKq6uspT3iPY1kqipfpqE3fooHFx5Y5b+fIrYC
j76eIqNOoY4/NosawIkJn7cVw9zekGAckhA3dUZnPd0MpEvbYUypWRD3cewOaGUfZTzdeAxOOr4d
ylcNEVcVcToBSRfxvuoDjpfqXRjjRBrrn1bwZbkQ+qXDqEl0wxYeTjB9nuswjYT9ROHfVBuXLH0W
mWqGJ0rfkbUwqVnraxdJMEmtqVLj1Qme8HrSwfhqKas6pUvL6z6I+ByxL7bsQRCGU52EmjZHMhb+
0fNnkurpNBfkxVhrBlw8TFyqME68puCOduJohtnygTVJgaKjXHQF/gld0qosXpaT5vVU8kmNb7SK
vnieORoEH+7b+IBlnZVMfyjn9nNZDXDsKR6SbvUYH4AwPKDVZ01nn9Nx+Ij8UH5GjtyO3ZhN4C4f
YjT80TMEPhSN6sS19WEpI5oiJqvFqDPSYGgzNavcdAR8pmVz18a5rg8hqA1wsSJTFId9wqXYJ12a
7b5Sb6bl3vlo+P+xT4n+hnlGzEuVOAzWUbl5NXjTuGguOvCWt/ZeiB+1vTnh5vswAZvxAEjQTV+0
fd6sYOztNUd8cy79kvcNufEU+Ax7916obdZl6qVvrxFiwXr7y+HLNrWOvv3Y8qYZ4W4uG/leVJ6X
yud712XiTz9w2Wdsis1cDEkD3vGPD9BgOR8L6c5rPbJsNd2HetNxYjPjh8KKtOlDn8vd29479+Iy
59Knl827v7QfzaFjIXjruY+S1PqnaY/2a3aH4dHaajvSpa8dTL0mDzP/9GQDwyJp4nb+NmlfKmPf
HZqpfmXCHq+ZnuhLFJfToUVgaI8W4I9LQTara292y9LxqXBrKnZbazQbjHIZf2j/+Vj4Y5d9ftNX
KnGzBl82TAuwyeF0xOdi9DVKdldYtnUzvdira0jBqZg7L5mtA9twLXS+1y6FKIOf+/xuTCUI09Nl
xl5rvbJJiJ2npPl1wb7+z/qAY4Tkl+0vcwDGfmWMXg++h1FeqRGKvr33iFqywXjx8efw9C/Y1502
Sw9K/Vv+wI/mf73VCv7u8epL55Z+cGndfM9b+NtZx3u94X/28aQNwvyx1yUyvsGGP8Lkj4DIh0yH
v0Ap/3bw/w7CDCISALL41xDmyz8JV2zQ4LeF34BMGj4jLCAhi0OEAcxkgCN+AzJj/1mEGGQ9BCQg
DMDK4AJkBs+gi8Q+oJWIYRwB/PkdyGTPKIoCQiGggRkJ4/CfAjIDH8JOPwOZEAIOIahPAVYNKQJM
ZAM6fwIypcJ2VcZfTrM0b6Z6WrNC1W/CZdFJAaaNJexQeghcBX8FR5FMPA5Ce1CxD2aGjE6so/I1
GEDK1i1f3RQe2er6jGwgogKe46DOBCdynK81ta8mFlgAFp1J52ru07gKk+oaDOEY5KdSXA3wD5dl
VuL59TwBozL0oQXjLS3E6nEdLtteTXWIsfc8kJXLw+edjIqX+nPdj+LcN3rkkQ1BsbLqJKqSZKEk
VdK0YQ1gRmPSsBni40LDNrFN+YFhibj0oiEfmBS8n0h9NVj3rq5ei7o3x4WNx8oBplYG9GNVDP0R
OZsstvw6WXK0GBVZtXSJXAy7DjWqeRPMHvekzOVagXdKJnFUI2ChHcH2YGexcr8tOtB/bZDIGsR6
MaAlXauGJL43N2ca9J/xIr5WRdylGnvvCB27bK39kQ+LABxWxmcFuGkqSHBDC1lwVoOhJ0J70+Cb
aXYU8ILy3FajSHDLpqQg65wOIY3PcxNUCWVDd14Df8p61ojnS7UUvGYs12S8EWXorhD5bCvbXOMx
vMEepjeESpXMtR2y3pjm2MupSXzSBek40+aAbZCFpBgTunRgjRnpc+bGOhn9EDDUNvKOuBYfwiAC
R3leXKJLcC2FqWyqVzUlK7VvyWquxn5aT8zEp2rkTRwB3uu5uwLp2x4wSw42+YuBUfUCwgIGLnWh
ANUNY+Ksu1ml9M5Sly8iremJiip4zgLMZx1+pEi5F0VprmfDzJU3qpQxik6A3cl0WuMj1t7ythgq
w+1cJyD22RW4UBS8r/4sy5gmxVC8A8xEJURTmlnwTrNFYn5oXetzr6kmHpB1TOKys2lDwvGk4mA+
DVLrJKZTdOyqL73UaQ8eIlfKjkdE1SFqvfuuCW3SzGsAOAIMlSV+7eJDNXn0XINj1Qf1cN3a0vJi
mgH7IxJdw5IuYQ7eSSHh4gD3GFISli/BhVmzaQ6G82rGPq1H+slVVXPyZ7NwaUiZ2Q4c3tX5fwAI
bJIxCOIknLsbn3ZfpraAJbN9w4iO09IWn5Q3XSu/fbNWCF5cK27CuAzBmAUst2lI5kMKUIpG/Afr
5Ru7+jYNymVNB9uf+8KDTwXz/agXcqNvxeZ3jfMMUH7wZgGn6VS2gHx78cFH3WkgQQDesyqPUhRv
y8m7jwVreTNPHcfRckZ1cKRd82YhVZcp5wNIhNqvqm/4aqlLqrXA8F4Kn/sUzOKyv45i1/K4Rzhp
LcitpbVXcFj8Cm75s6inXLcCJS0IpEwG9HNH9VEr1r3AjL3tUX9te8B/N7M6JUy5K9e8Y01/PYE/
EJqVckdW9ar5hObxSzMtcIh5cOlC4qQSvscnA84tyO+Z10O98nVd6z+KDkVJGcWJTqp2BVeujWc+
BgVXJLwq4lEDIDQjPjfNlC5d+BkTueYIkNh2HrvjREd4fmAsHqKAvW2JLzmiIjq0DaIHPxRTNms+
NB3wUof8dBDlkKxyPPg6etVjwPXMXKlTEIEwQiE9Tqs42a7i5XKcwclu38nAsrNW3dGwqwZiMVU/
A6YN8iFixzAOglMfgLVV1CpTcfdHFE82nSTujhBG452PP2hpEHfLIA7DuFQn8LAAQEBRfxrm5j0E
Qop0sqLgpK2nbLTnpWtpMrvIvgfbN/En99ZFZEnqKS5PaAVxsarqauxQkRCsXixB+IqOwWHS05KY
0lCu6+WdkXjigrr49R+rxDFvimHN1vi8jK7higIa5zcpnRuRLNhvktgHdAyici3jUYjzaWrq5+vi
Cj6A13EDDigBJPQOYjAeZwNO2aKalCl6B07qKWhVcfQCBe+394PMurDgXeO1CZlyjxTpSqMvoUKv
/Yh2fChqL+spSglZF95p8Xl1uOWDaD+4zImAezVtU79EdQpocOoKCEsUJzr4n/1RdJnD1dFbQ5sa
g06ljkPOiuHsVUUPiMwKEsaluMRfO9K+byIQGAs4gBz3IoE4VH1AcYH4EPmWV0zeFGvzOtALPAWI
XyRFj9/gQNxEYaH40nXDyWuBj8EQOY4+CQHHKVNjcZ2uw3KIlsRfsEp15ww3CpxuveCsds/dWLzq
+uIQqqBLMINHZMhRM/Sxq2SfzXapDuDJ1twLxrPzpyWvAuSyiBA+yfgNmNUuUTRYD5HzZj7743mN
4wDQPAqqWIZDUqQx1BPRwh2XRB+7BgwPUpSverSe2wBiXZV5Ncv1rGt4cks7yASCOZ9GP4puSs/P
6qGBT4mGNuklAKHdrHjJ8HPF2pNnmzXBCGG+MgpkdvHE2TTdxSPY/X18DOritlzoO7awmOOuz8pI
zbm/QjSoW+4aLy5Th0sB5JmOiAFyXjZ3E6PngSiSdNEHscR3UaUgaNa/txCNnBr3EoXTh3KEyE7d
2RdefQ1CoUgQZVeO1C8KOCB47V4SDjdeGPbcI/imKxtyFhKULB1d1oIsSIai4qDblswVHWA7FoSk
Kc5iPEc9wK2lNxEOYZLPM4+VqEARkQpiHPE1Mh2YI2F5GIK6vFYOv9Dj+B7gmpGLOb4pHTwuh/GN
LqryWM9tmPh1cC61/tAPFNBPkG4J1fQokH3HWF8AJtN8CeYuPswefmHa8d1a94BuoAYlLHLpNNPg
qnTLER53FlelxztjgO4D2CudTI2Ur1tRvWu77os3kkOj2jllBTmWbOi5jN+GLNrwCnos/CUj1QQB
xQpeX9j0BzFzA7aVwX3P1QbsDqSGQFQ95n7cvitjf8In0OwluJDgje/F5CLFB6l01jQOFO7kEeDN
Tp6LEkLy/RbivRR7H5mL6aEPHgCYnGRsQICDEyp/FPEWq+8hFeHslYdl8wLraMOgaVRJIAy0gTnl
eQS4SnXK5gWEJ3IAMCW4YlXFC6GXc23eqAYCHKPoAWrdolJ2i0rtRbPFoffaPhCZiaT7h3guADSy
2CI6bAuPVlvwc3Ht2YYQsN77421wr+3FPsMO3V1Ug4l96dpr+x4Pe162Q6YALWmWxpzr7vNaE5zr
8U0pfHYmNIC0AK95XpVthLfYTJjvE+gKOLiIC8hYCCEM5W1ni/eI1MNP7KHcoR4gNuJL8P8hntlv
kcxeUUAm9ureeSke9e07PuorhE2VxRD52Lb6s6VxIdqkrlcLcgsEeVV5Kzeh6fJ+K8oGgj6GTHRN
9nZIo/fSLCybNgpeyFpvzrn0NdB2J7Oc+34Fax8mEQD4VSOLrN37fFrqkw1Zelm81x5t2DcV+Cu0
EhneYp2Xwt+insFW7H3CRhDNpHLh+xH2rZr9je0bPlTLgnwIGk2yeYNihg0d2mvNntIhndqUyfBl
3PIxABFE6TptWCRpIaS2w3iQQXAuka0hp6HGgj+QrSw7IMxDfb/7GiIYXEeuSP12hptw252bLVdh
r5ENn9uLyd00RvnnYA0heOvvqRh7tewgu0HG5THqvAY+y33Y2WgvAOwGKpiNo9rILWkswKlBhkUJ
pAr0cBvARMvCgIm25l7zt2Y41hAd29tsrBvwRF1WtJScsNEfPRYPVxpCSBDJIaelsf1L6E6sZ/q3
EcrbHkRJ4JZPtiuOzbLOr5G9Dpe+eR2L6Bj1xR990cucepPIOjClD43r+oOhRZ0Jl09taN62GkeH
JlavWmzKJCrb+ljpBdTlgJtNXoIzR8SS6XWzPAIIQYWRlLwawEDrIE/oZFdyFyBUn8aBpLhpFEcr
xXlU+8+7QaKUQeQ1sT2rz2gGK6JsvHNsB5FYYpuracAVR2OhngeBBg1JVrBdICjJDSZNDsAzYNml
eeFHc0oiP7ga5vHjGLTiEBrpAJTubVbLAKdduTQ5mdqvwOFvQ1D05x5yW7jnieo0+L48qGFYUjml
FSRFvXTWBwFGCKCb3hLesLhIIAOv51U5iucBBosQ9b2ASC7R6tQEe5gIXE2zPT+1SeVpg5+XsQfV
slcvnY/m7KNsy+m4zNOWfOz72CQ9Zjf7mNyR6b26jvFw0HPwstDw0tZYQJLNVuzNhwLckoTJBvT8
EJq8BndmTeQKSQeVfyQGYm6ghFjaEeBASGd5OfvreNg3shOk7Oy1voGUoqZf5zOZX17Girbt0tFr
Jr73dZuL7y/kal84bKsvW1yarYUUnmARKrUiAFXWFJU8LaXNmi1+aaQqoW+rXgoZ1/Y4kekM4WgN
D6rF6byxAjx24BHZdpsLih76LgN7bS9IzybJ+7Y0x6GlICtg7V6UzXILgWwfBMn3LmNNmCCw87jZ
7mu/l9pQcayL8MoIH2gYkvBaeig+0I1SOx1ILGBgp2upNFuSvRpseglSpD8gjOek970ANCgUy6Bx
HlRVmYz9Gicjo0U6KPi0PiqDHKI5wSkGw2lPeNpzo/banhb1qC8MUJwEU8Ag2AhB6hLBZ7Sb+mXT
/slNf9VRIiBUv76CwJo4eyvhRoAROS03e9ZJMMJX7rVRqeUIeS2nckv2CIlZjtEYnMBxLbMeWIOD
kwNI7H6CdReI+kfeVj+FAdetX6X7r89kiQ7a4Od78kgtPXuOx0/Llj41DcvRGD847olNARH9IYRo
Pt6Eqd31Y92U7mpvz3LWa2ILVmf1XAppk0gZTst1yUPIIzrHzf2e3LMXtWOhOg2bRvCV19ursl70
EdLv8j3xby+sa2qI7sF173l/+7p9YIjqLVq+6496L4emhzCWgrf106xt88sv7r+1L//LvofEwMsO
e21fd+m7NC/bXI536as7YNaiBMzM0vp9sQdB9tF9Mn0IVexnv6ypZFydVgRpLD8yoR4+zwsooCaR
g3i6wWO+LsP4v9k7k+W8dSVbPxErQPSc/q16y5KlY2vCsCxvtiBAkCBBPn0teu+4x9apa0fNa6Sw
ZPlnAyQyc30rfeWmQp6cbz784FjsoqpjwNGLEh9bOdlAPTSvSnvB0T25+vFNu8aneRzLE69rebHO
xV5t0oAtbHWArgHV88eS+Z8gv6j0nc8revJr7chx/lgzwCpaAfSpNI7/eVX2sHama3edTerduJ3D
rlY4TH4QNj8ugvjpcaayO2m9HIuKmYsf/J/qnDpooBAoC9JqY/tAzYIRMX11WXJfq30y5/XlD+Ko
WtL7tB2zao/TG+BUM/7DEEbAJbgKMZ592iIuldO5Gs1fwG/73f8JCz85Jb/9bBr8mY2mHB32/7+s
8M7H8Tdu/UNX2H7vH1VBgmZWjEkBABl+Sk7gNflbVYB/EqoCBeqcMQG3pYZ56B86WqX/xQRXTDKq
Uyr+n6KQajj7KKSILIX3MlNU/W8UBQaR5Cc9YfvElJJMpowqmQGNxgX8oiekte/SuRHfdZqPITtS
5OFJuycOhPCzEME1X3nixXDqeiA2qKppFGXcJzYnr0XneZfsEWEbdZWVYgmHJku6/mLOTDvctgiE
ybKzTRTuVTRjHe0hkbKt2b5QiqffASAs4aEto2q/ag25+xszrJd3hax6B7oF+A8uhTvhzYcyJePc
HYpW+Mbt7CyMuUnRxcYlF8akyzU1rKv/SgaQEu3+p1f6j6b2Mz/+q+bCZUbgpMwEZKHNDkt/wOU/
aS5oTFehlKX+ns8WpO/FaNALuWj5NHh1AWR5BDayAiur/moJokV++v3Hb8rSL+8IGB1TjHKmISGl
uJhf39FaMz1IIqs31PIMHbMR6S1yzCyjSV+fgEsVfjx4gFIc7QWerK67nzlbkOamfJUzuxpl2Q2g
VmzPfHqXCcCQ9A/PCEv452tUBL4O2NwytjlKt2X56zXGskpo6VnyJhM/EXooVlWo/tRqDoJg1/lR
ypdGgAu//P3Defduts/lGVeUIlXONHv/uS4sVtmE6bdiwZqTu4m4dvhc8px2oDrqKlQfuhyu7nFX
lpZS+XdY/NsN/D8sDSh7725bbbYGTeFfQKNVbY/lp6VRiKkCgVKyt0S1qmd7MRMpvmIjJeOlXSvV
3lVJatNbcBFLeGwGQtZyN5RVi4fy+weBiPDrlUBl5FoILSGFUsHevQAQsqRemi7/lmdrJ/zZ9s7k
yzHJzZAt50X7iLfy+4/8z5vXSksOiIlkBA6Od6aKUpV5Wy/Ev3E5Y5efllSuaXMSfg4DP6LtwOWL
D3jqyAakUvLFEhQY2XGqLHHzHxZC+i6SwcKXEY5dgo3KEE71u6spsrUWmRuT17LyyiTg6sttQ5ho
S3jCw1zzle/Bai3UAa2lyB+RJpIygA+U9bLvAPR2j5kpje8OQMI8fTBT1Q2vv39mWzz9txFl02wZ
4ZxwkSrEcCbf6bdhzrUn/Rpfox89FgEJDcHDInFmoL2jZ1Py6GjTb5tmnO32pXJF+N8+LEjHCk4t
IqF0M47Q9uu61T1Fw3KQ9hWicIIYXiN6oX09LWRcxDXLBeI+iE/ffDU1JLB2753xqbjQSQ34G7Q5
ou0W+ZcSv9VVEDOueWycNX8IK5tz6N3zwkNSENBBq8KkKd+dT5HNncu6lb0OOZWJQY97cG2479ex
ct1+7pceF5coM+FndumNRZMCLZbkcXZowoKMh+1ncwSQ5dqUfQdFocuIzMc92vBJ+yBNVqxmDzd2
REikSb2kSM1XcIloh1X5jI7A799/ClPTTzekcLBlMkPA2FzcmRTpu4jRkbHMa0ic39DNFfKFM483
TmUj8Po9MwWKmVlPndkTwz1VoLHbAWVbu5KNh2ZdVE/1TELy+Ifr+vsY+/fShH+Z6s2Wh4kBDEFN
v3/UhPSdhSI7nD0U53I4Qo/aInkgnAb717B2CAZ7UKIOhoOdyVGkS2S8xZiaaxz4ENQKsH9ujOyG
8tjV5N7kokDjbeln7Ke7PFZNGpd9TvGovwx9b3rUbDXlHSTDNqx03BNL5GAO2gtStTcsppbJ+2z5
cZI0Uk/oa+edSft42xTllCHdCJOs0mxHahxzF/0qFUr2Nqkd9nDbTiLzkF7xa+UO7JPCl6K1Ghtf
Lg3CEc18GS6bH09zLg2txT5L4oKVNE80QQixVOv2rqMBjztFZhLUHRtagX8gqem2RR0W1mbScDpd
q10zjCZddx06Q111kE61ddjZCmCI38t+lPh8EiNedwaWP3lESjPj+a693hQb1U+sv1QAoiU9Om3x
kaaJNeoeMtO8KvZtNMNQndvYt3X7xGyoIZzIBRUlGsISJft0JYbJYxkvFQMlB/FkGVh/KJtgsulh
rqNCv25Xl6O2+T4JtpiJgecBmRe9Bxju1HxEL5CL/pMASLHaT4QsWzDM04ZswPI4zFZ+qtAN5MUB
6xyh+FT6Hn2yvUn14P9aFO0HfSXQfaUvqQBAoO+4mXP3scuyuqHHuhsSaKOOEBnHPaoUxKFjZxe8
W8gTdIU9AViFsxMgS5JCjV34ks83TTaMw7rDVp6rqw7tQw/GqyrJcOakHedXSUyzwMjBcwftwajO
+M+QMXQSdhpxEE9/NX57az1iSSFvoMMoJE5d2UoKSUuEFG/ecJ7jBS3dqPHl76XRVsjZXzrVNpKc
0e6rAohY6AsG+O1QWIXLoE1DgSCgK/UJAd3qR9dlCXpzlSgEmm/F/CiWCjo10OL8XPGJXVSErZfG
x+kiwJbwoLyk+5iJ8k5V44ae8Ml/yrGoL3gh4HzC7itBy7j2MzyKFqwuId0uLz1MS1mq9jPtxLV2
5MU22I7d7OQNWlzuoHgJOr8niT/VKvJjbavwYa3bkRyxckeA8eAqsGKl+Va68EhT7q49T4prMw0Q
BAce9zjEi4vJovFWZrP+qFzZIya66q1CZ/bQlg42E951B5FnPVQFakB/g1DYdU5w/NN66fa87tQJ
bC1aK8lSvvpowxlnRv7WZ017bmLarrslq8WprIl9dFzSFdQ2ARmdMFs8weGgv7ZJJ3YZC+bTrGkF
pmGESY1kaNXbJGE3HA6Zkx+H7vtQq/wjAM8Kud7IsrfUgKXfqdSlDxOty+rkli45poMZH4aJj8BQ
9AY1xHDFBg9KAM4rvc9Vlpf6czXRbLlEqhG+DZTX8J4EN3qAr6aEzIxhD9/1KJQ5JHnir0wmrDhw
KLwf48SaPTqp9loMY9rvc13ar6QeQLUoTq4HmW4rNEd/aseLab6KPkSwHc10qY1NrqqGlfSgEf3e
0nmGLr2uOoW6iJrsy+z6+XufJHFPq3T9Ogy1pVCfHUqvdR2wcssWzhZkmz4Aq54bmAZD0Rc7OHlA
DqUKgdi4uJ9m1rIrrkkLqSyic05doNeihbelZuJZzMs3EvL8jqfYPtMAcMKoHkxYEc2kDmKx7MjV
2N05NCm+LC5Op5rQMIJ+CU0DPmKvqgL8NEwY/OsU0C9ktO3OFvnNjhIzfoxp13wcymVs9s0IDr4H
kfXZR2co1OAQwWh7V+9qXB/bpVrmYJiyWK6AYPR8DxytbPcdGISvtXHrLimIeca8j37n3JR+zCzX
lw7i6j54kl9xyNRfBy3jTb2mHr4OCwUbauMIjCvp90sRihupE1vt2rTJvvpEAZfRvYP3S9RDfy9n
2ZwQ6KXcZ9WqLsbUlvfIcfojm0v/RG3nzlOI6bl2k/zqWf4012v9tPYGuFLvOPSh3hTfFzwQYGkq
hKMVZHkc0cfPd573y3WKNuKOlNN0KbPGnXu4V9NdoYbsKevG7JXBE/up9rl9ndZp/R6wwA+TsvSW
5zU7E5wUhz7246MBG7UTczfdoKfYvKzEdmegcjmy2rDyu3IhHGdZREQidaUTnNqNhCWP5wAGoY00
Ivgn5MUM1z/Rq5R07AR5cfgCHbu/z7rSX6RLmz0a49frYqj7Y1QIubu6M9VdxwmMe4HP9yB5/Cev
Nf/GmgnBgfbLdMcXg83Ts/lDysZwHb2aL6s5MruzQXfnXBq4HHroJrsZMe9yTXx+kyO8fVypLp80
4vaXftXjJxz4xQU2m7pd02RE/icrGJ1zcVPNLSii0aC7jH50B+sP8vjTWiT2vml0eV9E64BiAXU7
+bnuv7gx8GKXi3W98RkP10jyIC8ARP9UsDUziNkmHplq9EVqI5rfbuUf9FSwcxl88pbkFPn7zSL4
WmX7Be5Fqg8qOKP1TSPYpMYjwaCndty14J1u5sQV91lI27uEL91zO/qv+J1iN4wVnDAGGUwdVH0X
sxqlq3DoA2bW0ZeQ5AH2zXImt8ukwlNFJ1BGJW0Z32dlqq55br0+ZcR02ZUptYOTZ+DrbjLlfNDZ
Cm6kXsdsApyZd3c2GUh6vSS9wrOWwHn8TZ9Nc3tCjzKdLzvemw8s8uSj6jbkTEZf2mOZOf9QF9Vk
joDilvLaVA0aponvBKrJPE+Ts5qGYX1YdOdDed5SD3LIerDetsFTs3PRXDWoVn0LoAKZC9riIZ9u
mzbUw56FtPgEgdcue0taeYNSJ08Pc4oUEeiFkOOzqMpVe8QR7wAfIXEqQGXnF9Mo1ZWgsDLVn1a2
5HTaLbEnWbiiCHbkUvNyWs59u3T+UMIiGh4zwNz1bqZFCzXMJ3nRNvuEZ/GxYkkmd7Tk7Ue7pMkK
8YYt9R6gHcV0gAzExZ76nqhb1SKcHlBcrAfbrRWM5WO1x2i0Bm32JQ71h3ZJZLYyPH6Y9swB7K5p
UCQtjgrzYRx5rTf6DBZmuuvCYLEf9Dr0e6Ck1Bx5GtrypikdzE+mc3EFDhT7bsfMsj5KFermoqu4
sMdiFvNtU6HFCAawihes4Kk+gEouFcrr2qeXTeFdA0lIQGOkc1w+yZGOd4nIIvzDkIaGneIN89Bl
C/kMf6d/m8B0HJh3Cz1bm6fsWEwlDXSPFK5MLIhNOK7BEKtSPiwJTDdIzIJeqnaPSDriL1iSVLH6
plOR1vrI8uGzKPo0ZsfGqFSVx02IBvmTAigJT7UGqHVR95p/LabpZV3L4qko3UuROZAlqBLM4zwr
yEA692eCs4MgRkj/KLVar9uFtneeVeE0lT6DI93BF6tQ4W6spjCPvmslHGSAGIOuACf5aTTfxiJf
T8qiHd8XMb91DY6VfRqHuT8ACYz8PhtK9qiE9/5QTRocDy2xXnbQcea31Lrmo+u7QR8HpYqbwXb2
MfTDWBxDLKb8UnamULvExOzS2Lo/0K5vT02fi8euIekxG0t73cDDfUubyK+pkxN42oHsG3hI7YHS
HLN1ggrnNVK4fQn8XOZAsqkfji6VFsY+PY+Xzs+AhoeZxH3fFHA+yWFyO3iHc5TfJunC5SBxc8fF
JunjmmNYWU7hzDjXSQkyFXsSwufS+Dsc8jj7K9m0h6pGeoFLyB9w6AAJVLBehs6Vz3DPpy/QpGEB
b9LsbElmTsqp+j6pid9PRpafSWee2hpSc4G67aRoXn+BJXOEY45Z+4WR3F8FymCyz32sNayLgV/l
juKmCwIqrQKzBGsk+1CjKrma5rT61pRMvTR5kX5uUjbfTCmEU+F6WHOXYnm2qqXNFtKi27Ga9Lcy
zxnSVsTGbQ3yb7Dcog5bOrMd2pEOr3bSSXWEvl/hgDKoWEAudBXwAl/F8TC2q0UdoOY63bMWYQQT
Gapa3AKEpa9lWQJOpC2uYVe3qtQA0U0PDFViTcCzJS6NDFQdUMFPLXAwnN5XxtnxX0BvNmrdMUZe
cO7Ofgdwdp4uEgDAh9HVyUXVC/oka17CXjc1YVctifsgRKxfw6QdTgcUnvA0o2u5s7lgN4PQHqzP
mkISLpDR3MQhuFfo9hGUAffIa6upjd/GEV57+Hs1yrTgBONv05zhh1k9YdRDPYGk7Psix9kaV+Ty
SkzfOcum/GRUOV7zBeXbDghlDns7JoaIY9IbtEugrovncWjbL8pNcd8MDP5ekvTkLswqfRxR5GWn
fEQKt5PjXLbnGTnVFYJfB9C1L8samVyGzNOvQ2LvWDmnCSA5hl7KYohwINMnNGf7wWER7YFplzVv
plMxSddnYBnrjQjzx62KxWiJpa9gRxWsy9fP8FZ3UP5sCpwBRUXeIKKBhV7BHaShaBe4AWnd8Q8y
sBzIadpX7GtLlAILOiU61vkJQzSbSG6bEihCBoYfO9PBzFeaIewVzlsBPTXFsdXuAhphfDl005Kb
5nrROTo6+yHELHX37QS1B9Q6OmQYV+GD66vPRdFwWxxmbBU1IXoz1nkA1b2V46lAqtZdhjIk5q+h
H+IkjiWmLZjuKPolbR5zQhM1geCqq7E7+IUnpL6vob3gPfDEDhUYnxC6OU7oEOL2v5skw8AK7+Di
WA4ZHJXis0CFWz72Eav1JXES7YOxzdBlSGiaR3cNGISgEBYI4yiEsQ9X9VbwHO7JM5qlK/Zbnw5Z
9SW4bfYLhqpAMwYq3eQ1GDfmEY7H51Cin6BvRuST8Y7UGVkAPxaA2JrzWhGKt4UTr7b1K9OhA78v
2jEs3TULuL11h2mdlA57KQZm8kc2ClfJo7R9WbErEkK/2PzAqhEpDkqHoj85p2vE42S0h0a0xS1Y
hAWZu8sQMZesQg6lOdROZZbFnUrYZllf7TskI+3Mj0UXedUe3TxzC0Os7zC9ZEXmp4950sIAAU4K
jvoA3LrP+FEtK+NnT715djq0T8lqh3FHLXS7HQ/YO8dUluaNdA2SLDQOS98crRyy8jB52ikYQ2k/
foTWEpYfDUrwFsV0L4iYLlgfqhtLcgYTuwy3GIKwmKNjZrwcp4ycGcS2xxpec3XZI4ODD7ZzC9/F
bm66sx8Jhf1Nu7mDrjE1b24loL9yzw1gbZyjAcTrujwMVTJH5AdJe0QCigIxr50QZy/5aA650fE1
WfO4uF1azH36oJuqEQeMsO2+eZIpvxtq2HpJtyYTihFfp+UR2YQfLjA0pJneiiRuDRck1LTbr01Z
nCBxTXkC/ijV2VOgmBWzzwm39sgXMlykg1Vf2qkF+bhXOaaE7NFPrLbZNWoZ7oyWJBwoEWH8PMBT
WeDluByu7C7N+gn5UUqvOUdv665A4W12vEcafhvBucQd3KUK5nLZXiUFTNrDGgT60hr4vIGrhy5h
OOhOZP0OdovyjJYvXoyKAF1ZhO29dy1A4oB+GeDJyWNt5NnHkBCL+wTxL1MX70GPxAPPcp2BVLbz
96TekoKmdsVNgjA8vKC2nMuPqjZ+S7rAa18gg5HgFpWoXhEi2XKGFad+sDPLb6NJirfCp3jyel7j
xZjnAY2Rdd142YrMTzqKcD97yPZ3DgogbJPKWERTZWCdb0T2kKJ7qA4Zxh5cpuhZVIcZhPO/ZsYh
wYpm4BcwStX7fvbisc8LexppRz5LP6S7TMX1UPp2feRwjMGQrcVyBzmaVgcahgl6WIsZJbusmrLp
spDeIsx3K3zSBUwsuFwgibvZoxjeOxCJ9ASqAoODCIMmeygmNiH0JiZHE2YEeRd2rPhhWOiW4ZYF
F24Kmk76QAC6qVM9tu4T6OMxPQGJxV2aRqoX7ktd7Azy7w99siW8AwaIdTuk1JtprMkz6ApNX5UH
HOg1HN3oltyvBg2A3Sqdk8dmWuvlwIipjmsf8TuFEMNlEYlxh4k5OL7K7kjzIe5B6C5fFKLFdB3H
zjvMqpj0wyD8GPBxQvSoBzCqhBlqb1mb02tdto16zZJ8McCs8+w6SUr6urRVcxUTN9wzuOf2aaXp
VwgKAYOSBgWaqhJDjXbzzKvlEDCTY9i1Xo/5MZRgRRB/PWuv65QCOhrlLJ6TvHTxDo2rhqEXYOFe
aJ1Jv8BWUyyYMZT6O5tnAzmqWSyoCTLqcWTmRMDjkdblp0ZEP+9xbiKrQ3p+KJnv9fbc5IeZzehC
M2rzOw2/4Od+8Zh1M4X2CxuM/exHa3clpqQ+qBHbRmfFhCXf+i8g1WHLboaY7BNkHrc+QBkZ0HZ5
6YqQXPoamxruqEZ9GAMY21H0Zo+CvLlBW0BdJDnRz2gYY45U0RXy1dGVHSMnw8PkF3rZDHak+3rS
85atEXMpsg4dHjUM+mJgZScPa5YgcTJVFs+doFP7ANCgOnj0tg4eS53veybCEelLet3Bw38y9Zx+
LvMlfs7yMd25IRCozqKBB6bN/wI5QA5c8PFJI90/pzxPX20xNZ8JfkXskogHR1ny2WNSwG3sE0wJ
mDBtLOrw1WIwy70LBF47PVqSYh+s91mRNMhoUm7OOA88EHc9sINW4hpNtORm7qmHDxzuAh1RqMBX
0q27WKb2OdEtf8SwDm4wtQCPETOkUrENHWgbxr4tAc1/f2wc2kH+FQdUY6YDdO58UZ9R0FrjHjwf
LBcfMPihR5QfMByzh9rfAx0B8BmX2vSQGmrH7Ae4QDetd6Zx03qZJZBAL0koTb1e6rxexqe8irP4
Jjpum4vaajPyfc49GZODngSfPYJXk8kXZeD5vKyztJLkMI19uiJt1GSp9jDtexIvwxLRxMQEjShO
HOMK9Ivsuk1k7x3mJQFJApJFxAF5XmfQJF0kPKJ9zws7wdeINL4+xQUYCTaNZJgZuFum0tnvpE8W
NcAnR1oFI5yDdQtUPiYLNeAbXJH/AHcxKQQqSFEXK+k/ThhYgRKmwtA575+tnvOphllQaNR9VLIq
1nd1bYdgD8MstUyPxLEw9K+hWacU4G5duGrZz5YjJdutrkRkuMg3o0O2R8N6uxMuC5K157KIk+r/
FZJixTCKKtcNfobBpUrG62QcUC9f18uQtxK+pkyr6Q8IyK/iPkRDxZmEvA/fMTQ6SDK/yrWVWKgS
RaXeGus2PcPgNeH1myZr8cITC1XqDzrlr1zF9okgTaBVbngDJk5vNNPPYAN6c3oksBN8N39/IgbR
OBRaTHQecvWgSh78fpxITChcdTU0wT/c8juhFEiHRPoAWzVJmZCYif1OKEVW2vVTN7kXhe46BBpH
IFT1O5yhiKV7ANmbrId98gMzQZ2Jn4Uf3AWsKJuEE+eRyf4UZvZn8oFvH/5vrXS7OEwxBXGQYlC3
RkPq3eNBo3vA6Wfdi/PADdAQRrXObymGBS3XbAjwb6E1P7Xrs8EqX9QulH7GmD3oqbN8KPo1x0wh
w2vM/Nk6LHe6khtJFflk2uzcBLHp2HZAqYY20la2PThfN+vz2soG7UrSthvdU0GmhpJtu6zENxmm
BazP2sQIkZsJbPccKRIpRn1wyLmHE5pJEb/VoLsBEqv/8fFw0iQLTOI21vgnLCRJXHmVgGZs96MT
pvkaB9n17pRNPp2QS9h1vPG+gcwDD5THpEt05Uy8KDgopC+d7nL+jFQ1hYaqNLj7vyaIymC5fi9W
/7odfjx9hbJtm8+sMNDzvYaO6NiBInbty5qaAedipEQhmZktRg9estDPWKK//8T32AaF7Z6AU97w
PUBO7z9x8GQoZ8PmLwxJJxbjHPgmjVJI86Cc5NRDykdPHnUAWo1hHIpb9bfy+PvL2Li/X9YdU1Ji
q0sqKKEYsPNuU6wMbTG0Lc2z4Z0Z2W60QSTfUUT1wDZKpHDp0efKVvfToAtowK4UFl4pPVJYWLVS
c4vShxb9dZtr+RiZb/WyG+ZUTrA0J6SCUW6N9hqLCD2eGgrBJlTlMt2oCET06cFOJY4nzFdqxg2R
mDDW9QOlVMG+zBrP4nT+/R2/B0A0w8ECLgt3jbtlgCd/DUSNzMtu7gf1NIWOgPZDs46C9pvWbd1y
0Gj8okzniGUbERPxpRh/IIAJDsVtV4Qa8vljHuW2pGlfQQq+qByOfrAk/YrO+KlvJ1gczqtYGuy6
fDYbfJgu2mB3qrTHNvr9LW2zdX9+iRqoGPgP0B0CbxCTkt9F8x4y/Grrjj7psWTYWyNcs7iAMWFh
27o/9jGc2wuuLS/jtsURK7eQ4l0PIicpU/COaRTbt2zfDM3XNqsVv4AUsj2HfkHX6y7vI/5WVbLt
FpfCyOHUJMpjAJn2E8NUBIA1uN0/3NqvxwbHrWUp/o+CFFuFCEzFf3drIxqHqg12eYKreYtUo4c5
4WFtMTr320h0g/7WMtp+fVa020Aik9gULwTzsdpiOa5GpmNxylgS5ifgfB6PAx1hhtXHphXRpKuS
DEuMz63boltA2LyoKA4f1MlAt/CB1ZgT/AkwaopHAQUYj2Ic1TbcUEB6wJYoM1pvow5/PJ8tFDZf
f/8Q3u1RDa4KGJqiQoPPJf/BBKbzyuUi++TTZODP7E9/c4C01HFq9kBwcar+gZKi746j7SM5E3DI
41gCfvGeUCW1BWvnovo0hBQrBK25EQsKkBSeD68dt+KYzwlEIozjYIA6Ltop78B2IejhKWHwYDve
KzkgSURfj2sEA2zI6QHKD/4Wylhs/DF2OKj+eW1FP3d4lBEWGOwV7KLtdRQYB4BHjybWlqhlSw3q
hCCZxpUIdLvW50ZCUPgTnMuzd+Afbn47BBAkUvxXNP+JnoKbG6ADQ+5Ag0hixMYYGub2+Uzy+g5A
AffLsS+9dBpzF2mGEW7e91WPGcSBRbFzwMKSa1+YhN+iD6EYymkIf9+gwZOLOQ9cHhrV2faN1+3q
H4yVBv//Dxqz8wc+pQRVtq67TDiAG4wP4TTPAh0J35c5PP/SEJPeMOLT7IDWFIY51nEM8O1YdCQw
krfsJg/SoojNhM0wrX7GcMmYiJrXJ4zZDvxRtuPC0ZKNaZgD/P9zCXecXfICDaQStFALN0M7ryv4
XyxFh/R6QTmO3mqNoXqZKtBMN0lcP83S0gojGdsCXTY+UsxPAshrFwxmGofskFUUg0IK9NkukH+O
h96Seb3Os46QczqnJcVUmUGX5Ogaa/gT5vjC9PaUocSInyKQr/E2GcYuecCJocKb8FL6J8yKLToL
1d2m5fARo/ra5pxXwMBPK3R6Y3dZY9k25AR94l6/pgYC0VtJgf9EzOdAbfo9C+M8Qzto5wFmvDHv
eqEPACZFK8+5QdP9DghM0jRntI6hepTfS92xEU85pkx7frsyO2FJQ/zHdLmPTJJRkmMHh6CDLTzL
q7K96URswKHVUzHO080s8qKqTjmopSAe8g49xcuta19gGFwEdwp1bVq3Pmo76GrOoBtziWoM9n80
Iy7nYkjK6jxXBqcNZB70HpfDhHGp4rNNAhqfl1gcc5LvZ3QQAGIHjAbEPzIuTEf5AYMuFL6Mf38z
gY0JP8Ngc46PQz+Sw/Mb+oxOV7X06JxfpDFJlNov8L4GdQZwlxoYn/i0nYuA0ircTsEEDpWvMV8k
wVRsUWaiwLAsNzt1X+cJatCTaljy38ydx5LjyJamnwhtcGhsZkEQlEGGjsyMDSxFFbTWePr+HIx7
MytvT5W1zWbKypAMEIRwuDznF1p1THtI1cO9BQQEhmftunJWbTedGaVvdhgEykJULmspKWWu6bIv
9Np1ZJ4VPYAIeyfiOhbZQ5KMBMx8oGZjC9n7A/mma/KW5oEVuearYTTH9VYlF9c426IDr1N81kKi
qDUr+swloBg6de01AIYpWc3pY0YQj/irPAn3z5RlU9eunNMbUcvTe1VEzsjaJdEoS0zPOqRhNmUb
dcozCgqyyzeGTgrEuIgSUgEW4tDWvnMb2Eib6vaoESgiiq9O5MqIsaQNuBqsXALoBZEe3ouojEiD
JZdNspwLw01YlCq90vAqlAKkgfEHkDOXFUcTx8y0vNERs117sROZvcIbNPq6f+uSAqkJykuJlhJI
wWKI6eIktrzlmDddkfOlZnEFna/qb4EyyQpmNYp880Tv2ZdBwmffMCAPRZKrQwSeexiKlst6H8/T
NLpef4OZELHPBFJnPacoS7i6Z4yIZ4DBs4Fvqv5H7QmWVkYV7ESRD0dqZy2MnlrTeB9zXNdcJJxS
01szvegq7Pjnj6JWbof/q5BvxwGp1tKLrYGMsD1RkI38lsYWiqj7uNBnHrrWFmzXyCMS0VSfQSqH
JdoftxdVLgQdiAAgWdKgjiTcmWCDSEntW/du3peU0qDlGYdoaLtyV+DBg8FFzXyWk94wN8HveQQR
1Jow3lqCZUULol+7PVOkxazRvAqhzVEcCMJIGLN6e7W36gHwKKN8LCKD/GPamXx4KIMR9TQUhK2Z
SBiRxc65BCQQvS5KTE4ceGKky+K9VaSlx06A+bemy7OIuCHkzdrM1qldbRfJW78VKKIVC3+UmV4a
tq+oZpEmCD+Z9lTtQ9XU+PUYE5Ee7m7Y0aodeb/xAOLym7CQ6nE3pAwRKdyEzcBk974FfCxPqA3y
H2MIHf5Bd1s2h3wx5f0XvRVG42ufhVkY74oQfO1zhAZ2qB9SlHIFBMdbXYmT1u3s/UeRk1tsuJ3p
BjJlBCi5eFLFKeP8IADmqK/M3BJn2Fa10hWxp7ZhwMVRrCX7Rga2ggSSkZcknHCDWdolYVuAxoyv
7Etn1CMc6NuIc80n3W0hWB46o1Tz3MtcI0MfI2hD4lPgH3uOj8hH8g+TRjO75nXPdgbsa72bKuL1
qFxAesquAzlFggJjk3B1ERGJerOQrWUVEMyLrPvkTS0Zl9KJ5GVIE0VZ7/hZzhCb+5NSEIslZMlQ
NX0BvJrQ3wAlLtP08MG7IcgdNcmujzLWu99nozV0/VAlEcWx19c2U5dORqm34I2C5U2PnHLsXgFG
RaN1IC0tH31yw5Yi0kGBpDwR8tut6VuLKvGpHUFivkO2WdYagP2yit+IJk6bom68Eb0mn7eLY01i
yangHF/HcEaUDWxa8oKuoaUo7BCymK38ohNk5giLDCSVejD7FurBLciyCDMDk9wXIJPRHEHzk3Ms
N45CwLIcbHRtGgi9om2RsvSFlZuWqDdnBCbMM/F92Z46Y4xhK4Wp09FV6lZAHPraEqKkmFnrycLr
Y12GCrTeSSEtJRmxbwKqc8ZTfoFHPwXKaQxaiOtXV08kmwPUM92PnQa6RcINvP8c+BOSPujaWGNl
Zu2W0IWwDGCfLHDfjRAdP1LcjNW8/EUxFp4K3IYcNnITyR2EQLVGUPluJZl0AA6ueqzG4K6JI+aB
/Zgu/ag8N0ymiSog90l8lP6W+qWM1UIJJIYqnwHssULnz/JSRqky8qEyFuDm5Vi9W+4c1eKbMWVW
drWsuprBQmjkGJU/Qb0lU0BwFG07c9NmEIUUz8mE3bxB3UCj5kUN6yQMgSnPejQ9jTZzm/qHi2pT
DYo+AHcNNBkcfO56ira0KZpNvWYgN8XoQL64E6JkTol3CzC0nlqeJ67mDewk47yxRyh80/bjSW7v
skYqlOIxTbSmeawVqv6BpXcBDlHrmP3Lxhu3uTwCSBRlFiQrIN4UqsIRQDfkgYFOdAKt/b6QJLA4
C5ACPYTMFoPr0s2i8gFoyDA2dyW/+aiyHxh5NJj5qmUeYL3L7lQJvWaaG7JQQmtU56GPbKneO6oF
GG1jXgJXO451IVt5iEQTpd9CqOMfg2lZdwRRTv02VIhaVwge8s7TFd7t3i5kNi5DGokAXvZtxVbE
yWJLlCPJx8f01mEBX5NnRmZasnaUrJZByLaxGsPY5iH0+GADmpHke3+Ll3YjdEfYwloop3GRMXEN
e8jkbfVrg1PKlHEEPOIKQq80ycfckumXdRL3BS2NsUFpiaL7EcIC1N5bgUCYkZ1e6liSXGC0QknO
ESLUtvMPga/fFvTEcugfqMHk94gI/wf/JuogW0Hs0Z6jsrS4azsMJ1rDWNLN1gr8aaRub8Fo5LHk
vf/9WlrGUX+Js8rLE/cGc+Tiicj1f4uzgo4ulbG1CVXdusaEGLAsf4CF2fXvL/Ub04jWpILv5VqE
rNhacln/C5VvdNKaZK8o/lVH1HRCGbCuAsO4t13IffTIViSD4H2c8IZLYDi0k4/O8e/v5a8hBFPF
+oj/CfZbNmKfcD//ei/BoGuEb5PwWcbnrffYFHI+Tq7M1v2lZOr8T+X8nxeE+UPgwHKkvqnp/hZX
TKNGFVmuBk83AEmYMuIf7ZUl89Gy//4BhQzb/Xyx8gmJ3aK4Bj5WE/D2frvghJpmWHSZ9fTRY4zA
PWlKMxhM09xNRusALK+CpXnsR2CZ2xxFPpr5ypZCf99gPPqHO/prTeeOWEo5LoMXIGtyTr/zB2dX
VUZ71uun7NaoRuZ1tPGpJ6da72JniHkFpD1mWqarMzgwtVAieSMk3+p+8Yaalf3OBIxtMpTDHJlh
/VQ1hxOYDMQ1nnXWk954I/5Vt2727x/i99fIizNUXTXJmAghnN/pqIy7dYdGHkYhbSp7JkQ7Ze/Z
mkX/OCtOb+AN+W+y+8Ptff3KjP6frmeqvEj5H1ZQvwVn7YnZiOao/fVj2JvCCByeWtKzIhTSxuH/
KrRmqlJG1yGySMdNU/2P7kAHJSyKIU4YbiSDikmyfBt2mtEuiraWA8bfP+Bf+x/isy7pJ4MWCHHf
IKL5WzwTENQUNySVD3ahNKnpkRm19XcLpah/bIL/eSleHdk9NH1Z6du/d3V5gIJhH1rh4TYVGVAu
o6+ZNHyNPrjCH9ZyH+/t5pD2q07zr7LN/+f/Ju78l4P+X6Sk/z9UiTbx8vzl/UuN6r/43P30rP5V
AuL2qw8tB2KM/0XwCPYuTU1qNtCNfChEYwP7X9QRIFOw9NHItaks/7K6wwRPQBJ3GbbJY8Cw/Lee
g44CBDkOJH1Vh76HHuh/o+eg/XUUA1LGtTWmdgwcKoF4Q7bYX0axjpBXVff9dC1G3fVFqe6qbjLu
oMVPeGdEwyu5bqCIRuywNCCahrZDsxGQafdx0D8PAdriuZp9RyDobpgwhgr04hpb0baOtompFfe5
6iqnwJjfY8WpECLNyOi7xqF1q9fRcab7Ipmne7Qbrd0vL+J/6ml+ax7ywQykD2gZhLcdEh5/fTAD
c77UjfrhymI634PP97TO+E501zygfFAgV21HW4Ehx74A5e/1fevcNcyjJFHpjw6E15nMwX1JlJw0
bVYc9F7pdg7L4wuCEr46Nv0D5Ff4FUy6ia2Fw6ZxAkQ6neAHmYz4oE7FU2n34gWIFulnrR2YG1dY
BTpFt7fU4s+ujMZzYzmIfhqdT/J6PIZDkQB/HJNz2gEwnezW3s9zGvrWJIIzwNiHQFGcbct4/wqy
lAA1tL1z5JtwHY7F7CjPqC3rgLzmwQvDJv6HMrV+H/JkmRI8Z8xnkqs62m/dtxGDcWZt0l1RK+p2
A0gl8rxG74folb0MoeqZFTJGTKa52RiITFEl7105/nCYUu9jt9bObVftsiBV74eh1w9d2fV+YQ1Q
uZJ9M4FKg/SQPiH4u6GgNWQqHZJYgfk5zLrhNGRQCwYwImeW/35ooGq3gUAFnVwdX9KSvG5kJc9T
Bjhok6Uh1NeoEhtby8urMYloX7OA29LoBLqGTnY/mGjg9UOXbGthQ03URvGi25Sluzw4ESlT3Ddg
T+XjFuhpdElFeT8P/ckmcuHhUtQdCO9h5uIsByiy+RvMidrs6ztdz57jHCnZn5tB2vPNcxL/Qxrn
t1ynbLzgPFSbWm7Rhkki/bWO27MCiLPK2mthfkvDpTw7pFQpOgDkMJWR/g60+EzK1bpMgAH32CP4
VlD4tRadu7pJkMgyr31nqHfAiH09UvZuByWnVt/+vi3KudmvczeoGwzENv7y9DFsZLX6pY+BIBAa
VRsWV3C97SlJzUth5aZvRmO87Vn4/cPlVg2a36/nktySc13yO85vTb+i/i81pKTrtlVEdK+IP+oO
TzNF0UxfAMm6gkQv/Bj6FihIBTo2+ryW25dnV8VPqTfUJ/tJn93wjVVofkSMlO7M/pbU/SbrYuUN
AUlCSk1Q7RG1KXwgVPYFuXM0BTV72bRqYF3+ofzkDf/1gWhrpPDJCFlI7/z+QEw30LqX5DnT0N/t
LIrOdkTlnxxQf1UU1l6I5YjPmn3wYXsodzo90blZeg1aXv1EfCfcDmrkd4Ifkc7bj20lHtZNarh/
iKLDh4jV2H4WS7od1QVLJDx6vDaC7dk39OxE73c2GbwdOAZqVY3JoYNFaCztKRZpVKHGtbFD3oa1
so2YV4BhzydiGZEXRadZBNFVQFxDUzpz+m3eeYhvtHQBVbsLq9FhNZtOF2WE+dW5JFyENp2EXeme
0vZ/dggVXhUwZzA9NWOL9pa4c6QuMsqmyyG0svYclAXIBQOS6d+Xuylna7+VO4tYTTCZI0ELuumv
FVe1erMwzUC5zI7XBZO2EYo5Pjpm81mC3s/RkOBjCMJ3q0Xzj1Q4yR86iD4N+O3XOrUF6DfDuo9g
wyAaoAz7TrODp2RGKTmWxw6tN+nK/KPv0ys8q+OkWck7KDvgnM4c3afRPD/UGbzJxszoiQrL+GqI
wN641ZNRO+Y2a1rXnwHmezAnH5IqH+8Wgk9bpFuVY1iI51FLjd2s1SAeFlw3l1pFNdlUa0yjJvLg
heUrSoEV0oJQtWEV2TU0O4zhmi9DOlX3mV41b4b92Gjt9Mlpze4CSenvCxj7nv+o2iSi6REs+ATk
D4lk/7WIrcaJVUKi+qVDhdarRSbOKCCKs9pOeNyFsdgTiXQO6xfrZnLILnmsTcS5UUgu7X7+RgTK
d2hezS+7fjnEtBMBykr+8OfZhjbHzcCeMaxYz7t+jUoNl/jlyMVSFK+IHYOoJKZY688Bn+ZHRct2
v/xw/eJ2yfUGI1bIO9cwQG3JO9XXO/h58dlNeRkkQNUj2aft//hMP4/+OK/4kYfOfLrdw78f5peb
lUV4u6f1mNtFYZzeJ2ILq7nfm52jnkt52HoAgE5HuZX8+s26mdfiXz8aNNm0vkJIDvdiEBiItKDb
9eAcI1R2MLcxeMnLIOj6BndCVFzBJ7Ab+t4bmce+Deby50KKDSj366yMfw6lIY4k3O+Q1/kTwKm1
Heb4pUujrxnGtohPTN9QnTXhuaIbP9pOiivYuXfV6jVATSNpNaRNWivcA6n9pKELtCvN5YLIgR8D
WkYJMz8z4EPREcjlJ9D3dQ3+V4Rq6AY+frEJa6YJaaChtTqW3jw9jgrDedhgGwfbshstQp5BjPx6
FyibFIOg0DGynRYgjO2o0/OIGqTfD5yD3Bn+ZglGkyFurgrY5Tw+Gejgt6NmfWod7Yr+Vp0MJBLs
5AJ39Mhrwx3Jah7wjb3vQ3f202QEIt8VlZeTvoYWrOxzmsG2cJ14r+nlUwTAB9l0qV06vBvZO/Tm
cmvOVQWby/FMvTX2mCpWHnyozVC6pASdCnENjAsgazabNK3uyrS2/DaO3I1riM/LBEnH0U+pbl/D
sI3AoqLpAV/Xx9umPxCX9Nui0e7MOiQmXaafUzwYohYcCnnMH4lZPWsGcgFE9uD6YvpVAxaEBP20
hAYF3MJIhyG5R+6QBMgLhBnUOyGggQ3AR3j4zvIfC4ki3XeIE2JxUOv3uvGedoAvwPztu7lSvEiH
TdCSOlOsYu+EljiXKj2j2NJvx8emOii1dW4iyzoxYmNuoDRbcijxLnGaLVa6lIPN20um73GdPSHt
AZsScsZcGmRX7IlUnKIeZxtHDxDdiVc4gOKD7o4cYb8pBvM4RTh2GIsXN2F3II3C8B7VdzUcZmuG
wtnX0CcamROJO0gSYkq0DRIDISL7CbObnK44tV9FnZWbRQthJyAcjsw0kXYMVqAv2xQ+zMxm0I6N
rWCrMyqzt2jTn/aYnrLpzTCTH1Yp1W+bwTfhhRRh2dw5pn0q1RTu84hae40Ce6IN33Q7QrHVRM0o
fuoY5zdDKu4KTDUGdeMkVbuNjQIv8HHWNkYGFV6cu8x8m4CF34/IwVbw03llwwOIK3wLWOkhA/Ac
6ZXm9aVl+WFTQQXW0CBIcL6OWzFe7NDdDaCyT24g/CEpXvSh2qsOTq5tWTWbHk7PtotxXpwnJDg6
g641WbIfizE4G63qIPt13lKpoaSImMy6h2ufwwk0RhXkAYrejZJJrd0rWMYG9CnK0U6EZEXqhNhK
z7sisb8NSnhPh5WdyGG9zb2SsrKr5gPAi9MMytM3U/WEJpLpGXZGI7XCR6MMJppW4kfB19xSSCwx
2diFEwgN0+xOKmQwxwrn6/BiJ9k96TVfpUPEOLsIPNQ0Ungm/ejDvLyib6J5eY+wf2K2L/XAelAs
4k6xS5BNNk15KqrDwvxyY7nlK5OtXZK4r6MVIh2TlXdkAPJjp9VfqEO4oBSOc9DTHFExrLw3NQgh
BmjzC/B/kImYc/vY8Wg7o8RnI+/x3ZnSO8cqG9/OUJMpQfpozFABNBbFAZQwSp9KrWwT1/ljbOsS
7EZbbJXYPrMcwnc0h/tLScemtfiGo7wpsU7vZ4WfBtvYsxSbvAr+v2csezNOoDc4ozeENorcGH5i
+85CaZ6NM1juBGKNuV3AGz1mTuwP2tw+tGqyTRrj2DdJzAvQm71lVVh4Bj3cs851d8vQbqYuQVSt
S99BLgGw0LwWD0Mv6z4ReQSE1OMQZUOWa6a02QLjuc7mQ1kr2nEKWjxkK6v1YUSJbWQ9dig9+PrM
ohERB5J/sPIw/vFmFYHVKVP1vSGwpaoBaQ334+Bo5xxTIbczn2M124f0hx50vNDDNmPZwOB7LoKM
GWiH1AfrogOeS8VemO+9O9xpPey5tNBfTM25swPe8AJBwhkg+s4BJqVtvDxreM3wcBN8slJMu0H/
SgMb9lkfv6Z0nN6MwBK2UagxMKteUnTsq9FA1jkN93mGaamrFtsZRugGukxCGVRvdao+AYJavhSo
SxDUw9PPhX2s6Nbnpp6uEV1nlS97uL/9zrarXV0akdfnprMBn5TuxhQCuBEre0yd8g14kPmhJObg
q7F7HMHLbntdfxZKFhHAKekBNCXazmX30is6AWqh1Nsc5Yed22FqEVTmnsDEg51Mz8mAzWYZXdQh
+ANW7R+ib6Vs+XRAGSP3hJjgesODFhGcoNgYVxsoc5NM/QWDomZrjH3J2mrxOrP4BCCJTppKvhlM
jGYbVk2RWR+j/A4Bth0dTFzpxvcxdg84HorPpKcHHzG/8TyErnIt2lL11iPWzfpnuhThvWpF0xml
jsFffyZ/LyiY707ItYdlUQAl9tOhGjJ7H0KOf4k79c/1HO04X5DH7z9BOkH4N1dRrMZU5H5W8Bhe
5DkK5xGsfffNStJ4W5oiuk5d2d6BCQQfRybwy5A3/noue4GbhTSG86gpUwmRJsv3PcTycxLhK7Wg
XWorVfNDy8XZitvus2KIwkdVvrwj7IKNqhrho6H2+btihbv1UIoefnEaEh6RahVjO6bHaCHV0RhU
3dvZhgt8kuy7ZisIgRB8v1chZJww6R52glDLKzzYz6a8LgKClwFb+c9zr7b+BL7qbuw78xKmDBmV
4c7vS5j5ILzrH9hzlxsAKf0zU54z8lypPwObOYAkEo+I/uAcJQ9TjU+6URnfZsS6PD0umvs5nMTJ
bLt6N6pNDHbXeVuPNBGXSfJI+wRma/JjdKbOudKG12ibKgZYBfjH70VeYlNjNj+cMG42AFiTZ7dp
FGSgZu1gd5byaNSa2KzPYkAdb1Q0F6fSNaCNOtF9b5fuycInczeoTccK3nlZCwhD4AeGq/pTZra6
TzsYz3VaN1cTav+2VLXma1lOiL9RQpUV9xiOl+ZTlQbZwSqx/gKFRaJH73iz8hCX2a4TOcFX1KOg
/gjFAHBgpRD/MsWv8f59C9zoeT0U0aAndEUJG9SqAwXbBC1PvUObIleYqvXGV3jXHwXpKKBslmJ4
EgCsDg5U0YMYO/UJWXFy7/LC45B7Ve9gKBtyDrPNrS2yINVdq9bYbM8wpCI1L7+PxicFG/GvQxCp
23pAgQaZle6qER28HVAAYdUxoIVA3m8VKaIzQFq8ztwjFHq9+O6WrC9H8Q0RB6x8jLG8zMaoXwaw
mdv1Erk3Yd/5XbVwPsqcbrkEpJgvI+452zqZ7W+48dxupemJrna2ewHWEV9EBes2Lx3G5FbP7oLh
sB7FlA/ICte6lhMiXesBKt53X2flab0fK0AJo8Bo7JpmRnfntqYOcWtpvw74QtxuKMKsrSzd4DpX
IrlTEUcCL2g67zYvaz2COATQLyev7+k8oT/MWuJ35dy9t1N7e2pT2sGx6BT3kCvHc+falR/R432J
qJXrOaCPSAuqAqEgx8zPueya5OL+ixUjgiPLful4PZobtA9pqDunRaIYZyOLvhRzv1ufJSCHDlvc
OsSJErM2qJcTyqGuT2WaPyeTsV/PA9VUoDxhpY/m3OByIjG+lqUkn0HJHtfzgPWfNlHSTI+tpoSn
2VnqHagp7RPTg9N6BHJRaEfQJB4X9KWOWo5WR1Ii36HZ5Vsp8LrAY/tr7KTuFqWp+IzuovZk1ur3
EaWDrzQelXiAFdw72ExcEI4RHjTh6auqobao2iZGY3pwIEncQTzQxnfRntcfwuqf/I64Bophaebr
qEPuLJx91i+r0okIoFbWFeRzd51gDd3OCmHpCfhuj4JVax3NOjN8EoPzV2tkcmOFX7upyXe9GpVH
N1PrV40A33r7qtWNHmEt/VKEwXQvUOHDlpLbHIbpHdW19Llvdf0Ul470sGZ/gSdg1nbjl2oumZ0U
SXcYJ1N7W+BErLdYoiWyHcNZ3CVdrD+YIRbt6y+t1MGv0M6cxzixtDPmaNRjeUorcLda1kefnakT
e3J/yx5AHezR2NiupxymCKXRJRZnPISCx24uYuABLNIUp3Uf4HjChWxr8QCxQ0d5YEStRT77VEVH
wjzLW1mYrM/EBD16cpcvlcrUvp+XB9Ic/cYygtSfqkY7xYmRP/eO8uV2VxoVDZei8V4FunKBoogF
lLzdNlquaWgXrwPk6GOHuN5OI3H9tVMxVuLN98to+vAmzWOE+eKm1AJixFr5dCsdVDU8VEZa+vLA
vgI3AZMtz9qI/nUkMPpsizE7TXo23l5gpsC/MYd3J6z7HToXVJmptF6dBqUD+ZCKUIS3VrE+HIP7
tdrN4AHetWSPa913xCeUp1CgUAcgrUE2SHzuAgffOJRdQe9nOJ0kwKtEUh1y3awvZRQyNSn0YW+h
QYSMj2XuHDQb6AkHRtX+CaZeeUxsvQMNxGJVGGI/qqBqGhf/MWZ+zn3SLU8zELpL6ba+6lTuvmAF
yxDzDSlQ5UGLjQVRN8v0hnY0ti5Azy3pl3fbqUjPiFiwsnPK19Jxj7gTTij41fppGpwDwhK2tLmz
LzbUWS8Ee4VWHIm3RRuelcx4J4xxyECtvPXwPjxNG5B9RJZpF9m00dasJj8amv60dGl9Dmq7um1C
xEg3NvEk+dKKk706d6wfJxObln7QJO042jvS3OPn/t+PWw9eN7p0+bj92RvRPiyW8/qz9QTr/mW1
flk//txJN+56JeZRm96Q5hOtgZ1WOuB+YlQ2miot4QKnnS+cC7t3SwpQpMVbYRvEX2JWQNBuln3p
dG9x9Dknw8WEOIdDbuHj0vZ4etRyk/bIbMQVFopzkY4nEbTjaexiCldVtqazmBuHItpl1le7U+ej
4oruVDZIrC1GWQEuy3oGgSnxwa/bRm/dDhhmTBLSEkcF2Nwfn9KzSnDqoE/aM5QCz8Q59dSpfyAj
yQNF0txj3cwoSIB1Rks9HLUdoHE/6nFrjuvhc4zq5xnn91QLsk1rt6NvmPU9kIA7G9+e/Vo8tDK0
c7HNRvkepoelsGBI6uF1fTiio9VJOueqFT3HWC6nzviWdpxVYaWyK+z4VQzIOLYtwL8ElYdW2tp0
Y0NZCcTDvaQTd7Eold26b/22aJmiW3q1jfo53WJ64kV2U2+Kwt4yUcC8TEcyiPcW6Ym7LStWceVq
YLMkQOrQf2E69tKm7NZb5SHKg8EHNXw1khjQDUtL29V9IY2eHAcnm2rWW7wzGHhxUkGex+qDU5BG
6ZboFfhFeZ3b2ZFXwCxF/p3HAvIBUhcgpsHeBvgrkTLE8QPphJCuihQL5mMLWest4KxyizwVaobw
ez1rQCtu6MAAGUW/V/GcO+P4Nu2BpN9ZytzkG9QIQNw1GQmRylV2EGjeYiNG86t2DmWIUy6LRaMz
41Ok4twBXas5NcNEEBIpLM90sPRMZG6vqkr630SbfRi81kmZgu9j2/5AbzH3HFSwSa/pV2NA77Ep
YWosdbjVpvFtNe9SZYtspXXJ+qkhc0aIXxmLXRcZg48E1HIoGv0NwUDrEmQoTvb2gwJl87xoGfPD
pHKOPT+9tOMwQCxxjV2DqPU2SUxkW+042cYi7veB3Rza3hrRLtQsTxtSnG8EBvT6IPqrEi/JMVyG
t87sl3OXIDVRtEb1tMx1uo1BbV5Mq0TUUYcvNCPrgsqda++CMtBPQy/0UzB1GxclVISBApbGDA3w
txR9D5qguHd6nExrAsRhyswaraONOr+Exhg8pCWuN3qWlb6pZsuTUhBl5DoIi/bEbNMoiU9iJsOR
mDW6rqMQhyrPtFNkuJcZ3ZCdJY1YbnZpKIVm+1ZPz4l07Fs3+aQj0KYKlrPanSM7sNU07+cmVQQS
4CUASNVWvodp/Ar3vvOYgAUnpezf4Iz4bTqRbCAgYqMqe1IVmrw9vJtOCily0h4ikJgnG5Q1PIXk
EOksdPyamT/tepBuWSkFpIlmP+olFo2zdvq5KS0wAkujYcWal9+CKHcxgUHzNrKc2/2vZnATYM9N
Xw3RtgI1eFo3hJx6TAnfXJhOx9VOsOuS+xgp9l2m/ctw8Kf14ABnjayC+bbAFSeqOIHnDQXNEH5N
e9JmXfFVe/ocpuTEidY84Juh0hJDhE5wOyUcjGYqus+yntueLk1mFHeGTKIgm4mKwhHk43w28+ku
TaBgqBr6qLa0uKkzZBXXzfqnCoYlA6HANyrhc6scy+Mon2Td5MDvt9Jsi2BXFJwWuanCIfNzPEA3
Qo1w+l3KazmoL25DL48Kx3DbOLjr3T4F//7EyfRNUZPLT5NuPHWWGE/rJ0OaQP78c/2kYqSTJ1Z1
CGvsf9aNLt1/0jp/DQ0t2UmexWnd5NJ2anV9/LnPSRUy63gFeErdNqdAHxgMkhyPVseuNnQHMJKs
hRSoPm+gSDenVKMrifSl9My8xgrFsKfjMrCSFFV1Fq6TVZsJLPCWrBuhUYe+XVNHwtCkQLXdMpZv
BkQ/8pvqY9ChV5oHVXkeBXo7MP0G3EzIwSpdB9yhkYlSymrdWMzWN6WKvvlaED3aDwTxXaKUslas
j5M2tKGA5bqqHAo0uHbIaX5V4aufoettURobD73sp9Zuq6d1ImpphSRCggfCa/2GrEfmQwmZTgAk
pxNAF8xzXcSnysVVT0mSh8i4IOQJcTfb5DZNDbmh/ONvF42yEH2jozYmGOgSVfOMHC9KhMVPfVP4
mS414iKtO3U9QOUN7Jxih0f7SyZtHFcPxbU7WD/9ti+0qIhuV5NxpV4gPuP6FWiDS7LkiQ/vAu29
Mi3uyBW6LUHmcqNEjrNB+2BC3EztyO6yGNNK4yVFUminokx4P1narmeZ+5UcTL7NsfcgMN0tvI1g
BEau3AEGFpd+intCwCH79fBg2QtO66B4TkHd7uIpqt/dXLvgn9y85GYznZ0Br/L0OUJx86loF/da
gDEodQXOnktCUI/ILRmkxCFdYguKLvB8P0IG8KxOQWbdsTQChDDI/FZDJQdUQkQsVjPv0IvZS07F
Qz6mucPsPYdymIeElBO5XLHNK4iX8VEjwuvDK0WyJRvHR9s0WUYJNThE1rzTFqV4QLKAKLGlPwRO
jbqpS+qmwZLWJvjyWbhGt8lr2VsnEwqg6ZDeQUCNYcLr5c7SsvTOrkLMwyNUs4c8dF+yIfmBzHJ1
Wf8iFs8UECsWL0vc1GsB2X6aMK2FZyDee0OxfN0QoC+0PP40GbW/7kdfkCyCFokj3MrmrcnxLSkT
88kdyy/NHAK0TXViSnVnHZD3CjbaYr5Uqtl8QhdCHCs4h9s+LNpPpVjM7RQWJIXkt06KjrqZTRu9
cotdm4dIqmUiUo5qydhsD3PzybaCE9N591ttCN6HviBZWqZ7FXsGQjm7OB+np+6aWkl7v270tooB
T6D1mdQpSImqFF87pQE8kJsvYY8JNEu1eNea2fzQk25n7fFWd4rzps9tfEDO7UIipfeVMtIeQvlp
RonAj6CfHxqjoOmYXXpqU2N+jDLU1hAPwAZ0mcst2K+OokYvFsw02uOIb25FtQQne6EHyvq5OaqR
qR3aIvsjb3rQ6UVVvSEcQm4jbgm2GYuy1XRAZygzDzvmDYi8MVZ+G0CXp8MhBNH+NjnxqZ3SyPtv
5s5jyXFl7a7vojluAEjYCOkfECAJumJ5N0FUu4T3/um1wD76u3UlDRSaKOIET5HFrmLRAJn723vt
xJL1s61P2YFi88bDwYWerN61rWLyIGxOI5o14ZFrF2x/U3eJsmzaAhUNNxmA/4nW5vahqXNAz1oZ
/hRpl29/u9a1tj+MTV29Ngw46PTOrsaSYPqaxJ3lFo9MpvRnYAXdswWN204KCJldcmimvr0W/BWW
PedBJ7rifPukx5YjTjEA0plR18y/4VXjVFc8ZkXWX4TeXG7XNBvTnkLdCgx8UkBCRp6gt+IaKFNm
vNlTtm+WMv82umstxZDIO5iaH/VUzTRYMFzGoG8fbMfUH8z1AgT32UzQ0XPVSNmxUGyv17zJXKj6
93ifvB5rxYZM1UgXuzU/CHOpDkPEtC0UqR+WmEUKQKUn2hwsfl0h3nXEyk00qZ5dadE3p2UpAViF
uXb/ge/K8qe2NY+hK8tnajvuTZB/n8SUyQeBfD4zIIJZmbvU4aUmUbpmnr87mbV1lmj5cN0BR1QW
5b50BDx4tWx3ijF3T/TOcgStl/g7GJi1zNsCcldP6U4ZRrlneeYcy6rbciCLPjBAyl3uRDR99iqs
vDlhXzS9aa4ULzUVHQwQORHoBM9fzLD+5+rtu0w4GZKaLBXLNqyfrImD8zQb7yuLbg+pDsvKerVu
pveh0XDc6eOv1lSXuyGSGzm4Ga3yMfa3xGWBC8HxaFp5ekW1zD2rkcxK4xndBHlXtb67OeN7LB7R
sxEyCGBKMgdSdezHRQMO3CTwXg2xjM/F3jSl8Uvthm8A47O3opgHH/NOfs0kqyTAa8omb2LmOHOa
vI90PuJNTF5g1n6oaZls+Hw4FHE6DwQK65/k6RnNQCrfLID1izgESJlS114BIMOThERqpiFZRtke
Z5guz+EykjJnRbBX7IV6LFvRttBSxmucaR9ZLJeDsbTdBQSkr1lJ9VpxZM8T42WwrPEpXzsrSe1f
YwV2hDI72oE3kcGr4ZTbRk1zv2/Jns7EWk5gzJ7KOnvWaloeINJ8ZnoZiY2js68BO/7YKq3mN/2g
BHKphjf+zXtKBmzT1XwwaGuiK51+RG+G8unPbsUWzTCctwVgwcZovbQV1rtgwp8XB7jb2lXU7T6T
kbqrjbBHMI0CgZQUIDPFnmmNEAqHQl3Pr+UWGi7cUx1dRoRZe2UqzIZxAEtspGG3hQ5qP4E+JchK
KvcIHY2Znlnaxy7t5QH1aAFpb16SVI0+IpmkmyWj6kkDmzskdE4KOSv+zBH5ezv9AEbEDHYU1UVA
rfaKZiB4mPSvwKpgupW5eU769rNptOYpkxVNtKu+aTmN+eV8gIuX+7YztedR0+H2UenyCBqT1oa4
zVj5FuJlWewv6u19JSq7jQUpY7vAuTxoulV4bZIke4CLcI7LujsMRBk2CdUhB9k5NF4oBicxVc5n
rDLoCjH97Uy/yovRQyk1DeUCkSzaMi+uHqtGNDsAdJQV/34FOz3zhdSfrbydfMdN2682Tna4kZW9
CYX34JTrs6KKpzqNxUFNs+pUwQo9aFrri8GcHqNlUu60btjfrpnWEDJgTdpLW3RYQJYi2jDc8k07
Fj/SpfzRmJqxAxHibGULsZIaoi+KfPplk7IU8+wiqiGrMMio6+WlnTBe0OprfLjDSxElMy0kzoyh
slUu0MXyE2i61UpEBUa+/I+LptzbSv+TScb9mIQYCxXB0iJeQKqV85n0ffISQ4Q7KdjnQGUk7nVO
e/fKp3LG/K1RjoJn6+dk0pqSRMZCQe+UPGX5oWlooWlmSPFSVZ5aQOlBAaqes7m+3EE0uRQmW7F2
KiJvCSkGTUke7/So1je3zXSb990pzEgTUnT0lEG6z4Y4vu9zbA+T5bZ3HKLs0rnLRrZV1foX4n9S
LnXIAqsetwnoGnXuL4gXzl3b2SCy6sF8baJon7szVMBQqw4MjSuaf9pySxxeuXRm7R75cS+pOr7F
bKpeaWsQm3AsSLfW1cc6efyKo7rwjWS0tjQxskID4LXjr8kuRjUS9ERfOCrj3O3NqviOwnvtslh/
GFPYFSnymA8sWN33jik35mjRVWq1R9D/7auloqVLCKz5+jEZWpAdelxPD+lsflOr3Fq38OMDFvv8
ZLC098jIxb4s2303NOtfHr5IMeEuwsf6HajMvlGmALSbDv/B8Epac0Vtg2Mfhm8OJxard6MtelGG
PUiL74FhM78PFV/Vl/5FocObIqmYU12IorSU0hMc/3YRQZ+z2Yonw2bKYsXKctWVOPNHTNiBdKdw
lzH7YITffuUjQ6C+yX+h0TBVo3rgPDqslijxfaydKvYzIykDEC2jV4CTBSZqZicD3NqmF9I+UE9E
U7yjaTz3PXaxRRkhF+uTCIzI8Cu7zN7MQkViQa8vQA96iLnuN2gIO2B5+VNlJ9fGbiFPEru/xrro
9oAWhtNcxjTraNLaayXzVB3mum8NH3lZS4a3eXaabG1P5I5zWCxh6NsjD3hlxCl+qVXtJU7ENiNN
52xqMRT3emL2Hg+B+ZPGVog/mwclXmS3dPgb5EOVpNqWh55tEbC0R9jo6iMf4GbapB2TUbKq5Ww0
55tVPKfeY6vEbepbMBE5rkThPqrUYc/5A1tUrzcnUXfAyGPO8mUzHyQGfCpD1HCjuXq2VYus8VK+
c2qcqTmxV75TLDxZYTe+TE12qdNeHFibkGo1dGQ+UJgnllmc3doPovvJ/dSb9UlNlUsW6emdQ3cG
ZzgjuqB85ZRsq5QjZNneyLv2pMXhQVNz5T6Ui7aZBj7K8FqttyZlRllA14BNnMX5HRVONG7Ui3YA
YHJ/uylPNey0OR1vVTbf0bD3DHbCfh7UDgCY5r4NcWM9xPXbMO0npJPHJC4RgK1a3w9TCZHfSLdO
iU5iawFcfz4w1QJmtin2EqgWWfK9zrjiU1hMfJPS/DStvn4EvASkKs+tb2oNbr6U8imlI8sTHTEa
GX8m/eDuatMqgk5201uHLykpJtfL6Rc9KIrRwuzgDcv4I4DSSkNIaUqkPzpScbsUTzwbiFK0aJ1w
wmzk/K3r1+2u+JwkvNdkCsMAqMR0hIR/ngfWOXSG2B5rmearw1Y8qCndTamtn/poWgh+8Ewkcz+9
ETxZNhRcJwyY7OmNNQtGyrB57A3h65VMH9hDFD7JcRd8t9UEJgLGqh3Iy+0ingQ/t9DgmEpKvozO
fr5dgEf3Z72BRZ9Pb2OOGYpce7KPRUS2xXKJ4CjqMYz67NJSkLc1Chww2tSlQdZF6jENR93P87b6
RKm670T4rph0PNrtwNKKQ0HSs311ekgPxac+c7hLehljp3LKXcs4B0NKpmDbGrL9nLsJr+ycPncL
gxqXncBQw4gmb3gXVkqOYm+wV4/zZwVA0UlFrU0k1u2ODY2bKvMx7tvRc6qmOulKykZFqnjIR0Mc
Okx7Radpl3lt7CspBGVtoiRQMRaT9yT7tmnMHnqw3JdkcM+Skg22lCUms5yBM41s6G54s7uqzo8q
wrfb8kFLgfgbaczq2mFGhYjpPjpt57mZ/GyJsr72pV0dM5YjeETL8HWZzGL3yia/IN2SFVcMJkDB
9fEc7TW1lFcZ1emLCVgXdtUIhGWdBuatdm2kAYLcKd61JtKu+FhOtCfXwBSt4sUutGMx1QkDGWAm
8TxViBVJ/G2aj12yp5UrfK7HeXzWF9oTmvQHcyx4UKZsH9gB58z33NAH5YC8kJclYZ+kvtgjg1cV
iAnerJ4RhNrZHhjlOADB12w4eGRB17kNCwwuaAdCHBPTiWRQfjbTJglYA+GKnibks9JkPDyq5nPU
dVdZGPmXqztQvHQMKY18qsSSeUOflh9FJRng2OZPwZjdKsDmb4TJKt5093XhJMfcpKgVmUq95Ixa
LtjxuuPYKOeOgkLA1t2HPWCsrbsoPpUyfOvQhAMmeMh9bN/RnO/jhhhTLfLnsNP7B6E4GzMvmNKz
Ds3VRv3qFYj2mcLMuNdUzG1MTQ+mYyMZkfF8JTENyRY+/46gqf6qW9gFptnOnsYcDmDptD+o2Xyx
yaNvhj5e2L621Y6hNkVwI5NkPTy3MLefcru6RGm+RbQyj1OJSDY3cxCbHOk2iB6s3lQpdjqqznUa
VMmeoH2zIAxfbzdFEXUnRTlUgVnRZlBz1gRlEW45raZeV42omtgsz7NufjeQtDyIxm95vUzHEOrm
fWzI6V4zKxB+RACZ3PSYiJgmJ6aD739Ss1d2fHdElWo40j0xO1e1Nx3Gy4Dpu0D5oJwv0eurjQWi
c3R5GYlrPXboGSQalRe773ZLaxo7omnJTijCvlh9fMLgXD1aJh+mQqFXRTFMpK2MociMOFkgqgZ0
qLl7so26r2Tli75kfPiW/L4mmbI1DJdjrKO90BhSB7Q4sGDQSrwMcxUwFcOM2MQQ18JFXjLD/eci
dhv3mBYLWAajqL7AJVun2wUUNMwQ5AKRXGikwo6NjFDWT5j9tQe7B7sMVw48kMws2OLsQzFAwHBa
Jsd4oHwospruIVkvasr7FAMHkl1TIcJU1de0EwUV6YdWYG2cZ23YWlC6jx2rFaRukeDiVBI8N73c
iDwpQLL22jZzahj5U6Vf40ZkHmm/LhgUZMN5VMZ9O0/2tkFJJcBTOMdijJwdKK+nnjrWE5K2c3Jl
lPhtstRbxSrzzQLG+wwednlqk2cqsDJfQsfaD/nYPGMNYSPfQvkGiPwjt7CZUDCy+NU4VUczw6xh
OW0e4FI/utXqgim+2jCXNFzdzKBzfx1jPpih+iIom7jAX1K2aa0rB0WTj5RR2He0B1rPc8fnPSYo
9ntfPUTQ0ZlIo1HjgeuaT1oElo/JYg9qhgKK3noVg8iZmhA84kgEG9rRoqM+aca1EnONvXQxvMKs
3kXbiftx/DGOWn9PrTdRhhI3UI8Ee2EvuQNtWRKnmjN2p24N+9sITCMK3xLo0bt0VNWDHvf3fNCY
5Ovq4Ic9flELHOteW9+q0II3THeW47hW/AAHZoAdh8Zpul2Agi/6+tgxWoXOjp0nwG97tFJdvcvH
GOD3WLzm+lh7GI3Fh1UvQb4I6wE2moNJ6lDSlPrDkBJfcZ+slJj6zOrADcZYxW4LMeKFcaB7F692
ckc0R7Nhbe3QrP0I2QinNppeKqJjjhzVJOHGDhO8kKLq98U8MePXix9xLdnyxO0dLZzGhvfFcNAQ
VI52T9uJobuP+Kah4qeREdyuYvYafJto7j0VhuepKvCsDQ01GA6fFaGoF9zM5Ral1PKGOVMvpTqo
l2zUOaInnBI1GgWepv4jV/T4Ubfb9qlkiaxI/aOwVPUltngqpFL889XtNmVwGogHYm93CvZJQlcQ
ytwLMsrwscxIXNU8YGzSGq+YGqq/ZMkhQ8ODRBi1Z4Qo50+E0ScxNpSD1e2IjJ4SALAwLPdj3lzN
Vo/pBVqEt7SD+WI4mDVn6l3e+ZMYjMVJ+dV3zksj5UPMR30fmQv6otrd9wvxE8YsbNu70Fo8yOfO
tzUlqyc2Du1IZodMxfOkFph3UOPCZ/BRmJkj62hH2XQnVMJmUdyuyQEAx4Rsm6OuauEx3dEIN54B
8xe+0/XhV0edl91X1vuQmPau7Kwfo43yS8UYzhcdA1ZNj88jEnJFyU+RfmBcfJMMJ09UKrKkYzd+
sDrsCSUtWA8cP7Hbp8T4MuxGaJSMCrJ6ip5uF8pcEr9ZXPuojyDoF9tdfLiC8fl2EfcMOOpIfN0U
3AifpaZI6Vd9/1PnEHmo5T3UOC1IlakP6D+ZmacPlLNYjJmFomxLJm3YqzVSkDGtHRWg5z1OLMgv
cB+37dANzLNShQ2egbDd2d1eTRT0J0Mx9xazr8BE9vXShjFeHblsgZhMBs43MmjuQ4fA5bWZk+8Z
B7RbDmnCK00EZU2czFUero1R/82R+L8iLvy/wBT+JyrD/wnd8P8hcQHimAq85j+ZIv8LcuESU1rM
f1UV/81c+Off/QNdcJx/wYgBaAKKQyMoYhHc/Ae64Gr/sgzDBOMF6eAf2oIw/4UjGm6OZfLbcVkT
UG7Lvov+238R6r80rA2aSwAUBd0mIvof/5UnV/4s738nRX9jM/5c/xt/ouvav0VKiTjClFgfGdDf
lRDCH/t3Fjrm7WmmFZmHbCjjALMQsy6wpPmaviim8OhoDLGUYdnnyMdBEhdUlMz0WbGnCRqdo51R
JavV6z5tREdLyHKlzaI8WEpFgI4mRan1P+laAGhJHvyY5mm+GeUau9OLczuT6rTJYaDDLzuaPOHz
Jyt7az/bDR8GODAieVfncpfqeknlHXYtlUzvfqT0kAX1r0ZH+JpMibCDBmHe93Jmi1G1n1Rzk4Hp
yQ3MSS98YG5R/11GbNWoUXmymA15TWykyJE4f8IlwxceckYauv3UVynL+QZUmxMrCEGle03WlhIk
1AJGZ07FdpjdpYqZ3k8mUASDNMmeEsEKQVedj5T2flcazT2y4RfPXSfioKvx64oEBhzw8TsbQqvf
aWrM5DOczxxBxy3qkoo+mx+YOBsxJJhK3zYJhxGwFALLglSDdGp7Fp02D65uISyIKHDWQEs8Zx0F
fTnL/Y7RdjqwecuagCLzPQHW8T6LlifHshWO1Wn65KjfpqFkqFMMPxuiY0sbfoxGr3q5u+AE0MJ+
Pye15tcjdI142Y1liz1wchjaW/prEZI4ZZn9rFXFvHfbhh+0ttGhcXollUoQNoaTM47TPdyxZVeJ
CAV1SsvDUs+euSjZ2eUIWIL53wlHEduYnbyISu92bwT7O5NBPeuJx5y4uBMa9VGp2ISo/EBaQkzP
UQm5EIdsEfYTinkrhUBGkzJh0ps9bBKS80S/Wd+QR3ek3GHC+z5E2Ae69eJmv7pdtBE1nX+u3r57
u9/ttv/d1ds3QgMBcjKN8+2aYuG2zBFXvCbp2fr+2++4/bzq9p3bl0tO23gtrcc/v/f2MNZyTcJ5
JD1Emx//PIo/D8XkXU0eqBb+n9v+3O/Pr73ddrtKeFvbOiqnu9u/+PON21VKQ2Dp37786/H9vqey
vJpWxnlRwif4645/fXm74+3XLG21VULI0ROKmgcPUj3fLlpNp49vwV5hjTNVpDIdINjmrn/zNNKU
ke7wKT0X+dlah/R/LpDNGNKvk3pLITMmM4Ps1XrbRERpJ8K9XY8ft7vfbu3py93AI1+2gzSO5ti+
Naif0CR08j0iqdtgHs6RUl8YUhcUwvJWWsW3M8qeQvqNr0SUO8w+VGaWrGxPmT0RsxkX7Lv6uO1q
lQYnNg2qxnZ9EWcX/s1ZWS9cM9bPLLpBuVR+26Op2uS8bt/XO51q4nY4h7YynwrF5Km2dMksbjTO
6ESgbNavuqxAWpvnR0pu3RZnTqjwxloQRs8SsDx9ZDyHf26zo34rerw703qPuQm/N27k+AyZgngc
rVOVFxa7K4yXWpSWO2N93pcpEpgRweWfmZ+R2dqFVDETsTSpY8oc9Xy71+1CtTLt91XhRMm+GtN3
3cI1MSfZ1xjW+V7kLtk5dy6Oi90HJFjNU0tioZ3VOoA/vumArkKdLr4zUWSWVSf5rlA1ZAM7fS2q
zto39ZjvWprWWHHmUJR7ej1xIE1n27Kn85xEzh48w3POcv1crhckWdsNgE8KE9Z76M39OCzilHOk
P46UzSOLjqDNKRfQNupQkpSNy0M0F9E5WS8GEKfYESLA4ya7SEFBUEtzV2HzA5FKKX6MU9qyik8a
WLPzEu7VkVblhlKt3Vgoy1kBPXGmDXQ5t0meHpYqPEYLN91uZxRaA+lwkt3tarK+829fYcY4Ctcp
z3N2GBUn2sVUIPF08BIULqmmTcpGtjDU4VB1ueWpTsN2FaPRMDRET1weiVyUJGBlXZjd00CyM+W4
cZ4nlGCYsIHBirjyTbY626IaefMrNHNXwny9vbEadKGdtXrlbuSf2ijzCyv9Fi/dDINgvWoobbub
DYb0A1VXF8SpklUzWWN6tz2rDYnKJfIhk/k9NYTMNG0n9EsSkptUotmJpMrIys9wIpSW4UQptatt
5vsSxswbu+osEGFy1a1IC3TI+vi1V881JXzlcZqX4misN840MhJwHwmRj5WKHCUwL9/8kmOL4/b2
1e8b/1y//cNEBXTy+57/dvfbVZ2Xh+aF/nr71bbe2XTUYVS4ffPPP/jrR//+ssizlzbUI3Yb//lI
br/v9utRSHh4dNhWME3i2vvrQfx1/6ZoNY98tfSkqnWU2K9GvNvFzXD35+rNevdvt92+2w+42g0D
O4qz1xVN95pQtWAa23fUwWzXKicknIQPnPWtLuS3DguCr+b1N2uxP6nBHi59knR+OsTZPlneTQMj
FX/NIWPeR24bww8LQd2fEmNv6NoQNGFq+9VENcCAVVbpjGwLdaPa0Zk6HyhvewOCerD0iJz14huL
Rl46WtM5dvU4IPdHxfzYaeQIwnHgb1Zg2lRs0lLDp0M89quSxKsYcgzo1ri1ZK55hkNulAhycsgz
82zGYRcgI7V2WKILHd2E3eoyOvUBddFXGT75xGGmTWnR0WXX1daU+vtYJCUj68Te5fYW05sKnbt2
vbprn4k4p0X4FhEcRhm3OjJyYvZHo5626eLcJWWzS1NUoihXPvMKADN0U5fWAjgeUaoTY9Byv2wX
/CRD3J/7nFMtB8INyEDpa6U28LIflMZZI/mteyi59EjcYRAow0PaResSxYy3NHIcopixv07w1ddr
K/SEJJBf0jcTmRgsDVWdtlrdKog9NYzmtps2kOBrP27Ht0xjBRZmJn21wn5QeB0a7E9BaBPMyWkf
5p2/lsxHEU/CmH1VQ3tgwrnvZdRuUvEDYCGVcuqTBQPAB290YRit7vW8fbdkG/pWiDUznokPz5jK
wyxvaGZeu5QVBe7ukD5Xuj1505LQ5rJYn1ix5SlSm3Y38vZkLWbdz2afn4u0+Sxe7Z6u6iWr9lRy
tF6u9u/tOu+kpvvbaKvNVkdgTwnX7SsLC5vbkk0cC6A0wAU2EgeJraY1f331qRMR8FE4nPG+Qhje
Uo2VHTRmwwsMs2FMK7x4puE53duyhD+j3g3ssq3hygpPhWt+oLQ84BkTl6aQ00Y9acuQXTrejl3s
qv44EhpcMsY/pSw3mVkdgXA3L2S/IjdnJlT+sg0gHZuwV09zxN2Lr7IIY7+lUrMxBy+ac4J9iXVW
qz66FKS13YZnUGAg6worRTEZ1hGaexLxcDB0PLa1xvBqmecHS7RQqtPmEo+8lxwrDGxXo2S64w3q
VOq1UYanHHbXQDKH5jCWzwsYO3MdNFjGekx2X9wIPaA2JtNLELScUGT7mES2ENxRxTezenwVv+Cg
46cS7/Noi01iuag2/N9FB9Xli1bbr0bS8JEKaU9uVBH0ox5EvRUf7VLxzMK+yLmoifceG73LtiVM
MZsR2sYc8OMxadccAwuFTPqgF2OgpVvixayyM8PxhRoMSTi/umb3Yon4a03PYMdIpZ+jhRM4v6sF
EA4FNN/OjCmJLEhU+ZaVYXOZTXsLZ/llasVrkrZ0AVSZC+GBIl5s90SaN+5SNB6rsL1ZCOGFOXvA
VkrjlKRXS0stRBFC7zGdr7Abbr1jJZsjwhaufMfDiye8nd7Huqy3ztjdRbHtnPup+nC64mqqjrrt
mMn52tjpgTW5ytcUNdmuiGnnXRKmdHiKNgArhEdDZLzN3dHLExxCpkxfzcxWtiT94BtUETZHYDq7
fp63s0iglWUg7lTEKT92pL4twvayLnEyOdIazAy4sNFMy661jhAJ6VKXmTepxMD6Srng/4xDDvvp
GpDuSsXvRvkYWq5zKvthW2VU10cKIJVhNlXfQsndALy/V1jJF5NNHuTLkcVaBu6AwOEYoiQ6YTaK
1VjyspQv9OqIl8Y9OOovPbTDILbzxp8lSBAjpfW96JOrNnQZm3CeWp3EYJvlu9mugDbwaiTmiJMh
rn5InEfdN0eUBKgmi7BOPH2yY5029qBBL1k4VjlRqa1LuzBYKjdm0FvyDhbDpbEhHmJL9xUYEb7S
quKi9TkzeGsg8LcQ9EtHHD72B5UyphcbGKDz9YjXDpKuzjp514qm22YhqA3WT4usU9bfRrRl2Jlz
YM+wTziCdi3H3g2K8UP2R2wT4VPLk76R9zmw/FM4SxRPPHR02jHp6+I+EAlcIHRKjlRjtHE/RNMc
6LNlm64Q91Ng0s3alg1yxKG5/mgAW2+MrvtVxbJnaG5yBjQG3Y/W7SiB0wsUroFDTvzc2B07izwn
441FkrHf95AuXCD/YO4RygFA50kwFgSEHWdrJ+YDIIGDSIVvZLRYzgNMG9orN7hjCy9viaNphXrH
uwCUWk540nlcHblSfZRjf1H9KaN/Vlmthw1zz4zDiWp8SD17pQ8mWCwt2bhT7CeZfAVGYO0pjRj2
Q/FYsfMEQgjQgWEZ+Y52Zd3vEk0zIB1hZZkL69PATOSVhOwTHLAbN/quJ2Xp98bICLeOT6GNEVul
eJtZg1enwiNwfd8yN+hXfC8tCvbGAJS+u6+cUmyd2noqHPUhLfj4KVE0+mnR/oCaj86fGftuMr9b
S6Q+GspPJx+CvpXu41SbMfAaOkQmcy9qIjjm8E6+ctw68/2oS1b+ufwqet5eSkoDcw4xB+uNV3aM
KyqGiyUGVub2ub9U8c+xNj4sCpZo4+AwDqA53S4Jdw/DE9QhACBS50VU7MB1SFVwYqRfYOCwW5nl
V0cTtVcysfPKJPqwY/NL4JvciAlhSxfFM329TSJfgGH8ANeZbjFD97vect7JtGpBGSlBqC9X2oTi
TSQ1T7Jt8GKTSHABUw21n1xZh4wwPcZ152my+G4V1CIle0qM+alKMKvFZ1crGIsoxcGAi4sjae5o
F47BdQ2Ln6eGvalhDd5h6Gc6nZafBRpNoaaP0GM+FbNKgrir/Bn/OO6lxkSJky9Oks/ebcmlpw59
1Q0naC1hd5qte19yhLCjXedo15JJk7MrRvNCraO6Bx1f7lxz2NUUAuxcGjjcFLp7oTaeS4p2S1XI
W1ks1Waw2AJN+AGyrsIBt/b1ZSYeGjsNqOCwPGN0w03duMt+otPcb5vw3s0man5+maJrdhM9mt7Y
QY4jTo69Ko/e+l4avtEYT3C2XueoEXsnYguf9BctK8VJiqMp1PHwmaZLuIaaeZobhqqGcyL0Vpwm
3cxhnNbvrs1JNTftn3S0/wTSw/rL0pkmRTHJz7YE0UOlMnjQu9I1xuucI3UobugBYGD3GTnxwXAO
RgU3x4HescFSsADHGumXfEgorvTjGMJZ5pQLAxRgCPXYgoFx6MWsFutUV9FLINTykypouWTioIzJ
On+m4jV3J7xs65bdNvclUscK3KmwrnYh6+sw0G1DXkch/LQavDZvrKe4N36RpR82UyxJ8sNd2HAo
Hjw3Udsz67oy1b5FLJr6cMLdazfmLqlthwZtd9xtYmNaLj1uvZpP/zGGPUmz0jaak2mPheyNJmtW
1zq1vv3Ssp4WZy1L/dwxzWO5NNO2YLx3cDRxURX5UsDQIvrIHKuhgNu3rfxDMeenjsQOZ9qaIhq3
+UAMtw5WSxR0Z6T69x5lxjf1JT50Qn8d5xpS5Oz6WiNAiqnXjDT0ZgZJokf9yU16ToqKvHSywuo3
zFioGxbWZmlsRVWfyZcHfRJCdllcf2aKuhnLuYdak/A+rO8HPXpUXSP3nUTndDWt5RRnCyL3kUBA
77XTss11jWdfV5gXuWshc04bl8EIMaS4b4NU+taG7VbDT8RLwQ4nNK07u0UJHKvkSlsahrwMl7E0
703DJZTWXTRgb+jj/YXniVqP8KpHhr6zOudtnlpCH2X7SivaY1oZrzXV43xK3MEvlPQx03riW9Vs
bjOad4DoRJ/ZGA0ebRUDGap6X1puiLSxn6fxMU5CJ6gUcDhObZ+gf1k+Ca08ObbOfsaqpIoWajI+
mp3Q2MdYjXmAdwVDqi/usnaatuvRoqpmdnMiFMFaRB7txkF/d2nvoIsuj7aV0O+mQp02Q0Sq0Cil
s3UVHTqJYp/YBFGzifhfNaySF7P0ckLwEz/OjqoTDWdOQEyMkaXpvmIpjt6sqKtI5DuL13P6QVr/
Aaa2r1Ma0aV09p2TPtKLGG/nhkaInJMD/ck/86ofz7Xs1+ofr0+wmKs23FYy7my+miyGElPgYJ6K
HF9pHEw5J0UroY1dWSWsLnDQybfseiwGa7Fv5GSmagwFW0oaghCDFbEmoqQ1Ofgh0geWLldpG5eU
QfCOd7J5CCc8QgmEMqddqSS4FTJXebaxtvmWWrKZ/u/snUd329qabf9L9XEH8t5oVIcEk0glK9od
DNmykONG/vU1Qd+6x5b9rFH919Gg5HNIIu3wfWvNpQ5lmLN2BdcytochyfdzNB1lCa6hh+/E1Gqe
iMAVK00tGgjVLDJNILA1OeiQ/WaxY1t5sNvwLdD7DCKm8BnJY+BcnbuCb8HiY/YwnWO/s13G4J65
cONh11njLpspyLT3iVLmhYrY9OSJaRzzvkFxGNOm0DX2hWQOAyjY1lNyD7+3YApvP40iJuGpH4j2
6VxqcQbWV75rL2QB2ZnpvROYbBVmlXhiEVzIcJVxQxlWRdQefsnQcya6nHa+mQbk9k2V1OvJCZB/
zaDbmC3rDFyYNJzvAi7YsSJnN072sk1JjouQAEed86XNSsaPrGeLgcInFuJlCivkHlnHOlhg+2um
KxCtFGFUgiWLRr1uZ4BucBvogeWupnnY96N73wSF5hudyNZVq5tbh6G/0vPPZH6wVCnkYxg0Hee4
oFrjaWgROjbPemFi4a/qHcqO28qYD6zfaB7p9F/n+gsWoAtDPTZZjQ2jU+XljKSbS/ScThG72Ub7
2lCkIEfRQr5UI7SaaTSHW6Au4pOWORClIueiLTBUWTWpOWlqf/fm8BE5Fq69CCc3z1C8Mq3hhYSv
fIvN+3Gur8KkDS+bqCgRf+L4m1mbb4rmscB3yHxCIUdo2ba1watkOvPHWBirlPhBv571YNcP+b2F
lXGzMM5Q6xdPyqIGPI/o/NP5la3g7JhgbWkaVVN2G3HFqHEnzPM31sASuoUImI5jtOo8F7hR8paO
9nWf9/cNARMb4dLyMFrkozyVCRuufmMhhBnzHSREjboqG1KUHYS6TPF9NtrILGzvUzebF4UYd7E0
L/HcJTv6fxUrefaq8SNFoxwsqf5IVbRc2Xb7qV0eUuqRPoGYkE4z+2Jow/gI8Sz9CuhhudUWZ9+A
rr5EnodqNluTaYKcObJ3ozbvpWWC4tDEtPVa7kyAbMZOF/CCE/sRAp7DHYoIkpint3mw1KbVANTU
EtfdtyDEXxANdyisgRqNr87cjbto0i4aWT8HYwggvKw8uJAe9avAe8s7MI5V7XzBfGrsmTYL1jdq
WtNluea2aDf5VNgraRVAMnMMXGqZHeWk3UDTBoJJHB740kZW91avo58LMFF1YMIbld7qun1PJC63
l1I5NXvxVJspTUhY8qvc2Ag9ZA88fzXs0tiMdXOMCOhkxcZWMWxsEyUSrlXbTU5TBIDOGNnpDOV1
xS3Ccw2hLhvCiOpx9txYFlihysD6aNg4wJCFMlFZQFgLz9vnXaWv9Dy4CMV0sBq0B6XuE2b16mgo
Y7PuOoNjDSsCjo2sUItNst641lokrbqkPOlrocr2Wn7Xq69JDWK+tqwvOXzvaqT3ChkAFaOu9IM7
vrLGTO7Avee+0/XHWZYHOF9UASuPTfmw6aNkkzpgZyzUGVQdB3rAGAuXruh3vG2oA23nCqQxT5pC
cj6gM/doPKOpmPwI/RESDpQYspewsUpj7yQcPny+1zTsCnQ02WsL3G4f1V3gk2BNk7ELaFyxvFwJ
Bs/Fp9yvMgY0VHEadcmw8Bf33TZFWae72BjLhvWhMcgdnukdDxBAhqG78LI4PmhRscVcgjw0i7k1
6ulhalUATsXItlMjD0hVkwu7T3wvx7g8lBI+X7cYlwkjXPUkOJ6w1qikp6vS5Nd2ok5TQfGwESkW
FErHFxbplORFPZUBoBxol/Qf3OYKDgIjBO3xTrPXrTbcoN0Ue54YqgZteovlmTlzaJpNN4DdUrmG
pNmAhmh57a40vJs20z+TbUR8ZVRue4iuJ9zkWexNmGmW7VEixxWh1j7j0y7Xixd2VpcY8vHqSozB
3tU4QVz1Ru1LW1EL66kU7IilttZWpi41F57M6CU4aXHybMtIB6JWXPUotaaK0KjhAMi05Zi8teih
0vSe/S12u9yPSmRRNwM5NhTJNdazZMluKqJEySywA3yzMAw0qgya9kla+0EtHB1DES262MzGirq5
foMOKdoVmldwQw0s6jPrMrbdeyGanYMQaUeEW+MTlSrWdUyMbhdRGxhPbkC5s++c0rcq47aQUAcS
II/kFveHOBshu2JwAVmn+w44GZ3ICnaQLNHHeAOG7nZOzRd6U+ZKHMxyGrd5Q8yZAbF/Xw9ORpHg
axN54SfG5jcRARSnchptEtCq24yN0qYxDkB+s5uYaIvSAOK4pEYUHQrYQMsPkNKbvWn1N3T+FV2c
AqtrYrBqCFwKORmF6h6UBvY771If+6eo5qQB7eEEw7rc9O2Ib66NHlmJIJLnpjZ1fR3VWXyYFSXV
SfsSCLUNlN0/i8ndaXqPWlbZ2drG+72d9HICSQKJjDTVDmBOhEpQg0hAe6DbMYtT/lTji+BOoCGx
b/UIFGYNfpRM1nDtmifHGgwcAOUDCKniol1M/t0CDnKIOCUh9D+/n181y6///O38v8hQA416/n/O
v59fvftvYrrYUB5jnUeBdyhMrFrrfE6yrSbNu5/e5sen/vEtZWYV4EOU6f/4j86fw2xIE/qfD//x
f2ICPhI2gXy+WnLscTP0kGNZ8C6H+M/3+/E+yO5Puqd725/etmmwIdd6vHv/zufff/yH5yNR0nmJ
Brg357eOKD1xKv7zKf981PnEnX+NcM3ggAum9fnXf86o7hgFlgbjGDfaQ0CGD91GapUogvFh4uaJ
dLf0Edc0FO/6aNVnGjuXnhlzNE12kimTrmkYPlazvWTNfHvlWq7uy9HEd24lO1eHNRq2VMIm7FIZ
I1zSkoNrhN/Y8sPNKyHRMsXiI3EnhnmCSAeP9r3ZYizuEn+cFKv5onjwuno/WehZnORT1n/FKEDW
xwzI34Fdr+tLy2TCwoBHv1jJ8GQU07Gvk29LC6OBoclaobpEWP+S4jrHTeycBtPeeWhJViwxhLPV
Cu3KyokfzGaD+SkJBx/NHmR25pMhD250fJlrPNkIlhzo3AFUGzlDlOKBLWbv2oWmTa+oIzXXOdaJ
d9HUUU7Agw3cxQUKjoGjyKLLMYYQ6GIFWFW5eRza/OvccHpLWlxWJTYhkS1UDNVDW2A7CVPaNYKb
dmVl44GJba9VckchzVjBR3ixqOWhiX5Gp6OtQ3M8Ic1ZW9RsV72ETuTEzQ6f1bCJImvrqOkzshx2
DshJpQoReCVbe1TBJh5gUeh29Zhn7ms5WKPf1xMazLxlg2gzcFtlv0pC5kCjwxrfz88Rhs4yY3lb
MZKR6Qtot3zqUA+D9o5WrrExTT1eN1rs7Ie0CwhTSDzSSWmgJ/GMDdeTu1rH1makxyCIcfZOVAZs
q4B71jKa9hnbDZIacEINWGshyDzXg6mvhJ3eD8AwNRfAOM2ez9AlVxTSBO2o5uvkh132dWJS22hI
PLYt1mgDye1JNCYYaueupsRZj024NdHkkydbXDGMbTDipfRoYOsnucOXx9Ooz8FtpQKHHtlcbkbl
PuKaWI+ycNcF6Ynbdtryr7SZPKCxRHZc48l5VDOC8bR9yUcMghNdSzvqPutj524cI7PR8gixPWue
3EqoDwK/zEWw91NGBH1cF4iIZUubFAPEKEv4yU/hJlFgT1ncUZwiqActcq95F8SNmmtYEzeY0TAs
2cG9U9XWRssLk/5MFGxlSFUY5vhC9T2oxtzRQzHWXRh2RyPXvFt7xO0Rifw65UZAc3rHUBB+8MWN
d4l65y/ukipKa9WxyEl598VnQK0YAipmHIA+B811kGtQzgNvSOesg1uAjl/S08+ia6CS8cVkeeVH
3+EPJ4/6h2sBC6GHxirv15NHCniCqSmPD4g1pusKD21qJNGBlZ+x9iB67ctskNuA3YFWs2To9Av3
eo6K6vNPEtJ/6zR/1mVa73LplnOBVBT5umGSo/hbaiUmIvyNqQgPXRVM20guNGuSipTOIDgokJtz
WO7KzL03ZFhfAoMa91Cy1j1MzbOht8fhfGJBv2oKOVyGCGaYr7AZR0YE8i1kmEYRalwGIjwGtnMh
20FdVoDe1pWgH44DtvaLLCiXCPQXV8L8G8t6l3qlOJ1/xMsrMn+f/37Yf7h3hUmK4TmeB8KBWC7P
T/dup2Mya0EoHFzDzNeDqsoNLJZpQ3rktnJM8kfn5tTXA3tL6M8Oue/5WNDfz2aW7eOpyMN+n+uD
vTecvD8EdhSv+jCC2lcFILDnyNx35nDXBaDEzt/8/8uj76fq+3//18trHheoEOjZf2t/ljkbhm5x
kf7f8uhtVjbx68sf/p//lUbr/0KUKTFpO8Yycv1HGC3Fv1wLkxjqZNMg21L8pI820Edb0gMopLuE
Gi5y6n/ro037Xw4kCKR2uitc0/Wc/5M++l1om+25FhFGNkYQi5ekyP56Q4bDqM+yKru9g63Xr8Fr
XGtJiQ6nqq/bEbuxS69wF+dail1FZ8g00S2WLLST6sau5uhodvi42lTR9QcwIJymODk4jGqQE0wX
hTq0Rn+pHGh/cKPrnRf10v/pfP9hLOFc/DwfICC3pUn9nYGE8cw8h1P99EzVNaXwfh4xGHCp1qqL
t6mWM+4zxNMWpsw5ww3oPPGKIiD74LPfj+k/PtyTjq4LOAuAd389f42VgObOnRb9X7SVfbmrM4IV
minaZCYbzS4Iryu3ItmEMmPAtv6jQLJ3c8r587lssK4F99hvKa2zQfTvREFpl0t1g9WEgsNgDGtF
IlsuQo12+6GOBx8qmdpIh2Xj38+98e7++fH5HD3JmNyWjnx3/GNPqxGBCkwDBPPrpOk/hQ2YCjJi
DQSECIcsqw19sKffml5ma3gANHvsHQqFIrfUisQj7YNT8udvxOSyPFwG88yvV6Qd2YhYVdvutBKV
A9ndrFgNu/4gV9V4N4Fx4GxTDVPAZELtwVL/149RobRUXyMnR7qIbVrSTGtGN3msgmGdum14oYcF
IdqqXEuzN5ClUJwQDTYuTMfmqbJQw6Fdc48JQoDd3y/KO8fD+astIawmngtuSXs5Qz89EE7dm1Zk
sMlX9StifIv2QPSNkscKSP99jEZr7RKM+MGd8Ptpd0wTK4djS/pVjFq/fmgQka2DbKLbJZAy13jW
qFDrXrn5+6H96aybeNU8KWhjOedlxU+HpktlJkaacmho2yDbchhN6apVZhn1B/fRn87izx/17gKT
dRnWoZOxu59ipKC0pMIueQXcQKFbUEQk7N2Po+mD5LlzNN9Pq9vzxZNCuku0NP6X9wPyFKUuBgMe
aFPo8Fi1tth7uX5s0bNs58rEWuxdQ2/pLqtquG/h+G6mut8zNNDW1UTKfsKxNgNaHW1wTapxgkQg
Yul6bIi+7Cj54rMjXmeEMw53eRNo8VtDFsxOC8zLYMI2UjThmzJAok4pfSDKHmHqoM6YkNvQUA3b
W6PTvthoFvZ/v7Tndfu7I7eWpGLDZWFq/nbbsk1zzbLlwc1M0quMMb6FJkaUVMhRoTq5bVGx10Ov
bUTv3asMg0xiI5AoeuGPI20it7iDMV6v0F0Zy45qhSJj8ImmVn4Y02zuuVnMxYeimrleZ055JcW8
p0gLH0f3jdm0To5pE8aivsU5mqtQDvo+eGa7luAt6U6amTz9/ZCN93mSy9W2WP+ykbFMVsTv8yQT
L3PT2ckoRtYi33SgYYc6+T6WU7lSw8OML5QwDMLCBpQ4e9hk1kpz3iZPXeltvK3wE5/C8hX2inbS
9c9mzN66qYzPUTAbbMbRcHmOsXWp50G0cLch6fP3XhfsPf1rgnj7IR/bnnoA86RWU4A0Gc3aHrGE
HegUxFtg+x6CjU7j3+wkv8X/d+uV1UPbnYw0WVGkR+SIb9ZsdeNQID8Yj8kcemsrEpRKhvpi6Prb
sBoeZH9MRyCwZc6+urTvdN15kE521ySOs/dwUq3dotu0vQxgFgOWonTT2NqyhawsvzRp3IE5fGST
LY1qJduRdK7wAb/RTSf668aFLR/3CS2H4dtUmZSoMe+woq7pKBAgKdILU94IGi25tu+r7p6NUbse
NFAEQ3xMlZ1vx+qhjsksIDTAWpV9dmHrdbtKqB6uJqcxV1mvfTJK4pFK71vUON9K0dD9vndL5QBk
dL6YhovX2n4WSHNWtNEPOTueVSDo27W0AWHrdA9uiNs2cdCMljmWJ8Yr2sJNe51F0wd31e8DF9IE
Vq0MxSzvfttjjCp0OmfgOQK4sa3ycSf7VFsb8XgfjI30QYEh9UJK9/d7+Y+f6jDrOrojlong1/Hf
a7g7vDll2tUflTXcdmX21jXuFflnD42dPqWe+/z3T/zD2gtKHTOB4eEWdG3z3ZSDdqqnRNGx9rL7
FicLmhfwUg3m9k3zQpNoJsLmqLf0DSpnvvn7h/++6JSONJfluefplvU+CzzsnD4Z+pLDFeUzOQCA
WTDC23OqEedsXujtXmivdBPzD06zscQz/jpK8sFQUVjnWkhh3+8gyTfU8nbgPNuduMJyQXMyz6FS
h9N4SIuYxC3g007ftiuMcVeKwZPmevbi9o8giYyPvs3vsz7fBtiSNB1hCJZEv171FNCT4cJ03Y3g
JOk7MGyECMMQDFCglBNP5qAguwmUO6FdXmOe8TEAIHKKhnsy7SD+Zbr/9yvzPmCbMVU6rIcNkBUI
bQz73W1RE880x71QBPqZcp0BKahc3FV93D9W4fRGfgCwmbqEjoRtiXkve8qt8tMkSFxQoP7SEcX0
XtntRUR8wyrt0N4LinArrqvf6uE9FPLLFjTRFUuRfjcOlLuC/BI431tkByN5XLz13w/pfbXkxyEJ
sewILY+92ru1SEirRwsiS+1I7CIYwW/D7sqAHLWhBMukbKTluk8wb9CAoiuSjbDblQ3xy1ke/Jzd
mtLdF+Av1crti4UR6A9VheDQI88UP74vhizb6iCqUFoH1qGz5b1ulhRo6R/7o42WtPFOqN/bvVNy
wKF9CC2m1THL9iHnqIxxjf79kO13MaU/DhnfrmUJy2Y4W/79p5UeEAAvn+Sgdn2q1m0U7SNkriLS
pv1cG6cevl3oRPYhGih2d0VBEzV6I/THx7ofETlga3uW50QQB3hA2ACSYw2gcAUygwDZpHzOx7pb
QTIpeW9322ZfNTk8NBFwzawwFO3CZf3jWn5e0R01l+AsijEWvPv0QoaAIilCkXFDlMascgclod2s
s0DRWdLV3VC6r38/G+dV3/unfnEx/+/ZePecDW2Ge6uc1C7sjHQ9ZVOzxg7UrMolLbtC1rhhXKjW
A+VdF9XT2jMpdRFP/NAn7fXfv8v7jN5/XxnJJM0oZNBz/vXKyKnHUud0Cj+b6HeDTZfQNtOnLoA2
VRvTCZKNWFcxMGBACwwImXGdY5S+Fl518AhGnPnip4B4RVicHpnHtC6El1PJmzUozssaJylg6drp
V4c8uFVcI0ylF3PwMH2sgtrFFTjY97ztPYYVoCoiyNZRD+vAkIRM5zJ+y2DKrANhAthzAhpO7nNe
YSqQHpQDaw7GXYoUarL0Q2QyREkUx4TxSG87eui1Y/3JsoMXBOgPbpcwt1feRrT1U4f72Kqj+BTX
1tpuwldpJNnFB+f298EdNoZh26yBXQRG7y4zqXdUshOGU2mnLyE2c1+bdRQgM2v6v3/SH+YvStFI
9Ngo8676Mp3/9HipLHWLpgQBUYXFW1LVa6hEe4bOGzlEOaK8aFXkpNzZhX3/9w/+w5KXWhgGysU5
4Ar9/cYZtmxXicBheC6cTUd+xKqTo43LSH0zLYGuE0eeMGlauAU2CCfUYwQm7OQD1vXrNEPGLeSr
7XTxbsbftUYdm1DF3QYufay/f9U/LGlo18EgoNkA6tR+d47Q49RmgMB0V0SQCof6WKrkpdezmxHx
ZB7HbwrI5Eez1zI7vXvSqfiZHtgBSnPu+xnVI7JljAGYkfzbXekWoEJN84WI/dkVp1AGII1dsFKa
Z+2pMnwyA4mMoOgx1ECztUr7ZiRAwI+oMm8JTLcg2Ez3sUGylvbREmiZdH7/pkydgutik/7+6y0U
d23vAC9TO4J3Wh/Gv8s4KOgq6VAXnSh5+/vV+OMdyxZJegbltt86F64H8I6EGrWzikt8LZc2XlHf
LAgv7WkDZdy/NDBIz9Q+umFhUfx2nAZVUm5XLghtp1+PM1FGWBp2pXb53D4Nk31rCHaHQYQpJRqb
a7YraNnZf6Yjfhk3BCSDkc2Pevz/QxAST5Ird23p/VaX6cWMVP6DqfIPpSiJH4bNo87DTGvp3agx
TJ0zE+rJE6XZL4wquAHsNtkik7hk3/gdvvWizpRb12S/Jqa7yg79wJ6rDc3CmQpZ9mYtnbS/X65z
VPv724MVMldqadPZ72/kNuwDPAM6Xo+OPFY9n+gyFc4hU9gRxonFq2o9UmeA821DMGc+C8dDZVJE
7BKZ30z5rjCd+M4ax+9dglqtM8LbiGjSq7A4eppFOpKMrmZGmlPt1eTSBA5tfRaaVwXzgpcYl60k
HDP2Iu9yrpgmip4lXEzY7SZyvf5J1ZcF8pdNPFLhOai2BebhPM9dVh40KxGPZh2+znW8SXsyO4Yi
Gi8zg2nNaubqVGKJr1kD/P2E/eH+lp5LJ4wxkbW08W6NF2kynpzCrXc94j1rjoGkQt7YDEWHk6pz
YK93t67WvCXDh0XsP6y1PGYdAczN0KV8X8RGxU+5vxH1zh0zsU/0zt7HWhDsSPJOoSQD8h+a5qIH
InaRkb5Ak7x2LqLJ+r/vqdhLYd2FCmPxXd6dgaogEreSNn24eLpubFysJLOSMz4UAFQi44WmtHEF
1Igkc/OjrvKfNpN8ONVcNjGCWv67p9ycgzAhxY8ECzE56CKjnSnLr0kVhqc8XFCFaKnW4Twfkj7c
VlEdffAU/2GU8fBJerZruIaN5uTXUYaVUtF6kVPjKyTdtfIOVrBOpFqUTjkNS/3DI2Yr9Ie9JGtK
HW2oJ+iGvt9LSoCfHZxWPhN4xdfSxGE0wDK4GSnabOO2ucuKPoOJWXv3moN2tOyCV0tEwEdgHu/C
MfBuEu0Fqg0R7fmEFSGOCfoYrPCmM9tFLUyaO/zBdSvAWWbC0h5koNbVYsxhnZyeCL4Tj4oSkyKk
4s6MsieFdWctVJOQPehtSWbIbvHpQVKwSkKQXZ1tbzHGD0VbDWS/5uE+h/z7lNr2196NnM1gjlBs
2RNdhsbyRrYRvKRC2yUI/NB7faKaowGhZxkpBucx9tLkQPkruAxisqvL0tZu0AI2t/MSHtYN1i2N
jfqhfbNKHAXx2LtP0nrsZiP53lPXbwZz1XTxvWAHcVsOjnY5NEG/hlTBnltGgfcpEahkwnA6Rh06
iXkyHhVKx4ilp/ccqKTYWdCS0RPZ9nXhZY+sZDrIHOF8NZr60ak62IGt94VNUHpZ4Xo+SQA8K2bI
4nFE3643YYdqdPa2ntFOnyPWbfnUji926WSMHWbqt7NGEppOkto0deVdEotvZlTN3/R0Efdln9s8
Brlq2vHlJLqYLJX2tZpQDaPMzLA052W3yasYz49NpFBcLkZDeuKNH6dYUhIjH91NDDhIZKQczWXF
qr7Lnlot6YAo89v5TyKaJRBvLCmWLuIrZvb4qi1LWPiUSc5/MmSFgFyau6yIQaUtP3D39T9enf8W
pCPqpCaAQoR7L7WcE6VHQJTLq39+DDTHN9VATU46FZJA4h9WmP/jy2CY4kuCLKh1hlO9CQOgsdGo
a+XKwxd1rEWDaI/EGtJtWrjBSFrPrzA3ZpssQ4sDvXC+1spmvsZXZ5ZBfX3+C52/iXSABHzlnO7L
xgVEGjg3//yocXHErFWuQCmjTyDpaqH1pXs1FeCVzcp+GGH67SGQ71DyzAvEFx5xypbqwuvrR5Sk
5TYSItxkhhPcQRjYGlMBuiAC0qoQ51say2S9qohZrgztExKGW5KW28syKbQbo6F27MXtLiDf1XdC
J7iHBVVfRErBOVh+zVniX04zCS1qPDS9lmtIUdLhhmVCM0xEvLUJuES400JPjmhVg1uypkgEIJvj
0Fd1sDaIc9omupvc2mWf3FJg6jcjsSn+PLmU312wdZYe98dgRsPULizcDODKrirRfiH5Ch4Jb0H8
jr+VtZXcKXecHycyaBBg9fNloQXzI4aWC/KavVtUT81j/iVb/mhjZTmMHeHOqMh2NduXhxB2y53b
FiiGjfqhJr/VVyn5RdVsgbUsu4VsrMxrV8UWyRW8Yuk6sNdYCali+Kwta6RkwkUg6llsRZ1+sTLp
kOvYumQiAZScSxtjbFBewWkOkZm0CGlJ5s05loelRrnCXChAgYT9Niks407PixRx7A30YLXx0GDu
PLR1D4CpXF8fpdhZKR8MjSHzR2OoLrXJnI9jpbbKPBrNgN2OSv0t9P7uSzjaz303YP4vimsXAONV
qbhPSpNMX63BgaUGTAVuFb1Gbj6tTDt0qEHo9bYMHSRsSOvZUbf53Zx3t5Mc3c8YKQoQfdV40OCc
PDvjo+OI/NGKF4+ZRuG4SPpdkNfycxdd1ObkfqH/O27HZm73SgvTZwf3g1r+7sJ43WRVO6/7kWHV
kqV6cG0N+n9jTqiKY8iVc/JIjPAXBpLsS2Fh6KrSu8QsmxuJRfUxghMbxvnj2A0QeWV8GU2PlV0b
97LxymuZjw9h1wQPTjynV0lLiNzyW2aDW8bBTebDwowFaMPVoPZ6yySzEqEb3HnLj6m1oTxHs33M
aIH6VWI2e5xGrT9TXNpXpjE9eIFr42OsLPpt5cQbkw6SCSBiw5iv6zJRd90YGZeeHX9qIM3ctcsP
Y6R+MJbShIudLuZhh7IzVsOLYdEx1suvSdcmd3FR+e6gk0HVQGuXo9gPrvcMfTtlv+byLJop94gt
9sYS96O+c6Fx+WhDx+Qj7RvyndmPO36TKeeKtlyOEz6VuGVb2hRDU28Y8NyTo0nwIW0c+Xgjp+tQ
1tP1+RXg1cW1gDQS5A5Zehb9vFGlN2NeRddu9ujVEMTy3vEojYUmyZuIYiuTio0Av+i7mmteuAZz
r1d7896bcgEGQsOSiXV8ElCijbQ62lWukx+UeLsBOG6XgramRatuzViHPTfa4libsjrmC1FbCciN
58mutPnXKMFiSNF1BhjHD3CQj0bq6TtdNeHJ9gAbhIZ5sIPgZY7bI3a6fJPURIH239yAVOSMOhsH
cPTAhHQkjG3ZUROeKUg5x152NHRgljDO0aGWORF8875hG7FygM9pvbfDD/Iap+mnNA0I28mmbTjH
38mr3DVI2h1tsDeFsvkWrPv6UaEIlPvZnGm+BslJReoJuz4pj81r0p9s5nE2MOuxtT/3sftJh2WD
1by7ZTnvFyOSFBRnzPm9A62ZNaSW2yfZtU/m1N7Mw9JVXhiBEBSwiX0rAxslCSk1In2C2r23Z+eb
aQLOUfFuNC/IgmdY096KPr6aTPk6t5gwCvSaWhiwaAUzsm7QNY46+S+0QrFdhWW/EdjpIPbXF2yG
kgujnB+7yb2pXRzVBlG+aTMfLGxSPaiEji1TVg0HODool0eYZMW8U7G2mXpzlwLcdTJajmL6zo7z
trLorwIytPFCYkFiiwe1SbFkdTisqmCtrKdHQKDDya0eUqzrazdxPiU2IamdsuEEEKzgW2ChN0Gu
+yqW3ySh8eTS5mT2ZO1t4QWfEEzWUIEnwhdA6Kw1PV+KjAK/tOLxlNdZgrh/njHrF15+aFVxkVsu
ppZCu45HgrZndwtzz/D1ZuKALONLUelXlEpIf0FbrJu+IITOh+DyGgE3pvlnHtqe+4s5qV/XRLqv
mqaR2wnImpnqiY8iBAxAZd3oDU5DwsSQTAOGyMxns5NXxH5QfHa4VdM8q8iYTdSmJoVlEFpBqp3R
bGlVkTaF7Z6ADpObnn1E0RBcpnrTO04uQ4K9uLX7ygeq86YVlr7GymGByfKu0n6+1ZXHDtlwMD+5
7sY2iXSDNRDuCeghlmskVg1+fLjqY9gqk6Bp4c6X5Ft0F2MUxWsiAHb1UJ5MI35oYd7iR3EuqAS+
FZSSyQ/BIJl/l0nyZiniVocZ8yNWLQ34BXyhnGts9+rR7a0vtVEhMCBM2/lkk3lEMzrE1OtCRvRH
3WsI5CADCw4MAgZHW1cJ4Ey5LVNV+fpAfkBPbNVsui+oOMDUwOfc4jEMV3XXM+0aro+viCCNqT1Z
iU1ygD4+O4am7cQwXDdVb6FwRu5g1MOxK5mXql4cchP9d4DW3Qr1+aDq7lvBBJhUU3wLCOC6T0hv
7OJI+EVdjcd0mGDVL69UrPtN6HUHDNyXlHPs3TCHxPKMVnmMBdtc6ozOEhuZSVtDChIdvQLiWa2L
ZuORSOWXOjVjSaBin4fNUXZhg8pAhXAvoBGvz3/sEqs+Vm1IMiHeKXo39dHQGiqKlY5Xx0vro8n+
piLBujJ3nd5dnnMq4RxUR+BxjJ7G6PCUylU5NhTGS1uuz989Qhu6tUTyjdZAfEwWC6jL3n1VxJA0
+wbIGudZ9zM9VUenTmzkfYvso8EE3sfyqkzTPSBBGJxB/rUPcbZCKa0RVHflsVtOQprQXPAKTMRa
oHXHyBHTvoTIFNFsz0dzOOQypJbDnLnS2AReyMYtgAcpUHRet58qZCPDEOhrS5jqeP5BX3ArlOkR
m4KJSyFDblrgXYc6z4p1FtH/rxtZHGNHe2q0YNiq5bfzn9iCn3ALJ5u5yY9xWRfHOY+KoxznL9Jh
sWR1CMsoRFWbDlrDCho8doFkOctY5UBwVXNx5OsVB4KgfNHm1iEB9RlHenZswyY7pssrY4h25KK2
+7ToniU4+i2//TsqFXo5bv7CeCyAxzGcOBjhl39MMo+h8vxycIi7t0yxr4spPE4AuY7nV1407zVA
bXMw2FtlEwZAlvZONDXuqL6pn6JKjdsfv2qRlx25pbAzWyA+rIhdHkg5oGHJ8fxj0v6HvTNbipxZ
s+yrtNW9jmke2qr6IuaZgISEzBtZDqBZ7nK5xqfvJfL89Z8q67Z+gb4JgwAiSSLC9Q17r+1l51G8
EhJf/bk71G64qv1cbYZZlmQau05LrxEjAOw6TJ1N8dOiMSXXJw9PTteTcZWAnS3IHUmD9tpk+7BW
ITs0k8zXkOuaFfDyKbVjIDIOMH9VGTkAdHBbe3ADTJoG8B8zJAzG4GaUwHMiU+4aQ9q8yTFXQVRV
uyR9n0MrPjPkU9uyUCQV1sfcb/BXx1jBOickTCqa10MBBsdl92A09KplYf4aOoOgKs3BOpnR78nW
uzFMwTJAcRkGXa+xgKbQoReDU/hpnvr8cM5c0Z55E9cn//Pe6NMv1S8moc97u+UHvMYiDhlKzgqa
4XaGZPQnb9VJa4s3xfLTpt+FDoKT5ds/bz4f/vMjc3DwxERF+Oerf/6dP7efPyqWtGMSudX6z52f
PyQ/f92/H06qwAcUlperv3+38fOX//yeP7+JN0HctOfgz6/09zemcepvx9F9Jf8ba9fnvwqo99B6
I5fpRGo8X3/FE38GFf/96edH/6fwYqQc5Q5Kwsvnz3/eDAncYbSzfz1UkLTerhnTh8+7CBWYt4pE
5VbXtMohXssqClyAdnz69828eEPBwPFsf3746RV1o9HbYDE74e9TSNpbbx0NTbxRorn0puFe0VD6
Gzl77a7QOUTxyorB+IHyMJdd4JhPWO5c/THmll6TogNHqfJ/cSGSK5PDeV+o9OhUUGWCpHMAmFst
dJN6vBLpvc4kS+4KYOdKtZG1dyUcwwGBlV0M76U5mvs5BVPjL9E63sbo2PZm5s+Q1uUhZdRBn01y
xzcqtnSjOMhXTYV5sq0crOUuZw8Rm+/tqG+KHEoEK8g+R8IXYtIHBBN7MA2zsTNhGUbB3bPMnRib
n3ity1M8ETUa2Bbdf6xfypyWrlNEFPV+tq9EdkzV7O/NyPuCESpZ1XNzoLXCdEMCagRxr03ieDUw
PHEsfSkV0UxhZ07rCLWf4+PuLQgOdAaWwJmINqqHOdYHFXFIZfMz+0LOwSNmGXslQZDVUXJ3xEh0
lfjQrgeHBgcM18/3vrcInNI0HqEDyKx1T6RN0FXkbBFGFBY0dgv/bkKfNSgqJE1TSiqDJUR4qRz5
beweOrN+iotm2KskDDcMI6N70IuffZ0TNRY2v2XSPRu6mYhyGOQ6q8dzkqc/KvCjlQp4ZhdZYgeZ
WZGEVTWEKIk6OicKbUJGbWTVg4Hv4R0CFv70/iVFvvWUWJQzMosvGKiiszUdp16gRnLMC8kncltE
ebbOOgE5rqnqTZdlFpfnWy5/CyJSti0t8M7ykmRFcBaZWBlG097swVckqoVWaK7KKYES0DZc7FXB
WMsqboahkkMbz2Ag+CxwpTi5KoRQMeIG9Prh0UF4llXy1Shlew7cbmTX0VHtuI24lhl5GL1LLleR
ETdUfTX4Fc4eow8S7HrWgHE4bme3dHciyONDa8sfdLcEOChb7JPA7h8yvLBAooCNsJaXnU7gvwRq
07PeRJDesFGsAhpCAqHWjMCW/BkoQQqGAQ3NtM9YE61y9rLnuH9ExxRRmVAbIDU4+8p/6e0QCuOE
4RBQJ4C2vKuM44ygfp2RIXyEPiYvdSa5ElWSOrhgZBs7LdjnoUQVBUwqJ3qRZIYMbrFSF818qF1C
GdwqVGtJEhEcu/BttGR5Cn8WolMPTbzPYwXB27NvHcFpuIwN7OWmuEEgReriWaDT0hTG1dRXO99r
CZApvWiTFu73ocTS3br4OtOMer9jgUtbsZ6t7NUZEZdmdedtckHjROaHiU4BN14JJc4wypbpRyY3
gRgAdk5QwIXs7p5dKoyFzGSYcx27roV0CdCzy8oQhhjmrTK0b+XC1ClMoOvJQs6OBQdzaf5YNGDS
UBQj/HXo65jol/MHkbk/DJF9M4T86IbRPXXWbOBZJ4Cu8pFrVbPcwZKpeBvx8wT52lvDSn+lWbwb
aw9gqs7EJs2i4JpCzET/nIEpr5FzkhuCMDrKLuicwg1gAY9LpxvvwF5NByXEvM91BhLeHn5nmZge
OQERwvRdt1LNSOg93J3dNECIUXPlH6HpriwU3+eK3j3xG3G2gFMw1bO/ukYVw+OMnCMwVI8SaGGV
9/G56fJhk0R5+kWPzu/YuwpJtCd7HKP3COaAMX6fsd6TtkL2OCAdOEgVb+3lXTQ4zXBsRpi7iaKJ
i/qKHWWw950JWSaF8rVZboYlS5LRXK2Dkw4iFyyHusCRL65/bmzORu1EH3GTLvbzxt2a0cDqD3I0
DxY0KdhAZCpelq9xegN2YWk82fDlPPyb5xbh/JmGctxgdserAFAFuledMVznpFqqSXvvqeQYgdmB
g1qhRzDqcKWTYVsHwcGfamOnyOXScadWY/3DtXKCvxyZsSZP7c3Xtq/9XYkIi9EWGbQpDOVEqASZ
K6e1MeF+86Ph4JodTvo5PQZxz2ORUBlHUJki4pC4FyBQJreys0mIgUy3NgNdnnHQAz1Is52fJe2v
oep/2WBOsoJipybSaKUWhkrtT+/Cdo6TD1WpmHxmoURmKoP0nRYfNxXsHazmiiB5teqQbq7sjlAi
rkFvmZ24O9IRXmedX9OYpUYyVPmeXY7Byw2jB+7KQ8LUa4fySk3PbcwpW6baI5kv+cawEYdpGqHd
sWEWjRBeZj9SZ9IoI9yYtbY5ozremRGP6XA8PjT8+ab0gTJ12MnOTMDk+vmakMBg1+bA4p4wH0W7
rnYeojmMUNaS0hXYWQmcZrgNCdGjJiKL7VAtPVZYTmAqDFha3XhP27OeorWwdfhQUAEmJSnhypG/
siLiRef2xXUs2reiyYE5MHzZwafceUzNANSEySYTCOPUJMNdU1jX1KULEXABBjEUZA/mrAw4tDeg
PAkXUD3Ae6g0E5P6tYf6+YGou23r9E/WDFOJnLWUSyzVQ09S+nb6hqWjeupZIG3ygmT2oIb2JBh5
7YSLgC3Uu8uIRvzYJ8XvwUrk2rF8d8V7ggVP6fwsy8jeuwPkJ4dZ18FSc7zVAc5tFmpH5jLT0etU
cW5VsO61jI9GNcNZCsefBnrKc6Pz6DJGUUJUJ8MZBZFw7444UAN0fzdGASYxj83a6uL83rj0sPFk
P1jREjtsdCK/P5rZSHYZ69VD4uUwv2fLJDHXH+0Dzi11d+In0oVI4CyTTZkn9h2NQv0FbXyxC2ut
N1b3TXWxfPZyMHdjmn3j7dY867CjrPdSfOLxh93n1VvW9aRRSmNcm8unKOOqjfbtAkKIAE9cMmNo
AqIRxsH6IIL0HJJpqqLF5+0Fb9XUJosIkCkJxnlnEuNDSGYJ9gZNT8AoyYvz/GDbxEME1jA/QG0g
jTV3q2NZU0JOPNA+gkw0Nel3b+yPJeisRwno48bO9KZHWT1nwCAYQVnI0coP7ekeCBM+bLcyPwr9
kCPivzTDTwYSLeAtbFqarLMoraNTXnUu9n7H3ubZeDShUfLuAmWTYM495yyzBhQwZF5Ih90WZefU
ECoZ9QNLEpqXOomzg0Ns1yamTPF44Z5M+1cWdltv6h1UeID33CymwY31d9sRN59Mgxt2bQv4rB6P
HoHxhMfuxgyzUjHNO0Om/r3Pvb07Of6Rpe2h18OT53r6NuXK5Api9TspJnuVVFxdYy84ot1L945p
RpeyoYYd6jdlpyMVUsZuzwK0I+2fgTadY5Q719FhjOCMztYfOrUnj7cnJDEDq92mNPGhe6nG5B1r
HQPRIBi2RT7727IeANoI/0jEX71LSg2AoPMJWU+gH8YxUHqlR+KtxC7oCf5mj5I/QDoDwmN5j1nm
edBCqmBVydzd2TUTEYMVGEKTaetnmP/Noe0OsyrjI1Ke45yWNnTDElkVJ8Wg/J3DqGrjCRPyW+FN
Kx84cNpY3tnBsbCqbKTM6VhFuzpUcG/bTH6xymrb+oyUBeoWYNGkd7GoyiCKVZxbjMdXdtNOm4DF
m2W2R06kEekHsJhW9elTCNjFRFbdetG75cb9sXeYDLeOt9JTRtE35HJj02WvpQuCOAm5jJqVC73X
hRNJDuau6uA3LP3neaadRe4asyTwsu82I1bQjtH3BKbGVXlbK83Te0KQwK7EWL9m0Q6FJguYqEi6
OzpadTARaztjU1+G6YRwmsYvh10bpJ7aO1m2R4SJ4twfj3GhcH+2cKmGegkzKe45KMabavw14pPx
BUwmKQ3GqzWylQkASU5NvDOc8Re8jOFSk4G1DNcuYR7PW2KfBW5+Jz4o9xXMbrw1stj47g+/gYb7
r1b+S05VvI28cbq4YR8eVU0oFxJmLupFeoUulq0tt36p6rG9xrqwnvrhWUJ+oTjrjGuah8Wt0pwk
jPL3BYKTxyrtGA+VmX/ty5sX0sslIarpsEpaKttWP8ZUMB+wc4KbkRGZ1XuIV30H1Who8PqVjBd6
j/CBYInT8Jab1k30DqZUsKJsjG6R+cja61JN5iFRhA2qeX6Wqc4vrCimJ+XOa2M26DW6nPWT5741
0LQeP28Y2x3ywn6XwmF5Z8LAdVWQrandMQMl0/NMJuuV60H/5PbmKbXT7wNjYqbWPRuaFFVaYETg
mruYyMXRUBvUQPxZnfpROAVYhKAbGA137Nhhda5x3jubUA7hkYpBMpWL1d2G4+wBRLUjIhWdaRv4
Zr3r0ionZaTd6iKczzWD4m1mmzANTGaeJqloZuuxbm480k2XlOoC3cjAkrLJx/CCd3Q8RQni7UwO
71kzNOyMZjLQZD2ePBpWkRGF06cNttoqsTZdSs6IRUTnYJ0LcuG/1B7wPdRSmJZIpMD/4dTpTnmS
CPfMo36P02itjTi5ZGF9L1IH+BULBiag09p35BvLd04Rt852Y55XGz8DieCISUOw8fOdXUKYgxut
4KSzDLK8n2hRjaOXQiUZreyE3kCdP28MNURrCQJmK0VWPcLy3voIb5573vGnvAcrXHRmf5qy8Fsd
J+8G5s176YAPpms6IqYCbBI7AyVjLQHYVRXZjw58ZGWzOW785FjpZFwrIp/2wQwXxpNDxvifyd00
wU4z0mXHD3LX83Y6j4n9HqgOmwwsbztfy04ge3cGdQaDKFmK1G8YYzUviSgjgMr6Obkm9e9UDidN
T7zPrbDZ5IBt7LlTt6rPxoc4FqTDE5M1VY63qzmF9sCZzU1PSDnqofR1ag1gTrpstw60jTWcWEqh
HNCMZCLx4CXkvX40Qe+8RmJA1+eX3wREKiTeY/6NubpcEz7REHZypLH2Ob0x/A0pGcracdQurYbn
ysrVVVBSeBWwIF/7MG/i6IgFhunAvtB9dsBj/1ynkMnJSgLSHJAK7unQ32WF7o45CPCVjszm1p3N
KngPO8JS0yb2NrY3Pbt+tdAnuiUAELECOQEr0uh4RrWm7wjRCXQI3pDaaHItDT9hXTv/9l1UuILl
ON0j6cp2S1ClMIhTlj3Cd8wgOhGSQBqiquYmQLJOV1ToAlEOIjzmWrPNsx83K0d19aaAQtHE23aB
QuD0OLiAhPeltKFvR+RMupNAaJB2a4nOdF8S5NXXUm5Giei9kJshJM41lHvfFe7HYB7xj6wKJv2A
r527YVk95D/AHma5LUoGV/bI/MePu6uqjG9jNf5KbGYhVQfwuyaFcSVn1zoKY3qY+yACmlGoiyV0
uEFNVbHQZInaWNaudmxyvHgN89at18VYqZ0zvuXCpkwJTs2S/hK4pMj6TcOlPkhWbpTLg0M5lU3D
Vgz1eNAODnk/tpFcMpKhlkBfJ4e1FmxzKwEKpcjTt6YzmNQy46dJRc8jJ1q5kZxLELonaRb7Ip6C
c+LtLAuu4Gy0NQghhl+2R46qEWUwc0Tt7GMVV2xDSn0Snv7NPNzch07TgqUEFzKwZIMF/YM1mb+f
EoexFqHINVXQNrFJFsp881x5BEmPThc/NQyXppF9bYd74Wz0gGHHWj81BdyzrkiQQ8Ci+6LrH4Ht
lidksP1KVxOJY6kE3bv09QaDtV5nzmHC3rs2MlwLHqNwPLc5Y/SGyrEKXlMjChkvynrfmOm4aSTR
zVU8BjtOwzNP1oivQdGbmI3zAD/vhP0OPp5L6hDnLC9DTFIrjFDumsBg5wKqcj5WQ3WPAi0udU1w
u2qVugUBNaevRzKZKN6hA0UPZcYcJGO2luWNtxpb/UwFpXixOohl0vZIHlW+IVpzzfITrKpW0X42
K+QUBD80Ahpi1ahbF8zPFpuyZSIVnCy7rDZuJ8iQDPnDDXKi/ffh6+nYem6KWZ844U7u5BeYboYf
3WBbZEKQ39A6jPfSLeDddGs3lG+JgPNcgvHXbv27pWnfk1sarw3xXhdtekFiF+4CL/89eMuoy07K
Q47l3gsHYodxEe7cMP5p2/VDDKuLuS2D7MlmT9ammH87XtWRYfpHq049wH3sXyoB6zjR0ji3Xk4h
i7VwPSe1yzlbvbPnpcmqKF8IVeC63TMsCo2cwYIcr47+zgwDglZWvAbDcdIqOBWWttaWl/PshA1b
0bRqthj4T4R8/CA8wNxlZlqcRulrhPxwpbK+OzZ13tGgc5RQRz7W8YcVKPFouhBpc1KXtjXhhHs/
4Z0ZgG9m5hjRUCNQjbCNJM5yYa2iY1EO3zTRDedET4+yDqBnNvJS4ixY5z6syxIcNZMEZFgD2RoJ
MO01tL/uNBUuVH9GNG6heZYH7yCCoV/53liuij5yTl5o/CwxEpt4WneMHLkeLJnEo8N/D6Y06PO6
0ZsqJuYsYeX4EE3pwQmQdDGhTTZuExMFy7KlIJ8gqUj8GCZLHEPDXzJ+PEzr7jdzMsJzM+oIAysY
7sC9CYYskDuL0TAeE8uDKQEEc23YoL+GUr06QTycMPaJPRxQfy1YP42uz0LfaSQqEsm57+ro/HlT
Dt5vyWyN2R85zwwvsiP7onscSveSKucnNaX5q1Tuoxeb6S2dGkJH0uwakHjA9bW3toyEIFaSkUzB
5vIEt3FJr+kfmLdkr3kkbvPQjauSIVgul/WYTp41clYKpjI/2XV1bIq2PCVmoo716D06C0DWbji0
ZgLHT/zXNkWaLIw2Pf7SlGudCl/jEtJ/OjjFfizcAr6YMVIHOC95UEMybX/Yoi2eJSOhPesyFB69
09yqTj1TVE3H0ayQEtQlmWUx4xXtHPtIwQeD4hoHBW2aTFtOpMFd9yTar2HZ31nPTKtU2+mJcHk2
d2NMb9iQOZa1Ba3AjAvDSvJTA9DggmRutwjZt/WYhI9tKvq1MUpzN03R9wDh2tr0E4zjI94DrFvd
uhT6QMK9cwak7a1Ag+51zvitAIvAoGGwdsqhp5mFeY2IopXsCfdVwi6GYFkiOWl0r35U7FsR0erg
L+c5jp9uJGj4uzzqSA5veJe30mZCk9YxEe/jwRzd6FRSSx/7Epe5L1v0TnZ5SwH9HcZkx+9BX27k
T5MIavQ2U3qLsAymOf4JO7Gg6bOnZAU1tkSmubTKxjUXS5CK6eYbx5rlUdd62JEqY21CM15hB+kZ
afpvJe+Ve2VNilIhPdYoqB4qadyqSfXHzi/aW5QkoA9kWl4H3pepM1onrxKITcYYEAJauLS4pRqq
dlt62aWIJU9Pr+29qktOq9ok2nk5+MOebjIwCMoT2raPXDtu2USpaDbyLpL8wbEZ+s5uvymNvD/z
ZAKU43W5TaQ0D7Lorkzlm7VqlP8l9llOpMr+ImpqFJKwCDgs2Az1mfWzzmV9z4J224vG/RYyaFlj
BeJXwt+xrZvK+Wr2B92/a6nd58Yx9T3M9XPdop+iH7aJgErKr16Zvgvf79+FYL7nTeDvFHpYz6AV
zubp0hs+tDZ7LK6h7e7niIAbLoM1GkQbUK4v0lPnKKbj3RTc0gJNSZyICkxnt0mspjwarNLjzH5u
s+gprWZeRCbd+SQcucYgPSFZrJybVlw/4lx7D70EVpgCIhCM8h6a5WYyiV0pWjXe3XGwmQ+Y7suM
anyVDl/xyUVLjwtWYyjvk3TGQzvKj0oWzTqEnOjT9CMocqfxPkRWclMmYfepIM6bzpfRTXD2mHMC
6gdkXDop2TFmTdhL0gUbWmvv2LQqwwSAt22W1P0KLW1OUYsODoCiq2nqiJvCx5sU3y3PesCdbOzh
pqQ7WyFy47j/HlizR0Uu9DETQ7LRpAJuZ7vwcVCl7cHF6/SlqOYPyes7C/v62Y0659DQRxO3FV5m
szcfhpHjJw8KNKvzgP9xyRSs1CJsccOO1eocnyugwGk2ZxcMjcXNti6JYrlNdlyFgCR61GUiHgZf
qFPR86rDMdSeiYsyr71btze7LY9mA+/WMxg/48w5hkpR0GhvbQdUXFaUOC/jFD0x7NenPkw3LhYB
IhaT+Asa4a/uEA7kgDTFmTCy8tFuecMLh7CWwMmYkDHNu5Jcw/DPxqA7pnZ1YUdLjyXBqEXWtIO6
Zz+K8dMU7G0aYr8uZCq0t840yTWo4Uh3wt6Wy1XEKBnd+kmG8g5t08ACyytnwVyw00+JIczHKD21
/h6zVfmrYDy19kezvbf9XeiyvJSYC2g8C+sNYSIGbktpvGDz8Eq/2A/XWLrhNyfXgu0PF0WL8Q/V
IckAJBiB0U+6H/UIyphdpnuqrPY7HYF5thXXhChztiZ28GCYxFmjJ+dZ4XAqyj69D6PzLEJqPddK
mZAsNyELKpAb3WPO9fuODeLRciCOwgg5AV1GRZRb2bmfgGfrBr9R6xFFECcDr1puEk2/bczDcIAS
ve/7wjo2EYDSGGGcbzbbgHNxXTn9fPYZYBwmPxkYyRBnaWALlJGTfIVkTfZq1cYXnvUaB2PDANot
6u9lTCECrCN7rOrO3rdsR7+y20am98hkz3eLB7tCcFfpkwwD6J3d0j1DF1A9lNBZX93EfIlZaH4I
p+ESGHh3SMrBqm9NHjUOnRtbocdioBgKdUyaFZSojeiqm5j7jPqJFh2ssHk1mfUDIu2+aATK/F3r
DJAw450mxC82EDLpWpNDR2utPYpQkPFQVgtIyhWqTPZQEYdw7sV3VfnEVfkkzPv9F9tIHlSK4LYr
6nEf+yRQFTH/jHLLR28KwzN7esEmeMiZk5TxoS4B//QAAB8H3CUDvoM3XzH4LIrskWQSJO6d7a94
T+LyiI+4/3Z+a/u/O3wKfrwtBLOpz5vcs4Kbm7jmFRrTJtkY7IPeSheMul/ygreK2nzTCoZrX6Xh
2RmQ93VtGuxLo4ebnxErIT2ve0l5cTPsLb4ipsr3jA9pqeYkOMo2IdptiOTPiRXRlFmE4+agDyTZ
qSfbIW1ECx99Z8uq3qmcXyFSoZeWEQ7VgNesgwBKvCmH8WmafHE2dPw+Mg56yuKcYOUaoUL0Oa+q
0ZjWMgW3vnzqq7a6hNNHEBjjuHEclJ1AZaw1hLtu3+jFdZDlzos3DyB97Z6E1Lh3XhqLeKvPT33J
9Q5a3LRTZd8dTIEsvKzH6jgNE2aBKvk+dU72UsqnSEbia2/HydNAMJxNlvRjNKTGA+CDPazjZ6Y6
0wV2d4o8LwoIfIrTr9bnLgIE96mPiZ7A9/mclvNFR17AOKWYnosFQIrJ7KzIJ6RwtRyI/1iikkg1
b3PMCgtzASl+M/owpZg5RKjZAAt00a7oaKE9RNj1Ii8nTG/ct9UQ4i8p65s34YOsHTa5E1LzbQ9Y
cMd2F0Wl14qbLaoPRg1waG0TBYM9OJAjFW8Jio3VWLHgJ+qDY4ZKd23qcd51Eb0stfV09Sn411IM
PfWdYR0iy9UP/UzLK4vE/jqxe9Bd2D3xi31MSkUbosLdbUcS5aFGhrZSuogvyL71lq0mC9ZY+Q8F
iuKwWOu+i899QsFbtd0HTycDwqRteSF1zo68qOVSbDl3Ol33TlvZYfnxzpXhjVs9imLrvk5eVTw3
iaGeqd+SFeEa6d6T1EcDmUy7YdZoykcGZXoKXjvH7F6Q2NLiBtX0yGrHus0kc3ZFkF+xcHhsIKfv
ytfW9fPG6C2WPXggmV9wH2uyg2qifh9m85nnqjyh1rOeYu+UdV2x4HOdc1yNnGkWbY0fOM+z9UWT
e/Fq/Srb7haOUfI1NezkAaLI6+hHclN6gcDflg4PnWqHhyqcLzhg4+gE8iZ3VzNzg109UaLOGF9Z
E9fmrm1U+0k0OJvFzFXZIbDWk5l979zyRx6hvRxz6byik0oR2RFJREeS+1ayE06vrmlbPwRubzzQ
MCACSntmPHOuzlZinFrJMw805dWfre7g9gEIxaD/RmdBKm9Hec7ILjmMo0WIxYhnRpVzvSWIsWdw
Urj+SKuaBls7iZuNwDuH20x9TZmKr1l2/yhdO32Zu7uvIURj/B+2c9u991I/TdIKN6MrhiukilMv
HA94XPKSRI157irtrrzJmDdcJ8I99Or+j+Hy/xNN/x9EUwc8HySD/zvR9IvodPo/Nj8Kof8L1vSf
P/hPrGnk/wPg5cJqixwPQulCfhzeW/0f/2ZYpvsP03dDuC2RC8ltwdWwRNXpf/yb6/0D7AOgzmhB
hwSgXf4TbOra/3BZqLDGB3FDrchP/a9//zX+z+Rd3P/4ytv/9vm/AoZBqP03kgIwefYbpmlZvhWB
b7AWx+2/IC4is611zOTznLM12nBms8APWeJy9STfuS2ObZIS8dC2b6EHJ96cEPOO7dtcGfdyigNC
LBDS5QNJRL0f7Owe2rfFfApJlIu6Lxnu2C8pWGa89PIUL+G5BI8sK4iZbAakhiJNtqmVsywgPwgA
KYemqJ5av3tzZkAuFNRcyetbOjLia8I7i3CS1EF9HB3FTtbv4nVpRd9MFXyJIvGSz/ON8uoXCSTE
E7nk7nFwg2A7hfF4iAqoq4XVkQ0YXItootG2iyehs58ORLb1fKglS6XGbJ8KD84ZI4YA+UhKZAZo
OMp1YKWjd7H6lWwzMoIrsPW9UX+kRHqaUN0yscMsv7xv7x0O8ZVdtsd+DNUmFh9Dyjcz7pAr7bov
3eBuho5aIQA7WXN15Mwn0mZoH+clorboWANGif1rttztpIcGLqr91JRAdXzvix5MxIpSQ07vok2o
SNXw+mfZ1D+QHfbECbVTfmQTAPvGAXRTiHlrjOoFGCX4iQG3K7mDWBDztZ8xnU38K5EZemWNX828
v9KnEgI+VFcw0QiS+Su0cOLQDvZ3WeKikDaXbJmlKMyOfi6fNAPqcEbeSOrzZc6JzgvBsa8MO/vR
TOki1cEYO4fFb1HeSUOjJuy+uF2y83kMLtYS50SWocm2zY3tgB5IEG2gATNucUFYNamIP1VVXIzU
II+0LMkWnJ/K7En6v8zRv5JzzzqGP8IkBQXSWB8QuYHV+hkW2dmQS+hTFz8j+r3jwofbxzZ4IKLX
M/GThWMTHC132ekVMEmtKdikZfrSOUN4SJW+FtLG3xD0dAZuu01RK9AmFqRhYSDxCE9veTKpm6GJ
TLn1WpWjs/EddI4sQi++aJBFIthzR6Y7xKF7bXpzeqh8jN18KDz1WxWyV0tRCtbmVxcXkyyIuVpa
v5UdWF+Luv419Vczqq92hfCjYGjduOxCLD+geMHLocUXMfhPcxUeRUoE0iSHk8LF0PpVR9p0fEfp
d7Nr4ksTmPqZ9zQHgnQwcfBozFce65StSVKYIwq6oYHKUDsF09i/bloW/RtR81/EvBCRDcLwnd3X
9BYtXnvL2sahfu8KJqdFiF5qZjK4nprqReLRieze32oaMmt2vzVkRK50Svh8HaSEouBFZDP2WHLZ
PSQsPhGcOb+bHkFsPfWbCF1y7Ol6BwTZPDmZTXxIEM9/Pvr7vmX4TyYliDQ0/8tN5xIt//lRu3y0
HMaMM8O3f35xSZ9vyiXAvXP//tiYJduqjsnIn6/9y8NRV61caeqNtF08QYO2Drww/3xWKP5MBPHl
04YhkWZPFPs8OxU7ttpjAIvrtj+FXfYrMLnko8lq1KFN5p1NmXL4jNvIyGygB7CQpQifTi3C5p1A
Zv7z0eDIO8h+C6/dX3d9fkeu7Fs2ZgFD67++P1u+4/PbJq4lG9Z+RK0LnxTSMCPnF1wp4mtGX5nN
qOHzPnP5wue3fN6ghvGOibn/+56/vysLCn4K7WPN4WadPn/yzyPpz8f7vKPP8icsTWoXKl7dXi++
tB0sKQh7JFZVBvvQvRyK/AeazqC0W46b0Pk2iJeYeg3HZEaxLYLmbpEvtxrQpKAC7vcdGqsz1MBn
MMjq2tng2slmvOE2F6dOY9tSss6OhDzX7CTsNJnJbe6fUGtGdA+0Y4bcOVWz8sYmv81M1S/j1D/j
4Rdw4AAJxMFsIAiBYaYCG514Il7Q2ALlRvRsSAlhM8d4XUIW0anG4oPclqI8nNr4FM9vCplw97/Z
O4/lxrFtTb9Lz3EC3gx6AkcrkXKpTE0QMkx47/H09wOyzlF19e3o6HlHVCEBUKJIbLf2Wr/RhF+L
YooU0hrcSqekgyVEMkEWy2O1tO91i7sSpLR2T437Q51IHXRajTZbO5gvMWn4XMf0tKNI6lWCmR8E
M/xVz/2tiPr2UReD8iqvIiomnESh65+Xoo8hVhdXbDsxVpu68lXHvxOpmEf8qIGFtHrjAUNKPIRd
flJpW+Cu1OYxtVhwW6l3o6++mpp7OXpo6F0+2/vFLue6PUoFSMq56GsX7yQI7LHNMMalZgjz8KBO
dbTT5eCkrkMsQbDvGDVtXey3a3NwEmWwDnC1xHy/USy2wxIHl2HAYY1oIj9OsQiRoOvacfFMtVfs
CtwHQ6RdncUMgmsS/Ppk5YuT4ox2XPoY7uSEo1ojT+VxOwQVHTohm/jXze16rkQZ8Pa8i6ZSXhxq
tdVxO3RMwEN1pIc2R51i83FqyYAIQnGo1Ko+hmlUH5v/nG33vi+NpfohgPrwRIP3UAqc6fBpyhBB
K9DRIFbYSwgFU9wm7769CnYd1xFZIZ1DoXJxdAkLF6gQh6zP6uN20KTV3HI7RSMSqztFeyWXS8oq
7uujRlRAzF4c2BGR6VoPsYRMxPclRg25E4R4ueUmDsSr+1h7/HMaSVZz3K5h4g4eksufaohNE983
sROeJz2SxwCzA8eHbIaWNiIy0UVGfSxnmINWMmDJvbYrQHomx2g9RRNC39U6NcC11aME8kApV/tv
cs3WyhsJ55vys93L5vTGDhs7mXzKj+Uo/XXYOsL35Xa21P3sdIgK/2l3oRwKpiUO8doNtr5Q5QbR
C1th2Nd6/bL1BVWCVfOnb0jEDRh6w8sPilbzDAO4mQg7fGX3BGKgItEI4nx7opjFILyxHjoD/6ye
HAQj99/3tucdIl+106ZuHwhic/w+CKD7/3a5vbDdW/Rf0N470mRjA2ZifaZbd9vOUrx4SV6ZJqLQ
9Lfvw3cf/O6IRqZSfmhQcIS1yzfKgNsW5eLjWl6u1uUsbKFMu0CGxfRxvQa3AmY4rm9j2/277f6M
UbEkVbGdxkXH1IaN6nfDoXOPH9T3SP1uQ6VHYQqFl/3WNsM2Zv+M3D/nWlJ9Ggkwm61hvptoa7F/
3DMKC0ZwVoCMX4fwNlr1GI6HvrXddr29IgtRAOsXOnsm/nvwkrbK7O26TQzGHfqkQEqJQuIC3oG9
DZltKEWK/Nf4+r4nhdIO1iS+jyDFyWjBBu4LRzNaUkBAGSCZCEwH62t/fmC9V4YdgAeNYgKol/Yo
ClF7NP5z9o97QkPaQiB2tzGlX9a1EUIvKLgQT5ylOVnxgjrCOnEM7HS2s8KKQGVYzdvWhJjSMv7/
06K5CuzlT4tWcaHv20T4MwS3IVlC2hC9MJSYKbXUJFs0hPtGQvnwTxMuqNriFbg1J64HKB0sSfCH
76evVnc43UXe1sR/o95VCoo2CRiUraGLWtdTyomM1u0QmKz58BvgRKY9htywOIqjhTgi6gvb6fd1
a+oCFvUigSdQF2acrYXXA2ic8ihuN/OhE0AdoWr2n+lZs4g/tsvtbDts8/Z2D+yiHRS1Rd6c6XOb
LqmdUKP72ynv/wsOFoUgNKl9a11k8nWq0Wdsyvfm9hUmZVq/2PYa1F3MnNefmDCDyffb6faS8Z/f
3S5Dsn4IcujCx1BVUfQBEDLfhetXGiS+0nb2ffjv7hUgVhjA66/8OeTro9lO//HjE3sVD67I7+1+
tv0eHOQTgl/xjsrtv3/tv/vdf9xLowXl1hZDWOQ5/vrDVM3eUW4ave1nSyr3eosaG8UUMD3rclRI
DB8VhvWfw9DyuL/vwbpksMkiTLxGNnbTmJFR7HFO1te22H4tnKEJ2tuvbL+83fzH22yXf/sdazY8
LVHIUPLlwQ28SpFsQt3kb/95uz8/O1RTSYvzNJDoS3fb69tBXz/vn1cHNCbEnI4iqLAV7XZk+a8k
EcWELoIbAwZkRty2LJr9IOHbqwtGe4wjTM3lotgt6xiV1sO0Le6VkjDrdKWE7OBTucYGQsKsXW9R
QqTzYcIg/9mIlHSDdQSAB8ApqxrP9RCuE5wMSCiPg+I8C0Bavy30Nku+7fKPD+B2nVi5xHSRxG68
rrZ/Dtu0vZ1WHQVfYs3uQTXFzh+V/itXq8bjczNu1oOxzh/bpbqtCEnxYhqUXmY2eK66zjyoBBY8
tuC4fZft1vaFtkOYSPpuyLMd2fap2lPIQOpojRLidWk0LRRNAfc0x3CNLQQWBrZ66xooJlnq9FMx
O/jdM/dFa5Qyr4vodgYohiozHXGdQBGr/qWNAFT7WmMiXg/bmaQNrgrpft+tU++0/uh21uiq00jA
9fp1co7XqT0dZbqgtM7Y2/Wo4qk7g0hWO00s98gB1UdjDadyWVOZJYOf3bCMoIvWYHFZp5s/Z6IW
HiPBHnNKIF6yfk+TgvFxO6v5Yn6y9HcJsFvZw9dhXWe3L74d9D7qXZSqertag4q8EPneAHIAx7GX
xyI4QojXBCjsJi3bOKoefkQGcLfgp4vB/ToaqRdca7Sg/a3jWFIOt3oB7w3anNOgk1mQ1QBpxhC3
aU3LV1o1ObbtdDNkLGRx3gGu3SOzVBzHlaa9ndFGrAvfN8UhEty+gZZOwaE8fh9yauy7pTX871va
2oPwDA0drGdJkaha468ooe3dhjWk2M6+D+HaUzupfe1zvN63N8q2tWs71SfE1TA+SB2lGbR9p7IZ
gxwZ9nuwqTDsicG3Q711NQzIFJS392Iq0MDbC0KpsDno6vdgbZqtt5lWjtvCdq0VKqdRp/Q0rvIO
DO2EvddMMLB2vu0QkyMUnbwIf5PsAytGmpO3loFJFHV82FDSFg5ORxHSIZv9FTW9XSNYOO7TysRb
PR2PSdKNR2Cs6MMB1oXItt2N45gPpxWfRVEDELXm4RgGHLbL/+0eIGjBAgAAdmmQi/JSD/l43weN
areyR1xDomiIbSuFaLjkY+x0uvA0mEtyjMUAyKJMFcu0ymJnFOD1qyWHYygusdeI5nKV8sdZLIy9
upZFqvqpAvJ+SqbyeUH8Z9/GCIN0iv5LluboPKKX0pSLeO17qTxTlKgC845wO7nrZxEYkVSjZ2ow
IMLIGyH1eDE+iJmpXC2yuT8wKE4P6VBh+z4Yj8lUr1kYML6DaBzHlETllAxwDYLlAVRpvIfF0OHm
PpwHqNT7sV6jhVHzUSydYK8Jd7iwixTnk3qvG1j9CuBIYWq2ykFts3u4yIJHybKAP0OP1mu9P3R9
v7cQu3JCsIz3obGcIbwIpILn11GxNtTy7BTGCKVZmEpf1vDV6OTxQmaLkuGqIrKd9Wl9a5UcUlrd
VmDJtiAX0+GUIhqyMjWkmEqaHRh00KYB6x6L0IB9FwTQi1DOus+ynMQnu3E/h16bIaWCsGy5RyIl
3BeAQsH9XpjOxmelj5G+AbzpSAaOnioSEbuQGucFfpADKHRNg0Bj0xIRxBAm4bMS9mfZxKp0qPrB
RVUZO+oSoqpgmndK0RQIq6HuFpGbwVg9I1X4oFXCc2Yp3c40Yk/qSKTmSv+Ju/BJoVDpkWrd9dkC
37bnEFBCgiEA/yAYvkrYjOUsOeYywvgKlGetyCeAFHECtGV+mUQ58mp0z+ypR8itQobQS/r+rVQn
qI2FlDkNmfU5ET/0liRuMUBCx5IY0CAZfmu/TOgrKHqPypja4VE6ymDRRDLBWfJY6xKklzrCW7RV
KpJjk/iAjQiieUXmLmKBl/fc1r7JSuGk9WQPXQjExwI4RRLcmWokVDQBdJog966hhRVAISiraV4u
53AOe1sn9Kc2mI+HapFnBx6UvYzx15ABqAIaSgh7RtHrJkpYrPWEfY4oFQYY1spujby8UxSwNH3N
H640RYCoLkX3k1DBV4oNAO+IWbqIDQLcNutbh04zWKyos1M2mLbJUtuDd2InSnF/6kTUpvG9j5Wu
24eFtAsws3OVEl5UAF8RALXlwkwenaI1L4GYI8yrp+fa7PZiVuUHJJ8+Kup7TikhHLCVpP5/9e7/
Ur2DbL1qtf+fq3frrhFeU/u/GBL++aV/GxIa/1pt/xRUFkRdxmHrr7KdJf1LEynWcRsdWjiefyvb
yetL3EeY3uDNVGpp7Vom/J//Q9H/tZrMoBps6Whz847/L2U7PDr+IUpLTVE2FEuDJagaGpqQ/yjb
xSTok0xqo6NKyb60rMMcoEw2Ixvt/JzVBn/yXJXh6syGXRuNyhqiIx5Qi6avpvGXDgRvqTthr0Vo
JVGkadD7FJ0xtq5zO+RHM0MnoMcdZbWNnZEtO5sgh+2ceRgPlVMFfOcHWm6m9Bkqo/E04Zy8CJPp
TNTNHkdWJvLzKmKPTJ9XjVSPNaHOltdZ5+t1kiAWNgOOWhBfV9pMsrOfY1nVhxF32WqQzxP6NpCI
s500Jq/WbMkuftkzjih4ChuaijSpmL0Lq/YKMGOsScDfnNsk+2HO4XKCNgkfWPancD924B8hZoU/
R/0o9Oi8zQBmrnJeODPKymfDAOwfdKONrwemfIqS2uGEOmHWy+dObBUkSs3gHlCNvazQIwiiSNjF
4LCtpHllw6qiNIVsC+wOcafAPiEvrKBEEmveggKTSU77fjtAuz1A0p29VGz4DDyNTB79maV5n+aW
7gxConh5oiCcVVDTVGPhEWPYBMX2Ytc21YKy1niqmoYCIpyQGpEhz9K10jMq6HaqVVTM3UiKViJQ
vgIAcKrON5RJDyLzsZe1gm+YEAR1SLzqBJ4zI2FKyWm6gu0x7GQUgIKWnVMPguK0CQDSFATZlCjW
cXHbIA69BrE1r6ra5xyuEqtnQUF1BDNPRdSP9MJCOaVE/sm6mNJRbgrlZRFbJHHLLPZAT+6TMkei
ulsgtSOWmmtJ/hpHYDyyaHBL9LMmwfgpBlDVxlZ9EEY0EkCdk5UpA+VK+nmgcmS+BVo0QqYRHLnP
qhOCDrFXl7lIj0z6o2KNE/7ZVebKswAuuUzWUEh2i15xuwkkloFJ9bmY9OzPga+mzVH2NMTZOa2w
xWsb9AnC6hLKxa8gaN1ygv6nyfViCyZQ5DGo9sh8xnszRsdTgTRoF3JPPR4AJqxx0XQ1uUOZL7En
JvO7UJQeDeRD5GjpLia1RgkS0F0K5rANFQgLPWWzThifa2MO7/Oa/H+aYo7CivOBSJ2rF8k5r/T2
cW6r2Y2sPPRiw1Vq+TCgy3TTzQikmvShRiUb0kBKUBUbhkvdSFfqYphvFdPM8tpHdidWltPrVPXF
6T4EWnQscrBxbZh4eFBD8OukTyibuSu0oiOmWnBXTjhpWxasR6GnvGURgy3qeQlPU+uUKqgsarvD
ocqT0omHBZhs12PykaB6N+vaGcYmGPksMiEblkDEUX7A8Ga0huM4xKgPyp9akz4zXwq+JRb8Nkh5
CpfmazKYLc0ZrKQD82Am0WKr9fJaJkjTq0XYrPXdqzgmvlWwpZjKGFmCFCfvEkm1cEatIszZzMuE
QSO1ztyH5ufoKuamRipcIn1pXfhQL3ifCCCnqbMKLV9Rjxs8J0dXp+68stg/WPJ/yHBT7bzu9sSD
bEDUkjBDwD4jmmok9YUGM/iHqc6OUSXSt9UCYS4djaMSEE9kfjQIuIDz8W96LuOfI38VQk41e7bV
a9cVF1TAML1s658zIb+XmUOM1Eta+rFK7SwooYAPLaSZqE88rYiWq1hkv+twfAIjXYMfcvO6RFJv
CVywDGyLewT66gadFSX6yCYs5SO8YJqsPoQVGs5yN/7GYhThnrT87LKqc6omQK+gmY7ozYaAAqG/
DTXUCAy3d/i+pk6RJ9ewDCY7iSQkyYMnigK/B9BLYDAR6UTch7w5grRIVqJqWF8z6zkyEQSItOXV
UuE2Vlngzo28r+lvM4AuvWpf4qx+Q4v82mag7kNdCPe6wAaYMpllB2b/lrOFOFbJqkZNEKcMFIjB
kbBUAZCKjXDVzYHCGy0iguXHbiHOC8EMNNVXcYvG8JpF2YRuqYhvu8ZAnpRTkpt3cBMPUS5jzDIr
uyTSZMS0htyRKxFuqBiJyFeBAAuytywLYmjx81cVi4dqnH8BUEekbVB+hgAA0FyMXydRuo8QHd1J
PytxTL26CWW3VefIyWOxs8GIQCHU29cYO+CgR/Z/DJcEEEkV20q7PC3F8Bu50DpoE0cJggdUrVTg
EVAX5N/lEmGsNFrmvuqS8mJhQ+bp2XJEYM+AUflTzvTkXBrIKzHW8d1BC8a2wMKJ1r3Zdaajy/Fw
EebCG6rmazFBFRdJ0ngdf8vG8j6G1OzAJ3pnE3s3SLDqpWAChFvpL0LTPskjKyuQ/hsJgJPZJMK9
Ygg+GLxLqEGFRP6wKpi5k1gLTqQ69iPauq4sm4GfDSJUeVR0sAIA4ojFNvIpMBZ/x632ruJTg+WT
+lLLGBynZevlFnKhbT6AVf2ZiOrjHNbqXR+tuuPzmiOJn5h6TPRsQS9gwjWybnQZwpPW8gL/QyZ4
mL0WERZrNN8pg/zQqTEFinozWYGgH6feCHdazUcqcfOvelQErJ7mBiAv5UWdnE2LnilhRHnok1cj
TmizhlWtqOHPzob8Kw8GpHfAKLO/m1HdYuEwtPRMOXg6xKiu2906h4/9/KIyMNwRwm2YfzFUl4MQ
jazFoIx0mnjOZUKZGugoO5z9hJwi0dJJswCWQxu4jUp2sKjyAngZSHPr4s820B5XExiYsepnPT0E
tUIGTUeds0fPwY6JolCUi069gYXV6mtToTdpa40jRZd5QXykC0FSZQpTVyLd+pyltALayz5XkSIP
gA0TT29A4M0/ZCu7dJpyJzbFh9xpb2H7Y0KESI6lXWHInqbSZXvzOaAqHWkvQ4bgTw9Ku9DhMHcp
Cm+dnxJ/wLq+MxqKwWPzvswQAuvpamXqI+XKO3wgvuRaR1R0PsqddDRXpWOtepVmE/EKuphY44EG
w5be6FfiEu0GURnIlsUoWRbmR9H/7iLEPMoW6Zt8BJYRZuXnFECv+1T6ZRelJiJIofGzhaPUhtqX
jr+iOwXGLc7uST8Id90yYE+QTCBDNOsXBdAAMX2eWJQy98EqHbUVvgvFfc46g42+8Yby9Klg++oS
INyFlSZ7ZgqflKeElYYlXyJqui2hHx3WkYePxcr8RV8ejCb8CIfuRU8EkB7ElWKtHIsvFUcH8HWd
Hbe5TwrpMpkU/qMWmUeDhTSRVZTQBPCkYOoFCOlC5Mf5T6FKMT3oz3mBboO5L4fZlWqvCLAGnMbl
pLXZk5FoKDQB3e8kiMcWZgPgkcXnfm4Otakf0jGZnG56XfIGCr2F7Jk5wRI0DHkPl0PlI2swFaEm
ShagcdmCiFynFq3KTgCwnU58i2sF1akRux7pNWsEaxdA26st9XNKh12nym9W2t0lofBhROajJi01
uX/dCUZ28+GiuZmiInWfNXZbogCdPsmpgLKZrj1LTYHdWtKhttLeyW0i7bqM5h/0BuRzgT4IE50a
F7MfZ62tK6yDiI6MHroNsZ20qPCyNaEktC4yIsnbXkD6lww/JdftVDMBf6kT6ftkfZk8O0nF7ZXt
Oq7ryDV7ZMC3e98vyDx70fm++f3K9z0DSaNAIr+1vdX3/b/9+e3m9sH+8TNpmpwUuS92VCA7iTIc
H5sVtv3rlHmfKv33W0IT3KOmiRk6WXut7J+g9lf+9sbbQbLIyH9fbme4qv79Xg8j7FiLjoa8i2f1
5jvVpRUJsP4Ukp9//9E/91Sct8mbbaCnDTS1YagWWAIkQBBAgctJPu4bWLX9oNaQHZ70Bsiy/oxi
fIhvJHnp79//voT1Mjs9liYUg1dwwfcrUqmnu5onVK5CotOa9o7qiSi5iE13u2cMU+qMaKtCX0XJ
rZ3bB2TZa5Jpa1I92upj22lPfh3JflBcu3qMzsJdq96zWi3aHfuJJHkhl6U7BKUBYDf7aCbO9At5
wSf0ZC8wBkdnOBG5hHb7gtxC4FSvyysRqQw36hMZGLSCHCLpY/wskVdX8yfzrOORoh9BejF47PiW
XKz7ADLvK0pMlfGQPZtXhDnsTwWWWuk381kiHnawhkFOuHIxi+lvjF/2Kps/hpO/NQgdnoAkCcY+
foelgGy3mO/QtsPSBJRrvus+MQwGJYjbMDI85fCGGBpVByy1e1f5QK2ldFoHr69XphK7GNGlsQHt
2sGP6hlN8YENsrvqPqFwjuPX04oYZUm7y3ZoZEnPqkrxBo2OyVU93RzuMWy4ZhfzujBbADnddb0v
kikO2cxGF8AcEJv88hE/kCY7c8ReJAJhgfqaLP9cgNVTDTZnACp3HCXDNgW7vcGSW/TeRxIuHKYD
+x79iGAn6kTgSvcWSuf2jFAdtrRNemQe7SDVCXsFmbOSsG7l6rCqO+ozDCf1eXpMxBfh/dqWfhe4
C6hKRzllT/kbE3R2jYEdl072VDzVD5Ej2JoPDpWtWbgHiUuQayNo9G75Pw3rMjtTFTqwOVBsPiJ2
2ruWfuxEJyZTmMo+KlqD6rDFdCtqO+8oRe8bb/6pXirvk41peLbuOhTdfxamI7xB8T6Tt9QeXidH
vlCFPXcI2h1h7rJ3UVy2hxCrnGsNinlvutfUAVmoAC5cj2XiQgC/Bl/mYbBJN+7VX8GzeSCTv9Ov
8Z1+0L+KD/5Fy+HWvOqH7CN+wYYo+BJ6v3uFSUtXDa6hB8LWJvziASh7i+rDWwTY9UgKWXdv4rV4
zR3MinK7REbiIHjILLEZdeO34Nen9WJezas4YMfq5EAmD0F4tEo3BVenXUkigXaiLkHBwd6pPZYR
duiVL/UtfesEx1+9C9y38v4SPv5EAkHCgcFB281GmLC0s5Liz16fnDJGZtqGvWkiMOVMDjq3O+lx
xmXsJThr9zfl8RFMruDAgfWaj6qzSa4mF0h8/HXJ6V+eE/R0XOm02NQm11jkAQ5M9qvBdJSxhJJw
4aB4b2FBxuZIuIUPxWX2unN1KWt72acv2GIPp5gZZ7ecYrQv+Pbwh05C7B/Kl45k0puEE8tfd0lo
+CHwKo8M8lw89iUjwK+VxEWO0g6hIrr1C++bXOpdfQNjSF92un2sOcXoTk71o0VbwZGtH+qOPAu5
Hmf5pLN93iXnyUdjlFqFHd8jKXLpnjpQgRh4mXeTSh//Ee+nQ+1E/k09NPsapz7LjTvX8P70lFvq
7CwnY49qG7PbvH6mu2YPv/KZnA/rN+l7dAlzBxe9zp3BPt0BoHahUk42nQccNVY1SCkehpOQOOFx
fZjt7UDq2h5fUoQvLbu4VAUF0INBjgORgZN41D6F3J6c9LA8VBTD9r3OSN5P9SG+RwTLJiPplHeT
Hb6RJKE+8hp7AO799A0zuCNJ9fjIPqd8IGDiyaEyYNpD/uADZTc+kGpIPfFuOWCR5Ze631AJuH8r
q6v80P9evYDmSyP4lGeoGEWOjgSrxVMrLad+b+/jx3nBd8wJ3LF5k79QUBWlH0S6pLLqwYt35Cdh
81eSw0Cu9N20nAXJsdT34Qu3waK7q5Enn1zLflvg6jrm71i8JIr9Idmh7sgond1rtZ++BO70il0e
lTBXGEDnI4gOS3J9ztEFEUcEUSs3v5W7RnCIrZSP8YZn3yJ7/egxhcVebNfQoVxkuTw440eN3vQS
/ewfxh1FI57OcqodLAlUu/lAMWaB8urIBYhPH2Vi3p+evjJRh1/lnUQTtU7yEw3bQtuB2CbndWQU
hk6JZMJyZozEHrrByh5J1hfJZUlVkYxCB/URRU20AZA9nTpsC5x8t5TeRNOPt8QlvFpXjCflg8WS
JRDB/FPmhkwOY3go3xrmYY1LngFKVA8xC70/fcxEqiJ6Oi7pHyZoZ217UjXle36EMraH6it+KS6b
pUW/i/xhjxojHm0oJfQ/8t0QrM0eE+Il8iOJy+z5DWGZ8j18yJ7Qkr488hHFW/PEF16/9B1TzxQc
YBow3lCht4ND60PPXu67PYjy7X94s8tHaEun0PNbSllujNq8S571HnEyJ3goruVL+QISPVL3wWjz
JPBzH0sHdsqk77JPBORt87aoF2Qa6l2CEZCTLjsLMkTt4VwmzixJSLwmwk5uaYb8xsrANPLaUz5F
mGTk8zjVhX7O8hYcUXHxQGzt6VbJl/lbb33sJ+qGNcqnC7WMFaSPeI6spHxBxJMe0AfwW5WnIn3I
t/xoMJ1n1qcBN192AvJzGQLXEOSQ17/Ex4PKQuT7gAC19sjxiAeim2PH5AQLqp/3Seh16H8GD8sh
vmk9oipt5ZXGfWWgoS7+iJ4tVOHpA/fpMxvvj+5VfGGg3iIXmZ3wiLDlW+LWDpMnc0ZtR7KjfRin
EanK0PbDU/+uH6sDw+Bn+B68CSflUJ9CX4AcbJvO4LPEHsv2Wrfsx+3sKr+HJ3TooakgY2d428Tk
Mjm5CPM0kZP9uHY2Uqg8HrzhrOGexmlfTGnHI3RQTKMRFZYM1U7c57WbYvZI1siuTiYqQ2iK4Cji
T6u83yF7LwjRmOtQb/XbnZm4jHzzWp0E5kI2DQJSfRiJ/FjKt4IYTj1yBK4851d1yE4q65eQ4paL
LyZe2fBlfCnfG/2TYQJbf4pI/cYR9FsRjLyHf9dBU08JNliPqWM4tx3CLcL+5Io7zSb2hH5kw3wu
c6+zbMmnctgq/qoP+9ZcIoQ2rtXe8HaBTzbLDXx8ex16+SMmHXiKeOMD+mHjJaw/EKzLP2vhucmo
gX4p7CZlxboTThWEiAhbHJTejPAq9RVo4dwTfiQLGpUOfRnw2zswVnvKpp2AWdp7ZtI5+kMFi56a
8PIMVMoTD6iosVyRppoMdBfhHZ0LzVa9lZddfMrPDbBcLBHYJuJDY+rIVGH7t7eGN9Ulk4BYzpFp
R9pnfnHBUxoNyQ/mNtYTAmkJBWamNoZ/T8vlWOfRtj7hSo2rza6eSIwdCFQZeBdmnsgeQQzdaqd+
QYIMccaKicMlBCWgrgYmj8dWdTWKyGfy8divoG2Mb93nckI3bAlgw0NKcSUNoJOTrnoNLwpDm+UK
FzMi7q54QPW3dZqnpdpXvnpTbwJoJ0e/jTvFJIz4VV0Y58Zr6nUHsbWHAxkTWEwzn2exya7Y+aOk
0YUdSLkkiZEhIFWSYp9EnEsKGvrqzFzhlK0fM4sx4kcbV9snHCmId+QR0QoX6JxVeklxkBmt8nSc
1AsplSW7a2JfeAyS+3ByKFa8GT9BK5vq/TRgHmAPX4Lk/nkezH0ZSwosXj4zbGr26geednYR2Hic
2uSAciYS/niHIwet2pT/KlRU17b0GP7Qy1JALTha2aBlKDyx9j5jnKWFZ80kItbv5qMISg6cyblM
r9OpRDB6bbGuPubZKRJvggrwwkP2/S0WHeTFRMIi2UPkHrdEm3V6+Yn6Yn/fXOeXcvQo/Yvl41B7
dbrrU5ekivjSxnuhQwvHnnWCtIOi3ynt0yz8CKZf6GdCvGZyyXBJeetEm4jwtSPDTAge2WXryI/L
Bbk+yzcsP6s9AowZW/cLAepyynclfV67kGg0jj2rgEiIkSD+5tR3wfr06ErlS/YkIPFzCY8zhr7j
QQMc7kTjFVlaau2oomNSiAEMuMj9UO2b/EGPUJXaK8FzlvgFs0HpFO5E0Q2pDGYz7P7wzWvLj8Za
dWJPUBwy5dpLF8IZ1scO3G/rjDfzhiZ2S0q2cZPZt/DdU+G5kZIqn6OQ0pbgI/GMKaBYeSAm+gtF
2nDYJQZzG+LI6Nz5RXpMm72Rn0Ab5xjH9L/ZJ4zMs0/kQjC0I9WI2SI1OkVzRjQEZrdI8JXeZamP
t/wsnIuWSB4uiFuEu8va/fYWlhRuARU5d1JM3D+r6DE5gCWSfF06Vsl5Rp6PIIx1RHOp9MwPYe1n
EQ5WXmGxbz2nQO2DdlXzf8zT0O3ZkAi1o6MeT4zIf0n20FHMfKEBlg+iwRgjh2Oasi7X6TVP8TZ2
MRYaBMolp4h5UH03jWsj+rUI7tCGTVGpH+MbHgzWRyXAfGS/w6oka84Ncy+l9GY0CK6ap1P8Oqsh
azlBLPIBZL7nG5ON2LtkgkfFZ5mmdCxmOzXeo9WVCS9oPeZ+ZO11ACivDVJU0Vcg2MTu4EWcpDzE
0zMfmjknM22lOobkMliKCJiY65bsYRLc4ZnlgfXJ7i6MG7xhKGH7F1zUiV9r8uE+cUf3lO/JXzkI
n9+H7+l7d36rDqX9Vn0p++n1c2EnBk3cwTdUZQa30b1mvx8zMc13NMKrQUxDF0X5gj/TXNnL7uO7
/CGpcEa0KZfjeRm+C084SUxPOg/pXXGHC66iyefK1HcUljHj/Iy0mOCC0qxfzEPzMbwylxYuzhX0
PYlOPDW7dmBrRDWJKjJRKsfikt+lR76Q3T2hwk/yYNeM/rrwknX/SASf6YadXnosLkW1Hx+nr75B
5XQVibBDcY+VgkYygl6NyV77hpaiUIGRhQFI3sP0Jji/9Mx2faBkJbgaYb8eYvOcUs+9Rm493q0L
yfTE2OIvsXPf1S9MY+VDv2PApXy+Gu125qxz8cTgZURmPrVy8gXM6RNzEOQZUgR70G4UwQ8S0hpr
L5tvsVd9ITcWuUQfRuDmR1BpbGSd+rf4Ij0w3PkryKsO1w4gzxeM4vyGpMqDcSp3BrBVW7/bPk84
XJJP0VvOls+yV94R5FfVPrsE/aVIfi3GsZV9vhRK8LxdjkjRfUkKgbB4LZj2LwoBlfWa/GRPbvjQ
hrW9fCPBJHykWLl9GpXbP8j47KwTJIaAzJmkVacrXQsfElbZV8JL3el+re72pAv8i3igxY1dcyFX
AoOVzFPsF7UnEtHycBCnRMf3k8RRDEdT9EhWU9HPwOsRfrK1wJmTaTZ+038hycmogWgrC3Z6R9Ck
Wc83Y/BDT35BR55N+6B4ZeGav8od+lz4iBzYZoD4UtIL0hRx/hvy3it/HAkvix7NclyvsJCk88TB
hc8tPgt+Ka7Zg0U7d9cQVd/H8T5DdOkQNJFNNKsq1zLYi790ch/6FXWi9kYHOgQ7voPsoJDFlNU7
MvpjbvrenBvMV54RxxU+0UBNcEQAuDB46HlesYjD7CYg81K74Vkv/Nf6U9uN5/E5OgWvzcvIgvlf
7J1Hb+NamKb/y+zZYA6L2UiiqGhZlvOGcKhizuQ5JH/9PNTtxkUPMBjMfoCCy5IVGE74whtIOpHZ
Rj/EXcVXhArXt9Z5Q9AP+5mv8ZC2KwCmq2K7QXlREEJssODINmz2qO5kX+Ffcau8U8XwqneUubLk
JqGT2htmYmU/J97G6anan2rxLr/Yz/iazyLAM6TpP94QuuppflBvImczlb91R1N1nX3mt+cKmu6p
uxKNDJ/gPodqrevHnsIr/pXVDsQFZUaEM9dUB7o/U7eK18xZib2zWKl/jGPgPRGbHwufDJO+6Gag
hql/6B8pmt5UZh6ih0nuB1Rk9GNGR3c+ARXRtyQTbM/ljVig+NSn4NmhG8ZIbdZUQChgUOlhnUYO
kTrIUuz4k7ZBvs033XnKAp5V9aPCGMIRlYZGd1Znas0+Xo/YdVi7wnmpQ1+aj0jp1m/UfGsHNMxq
JA51u2Px6vaXsX3irp9VGsDo1wlO9eK1RAL5d8VG0FCDS8HXYftSOCd1eqdCV9oHdK7DcmvN3/yj
IuMBwVn+ezBQ1ULlW9YvKMuM3dFe4lA7eRQrY1dXu+dFYSz+RVNTKEe+Y6DiH4R/ywuj/ofaCJYY
aJGJvYtPQbhhQTuR4y/1kZUtduE2sVlYEUSodt2TEx5d9JPJroxV+EGdjhC+pOZBxEu2RMESvHm4
3nOh0XxpXsKe8vm6f+vf+G+puO2sN++pKZ8qKs6htbY/BmVH4vXAuEfrEpKDtiZ7exMsP2j+EYax
alzINNzyS5UC3cG1i8PBgIncmRWVr6F8TdbGZI5Z1Ql/k227S/Hxg1Ww8eQrH/ZNcol8DBCe4YIF
z1LQ1Y/WYg3hk3y+KQ9sQ2ims8KAOKHxQxCFEyNO4VRtAj17gE7biu24Wy7IJ0eEbqQT0ghbsVeS
RbMjgg5LqGG4/n0FLM4stzdydfyfyGrs9GH85mqJN2ItlrV4Wa5woqC/O1yJS8MPJJN+SF2Ii6nl
skAmW5YlZ6enRxKL458cieKPxLwRYgItT+gJIQg1f7O6je+FFgheYyMlcUR4ojuD2sRLdkMYhscQ
/mhoVpwnbJIkpP19/Iaa7vit0cReGzWlmVDbZsGe1H41JmBFoDdvxJsqmWlXIBWOt0qfVdqUGTLq
l871lQcuctIgdOFHJsh9fzjLF3QZDk2zIq7eMsmM7/4GluxEwaOhWkMA6n4Q3efUhZEyVVekQoQU
eHRJYgSbe/AakSuC6vAJRjRjp6WXAdTUCmfJv7mHndMK+hUld/MgJV4L1GAIS0BGpGKFG2n1R1pv
JTmU8RId0v27cqMmypIRZPGBkhKHxQ0ysSnBKXcl/5psis0U0JGoIEhgP58GXFGAKRkpUnYgSQo/
Jnk23soLpr4X7ozcqelbSJxF/u1SocGFtt4o6jfStR/JZxbtWRoWU+GX8ZtPYlmxSNjVFTu8HC45
6Klnm6R2jRG3W53QB9WPOgvcZ3yTMNiXEZi9hmBvOftzml0cC9sDMFg3Vi30s9iWKEvtxK14pZNs
TadmLV9jBiGvr6MTyqT9dxatvdt4ZCJTrAYJ9uCeGeBUmlw2H0RgW93ngrB2obdKsYdEfUlHwG5I
33Mx4qOlFKjZq9W+FVNAq41mKPlr9sxrKew0BBeZr6PRyeLnbYVFc8kfKQmRVjdgsR5jIr7G531y
2BCg7xBaIpOQXKY24KO8ch9RHLXQ4qfmWnrIeP/tQcdMmFEDaDlQax/tz9Lb2gDzzT2Rc2egnPym
sPRzzMgplW0wRbu8DUZ1WgZPsmQeLNmk1oBfgEgwKkt6vz73YRGjusyCtM2HA4ISEFt7fiMwMSOE
CLeADDl6jpVP5hdDYzxTT+fuNhRIsQ9mRNYYAb3whaxkXI+aJWV85q9ob3V48+o+1UR+J+WqXvDK
MbXnFD1ZU+xorFdM7/i3Hn+5qIP84O18z5KubLjQPek59iF4PALnXM6rJtwR3JGNYkC8ICSCy98v
5bgZeM3Sz3HEI3shV5zrZSo7rlGqbiCsEQYB27Y2Di6IyFauyItr7iIlyk9GJ59pj1f2vXDR737n
rNECY3a9UvbnAYdPZb1fwhGLP+nUrVkp2flIqbWaDXc5TVKUahkl3DPOlWwwzJbIkZvKPs9V1Tlo
ChoIuDPj6XgDbam33PVeoIniM7bwc/DCDUfPMXKLWBUYSqHFCndVuhvu8UGDw/WaM/pBeMr7ENVO
Vf6alO3PbrTDJITjp05CqRJ/lWXQur6tvTNWeEjJVbeWz/7nm/kGr99zCCZpNUg3NF7pj29IT2r8
gRioEkGT5VwnEEE9yTDyz3suP1/Pxl/epvnAZeX9dMaXGxohZOpz7rDSuI2cDoPe8DkqJhF/4SXc
DhmMMOmT5bQ5Wx256GyddxsuHZeAY0xQpmUlrzd8HGfOmzheBsFyk2pgm5sSZBs+8ivQ/iSNeMJj
Fjh1J+SEMAjP2XuIkii0rN1hM53lJ18sbnQJFDImzJrWnA7/5u7GB9qUeSwMsTfUhbPF1d28OdaF
WWGZe6Z8YRx7az/QFbBUuLo+Jwv+jZvIhy0TAzsIJoO1GRqadc/O0ST/cbfcWCYI38ELue2cIaeJ
xli9ETDir5G+Q3C2mf25uDbAJJf+ATBQot+NWKby+u7cgu/FFr4lUaH2bMObLCkwUky4Meb58hDU
swKU05+cR/StcUKpnEfORzKUiAd3UF24DbzWw1mcsQgwhfKzvgypBfpKxZ1wh7EKrPNF/sFTBNwo
V5mj4HXcBg2Ko7XCNYqIu8XzDMSk8cIbYvUkvRP9OsYHtxKfwLAIGg1vK0xK0b0h4D6kClOdJqB3
lMvsc0j7OCoOez7R2GBaZPUa0WEGWf84PNEgjVASZi6m6/45B+I5co39uCFsAaUT0GJzKWZvEfE0
4i+1DDg65rEV+0SO44A5FXZj67rAorzcP80e1MWdN1xF/wGHyuuqVZXvC/MMpE3Vt64Nf+rc8/Hz
FjmSSt3TGkfiBcRYpvmo2qvWG/eYwxThM3PP6W485HQXBFeNQt2OuBzTQwc1SQWpZ8Ytba7lwmKM
DkQH8h+6F4TW9f5++VfY0ZSo9uMLvnabF3Pc/3OFWUuVfgemkuuT4YbYrjPkCUvffR0hIFELWU+K
zy1hLnJ9rC5gwpVL12ndPpqv1PC4Guj+4meCSwSjEEyBo290xeeCld0uLnB7XmYTXWsj9sHq5AA+
ubCsQDzGgGZJpEq/5rhTYOJYWkMnXy/ULX0ZHExI5Cfq1Zaa3C/nx31lWIb07fBjJQHKj953cw05
JxInBmOCnBRw4eWQOP8FEOQALlrjnQp3tEPgfMlNwUcm5qEtXmY0/QA+MAgEpcy14H6OaCeBOAlM
qpxkZdi50MXyRw/TXkpqq0FMK+k164DVc42LQKGDBXpK7HcmI9LiP6BUi6dlvCprPlm42K1t0/KT
7IFBRoJLDmyStVXyOUNWB93AEcEA5Q0CG3eOaeeaW1ssVxq/WVYyqnzFlT2T0MLogMJtasZYuU+s
oGtAVGDrxHq5MelIeWvrFUFKKmgJ8C46jKCnNhOTYjoK4wqkv3mmzgaSw3OPmlICjaJCdHXyMGAa
LPPHXDcu+MIN6uD5Y4t/6wCdZ8OtbiCgNSQVG4/GORiWh/CVK6rqZ5BdKZV7fcMMQJALKSev29kW
/Idd634v49q4ci8ptKo0RGl7IqjUU6gH9IKPFjNr6LYALqnksgKVlEmBcxXect2myT2wDuu6x+pP
it88OOD79Y3nrUN65GKHNVTRI4fhszxX5oFhyFmIKCCBVgjUmaCtn5KUfJLuNuneix/6CAD4NlKZ
PH6foqewY6aByHTTfSW/lB8QKyxj5h+Y0t5udJ+Kyu+4poQ33rvTIvS4AYO4jKRhD7IcCVqLIOXs
KZuOyzMfDWzAwn3UHEV8nMqNJdCseV66XpQSYj9OiBHWeYt+EYX0JxZTxjVzEc9284sygkebJqib
HQOTW8GQBfFPSarE5uWBGWhR6yPIclZMkTJ6YTNyKzRSlyaeREM2ogS5bDJTvO+uyjeP3XjPR0Xx
s80p1HvuGjt5qbLbH5TsCcPtYlrOgldW9Xp5iPEuLpAAI+NjDNgaOqSHiNB6mfdIS7cfVET4eqfb
MPP4ZDpO7Ns52yleeoxGmv7TsoAseza2oPqelQSA8pxsynLLsBmsK9MScHrYvTYs9B3G7Qedj5r9
PvG7/ocBTw8kNK5M3R4JZ+gKsx+nTyMnBNiBWaF0m7lBajjQerjswPsENwwMzHA0rF0kd3heISEX
I2gF65dGTO7X4mjivs2gZ58sryERFwvLfTFistaP+QdjhinFkbESzWK52byIwcxixMrBLUJGSs33
3DRWngLQir1efO04yWTTfQEIYYFiv1OsPS8fAkneTLycrwswawXUtwvL2JCcWxecMbH5JlLXi3Nf
vMQ+7H0Uy3jINSQ4Y7aoIznqIx0cy6NsvzQZuK28q4gg5oAZP3samx2UnHREmdl8VcCSWd9LvMdH
EYJkAUvIQphUFiEPlHNQJWP047qhDnvmDPW03Ph6AhNAS4ZIjLN3fljkH6mNkqyTry7bN8gTyp8g
i7D5XWAGfQfqbw/SgmIym3NLhSkkIm8xV8JwA3lTdI46Ex90T2XxsDy0MKIGwrrRICfLyOWx0pZ0
i4SFiSNWeuO6aebuALFbByWcEiHZ8mF28xSmUO8cLJNik5GKTYHoMfVcNQlq27xirGEcNARJD16j
ASNLAVGVePNBWPtMe2gURT/phwypw1Btsr0qYxrdCqSWBAFlX2khQ4coIB2iIYyKldShp5aQdtcC
YRQGO4Wz1tbkYWqzS53YylabuSOdNF+kLXNMczsHYgWs4XVvGr6InxvTJZFaeOl38RNntn7bIvqS
IZtMbbA7x3MRDNCRiWuiyEW2CNA0cmAeTjyOdhtdjOru4l/3t4e2PW3DzL3cn2ozA7VVQ73d/1YU
2bQbqdyUCy3obsONujDc/Cbhkg3idNeFyhYdgPsP/S6XdP/1Ltwz6DVKhosAyr+iUP+o9xhdYFkV
W4mcGsIN9enfF6R2+uNO9uDfJaHuP1oxIUvx7+P7bwIlKmj/iCgvHHtIpqh83H/Fqo9flapOg7Kc
j8pCg8dOaEL0FRIudqnMkQS8/6YPTeBmdxWDRaOhbTK8ud3l1/uT/7xxeTfITv7y75N1Fu5FSw7W
d9R6Wgck5P2b7z8wmUQx4H4491/vT1p18+ZB0vdHA7ZStNiDDiY7Hbzh//whl4f/23P3v96f0wcs
TFLMuQ1HngonxwlJRA1Ql6b2JcbhMMGRMsua11bVuxUGn86mp7+hR/gFq8JC194GZe6dhtS1fSt3
qgAdyhdJZWYGLGa5S3k7pTJQjn+7XG3J/MJvdApyIgLUrUIPKWWsNjbGDKYtpYSWOgIAgSijS6kA
lDHMmdRvIdLFGGHmtZsSkncwmxxw/IthZDYNGHZO8rHu2ZCFaq2HMke/0Z5IifKHdlzYhEiyQ5F3
5503ut9Fd2stCoJWq5XPyKkrCem6mhQSy8EmDSy9phFCkcRs7euka4/IplaBYQJ8bSQWPyPhCXry
SWC1dgU/frBJCajPVdN2sUHxE5MtrRLDE1p1WF2PiEPn4bkuhr0lEL7SDJpwLTpu40DX0CXX8iyx
63C0icba9D3IfX4xcqWjaYvga79pIXdvWueURVpLRt78joPCBh0RBqELis8FzXS0EunWswnBPXTW
dBXijZaSFSp0ZWZcGbaNi2mzwEdKCuqjnmpsawkipNDIMIoqea3Ufg+ePrElDdqU/LlynGSvYYQu
K6rMLgVCG0UB2kTDp6i4aG0jTSqvr4ZH7lCORJuqt4i4Y01QwGgbP+EHDkAzBYh/LI8MjK+mEN2N
AWEBZ6jMIK/Sb48KELbX1m7EZ21d5wSPcUkDZqBYhaUCdtvUdtRklmDaUkjj1VCei0a/6UvWBRVi
71JCBOoFg9YBeeRdRk8ya4TiBGosP6qBI1ZQDd10insa+tF6UNm7nCE+4OcyE9gD9qzj7MPBXSJQ
rW8v9axTNLDBFVh5oJ4avWk2mSE45mGv6NNxiAXWVci7HD00qI+q2gJnw08o15bwXqtCP4Izf4YO
hn2uOHWtMM6lXl+xzQEhRaMXCsp81BzrvdHxI0S+Gm28BNU8rK3RM8/1KLrK8tIZtveWLCVEy/fQ
AToWY7lPUbHaD7WFXlldHS2lXVSmkcVo+k87wulSygasCpN33SjOddAS9r1kSjZ55CbLICLPSRxB
Ncf5LetZQsGH25aa5m+jEM5FBSbTNvEItk/lehFn8s2iK/dDoh5jR7P2EiRtOk8FSCWcxLV0+MjQ
E0e3EpPjVGP/ncxfJ3LkTrYQ+6B9oKOa6Qcjmw9RlRP9T+GXhf4VmYg8dyKKgum5aBw8kTTv1NbN
CT5Nf4S3csxD7a8xdRBoagpnLKL0GgAk9RaqS1oaYPOiM139vtCagzo/9Tbk2a5r9UMJOAKa3x7L
GFBs+kSSVKfoIuR2d4AhNazV0PpVi6oIisoOQi1nJ2i7F9mWn9LOobQNWjAb+cMy0mHqemjDKLl+
cuIJndo62aAK7rsxlDcJRaXRumAk/jbRNjK0nUxqKM02VJvSA+vRInBwTNlHPLz88G2E7C3JihfQ
IjAQp4EBi33vXhmItyy9UvHicQ5FLdhYnHDaZEPcYI7X7TVVwcbWKKerGce7tLaODJHiOw/1s1sC
Xu+r8UUryOMGaG42fpOR7Cgbxu2H2Y070+2V44x16EpZCJL1OEdbw+1eJjUf94ZqnBpuDSVH0N8R
zpJYBfyxJPkNjCtJTYCoSNOmh5H+roxSEqHEmi+Waby1ntZR+ZiTfZsYxIRYinjt1JMTQsKy6wy8
WStGfNRtcIMxXWQFUynN2FQYHKzVxr5N8F8PU2TKAInVeD0hk3SYCWTsvDoNSW1chyZ9DjWv2bIY
Z3s9fbGjSn3ow/qEAo9x1Oln2VmiP/eToKkDFKtrFe0onU+8VX7HaUiQD0v+TkjEAFGPX6pNBOV0
X7mfSjKLk1dX57CZcOWCdAx7QP3KF4iEGtLPcuv2pNY1jkRa/FragjyPTsaUa2dNmVk2sU/cKpkT
+1pRvzJK13Wj1Ge76BcRFknc7Fk5VlIKXcDIuplK6+ezhdPvWP9Jx/CUdriVxzE2PHNN2FnJpMe4
zAYOQNulMWkDuZlmH4dQPPcI+e0jGDo0HpYSCdxhrGiSc5I1W9Mp/nYO9k0Q+0NI6pBAJXJa+Nn4
lq2/9UUk/di0xkDi2bktHDybLNRjpKnbW0uSHjmtidl9/oqdFhiNbrqicE1TDK8Tv3CLjVdVJcRH
rz/po0Fsy9IymELfSlUfTnpdPEo5f4xVf2kxkSWvGI0d/jonfHujoE9iQQ1a3kyqhpfUwYhBqwJF
L9Ao7iNn49gWBovZBMRFMWBG6+FeH0VOaqG0h96CkISoMZttr+fP0H8uchpPKGg9KKnt+c5cwIIg
oG/qpmFHBTuv4fYYp0r5W6aVn6eWT/xufuHhQqHO7Z5KU6NU7rj7hAh9V0TAOux4OCmY8GjQkKMS
mwdFdUsA3Bul6tJdLboXD0kUAApUFbXF12+O3J9kJtqs3AGojE2dCkWRva1S0sxKx9r3EpGVbTaS
HGoCqEkfgzStempzbsOcUbUhMJ0KlDnK3bAex6z8C3F/NXAtvur5vWkFEpRIk5HdcP42jJd59pLz
FF9cqwDbMHxMqLyutIlsQD9Oc3rsm3Y8tcqoghv+jSybwDxq+9dYeZIWePTMQ7ElTMVvMpnhzaOz
pFbJgJwAyjVRJH6izgkDZW9Y9Q6dJRsi4EgZAP+fpiCkz7TiGLeFebWy7kfrMe/QCTcalyJ4687v
SQgQo4EljNc70/jT6TofQdPetzRBu1kL2YLm7EEbz5ORxKehpoXqpsZWah4NQockhzS8rywSXkxs
12OFFaoWOx9t4u2lPnyw4TzZrp7heIiiRB1I5qlfh6F1qr0cUaS5h22+1JjU6jZ6SbVHF+445SMn
qUPwtSjQG55Je7Az4D/bjd82uBjq88VJhuaMMAFlfQTyPSoEbiw6Xxvri6H19inzaL2OEHGyOIVJ
ms54P+jZt1th89WGA+igNAts26LkOlooPEgkziR65PqGHMk6aqPSbZ1JezPs7DIP0j5refsKbZ19
0gW9mUJI13WWnHGiuDeV3mOGR+YRoQhQTbqBP0RMn1NF/8fWrlTM+rzoSCiaYlHhOZdml1IB76nV
2bXl51GHF69oXjtgi9ua/jrqDk+23VK+MBe/lZyATqh06RutpDTcmiXkverWp4htdhaEOxhd+2TA
VM30vMeuUZPdkHZLnIhQ+Oh04pnUtA46aNjAgXlYuHmP1Lz1OXnA3WKzPUpIxhQttc/WbC4FRlUg
oGZEDJk8Nm6jJI9cXHy5FkwuIalSbEt7nLZm31rwsQkjFFamfEBWvqIOEqbmZ0Xs6xuF+qdoS3r2
qiyAhLTxMWl2eDAsJdWIZQz5nSykXZvLQduHonDXRoVupM0yWUqYFoYLVzbsng01d8+NoLJb6dWu
ShYaAoDPUrO0xSruQVWFttMRh9iRTxtyXqICoOtZpG5HcwbOCCCMhPqgZW12HRL8guKB5nq20CKr
ChXm2Z6MkxpmgVYIm6pZEq6R69vbEvqR66CH5qKGgOC5iNmvMmpSKOWijWsQngSukU9Qv6fo1bUQ
+ccIDu5Ypb1H72gX9xiGKrS0nDk7dR7llAYbGN/W1fBhcrKFL0D7JLTyF3URu7NNTXusXciwJqEN
yo/F7I+dC1PeQAvCdKItMEB8fsK53MV9dYTH+KeZnASrzgrH6bH7HOx6PytlR8khl9u50nCAALnt
OV15aCmjlREnq7rRpTe4uR3mrY06kxhaGLQiLA2MbAKboaSqta3K7l1Z3MQNXXjELGm7byfg6GQR
lJwSUP89Dqkz/Jeuf1B0EZ1dNb3oplSeSXcN9s6fue0axKePwsaHz3LpNQ7KU1U6+7AkUXAGuppq
yPad93TRS+eBZGhTZsaPxHkTXHOirlKzKGk7zOC3+ncRjq+UHSzSJ5dVzup2ldM2ECi8+hQOBsba
er7PSO4PTt2ytjQ4n9HpV1o1DPBiw7ASL24XSnOgzEiN9dJaslAVB+zOADgZ0TMcCJ1LjMalZsA+
0WSxd4reeDSlwJEy90UUJud4Qu7Z9JrmgfHJcpoa8ya1VNZOtyfctpVfHWbB0dWS9zFhW1VjZiOj
hQlNCAt9aERvX6u2HbBXhMvlerIje1VHpssL2o/KkIbfT+2nKq2WpmLCFK2xBozndy1RX+KUVuEs
aMu7ngyB/9PqD6cJz4my+YyTRvONMaJJCda8q+++vHQ/4liQdhXZw5gYN8WRIlBRB6XvgaDit4yA
X08xGscIpBcEDy1uofEV99XXGedaLGcpAA9V8VB23csclzslj6Jbbr11QvyM2IlSoiSVrClzbDjc
eqVTu9U79dBhJ72ZQJBoWN0ZqnsQbnaO25OhqZ/tjCRDYXhH/GGnlWfZLthb8dR5hbhmqvxjSGgk
LjZRCCp4FgpiWXazkvzdlq91VVm/s3krk+xajG2zH8qZNhC6eTSd6QR1HuXWzDyPbEg+1ai/Ao+k
Xe/Ry0O3RrDTz16AghLCvhqIRvRbvrAmCAkRpC8muGcKGD5fy95YsMR2SEOQkiXrey2Sn6TKf2sn
aqjqNo9oaA6nEiylYFd1ZvfX61TNtxdpkKSfX78GVxsf1EFBoJuLhG4FfvFGCA7Ab3P8kTRM4hxM
Z+tS9tuSFXw9aONJiMjY65FBwB+f56IS1BIcWhf1vBtR11iP0wTtYEA4IrH3qHFSc1mIibKliDH1
NQVx1OVjORNM6fUFji+ti4a5Gzfme+l5f4xCqbbp0H2XNndcT8I6mGb7YuQaFenU2XYKUZFDble7
UGlMBTbgUDZQ9AGMjyZKIB68Le4608eMN93ogPXILEoFAnMug+m5UrIpfBBe/ZvQpuz74q8VygiE
PBxUlP8UVprQU7+UAjgRjuWY3uX0kROacYpp06Vpv0sNFlSIxF/XVPvWrFheTVK5UMRvA7Y4o5jn
S249egVM42xQ8gDNjxLsIqJKKPuSRVJL9/gMJe+ufYYbdSwx0vv/Qm9ln/TT/0XozcBuCW22/7PQ
2/Of8eu/qbz95zv+y5/JQLLNdV3V1izdMA3nX6E3TbX/wzZ03VHRWvNcV0dQ7j/9mVBzQxvO9FxN
dTztbsL0X0JvuvUfSPhbpmuqqnvXjvt/EnozLQ3/pX+MnPa///N/WJqGgi2Kcdigc0BoQXr/3Z9J
7RVFIPyjogXJBLU7cSPyiND+KFBEdGysfenS6mH9VETID3v4wZaIIiTUeMTES1A0OhnhjHyZ524t
t30yrOKr7aAiKKoDTHJGZ0A8e6aGnKwXX2vLvcleO7WVtWnjGaaQALVRzuYL/QIwAFRrT7jHfJVg
7hVwE80EGybRLzaEbyPRDloK2m+oQ7qa+dYZure5pDFG/Q2hLVLRsLGujdE94MvH7lLKcD14kDyU
xnjMBwTqym6mTZdtkeI/6gN1kGie163yk3oenkGZ7qxkC4+bqY1NDuExZJs81woE16gZoOvjJBrM
a0h8gwbnEEL6rGUoUXhlQOjw3Hk0VqVjIuYConFuwAbLZNQDNZrW9VBs3bD7bFxtO7TmaXCooYx6
vLcdrscalTtx0NpDJRyaJXlTHCtJD0dSN1nXItLPRTGpRyd1/3lEVqWf789rLea8uaqeXcfETW/i
OqNL6AVVFhmchdmd8OQaj52C9ss0YtSo255yKa0qegyNOXqsGiXA3JFIm62AhZpOtWc16iOyGwjT
FkP1z8OhCpvHCTC8mnhbQ59i8Dh4sDii0w+VIzCJK0SMu1P4FhHsoCAUgQGPEvYJxQ0v9x+tOymX
Wq9uwvguvNHZYXrcQ9tGQwdpgGpAd1cParPgORVwjhJyl9NESem/IylEzoXijWFVRrRNdS2GsOYY
MLghd/RK5p4kfYxTOy1N0rE+WmJ0Tp6sWvyVQ1CrRLKPY+skD/g00nAdaKD1MWQqugNjkMvy0bNV
5UzwP9y6KYlBx8GDGxyrv5WtZV41lQV+H5ta+6JiBEr0+hkZc3i7P9DRNzapNz/S4lghKWi/ENmD
2FeSd4TS86OhCuxH7C59n2u13kwqdRVSvPex6qbn0OhfBerN36mE7j3OpnkVdqgdqqYc/ZikCjCL
OhwnxjRWS8qfBokIiYfng2jQ0BK5W/kqetwHrxysZ902HjwbtxgyfNq9rX4blWr6dZGAi2Q9IF5T
su0rdvxRSaZ47gVtZkJjcEf7KcZG51MLNcSstQoqUGrV6CA6MY0321u5pZjxUulB9XGfr3NYinWS
udanO0f7WmTht9D7daiMF3zcIRQ71byL41HZup3RvWcQg3GW1S8W7YOVKlsjGBVgp94ko9cso6Nc
F5W5FECi1wLTY19YpDL3v3pSDzRUQpCncFyqwMP05nTaG87j1WOHIM5qbKm0uSEKTVbXid/iS9Hq
8ClDsR75yOaYF8J7IDCDXa/ZXpCPsENiDTgKtsf1c2wPgZXy1XmHTHCTzuLZDdvuYAv9xdOBB9V5
9FUoYD/byJwfK02dznEWw90qiA1cJtuxqQ3nMLozIH+ciW+VIsdbqeu7wfIwju9KsU2X52VMiapP
Js2/v8LpWm/XCjCX6EGvKfxO16x1xqtl9vJcJsnh36e4lxnaxMkxsW1ULcayflNrA6KtWyn+/eE0
6SMNgZCjKqJjK0X+RnviEuIZdLXmIXuZKlRnM/lpN+58Rru5fO7K/CEpu+hyfzRGZI96jI5zxpzA
PMB9ZgUioiqm6DQlmfpWqBFOcJb1PI1yeGwt75Xi0AYHqvyp0vSFnVUGpeywr7Qny0fMvTibLWhy
JaOmZgzp1o10LBNoHCfHUH82dQMt7MR1thVWlLfaBM875SFsYVRBmxSp5wYoi62ApJmx2j2XNB0v
3D8FjqaIA2cKy52KMWxkAn1USso+A9vlpgihEDhUQXe1bVwiVSS/rquhBKkqP+N20FC4QIvtTTHh
ew7eYlqzPET2JDZpNSCA2Ham854zqvKYeJj6AvH6bIn1VBTuu/Roy6sMr1Uia8N3qO2+Dz5bfvuu
zjI84pjSrLWa+BtFvyfdxgxcFqiJKQZGB4lW7FtBLud5iKeZkQJ7XEN1yesM6GG942xcxPIe26kr
qX4whZsSiaXBo40jhjbc2WZcvzoVN6Vw+uQ4JuVDWNXeRc4DqWHkRAcOOX1xLJqIcT6966HXbjUz
Sm4FZspXFypEYqrxjf4Xa3Vo1zurqvKTnvanDK/xRzOrFaZ5Ory1lrKlaVMebGVIIFa1ANedkt5l
kyQvOj1hH0s1ZXv/KyBxJBCJCIp5H0XqEEIUb+dHyx6uhLrD8Z/nloeloMpZF+pruNhEu8uP+2+y
5HikAOjRj5k4jo4uFvtscczyEcwLCtqbIg5H34jYfceS5UltO+pfCXF+ouv1Js2KYlV4BXKBmiS/
6P7i06AFnhgoF5sGUjwR2BDTzg8J5tlbzUXMaeYiMH7cnRGBcWLgI3vXfBiADvZZEu1inJ/3tBe3
JL5s7NIiymmd8FQj+KKVffqgH+qsfSyUvrgqrLLIRWCnpth/tJmAyGRTCAp1nuiPg0cSi/Genag3
GSaLLTUwwdkIbZDGUGExu94bRvMReQW2u5BfRwHbzJLtN4swSWqjeJdoMkmiq+GtwTANu/bxy6Rj
ag71sHYoY8DDpTtVT7dE5C32mKG5Qiaar23HlWOa/cFwfpwpfZ7ThhUVyJgSa6uuHa+ahXRZ1zZ/
0ZBeDwNV/camINL16Hz2IUmuLn6NEQp8S1u3cDRwzopFddhEaB3Rf/pyZvc+ewX4j8H6X4Sdx47j
ypZFv4gATdBN5aVMKb2dEOmKnkEXQfP1vaRC33qvcBs9ScilLBnmnL3XZiIt7I3vjc2GlhKinASn
fFhTr0VtwtmKQAYnH2dN6OKjnmJkoGn47DT2l1UCVvPNk2FGcIvEW1An28EK7pQEtZUVw4+vSC1v
Gvpgaeo9xap7Rkuw7bwI0axCtFVPP7SCcAoWBjyoEUtM/aWlp5chXFGWGr4zWCtzQlKP2GFIkruY
hiz0HnMASxPp6F2GBumB30SDcTD3dH/bmlxQWhlsAuGJATgjlTqB2Y5+XKfxl523Z5O/e1ezKWyK
rzRrX2eBurPQ22oCkTak5TVtukMzADaZXetF9uZD5JMEqsKQsCnOJ/PX4C2GYXqOJofiIFqi2N1F
tnEA+3YTzcahJS+So2k9s/6b9S1VsWXQQmmyqZRrx/gAZnsHYGvf5ciqDW8HyHCXMxJDwRkfKcpS
fDEQBOSElCxIfUNZjZmcVkmui3vQ9o92OlOeDeA3OVmz4uzH9hl4X95AbGZA/2AA/NnYIC+dDA7z
UHJmO951kzurWICoQdzeh8z1ziGtG0yUAuVr0l2zfsq3jGp+EgFqohpgV0OIhWDoMPssAc7TjTOj
ZpuE/k0XIndoHUD7FaDAhkvnZXeKYmhdxq+uiqpTEeo3v2yu5Ew+Qo8FuTOmR8pE9apviWkXvrMr
7fl6qBuU9w0nYmhaVIJcf1mF0y1tEpO3T/myD7AQ1fw8baJQSpdXpYnrtQrMdjk5pI9GrbXhUAfj
HnjJao7NZ1M6p9xErDGGDv4PFzNm4/iLruBzd5Q1QzARc2iPLOT0c1c6bxDogflb7luMesM5Yzon
QkIpM/00gnPEMZovXWMs6xScTu/JL8N3P7A+s3MRxbmN2pa3WiPeo7UPxf1XUE6fwrOv7f5cUKvO
orRU3eadOzBPeqvUmD60EzxPlvjR3vAzpc21qH+6TpBTIfEJVcnePZcF0AN8JW561w9gE6RbfwBH
k+fWMNPXBJCSuUin9buXcSwzD2wDF7dJkhxZML9ag36JlXvfed4pqMO7wp5upXSIginHNzNQR0mi
lSDYl6WRvZBt8k1UCzZjDsBS4EUpgBdolYGWrL2bNqc7SPGDopRnQDEhY10G3W1U5ZyULS5w2o1q
4ThcM4Zbw8pus1q8u2Z6GzP/egYGLznOckPe+3XciR0I1WRNSu7SzFZZW95qTWFHkSo/x/At27K8
iT3FkJVsWiCACwMBB3bgZFUH7yIPzyrX+UcFA3ZoMh06D2UnELIswjcP0BTomJfvnAF7VmH3W8/S
t8FE5axo36NQ7aXhZxuhLTypBLUCnz2qRhOI3lvW1gN9a4nG3E2Ni6FHfsiKxAnhjxZJrAZKDmgD
Iq5b1hvy7K9gf2wFfAfhPCZHkZH2GnbJrd9Gj6lsf+VUapE5O2B5ik0kRPAV32cPgXIeyHFPH3Pp
vET0EcB4Ys02ouGgXdCQrLK6vRtySFWhGnezXd3QfyEOSRTXQ4u1OkqnfJPjOWpXDVu5XWhQ/2oy
894oHlNqWjjjawF0MUF2AskuasQqnhhNYg36uQlx105Y7SwvoGOmM3cLmT1h7Paekz6Vazcg4jyf
so0OVbcieAQjZqeuDD5p1yf7ydExLHEoE8ZgIycIboYh6AhrLTdeFmYsWuhs1oTHruhEYD43xnev
9dWefeLeTch0m4Og3LVu/pZm0kY5zi6+6sxvq29bTnIDsVBIeGtNmZAF8bQprL557cgk61t8L2z8
H/ISkQpt0Q/bOXeRJWPfO0kQAqkuItU+YN+MOAMsDHTPBb7Ru2SKNmxrA6zpwb1Hi34Rt84zTTum
yxYTntF6i7gPbjq3upsiBngSSY6dMvS6yqKAOAZchNiMyrA/BK1gg15PxlMXTUtDh4hcwvTVLUiq
bt3hOFTmL8KEC6aytNrBvo3XFjRbLWPsSIr0pdYjWIqMkHMs1T/XLzc6ofeS27O/vtw+lIQ5ed1Z
J/jX4y5XMxOfWDQ228u/tljzaTOhWf7vp7zcifzEwA2PxeP8lJebhkavyDeGzkRmJDLwuLoyfTzE
WUleJfKIzkF508pTNlFIqoafpGQx20/mKwWPY7rvDERSttHvZdff0FVDOYpIL0V/Xinv1U31Z17P
P342/TQU5xdqilZd6OydYfiZc8IVabw+MoldlcjYwx73EOR/9CiCwFRh/wDAZ0+ZrNraOsoJC6n+
nmfpb2Axg2pzreumRqafoheSCtWp3yPl6AK4PqXs+wNx7P1BT6R6XS7NRQRZbGh8HEYEGCqkEpc7
L38Sqr2beXCfmpxQT00mdZkU+In7YqcH0ZxFSyCj1QhvCWZPJkNgYoIQZasqu0Njq5HpOiBl6HK9
Zo9/qNUOzeWdhOK87bISTmsnqR9TTZrCBPelV9Dwc1mdzXb5UogZF7VPoGUzQzKvkux9DhJ0ZU5s
X5nasX7/sf+55FH/YylF1kEzlvlVoO18Pw1ok+3soYD+DVHoZPjut+1RgzMfejt+JmvqqoPp0YN1
DN32K+miJz8dManwhY8nWtFDXl7TbFzbBmQwBAM6m4+OhcLAE/Y1wNS1cA1AKMCzpN6mwG30GdbB
podjg00KNA77KpKwMDuMYaVgq++nEBQc2lRE5Xr+ug+N98aCdDT4Ff7O8LueUEV0KNlZIrguy1la
eH5YIB5zr/wKMUZzN8bqWFfNyUixoqQUPUxSzKMBYyPJQ2mzdpEHNioBzWceUUdzjswxRjsFyNNE
vZ8J8zaoQhoL91V+RoSo4UTEBDVNwUIK5lwnrjS2IQlMxqivhYnLboQorBqLed++saPsJo9p0IwZ
WLu2AsvGhhrJJsZSFAxwwpoCUD2FS1kcXHZRQfE4TYKNoR29WIbeRkbG/oIcKftG+CAzzKL/jAKA
qW0WQUqvQWBlSKGQ+Qun/pXX58wHWMETPni7VwfXoyJAX3WhkVOTMIGsd2TV4gZyb4PvXxS1rved
C5ExqNdEAF83ZfQkaw9Tk8hvssbHdVnfTKIKtq14m6LowSiAQzE1HWR2q1yQHH1XA2xyE5pMgUWw
br8tq5n1ZQcoRZYv0dlVaEGQKdKECmuSPtZiq0r0q7phF8CCg0OfLkUNQYnl/iIIMTi1Xgx6S4Cy
cxm8hcYVYjRvCWWHgI4oO6ZF2XZfQvqHXuTNOkuzr0yWAXY9Vqw5qhh7OIq8AGKqWmg5HJzA/ddi
qHeAf+Cp17huZJR8T5OjTqlg9eiA9ciZxooAR3xO/zFS6jFLMUt6CpdLNbw2BUauvvgZUGhYAvtp
Pn/1YYNkwACt79o+IwPm9nJ+KGwYNyH9L7xE09I1DYLzcoxnCUjZSQEiU+4VCnqCY+5L37yJDagc
/XSn49rYW/2rEB0+gxdFe9tJEDGrZm+Cvs4qaEKmb50GS8Hzb1JMyNr91RrO0bCiNUnwgCjRVpTR
sSCMeTE7IOlVc+oK/dPM6Vuc3TpW81IgrlhVdYlZqPKQtHiMaK7bbzRY21BH8Zuq5Zfl5XunM65H
ceYgPQeciOhFf+WBg6wviO6scAxXMUsRcogfms58EW6G8KR6iO1yhRaYOTq/mhvsfq3/UNKEE738
yJvprFMm1AmhBZSbHKGMCJNtPYvPKKMB6wfEWJUu/KIkfyjn+lfCQGHPza8aBpAZ9XeFyZjjW9dj
B2tEVp9zivWfQcGyyl9BaB17YGWkNLxPWf2u5pA9ZrvqBKqCWlL715YskfAwrOS0/1O4L2+tGLMd
QsDHLrAeClr2kSBw3niS5nBXBMF7HUFN71L4tgMBhbzB+RiM4y6cnlSJkTOGKl+dl6pRXf3qjX6L
ugzfbuQ8tUwBKrZuBAIFqEF0gqcKV7y/mVK2gtkcH5n6NlTb7goL16/7ZTOF1ZGipWi/OdZJsXrz
puok52Hfj/Fdpud7T7Aom6kUE38YuNhuhvxWSIw4aWrcjH156FwnAzZxTC1MN6njPzQ4BpbttHeR
CFDxJZFnsN4GM7xPkpr46tRe+6wNzdhGJt3YLfYSPq4sZr7tPKMeMrGCLtZezIJnluPd+SsG/v6I
ZLpeeowIuQdopU++DPZl5+gMljl8hOQtm+HTE7W26idrAhgaPtmjdRw8rlTWvG7R8iy8cnb3blHe
BumX7tzpKNIkXLiu8VqkxZuTBuetVYglO3/GkFJARRwqCTK6TG8uJ1JfcOjXv1h8PJWpL9fxWKyy
Hl1tE9w2XkNM7RRSbTdsLKugVamdGYvJHF/8M/bejlizG7RsqUgxTebz0bbYFxGWRXuM50Ix4XDE
MKM3S5tuF7IZ8zNK6pWVJ7fpYAHPQ5CuwuY2tnrOe3zQk6w5K22+wDajgn3ebssJgoqMrWuvJpDN
ysMTv/4efXKKv4hyCOI3GD6CstE5czwO3N3E3LH0fK9dRe6T23jvo0t6nG89RQkFDj38Yo37rIoH
V2nSPCYCBQcPVv35d4qcATmBlzCvpAERjWMSs46ckMFgTmLT98sdPBPFV4DKb7qPa16/UFptaiWY
UG37k6jvBvjGIZsISXAVvt8ChEJnNqe5CYk669A0duaVXSCqLzw22uFQLEo1uZRcWZd2FJ9MsDfa
ouk2g0Fu5CYpbFqHVQyC17beZuujHLLniRYMgIGIOsN5hGy6N2PUH55DQmUAmdwrtXUdFKxDiwBu
I4cKlGPpYs4zeyD8zK16PDPTbLDG8+xOzD/+soEaRNuLdAQrXbQukCRdKFCbCasJK0MPWvcAqAkD
uvUNXKfp1J9Lr3lwQOe4GQrfInwieWrJy2HEajdtD3SIPExn6L8UqkG8FPPEORff+EV419lUSXvn
oW/Gl9oJTzqml1E0BnkBvEmEFcRnVLvSoETpJSnzLBMasqFPYhJ26dygX8nbX9D9K1QB7Fnp8y2n
0cYd7DMRDCGBTpTVsQp+UrbHrEIAA2GkGBPtt+5cTWHa+B6xpYjS54dLzkzCGpel5d8vvI6gq8SW
z4lQa9nzBnRiYnhtqSrP8HOsUsbXeFpWKuQQt+S5u3k2yzSlAz1OgzCzwi+WN0+oE0B0zcYqVjPA
6GL6NSb9V4nmtk+RVpthamNz9thARhuzcuTJ6tWzFbJ/Ut3NWK75ea/8mHrSJIcbQybOSmkawZ0K
F0WbPyEKoxi1YrGkxMn3mvFKm1h2i1gC1irLs3kkSp5NtHKUQeJwTYetpED+IWavWcZaHfxIHyuM
LCsRwNvuk5HyGsrFgF/JHdin04M6BB0wX2N8NPP66MeMeaFkg5Yn094P6w9h005K4n1fjhSx9E9Q
m1v6Ki+5hVAccdoTSnzCAvBKLDXudhd5WZWj2pYIyifZ/VRG42J/dDaCOr9VP1s9fWkv9Snmpekn
ARldqQ+BNgkN2yZuduOVoK7zKfhRHdA0TV+volxtGOcRoBS0oEFnJFO5IaUJ4a4ukYFVqMBqZGuV
Hb54I994G+uPSsHmi/p1aIE37R1lol43113n37GhfUyi4cPOA7y6fYBLLOi3vem8taU/baMelrEe
2/euoL5lpQoF5Ah9xFIdk5N149IoBMVfQwVm5HOM/GjU5CeMiaConuGPO4tmIqZ0luwALv2QJk4L
xS8tCJXBOjgpd8QEjIDU874HYbKDwSlgKQd7qml5q8yzLCRK2XdDyww7VfboF2ybbSoBy7YyGNkp
AvLKNh2BlabNtUKM+u5GCVwnh4WxGSHS97F8Wu38HBuImktlEyQXkG7qVcG0Uub4pXxuckv7NlDk
KAbjIabzsqIwxq3jfe+qee0nyAwSeaWxRddtOBOQEvR4X8h+Kh0MT7YB3UDOZGLhYp4Qr63qpgLN
GXjlakjNs6iAxSTIFd+5E2MM/TelShhYAYEu1ZuM8berZ4VGdZXIcNoVmoAAp92SCInq3UbrBAei
tv2VZoA5lDPBpL29SWnre6eo4Eym8+TsMt8gtiMW5iZytLNRI5NM7WHUs3LrJ2Xzt0xGJtrQ3bRS
MmQvjKFEAThN1yh+hl1ZzMUaVf5+wObLaNjuWUvfSTSSu2xIjoZDtyHFQpHmhGCaBdTZwpp3c8Ay
xBNi6YMZHcMOfTWIA4K0Yb91LBFEO24Cwq6ZYPp2mXlsyOfOeJWtf0ibKN/UNQJSeYViF5ZCTEHF
aQPM8FNmH3ShyUbIwV5pGXabqZ8+SSSejwUUN7pnxcrEnx9jTW0M/xipHCMgcDqaRmsps/y6itKH
SA0sPLApUZ6laidcgB8W8KQE+w7dyUXfqnv2sRtFkOEaST0N1covDrqCdJWCz6tu3YrGQs0+Gy9u
cT/oOHyJcGxC3axd45vqHCljuNC0vbQmphkRdjeRHWhEoTrd8nofia4ZNbVipCYDaBS13Di6+jSR
BqO7j1dz4jPGGk6PuJKvKyZYr7IPTKH3te/tNVm7K7c/m8sEtIXMY70ZeYBV+C+Kbf4X+p9q5yrM
fEOSBWuLOcojo2Yt7YimAxWfgX5k7FuflRF3V6o2bpq8xdzkPwWTSc89KnKArUu3RU3NR9rFIAL3
bEuuDFEI+geUQ5BG7HMsvkiOIMma5e2k5mvHT4sVzZ2F2Xe3ZZvT6sCJadk+2V4aOoBPXirNJXZM
rQ9QIE8enKDCVBFXaluktXkXROCqXMN5akK4rEmv2HYQ2ECg11MaNZtZYH8WNB332qrlsg2HNZlc
wF06aAFRNd8WxkkYPWHENgWD3DghKkD5MbYne9bUJdjDId5JSXeejY8mIWzjlYL+VWE8D2LaO5Lt
3oCBABo+Uw/EukFjBOmK57zKL7UgOg7qw2TzhbMHVciQ32kta8KR+SVnNKmrKSi9s3yV9qAzvGg7
oP1WOZtphlqEZWiXTfWdnsheSOKwWuVlDyVDeiDUi+CUhEJvOpPVnl0lx7It/BPumqs4cxFBOTml
NfWWoh7aEj83cphHFCqOppG8UR1kJ9Kjdvcg/NiYQNlRVEvRJms6H+JUaLUcFK78wAPRWgJMobkM
FsZDDd7bVLKZbq80Tbpl3elPTwqCKEQDY0G/MrbX9Cetb6sDl5j5GcYVB6ZuGapjuQ0ivULguYtQ
S7PnZf2bK70NiVFgdQgANWVLRVG+cSC50rOsVuzpgCwQJY00lBHbRRXeagrfrgc/tSEG5uRUBZjE
uISFAV4oV8TDIDUBLdj9iq2MMlf+S8g2WNX8IoH2nLXXpAeFJIZ5YOMn4nNKh5vQNQ62la0j9OHo
rPVTL7OHTFC2TJCgR/PwNPFpELu/T+lH7xLiUKBDWSemvUo8v9qIqirWcjI51PVw/pmy+94piThB
/2NZ6jYiKrfiV2O7Xz7kAkxaPSfFVhN7hpcj/7YTujymJx+jCIyelb8p2u+wexmIwqb7mLNkx0ra
9Gd/V8SEa/tS/qJR9QwRi6Gc16dqu4hi9ezjG+km0suiiXLdoDFVVxJ+cVp8oLa3GTntK5LDvyMM
g0B3c8IcZfAI+ifRjreR2XA7Tc0pDHv4qWmyQ1ijUIGf442kDXk8775za8jZfLICLky/uVONuMLl
Ha5LvIyNf44aseyHHnQ9XRUahSYW/yR6oTHVbihW8NsADxTSBvDX1e2yZPIUVDSgGZTvXuD3cEOY
loJkZNwPDxnzOFgJ1PclVhODGdMd2U/WHpEqsoSmaUyS3QfCqxgChaZOV01hQby9c/BGOtsDzS4q
mmLpaQ44npqRIevEtr3y/IZKhwgfjKRwEV9030i72EQV5xgZb+q3kwPpmPYVXA/b2EoSekzLep5N
47uNR3HowFS3ZpjfB9fBozUm1VUXBxh+M496Z/zgOT9ekXW3MpvvYoXdR6a4lpPxBG+FU4QdVwdV
xxnQQ08eaRomSOe51EfZdy3mhhovfBCbADjB2TedfMELbr56nXvfOu6ndPPXuLRA0mSTuWFU0/69
S4F164QEDiGNaujksOCUVe8evZIBMkfmTpmpXZn+OejLDfZj/ZJ3MyzSGjSD6TafssNTXtbOUkXq
tq8diFo2S0ypKPjULVa8todOEbvbpEciSWpnvG7gcVdGcSJjJt9beppuLD8jiL0n4D5tzb03mzcU
DqhhZ/OW8NEME9nCTFSz64WFOScdzHVPhX7Z5Tkg+wHfAn+uZZpF30lJi23ER49xbWt4GBYi+ksr
E46QasZhRXFkO7rRCe0xc5bDYRDo7DRN3gNOYudeFHIfDq0A62I9nFERu9GsYpamQH9cjzy4sjpo
GvsHK4A779vn9FDriaTdR1foeZOTCwV4aCDq1Qk+spqy49QKmNoleCI3x8tmaXYt/by2hMJPU9bY
gs7V7NBMn60ZC3kU9B8dcerbhJGm8oySzEgqZFHSb3MHbq5VCDRrOdx+twq7PToQk6HkvUBSsSyH
yiBYyW9xUdMG4hIZd6mJzajM2XVD5lDFhya888YiEXcoPyPTzZ+LqLhLC1D1hbfu6xLCdEFYTBut
8wZqXTLcFxwKKGp7QgMvu18DbrD33bf9i9GocJ2ClY18XJ+FtN1tw7xs1u23F5csTEO/Yx9Y3xA2
zEwJB0vW81o38Z5xit1UlbwMmcHo6yDtK8NoO553nN9p0FcnkaZvtWReLilXpwbQxqLLDyUH9c4J
yOdCmbR3iJ1lhBkhXK99h+UTGcfvDpvhEauHV2cEqUi6GGn/Gtltuiam7a2z22gZUcJbskL+Gdq6
2OZdlSzDvsdeewZ3NxULZDUAmfP9TWlwvM4DnBkXIQksBd6sXUHiSEkmSCqMI9q/qhlsfAk0QTcm
qMxgWPlaP5pYAxfNuUwsZArNWPaPZRr2m77zJmpOeAHcRE0Ln8FJZzlJfi5cHezLT5UN88WWwHlq
G9hPi0VoYyaMfGhJoGw600eLTr/PxxqhlH8rW1NsvXB2NwV9B/hN9XOesgQc5upZDWfYJQGBKyAR
JxAl1HjtGWBqPTyaWs+7ZlVaqwkPTYAMoQNUQ4tqn4TxyAcVyVVYjiVnuVseLpeopyDW/P9vs9m9
59Cy/vefp/Mz/HmamqXQ0muSvrqyMuwKlwdeHlM3HkK7y3Xq+AFxC/+8YpTX3HW5nk4Jd13+4T8u
/nn+3/e4DDZ2sP8/38XvN/n7FZnvzpyvy9v+fUss4Hv6jVDFldc6HB/nD3N59d9v5PJqduLJcvfn
hWsjZwlxeWiDy7D9/f39fvLLrX+e5XLJ9MeW84GDdE+IROwJdQjKTu6rcrT3vTVKhhmwN5dLEdqH
35f+3BZgB0fV9c9jMkRWVNX+eeTlUnweqf/c1kXFcsT1t7vc/vsZLvf+/uc/r/Xn//56GoIikfVY
MfBWjzr6OlWWxbohvvnzRhrboANxea7/uCg7jlVoQbyfy5NXbRVv7NF9ysuBrbnOzWkTKPOGs7CC
ucOfbJor+g/8+eu2P1cvl+D9XPs5QMy/br/8/+W2y5P8uTqzCmXvA8ficu+fO/682J/bLg8pKGRR
gT+/q7+e63LbX09zuRr20Gatzk2WVEC2f57v98e9XL88VaXqDLrZf3/q3w/6t6e9/E8+h4ewUzXJ
5V5/6CqWZZYwNLsvrvpRShvt/Oevq+bYOwVwrf+6ezA32RwQwnKuuJhway7/9OfPX7eZEsCWMwoX
zNX/vsJfL/Pnf/96qX97nBVGvKc/z4W+sDm0JKafb778g6gHeoB/Pel/3P/Xi1yu/n23EZb1bsrU
+l+/gn97X//6NJcH/nmvl8dcbktQkK0H3/lRqTrz/xJkhBYttAV+MVofVum0oN77Id38Hi4G59kg
vTSajzi/ni6jgaSEd0gyKffCAXbADE71oVzbOTQClK9gXB3jPInla064D3ADEHKavoUSx5baPV+i
WtcKtthevdYgXiAs1kCDKZ2ZQfloRq25w5S+zUf92KiUkqNBSdOvKtqIHeo/5cWbOtI3nSWP7szE
cbFpduV0O9X6W0QRDm30BA5wLxAY07kGSBRSAbDNhOFDyQ/nZmmZ32ExPlp1mG+SBlFEOUrERXiP
JytK13bJKinOj6VsiFNJwTxUc51ce6igjvG5DyMdwqSm8lRaaAFoYkPs9ioEASyF6aITC5L30V3d
qD3wXzhyw2zeCZJ4dvPAO/PYro7+C0sTtjb92bHbsdCxgw4vLlQ73NhkRpRs9flOV5K9Cjs9MkYs
QCoWcMrIACJ/rsdgakHoPz85othXdX1EpVtD+BFvzQA/SU4FuBxC213mdlYo10lMR4pc9njFjh0s
UbWfgB1QlWCPkVEGNEzZgQK1FqZDFyDqRboZGr47t3d2UZAkj3g6QVPYA9zGgDh2NuZdMN3kGnyT
zxcT6PCNnjrtUR1ex1NOhAhJaFGVYZKu63FL7+za1maC6AmS5dQmL43+lUUsIE2TFcE4u1AN54Vv
1P2ut2l/G22wTQX2VlyBZAdAJ1uzNn5mLTlu8KQTJNF33356C7iB5FG0tgtqQRW4YGOa7m0DeL0a
DFbmxbz0o/y90yGQFioSu9qgQFCDQtkEszVsRV9sAjQaa1vwwWN0jbs8uBvTkLTHjjc94gGmhySN
g1nxQ9fAnHygfmzDFkEcYDUvOJd6m519AiQ6wqDajsfzEWRnXn8skvmHFjbL5I72QCOIXfSjk7TV
V1PC07M5/ZbIAAGZT0jlksSvl8IkKDTCXUObgtwivCGi68ZVgXzLEaQ8zbmJ3rmfaIqU9BZRvrxE
aY6Y3ysWaNZATJZk4QW8loeSDHYpsD816unQKhcdnbHBfB/dTVa/mJvgsy4qgiTM+GPSxqYPAOQO
FusyyzlST4CPWGHlChMijfgW5JhQ1x7nV1KwSWAXO8v48cMK8UnqpHtMuMCRM/Nu7iN891OxihL9
OMHNS0wwYAGrb2lQec01nD4j/8obS23mhoUxhcd6YwQwKjih3ayMcElVCqAsmQFUj65nTuklnKFz
gr11E49UJ0q6r8r8cBvBsmfy9Vq1D13ePCGmL8BYhWsvrN+sXp/ooRFb5vTk8mloVpGDfTyjMh6Z
UATyMwnQGs1FGJNw2U+0OzI/2bmCiATdWPdeBnjwjF/BtlYU7JG6siHGPiMpCNf3GnrHznIQXBbF
9BKH+iOKGwLHUvmdza+zDbTPRx1q4kRddfZT0CRPGvfBVZX2UJmuQmtjejr86EcVrChXQafx8fmz
IPci+1cFahFw2Vs2uCd0mS+6CK+FzcNKazg6Jvq7fhbZWiNp6WsYzOhDKE3BQk9wuqdzleymT0+T
2Vc85pV6t1RFX6ifbkVmwPbGM+hRScQkwdgtaIQ1ukIkpSiwtqBPOCaWrVSo47IPzZe0aGuEMNgs
9vWIBQubFhHq7BEBQBS+j9+nk1cO0PbSje5QowBiiAjKOreQvbFcOeSAYFmj4lAUr0OsiNMNi7My
nnJE15UvtWvBduwnAKV5uorzAYhXa1KQgfxoorJfd0bx7GX2nR7PxekX7dH1bdIcKyWCCNgN0si/
y9T+6hpwsBRcl8okgVUBe6oIfd8EwBWWqYWQJijoaiVTjO+d7keJrnOY5IOZNaemm8ghnQhop9DZ
UbCyB95wYm/CDuud2dvtejTOcQVmfUPfitwEj+w5cty6Jh4BGjEpEIWRe/UGvQjl0R7HembtW7rq
fudjHirkqcwpbDn+vmm8jw4wqxzFbRKQbiHMYpdYPgm7EVw3NUToP4Lh0NNZj71KrBpm3bUCxofy
j7QUz6B3g7hvQt9QjavIMb6ChgZfpEdg6Q6dgQGNku9t6Xo/ggnY+n0ptlLYW3cejnlSPVXQYYRF
mkuQIA+ZmuItdTnMDPkamjI7aGCq8C/r5h4N8CPIs+dp7ouVaLvHpJ2/5Oi92ERMaUrDJVFKXjwe
Z0IwcwquVoeU1fK8ozyz/ImtpmxEU8YT3T6PUKik3nZIDdwlKNXe6Nq/h3Hx6NXqevTAoJjkBCDt
60TxBjlo6WY9cYSKtYGjrxOYK8WEz81sKWrltX2bGi3kW85PYnDcYseuG/VhQa8vHTwk9lB1ODff
p358jzt6gj5hUl1AZFmf0vEt86/BT5+cZnzTzfyT0aTFJ7+ddbpXonykv0pHjji0GlepSslz0LBv
FnwfD2JGkCLnVK9zy1GrEsOrCOOPLgDKpLDlUN1cVwFRXEPv/3Sim6E+0jhXPRKGStB+MpFbGOeg
icqsoNXjESLsDrQIuySEEWtMUdvRC/dvZQeUuaGtKUfa9JjU4qUxCQmvlLkZ2k9TKPbLEYJ2QVD8
WUfd1BERcn4OPJ04QYxH5vCqeFN7s35J65xwxql4DlvjipHvIW0jCM/K56uPTxYoD+na2z4bdqMk
sXvXUULu+FoYJJBKpFiuFgNtwvdkojGo/PqUBmf1Qt+tzW7yVmN4nUv5UCgHNYNdYVLh7B2C6Kco
xoOErrKsxvYFVcg18KhbFRTQOoa7uo/f3RIxgQopQ2VD8eaHhLPNmD0hs1LUcgS14ZljIxemBzqb
ZUNrDaxoxnXgmNeckluhpnkPmygCKIE3ALUNZiA8M5wu6sXrKcvNRTAuADHeFBkFElw+fJsCPadT
xo/SK37qs3HlzDdBeq2eUgrxuzahq4Kgx8e1gMcA3XkV6yukW8kCDeM7NpgVQ6698cpmAwLn6LRE
Sss6BzOAlr6AEtbQWncMdAVYqOEKYP2KfWPhzC5Ffocv2edr9P+HsvNarh25su2vKPTcUMMkkMCN
vnrY3nPTk+cFQQvvE/br7wBVt7tUipa6IxRUkYdmm0Ri5VpzjilxEGSorFatSWoJPBeksPhUV9k9
euqSNYeYCQ31wm7q6E51a+U7sNox3vTurfepD217Mka1BEdq71xfPWgChrbhtb/Q/MKVnpPKeuIr
GzDunctUA/iK4SGZS2nS1ExFwJNXK2TzXDwUYRWawCpgfMasD0FqluyyCag3gN1nSVFfcgdvuxId
OLUxod/4OqGrxNFJ4Mfqgh7KYsxyqaI7g+1n1bRcaz4IHCQrpyAqvmUT0R43GJcn1qPfuBcEJ+/G
gCoFrAulNyYhP3JJ3MvPLWxph2IxoMnWecGFEoRgDftsRskTtfaT61gATAL4SJM5fNCVYtjidsPF
9bjVOHDy3PYtKCPu5s6tNmdqFk6FdLvi6uiXTk3v1u4ypk1OCnbHpQZzUrGJg+i7Iw5LHe3CIPbT
HiCsDf2jTTaiYdpkIGYQdyPJOdhpr9hQGfZqydWiN87M9Z2WWL5lzHYD8Zcp5hR2W3S5VsN823Dz
RxRE75yUq6WdVMheDSb+kkWjfZu++RYVyd53mA5GoTqW4pKVACm9EDFxmlGITnaA4C5xlx6mnHiy
z3XrPWRa+8VoB6DVKYJ5heR9NeKUBo0M87sLrnEnBCKS6nWo4wNEk7vJojnTlb8qoaFW9RCNQbZ5
LAWS0aH0H90eAW2lB9SdmPLRymIAd9FyQE71EacwXpl2nTMuotx+i9uMlKl+JHnCIY7BGh9MHfNS
zBUY8gonIoLSaGtfNoKSVarIg83WoeGgBBl+TQNU4+YxlVylWdYTPGfwOoleEKeZkVKFsI9Dkkk5
1pybhFAVGAMCGxly1e7FbI4kwjr6wBjA1u5FIQBFchxjkyJEQnfxgY5P7uzd7f11mcAaKzXraIXN
axda76YDONs3u3t99NejMoDoBikI75qK0PZY/QX0tzWFCbD0EBYINT7QOqRWifVtMa5YOEP7xVD7
Z99cRJVtggHTbyPU9SToSeBqzO41j1UibfPNdt2viPkSVsFib5n9rhtNj8mDcVfZHtIpA9aYZ2Gd
Swp7/oF1FNkKDLyAyJ4wGDfHpYEoUhqdSx0Ql+RTIOFB3PESG9W+9skWQ6BYFYj+mrR8jNP8HOrO
oQMiOxXUz/CXmcEb4GScdLb8xatF0UwXWgEvpfgckSSV2RSvGFjhE2vaW5n3r7LpP6JM7SaG2o5p
/ELfaa9KqwfgPpEcNdTY+iYy2xsWTynuu0TetgxDQblk5w7HksaMElCs9xrb6E/QPz346q4VOoNQ
ju6LvHZTRn2Ec4f5ObXFSRhMPhPQXc40YNTQ5U3JqaMDLLEKmQp4on80O+1R99p8E4TjHQ430PyD
vM2IPO+62N9z1HpxvTuXXjsik0wucubIS6ViCmwKTAdO8SoGxDuStIlsbNHV7VZJguhKXM/pY4UD
9KDHJORW5CiVobUeYoOTWIfgDb8BNG3TofN8aIIZ6ANAdxFEc2Ya3tNcrvtKf9HS9ODWrbn1h3Fb
DP6mIPaZnC3ZIqlSH2HVrEbb2lNf4AmnwOglzPMGf0zV3+jJnkra3muz8gQuEQoZSO9G46yp9wl4
sLyXvLLQ4Lnx5yjDl1CF63HEkKx1rbWMPRPR1fhciCgFl7hNwZAsINcQQoWrxYkZ7Yn2JcmZsPtM
O+Go8a55DuE4jdfjdiRHw5M7vi2exVdO8jgM3L3tAkFr2VNydA4IR7cpFwwBckRC3kEUn6UvSX0N
SzIGwo2VkLbijcOxTMx3QBA7P4xbDm3okSv1EfXjY4KKbaMVRCtXXPFrT5OcDQmyxpvZXHLyVUmO
Gkdyv8xGQXpLAMNpBRC8yl+LlAiKGJPdKvXphUTRZ+GnJ12iaeIIZnOst0sCFIndADgJVa0hMqUw
P3vSWXhjDWbXW4RvvyRqFjkN9E+8bJ9Y5SdYUnsj4S7FKVbfHm5nZYaXKUCoWvFh2czze326qUkd
ldeBuymXIpTJ/C0y4WPZ3TdIlovv4fOK2KMMWa+zTj55xnAcaw0lR8UpvrDqm64W6MqY/kmmVyAE
oYTRCg/L8ZQiulynUd5uIgSMDsNmYj/6J65R1CBgreft0AFTNm75OcKcQUIncbg3Uv0RD6pG5LTY
PgkT7Uhf+bcq/PSG58q1ntHPPMiMfFlwe0sbncWy8f1ogagDRRJaSslpgYKXaxPNbkFYZ+1srFfd
MfF/WE9D1mq8oPUdgFauo9661dKEqANhvXRwP4ygJ7QNrRbvjBecsBA8BJOzM2bdmwjChlJ4QQXg
sLJ4O0w0Z1ULBVYVuB478+qFwW35xcbrAyfrK+s0hN1tKjipObWJbqevkBDoL2HdmIvRLC522j8M
6BQ2wA+vsexOloeOzGUmKxjDEo5QnXps3sNo3RtvSKnfJM7lRmdhJvaTDJ17k2QM/Pnn0Ju2icKC
ko6HpuZqCbBOuyQHWvpLq+x3WINEIfe4piziPGKdZkzM/V9OEeFKJoTU9pJUDvwqpLkiypa1Ml79
+fDqaiQO1mg1jOKUmM5E4675KKth1go8pS2AcTqkPcM/Cm+dVLvMZ7VQxbR54YFFxU1lM0EufPWe
i+62DEmJdSGrW3V7L1NxRGRBiLKGiSVAau8yseSBgfgWWfxFAWAwlDGB0sXFR5iFu9hODjXeYj2x
P0O3pk9V10Q5pUYA2GtrjuUlcZJhWVdEPHQDfhK9XFeF/ZYYzaE2mcR6drSOE/y3sbLeQz+/rSN7
zUMAbg0fM780U3/KNeg3iYN0IwJ/0Vt3PuGypu9/T7n2YM6eNRw7D1ryq0PjYE+EvAQ6aZC9ibYz
IwZCGR+yVXvTi+4h4gT7Ik8+lT+/2GH6azS65yTHqpJbOI2bgucc9ZcRLHQRR/dYKN4oId70WeYs
i25jl+OvtgzIy9C5kWsZqRRwSsVyApa3oDafO5UDkVckclojrVk9Mg+o1ukmhL88LEHzTPWUEXqK
Cvouc3tCuHTtdQr6k155h9DLzyZbOFCUrSoKJAa9iapGraM+eonSWiy/K7v8sK303S9LnwK+uM00
Yqhkxubi4I7xMX841XHK+7WP7dWho5cmRnm00uweMeQiJ6jEzFG/jD0WptDwn+MYVazdQn6ZenmM
JmExpp75Z0WwdaqcaAviIIGZShklmymQx7TI3xxR/UI6ftNlPhFerFOukGfcDnKtEeGWF+eodYOt
WcdL2cOolaThWPF00fz8kKfdtK1sa223kH645WlrAIouJM1ZRUnuTIfCfNZTDy4Wu/lJlZZ3N0ia
N2CaOJVT0bGK87OVPkGQIQykuNahegk7tK/zEpzGCu415dEmcFgo9PIv2P22dMRffKkudG5v/MbX
OSVAKk4hDdpxeUwJVVKh+ZoN5KIVKqSs7cut6xGRIhQ3xjy6R73AfVinKUPzuNxxGrtXY0YqUfzB
6fehd5XaS/wgVj75KwgCL3YJStx/pTxogSxTovg06k+aK9Y1OqolYnvi2jJzV2uCtl48WpQMVXDK
yOIuZEnMp6U/Dxm93amVm7qM8hVKC0JMFUIcDDV0xkWa7PL6nBcaAwJ+AQwrYnZAV41t9yAi390N
k3YpOZXvgyyhiekGhy7qOTRq9cYaG21Zxojuy9Hejk1mHLQULXM1VQGTCMlBzQ31beYT+DV64I01
Fzn+CMcVB1h2p43E20SQObY/n/7ta362i7kuGd+sZBqRiZOXJvcqRf6YzIptGrogjocXV0RnBj/t
xpF4qipv3BcyS3AcyF8OfWQDA/VCWqSd8nw2k0Gh2gqfTp+RLTnaPE1p3Ww7KvS65x7W1TQgI3Vf
DsVbq0BARQ53n0nr98LogJH731JCNoT7/KYq+sZTU3XIJVERNHhTtHZUWJgo7Z3e+MINzEVDhZ35
/rsVC7A5Di10qErCwyIf6kiwaodtya0OOEfm5rmGaNPdSV9+hJ6J+YUU7JFN2Iexb03RSRd0rJRn
PnvJpUWKgEf4XM1/LponMJZjQP4Mf/We++QKiBhuvhP4b5bdGJ8m3bnLypsyBsOAsuY+D3C4Y2Ta
16WgpSlv8DAuaul+wkaV3AwhednpbTyPDjwto2041EehBz0uCGsmwedEm+rq0HboHquAhJpiRLKG
0I3L2trnnfjydJvTG/wUdOJVEtIJdXzwhrJsWFmWXJgjxjsQUjd13L0MWUM5NMTYGq3su4+m5qwS
tQ1ob+s2J2UrABfJomQ+YOENDPWXaJRnL/hGBRUf9Xr2InDgLCNAuo0W32f9k29hS+lczmhhgDy2
wPo9KOJHB0KGXS/m7EzIwAKGzDaOdOM58ditEwWkLqHFAg2KOMjoSKgBZJVOXDhjPzh69tyACiaf
BoNBZ4CgCDRYYa65jWYpXIwikzeRKG6p7wSdQ5pU6DRpe2L8nVJmJViaS606TJpzGWwyEVEG8VPm
kYQStdFd523CkJj1tCr9juFKF/BTzcx4UwNnOM2CsJSn7jJxHGPtT2CM04JC1apwFkP6WVg0rOzy
M4mra+3lBP2Ns7soxTNikvGZqRbpDoOpZqL5JGXy1tLk425TEHFc0TFLi3AfxN1cQJuvtoP/lW5l
sOW766ueoVnqTeRt8+jJ/1XRYcG4pFG7qhPGAUyDGCqDFJoexcitD+YFyBzNzlbXvG136bQZQZO1
5drL7Zqan7GH0/Xuvq3o+EUgpZmXsWA8K0hgcNQrxHPA7+qkvYXbTX7TzD21++JIX/4c2HAVWvo2
Q4ocuaetSS1V7uMOCw2nqS1gT7ADbaSfFWN3HKVsYtKUeGwiWNP6jVcKayv0ttp0Y7GfqhiDRpKv
Q1OA5Au4OQQBiN6efnviYmmIk+HJyfGB6uqRqRnvfz4Bm6Mj60cNDOSCtjrn1gzjq3OsSQLNdYtQ
viqPTkoyP61qmvalNWjHmlUMAwxYoELuyQHixfNI+bPn+rNQ9nHq9nDJNRyxBYT+iTRGs4jZworx
IJp5JlTr2qI1iI3vZVJT16b2omhpq4mQZaH1xNwyb8wUFxrHLMd+ylJsY9LI/aUrlrkJJQJGPr5Z
LtGmdOdL8iYd+BPJyCVspbW9FEJYqOjAiov4WTm8tr6hHCh7CRoaLvtVNjzVDs+4svmTZoLBbAhA
1TaMZBy3e7Y920AKnp1cmpLHoLjVaaGwohh0866sw6SB8ggSYe3zt42SaJmKLdSYqyzJrGftuCjB
46DbCQ7uC13LNIJtRb5lWGyFNvFkyDBh9/L3qjfdEeouM/11F4/P4BgIQJcd1AT4+BnmS1A7jIgm
AAIDiPt1R9RppvEK2MF7aZGyKN32EDBDpXHomV4NwIK2uVN+mirlJRrjazc7dV3ffUrDzt3hUyLv
vSrLhUKDujKratfmxzpnJds+rikuJMgs5VmMiu1myM29NHF2UlbYrDlRGp9DYL/p5nc3TJ8AZG/J
8FjbdnWdGgcycISxvPHf0O7x04I0Az198CFLrYaSLTOl4nG0vrv0zJgd/FNx2K2bUHv1atJFW6Mm
5C5KkBQITZLL4H6EiWCmw9hriTKWWmOiFhmpWDnXbonlIAhmIHqT2/Y+tvzxQCgNsw2OPiJvKWaD
YthopbZNy+heaam+qd2rKTQKQ3186gYAVY1OV3ioH0kBcbZOj+8uyBswQB54nSElHi0NzmGjXlOC
Mxvr2+yiq8tpn0Mwd8WuG56FyXGgxa+2CD3C0+JdXdghOeG4EgqLsQG1St+g5y26V+ARaLr9c9JC
rBbtZ+/S0C9jWvBdoD0omgKFmXqLwMwdmh/WY+dzPAShna3RgrxpHN3rUI6QwyKyWeP4VhMlEBob
uo2cyoLIQPrXRseZD2oczf8y/9Kt/l11OhWLQ4A3e882yQtYn+k7jnJg3zbmEs3lZGzK+o5nFLOq
8BXVpZ1uQ+LAXKDviRbvMh22UO1b16rxYhItWdsWUSa8yIux9I6sI6IdK7w2oer7S4k1i2ymlTuA
zgrbt3EsbrjDxlTB1gJTSQQTNUcHQqJ0XDQnnGV0/b24vOpT+Rk3aEFUGN+buucvw4rWa1jYEPoq
GicY6Nqb3FlGmfZBr73/pQU7pq/I2DVx6RrGbNOQf0gJH1QKjkZ1c6lmZ05s6NM2gGp3E80fbLpv
mebJw8+X8Kl8dDadhzJxeLaN+wC4YNhlCMQXCRIIGkTJxtU8yIJ1N67Kin3YL4lubiOC0iP9uSlD
SPmmKYmQ27mkD6zE5D0HUQhUpqanXTQZMcI+B5msn6iFFvVQVHug7g+dLKetiQFp3QFTGhIRMDtm
OgcLpNpy8eAidrEoKRfvr8EkjhKOPdZBZc/JKyFVtG7aS1e6hCvyguYTftXSqC/KI+M5iUBS8vMI
4DXFeKPq45vaH2ny02bEUfgOmh8mqWQsH7fGk+VUEnXHr7LK/W04YLAuQJfV8iZjIrbCwo6cGOW8
X2qbjhGrkcJTL4CWxZi2fKfDGk70Wd0OmyyrgIf5F6Bk58DhrMKxDB1sCS9WI4WqIO8OZ0dJkTN8
seUCY5Pu1bDq26pNaMM4kDhG5p+C+1KQKk4CeDP97hr7uMYj2yJ0Ic/Ir0nBv1WG+y3tDu+hehoU
SjNRU27IEYVtM7I/W9OnGNxdbUFnjb+lwwKdsvSjGiBp6FJR+2mo/vMxOPZW+VgniCkUi8tsHoak
OXo1Ch98mmt05o9GAtdAeuJDdARCS8sALQc9femb8mQS4ZAyfwEi7+wJZhkPZTw8GhMWvqDUmLaT
opVI8Qk3YNuG2hKnSLoZfJdw7zh9gBDB3FTi5EdGjpxuvOkspge28F/DKwoUdhXSjqd1a6qV1tVn
wGMpMe/tfuz8m7JhQCzpRSTGgFRH8juxQT1nuf1VT8NZgDegSl2FfnjEkJwvWJ0agqBmkwh8Wslc
nTFHuSH8AUt30mDY7KxdZau9ATGpzYZ7bZyMc4sWyCxtbgPRDi6FTfFufZmJBc4YVoRWqIk+V8LN
gNfNrJZZheipdsOjYpZGz+3NFEqd0H+y27vjRlPKIymXLFERslqi27SAy0eAS1jU20YYe6dLuZUD
SF6nRvkrdSKsdQN2JVP7Cuz2LRHJu4KozOo3t33F+yKifgkTJyHbsAFXSxMyjrO1phFr11r4+cwC
JIjAxUaHgYmtzcvcoVlG+MQOe4hV/Mj7fyffa/ySq4B+AW1amv6NR/Zcz7HKDr6GZrhrTPlVpurZ
HZt7phBQSGMt4EVXzJ1xl1U+xwFhzOod5qganmtHgDfSQ6K722yqOPLrTJ2lbx3Lyng3/B7MUo5O
bJ5m5SpA+JK6wMLyct8NzrGrD6M1biVXUI56L2Pj9h3txWqj79rEiQ3LeiDAGVmbj3u+/spl8+yV
Ad3ovLipxMbwuXOyp6fw63aZ6M4DQAm8sz3Dk3XrRkjqdFFuAgrVqpTp2p5tLmw+n9L8YqDpEhHt
nQckaaRxiI80C24xC4cHGEKHwZ5+DOXnEkAYhXt2cgAFJnmVbdVo62tkczbVBcTG3Nka/RCcGlVW
m6Cp7vCBrXWb/NcyEYeaQ2mgKg2jPOiBzKsUOzxGsvgrhLiGaUHtrVzjeYNTFA5dHMpbDmFOsCZP
EAtE6B3pbCyHJp/vg5GxHmT+EJb11Wqt1QDUgYcRrXp8tCuXbvmypufnAMxdVIzLl9EIQ09aySl2
qluyKfHqDiUTq4EhxkB+CsqpbaU0ACXljZp0A2pzt8E1AV4toSgrCakghwXvSrCKcsg7aiC/OpzO
EfzqpR9W+Vov1SEg6tcPdITqKI4MAIzELWrPEYfFdMDv0jWUACqAA0fRDwDiM2CgV8WAFTyCkFba
aL45qroRutplHnEkyqDeTRXuEOpqbZmnBazt/qoC670Ux8Bi1xxI8GEc9u2hcSiEDbGy877kqN5o
fonKfWKCsh3ygFlJcrQ4lIYBZcQQmDcyHm7CHkl136L2MPZlkGYbg/aAkznXwcQMR3uq3paVfoAr
A9qsNp+bAd5NRcPUzsCsKGJSvNy55JN171vxnWBP2biy3Sb1tPVKMku4kwtCRNqCAZkDMimO6UZi
gYuxSJjVMGcezJ+5AcVOiS6mgWesq2wfFaCqO2MjlaIqodno5QMSAC09iaH+nHOUkoZZRUwYZXWX
Vi2ZpWyEaBFe0N1/RoP91XbF2od0TuRMudW1gXnZCMiw4tTuhO+0ZBnYYyCjeabdWMX0ENryKZbD
TicPDFNmtdKUeYp6bcbLotFpuSHaDV7b0zda6nWll9wwmnrZeWJjV9xh9f4dyfo1Td6FNQMOkj1N
3VssYSbvX/E8+d6K1BWB1cl49IoaNZL3GrZI25l0njQwCeQwAAoMsuFkZ+49Xisa3Jn7qNfdqfWL
mx+U/79/DP8n+Cquf8PgN3/9Dz7/KMqxjoJQ/eHTvz4UGf/7j/ln/vN7/v4n/nqOPmqU99/qn37X
9qu4vGVfzR+/6e9+M3/9t0e3elNvf/fJ+iev4Lb9qse7r6ZN1c+j4HnM3/k//cc/ff1PUg9MeqPk
BPz3qQeXr/5Pr0Wd/Pm33zdHCfz2Q78FH0jjL65tmK50hSE9/IP/FXwgvb9Ih86rI8D+838m//Rb
8IGw/6IbtmvruiMNy3Wk+ef/H3wgdDIRPMv2iI1zbY8Gzv8m+MD4Q+yBcG1gZ9K2LFsnmcBx9D//
qfx4u4vyoPm/fzb+zeiciiNAUOxHPUhvOgBbd/4856EA6LkvrYgDm5jJUawG/jcjQ0rqlLjL371o
vy2vPzFDuxZRrubfK/grvwtf+HkU8HPoV7q8FoZLBMTvH0XXEJRIIkC+z1NSA0vbv++87Dx1owFN
haPGmNXnmubKHDbiBHTAA1t9jwOM3NCeYnBhNL7++UMy5T8+JKHDwZC6FKZnuX94YQBLmbJ0CbZn
KEN4TKqpld5OBv5M+ZmpWL9CtNtVkPu2lhW8CxtWWGs7DioSWoe2dufjNl+3SBu3lk08d5JmjAS8
iRG9btIG1LV+W1pw0mShgrVbgjMrZL2jotj1puEftGB4/OfPyHD+8RnZumS1uSwo1xB/eJEraIMD
Wr98r3uTTjtuMLgjFfW6JPbKKj2xM/062jbJYO4MKGUJHVHo8U6hypM75IA4pXmTm+6zz+Fr/S8e
G0v9jwsA/ahrCQc8oyvn9f77BQDeNa57V2Z7FfR3YH1WoPTSPfeBcRswDKecBpU3WtWr7bXqkNpm
tjD7ap864bC0MDfcZBqgc2Qh/+Jx/cPCdAwuQh6VcDydN2p+TX93ecTcCkqzAVIv0AAo0nktvaUV
oo0wNo38hBEb3Zny1oAH460Z9E9l1hdUaXSaCI4wkJiH/2Jh2vPb9HfXirT1WVpje3AKPNOdH/Lv
HtKI3H0K/KEj99noN3bsa/jKsrVuutrZS6P6fm4iQD6+rfo0fsgNZ6Z9hsw+nGiT1dABCMocLjn4
uEXRMX3qhlRQTAZ7Wpn6c90zNur8+kyU6pxrp3HjTsSDM6IAI07zIFqxyY24PhvDTewSQUe0gg3a
1pxWEfDH0R3IIvfHd8J+uyXnYmwARXESDTiFumz2tlW8hkqZ+ETw5KSxsbO05mL1tbYpinq81PnK
HcfvKCYtSSeWYDXIsltJ8gIXqh0GBOM1gawo6xZ9zpx7NN2Hf/6Om2hX/vEFNgy+znWve7op/vAC
55nnBjGN5J3ZtwvHzIqLFfjHihSlI6fxeh9XDNx+aPGDj506FxPBt3l+jcP8qkGeWjBFI8nO0IKj
19VfM39mw4iNTCy6OiGu6GGsfE5ck38MmYKUVRxtERh4vL6k1TuiJzdOK199xag0dL1lOmB8LzhL
HnpTXBPXfPDGsNuHzYwLr/nw81+JFwQHheSt88AEWeHoMCQwwpufD2noXQwf7GFfAMtrneJIMtwd
b2N7IemEIbuyjYdOEFQb+jcA09trTkDvVk8m42GiCE2aOryhCcPsZdS1NYtnYsazcsyCgDeVcU7W
7RqMTBks7YLoyjAo8n2Zx3shpuSsvDI501aH/pevhsEIzmYa6psJE/GeG9xKd0hG4OKGYmzWyS4c
G3FyiGKISXEt1MlxefTMBxmBQf3LiIK5zeLnUWvaHbc2RkrGNB5zqEIXHDImxpKLI/UrjDht1ZVw
Fwwz9059WMHhs2EmpvogoT+Vxp4be4x8P4NvJ8biaLgtXZwwagix9YAdTuNBC8VA57/cpFlr7RJa
l3nXPdK9dQ8/7xGSrXpZhcjDZN+ojWXpr3boGYegok4dets+xQpVWaZdglLlnPFSeeKuuvcqGd1K
5R4zlVkEcSTRra910a0ee+GiADpm1eg+NK0y7lsihdmZkYGSMLYxTCc4MVMfL5Wbj5cehfLKFCPk
qXQ8mTKmsRUIuq5OFO8Rt+hbTue/IhXkp2YwYH2AImZ4gWoxsQdggS6YmpG7PEfVbO12wpz7mjFV
Mx+aUcdU1IcXwDX+BplWiHzeYJt1h7sYN/CBo3J0A8SNIJpOlFjCyQHK4eLsEfFN1yJHGUbAAk6L
ONpXY/s21NV4bcF5XjuVPeE+O2KHIHnWGKw7oVcaRwtBvcFnltAfoGjyIhuFdzNSiTslLAY7nfZt
ADP95wNqy4jU8xRc+fy1ycvdv/1DYvM8FHOX9c/XwpgjDzvUsM3MYjr9fLOFS34FoJnE9gwxKxxK
7M5BE9zW84c0m5jZzFTTn0/His0U5y4dk9rZ/nyJcTqoOcz5jQULB+t8uDXNJGDkHcptgAp6yQaj
obDlgx7bB7xtxFXO3xG6ertLXYXxETBXYznXnw/K5AUdxfjx81lGTCsqaSBQFI7EFKKw6qIwvf/5
MHT+qzuB/JiPWYuG6Tbag5jOtlQMytMsO0xQC65eyjTBHjx1HyCB4wY7nRDTwbOwvCcCBUl3gpV0
byEONorgqcwzueNQMxLYEjPfdRqgs5hJF7o3J1KD16eJYxb4favy1WWYEYG5ipLoUY0sYr3DnJ/a
TzSRPfwEmdwbAhEfZA65qpD+phD/rzVHU2n+cjOru9Lh9tvxqXXUUSAOh0pV7xwMxzn67R2ST5iS
nr2KCSchTzzGoRd7a41Jsd32KdhEu1o3vbLXUWafSAWBdCbrepsgo4Gojqx3dOdYvKoft2mW4BLs
aVjijDdQ2EffEOmyjYcRlJ0LT0/as0/UAK6WxIcXjDpDi8j4evBvwzT7paw23Ag2312GOyCvWxcD
BloVIOPgALtsqzNtXnIQf4wVqlu2rurqhPltpPcPPl4Uorfn+b8d+gfPoK/NYIyWoRtgOSPP9+fV
BF+s7ae8XszJaQAZ8BxE8TMIQnXVMXzGVRn8bX9CIG89jKzlunlxda285U51yawJk1Lk0WJ3h3vp
9NEWvurAOWQ7pXyV0h2JmjXAT+qHX6IR00ZEzaU1e9pQPZuE47pzR9qDO9xn9MEILHLdCsdUuETd
mL8G6XTvMCs8RUHjrXOEgowJgGgwBVlDwtMOiKVDg7OtF5I/w/t3dYOoPxIVfaV/DQkX8vm6IqgI
rLjc0e6sF5pB84VSeJv7M1TA9R0KDWvcTJk7p5wRVKKFOSIozXjXCRahXm3XJU07WiBtcYw7shqH
SIWnAbQzCMP+hBzEIiX3gpfymBex9jxNO3SEgtwwqINuhOrDisrL1LrwD/DxbCVzy43QwsPUj5sw
6Z4jaJUQ0/wH3UqWQaLb9wl4aNqgOsQOQ3sK2sCFGFcgkO0kStFgurrVbW3HdC0a4MqyHEr+PJww
XbncWLvp6DLY3YcjcOuhN9IbHcLkwUvpAMXxksYxGStVZh9KN6MCn5ssEES9UzjXARkpj8quD04g
7MPUdKAlgcsUH7pbECTObHNnteW5SpHf6d5X2MOI9n3rhaLG3gPv/YriAlSSTiCaRjqF0ZLMZI9T
vc6dGR6SYh6hVTPcQcGibSUFt2NXVYz2ErnV5zl43eKK6HJHvBWNW75GMnwij8UGJVzj8BNltGpT
JuWOYVl70Qb1ofXhodfIfxpmtbiGkr1eOZeqW8sSiTnsbkxQTbbDeXU1YKNvNcj2JfiayishWMoC
W1JMEoUr/Xr/8+A1FTS3ZeudC3rkB53InYU9Fgir5nk3AZDbCfrMJvQeuq6q2QbwA1kKKSPVMsbA
KH6tQmQjKoG8xTMbtRq+ehw2QJUjME3hAK4ubtEAU6NW5ArsPKu6Seuu3g3Npmm0cl90Zbfrhq/a
RpvVF4A4Jr/+LicXsirxvHs0HUu6tnsjrgj3Cop6lxaWdeCmRhI5b97SMxpkzQG9xzCBP9k0bIWt
PzybIL2X4chTSKKMpGqt0PZmzGqaf4fy/XyZ50a1ZQXt6VNClZ5ixmKIvdYWGoKgT+z1EEAkY1/x
YHc6pyyvUK6V2olRVrqaCARYtY1cs0zMlSKRNHa+UhFN11CR+gkAzVQe7NoYz4IY3UNb0iEPIzfe
Am/ETgnVqPG69KHtV61WuWsiGqpjD4YEiuVD3Rr4YxjHDW3xDJKqhIfpPZgteYjMnrHEVcykUUJD
v4W15Dpu/NiO+ndtIyWFaxXf1S0emma03rpOQ5QxhyAbGnKUUOt6BI0dsrKIv5PaXLqKOegKCtzF
aSS1qZXFu//H3pksx61k2fZXnuUcae7oMchBRd+zp0RNYKREoe87B77+LUD3pW7etKoc1PRNIEQw
GAIjAIf7OXuvrYUKX938sOt6deHOwkeMY4Zilnbr0bQ8dRniYc3b9tWAxC4Ph3NpW+BsR9u/Mk3V
N46eZF9l6GMMiftPw2mO1B6uqOBw+ZpoE+sst8/ERFpnr+mw+Pf6ibBALhCeiYbBPrt6OpKaYSTb
GPobZcn5J+XyW115pphqrkCThus0j4ZL3QXgWkBwrpG7DxCfxgDvCMskWlE81PwfHo7d3TCUYhdZ
2Tf6wNq5D6KAHih7y8YJ+3AzCESOVoAKDe+HqZ29GBOI3lMkn1/XRMlJUYzeq8n76bQ6uh2BFBp2
IVVUW/+1yUHCrqq+8jdRD5/PYfmFzXUVbyxRpHeARN8EleWdJgh+14oHs7pXqW3fayh/h8IvHwk2
sg4VFRy6QGP5uDyH+aZeB3Xv7pvS0JhKa8gixhBpchKukffR9p8fUVilqQIdabU8DA5WHrQ7TmNk
VRCNkUNYs2SmNh4wJxoPY0JYQZLWtHUnQKw11ZZjZRA9pGxJsO7QXjoRVE8U5RHcGY+ORKRXjDNx
jWovZXxZXVwveaGF4tA+xhllDg7uzTLYiSCUj7j5xWNoE6yNlv3ebynJFgP400gnY0LSAdG7+fJB
ZKWXzoHlRnFxGX+xnpDoY2nanaT1cxonIU7DVBAxvjx2SoTCjllWG7ewVzELpLM2uohHspReEUW0
k6kFj0bn1nuoe+65DBUxJUzsukFNp2VTpDTb//Q4HGnnunAht9iaGHm70f6MZDNubXmgUozjpbIe
0rLrTw4X0Zl5OfoM0HggBrwNvxGfcVXUe9VUN92f4KNE1ldNoCJLHSyNzBuOKrdxQUaovbogu+hd
+rUu7A/oDsFZS+uD8GKbd4sufQFZehqDB+LQad1Gt7pmOdLqz8zwDrHsyJfmUEnh4b0z7DiDkV5a
7gKuNWgo2tS3CqPOutLjL5ow8U8K+lBx9GzTM1nVwJeYo/XAIGeHHADpzPtuTeb7jJob3P6FzJtu
3U9vmcBjYOdIuwPaODSH+jYu9jmc1FXoBpylmIMl+M/YbB+YnHwh2bo4krm0H8ncFnq1KauDLmNo
n0e9Du+T3Pb3eD4Rj6NWlHmACGhAwZOS9YdB7zg4DUDP/iQa8V50j8zz0cRXhHtMilmNrB05i0r0
tdWrAx6uBHSmJg8kfdOEQlQXiaJekw70iVYF2aaVvKtkQl3luLhy7RYYxEr5zNDdgDwXSm3rsYfg
TU3p5MzD5bLJLCzWIdr92PsERwwYuGv2lWEfpdsi7zetB5sciFVbI1HGj7DS8pJ4LMz7Q+9mq8Sg
81vG+iG2tUcNcxWm597ZKvQduCWYxM/lnYwuY+KS4eIBrbDRq1YNbHt7nICR13SuC2QSiNdDrKUs
h4pM/vT5qMvBzzeTxn1bk0wE2qR6T96MuMzukc6CUCNWYzdXkHNotj8YOO4YhujHGDAqUeNbmBac
6mBkxc/BQgXixzSPpfKs12AO7qysYxG1HhVQWyJ+Rich8Ni9gAr4WkMRJGmLJbDp+eT9YbS76FVz
buhRPiQANFcir79FeVF+4Su5IgN4rStghVFdvWNqjbFlVdO+Gegz0Ub21+BTUfczhrBoT86mA4ze
TQ0KZo4R3rTUI+5DRzCRpORjt9prz/ADFsA904Fzt2XJ7cv1QdrpEimcX/vhoU0RAk7i0ZtuXRkV
+8Ypywcy+sCSqlVGRN3KtB2HRbmt73usfWXhZ5c+LeFfdy9CtuIiaDZvOIWJYssrPkQdSeoMZCmB
v22stEbrqIn+6Fntt5zC0Wpwm1OhqznfCdYBxcw50tu5DylQ55p9T3+xN0fxXoqhIhPKMc/EcI4H
JOyoGyOxT3r3QUz2dfLJAk0sae3JQgNf3wPXTYYe+8vzQFH5oNGT3FClru6KKnpy0HvBj3cvfGuI
J5BRnn3hOYgEKCkTRbFxusk+mwlX/9FRSbWTvTPrE7hvBJr+4s1OKyYKeBiDAQojR5+a8YNr06wu
YpICyvHV8aAs4olCUjt2FYVqIH1TFOcb4I8PUoPJnKsAqhW9RZw4yDJwgjfYaNboPd2VEVR3fdHc
Eg3cSjgjkQgnpzcnfJ9lUXUYmkqHdgCDhtrEAAAN9f4EUgFM30l2BffNzClg0U0vruWWp7l0PRFL
z24jSR1ZNb4BC6785napv1LiuQAYpSWDCaqgIQakzFL9FJasKUuHAKnqA3PuR0yBAkPHLLTodcs9
LY9z7EkqjMKjHZXFqdQBdaFSAdY6P1w2oAGwI/23P17oib9fPTgzYHgIn1w930tMnlVvvzkJUjLs
+rq9tTVzl4H5OfQoTg/1/AIqU6epIDS6Qtle443ctKFTwYZng+ZQ7sYfIWtwIoIUk7WLn3bRMdXo
vNp3XUm3pov6h9wvL4kXu6c8Q9SQltn7mCnUD0YD2LXrtNOk3zUAWFlpau4WWSeeXTsc0BfE06Nf
ZcCDgE/u5BA8OPu68bOnCJFjLVxjjx06/0V8U7R9VV3rZ7jUG2NfeoPz1NW0Vbze/SJUVjx7/lg8
Tw5JPgEm3X44aoWdAA52x1tINtzGctAlJdBvEYZLPpr05ItQHAL6+HxxHZWMMT9Opg9+emrB72tK
y05zDhbFVfNJMXCVZXLyiukHXzZt9F6zjuaQ4ywmQJQ4GvJGsXPehnAy9qlnE3JsreNo4m5cNwUr
wNHc9IVLWTelstKhV7uz4ubqFkV+rrp873EmbzRBClwP7RMyVogyvNnqpEB8tbOsPgPqYbiMiJZo
6JddkjS/GbLQXkvPHXYQ4Nxj2gb9gzdjSmk/tN9VQkrs1O77qTWfHCcs9lwCOf6/MH8lEuOc57H2
3vlU70xX9jdFbhMJlARtsgjYlkzGZ3/2C6uudeEo860Pwge8As5nhqatB4OtM8bcpVC6L8QckA4s
xkNlNvZHlhsuSy+L71VQSE+78NFTNHR67FZrFtTOpgA/etS1wdg4GWljnY/9awIUuyH0y+DeArHA
ozBZlEO8F2hZKHE0wMkI6iOw2r4FOOCpBxZyA1xAuzg1wguY5SbMivSnAViVBaV9JAgjRmOU3yWy
l88U204BBYXZrT2eLVZwo1GETzVKYiSq5dqpaMd1WevcWnq8yOMn7VAD19yaI8IR1ghI4VgFB+BC
1rHbF6ir27UN5nbTMTMna+k6xpZzjWsiS4Vmf6/dZjxa33LVtrcOj7/CqR5ZQj+XsGjpBUrzOMRk
Q9coeq9DDZ0JPc1FpgQmO0LhRDCLI2PmtZdx96BnNtompsQmKJKCiu99LBBR6yE3KalcOK3dY9dw
M24C4W4IYv7RVBkCYx/0jEZxlRiWMN/ZggZuXYe7uA7wZ6mouZI8MWziAVabNgmiMsb60HXjWxii
pVBDLW9LWcqzjD1tI/tRindUl+Uux5+571v3K1jpchNiyT2lEdiEET1fp+ucY6qm6xlMr9FY5Qd9
HJ74tsajnaMUiRLISzmS5xVkRtQaDr5chIQk43GCMURAToqJPE6oDjcFrw+N+ovXwmdC+ryqRoLA
+7S9UOa0Lkq+OV1GkHtTP4QTktPcDtqrhskxM7ml1UOj9tb4NnokV+WeuARJu7X4eE9jlH9FQzyc
e9s+x2Cg8LkOXwIURffI9cmGJMXXGIBQCUXLJhltFPVEqyY62QRT0NxNlLYDh46NORCwOEEhO7dR
90hiIpV06weWFTTvoDaHQGOyHZvjtjHyeaXeUpnUXObH2bYbDGePJDTYqKH9LoYxPE+ahRGgV8Wh
PxTYF/cZUNJrWMFlTwMqadpEcrVr7Y2xnn1nJbisuXIAOsXe+C0oNC/ID7Uz5EeQQBBBYM4cxoSP
A837Lcpc562GJL2CAdTejfosI+uTp4AADkLqSv2ctHJjV6bYqhErKgbi4upra+mxivR03YZXHO3C
kYVnSEFv6DqxnxqW/5SKyy+M9szCRbybjDj/1k7HkQDvzjAjRN30mpkkEU8rYDrdRQEzIYfO033Y
MBwadatd4lrjTfXgfrAoBkCzvLomIcFd0yU7ySJkG9CVWNsTnx8TW/scFm537grvZVAeFtkZxirr
3HhxTLywFkAsWbYW2sbO6+moxPoZVOVnb6T2rkxj7ZR3jxGGOSyzs72UO6yTT/k+RLlKJduU+7Ke
MIp04bgO6c+PUIceZGwbe9IyQFEL0d9scCQl+lk/bs3LFJTO0VPFqynj8GI1CB1Hkiu2aQnLasya
gJNQSx5c3mITuSCYdSP29yIkq3POpcC2wfr/3LQhLDdvtM8Fc8YlDhsVZrtnhVtdLU10J9he+xzw
xTUK7VeRmR0YNuOVVgWwiBxZ3E7NUwtZ0/AFVkd9iTi6je6WML/GgSQXsIEzxBotOmHNFE7wqvXc
ek9mpE+n0kz6vRmNqDGj8mLMm4hEq7EOurM/MCMswfOtOtpSp8im2VxG8pnkhXbvx7MarTpTSc2Q
meVy3QzaT4LMidTp/PLZMN3+TsMLZLlvwhqt54aoyOeJoj+BrG+R6Nurk8r6QtrtwRkkwRlT7J/4
RCbqdNFzO5bWDV4H/Ty3hT9M4eycYUA8hwH2jJxM+nUlq/yscBGxplRXLWbKFwqcmalld2qjB9En
foIUCLFlnmyRukevfQV7SOcAM/faxpWHv4YbO+VWnd06DaZTlBD64VOyIFmGAYMDVKe8oSuAWk/u
VB9Q9COc0cT9G/THmLpQjc+7PpRdg0e+B0VSoKVYWRH3l0n3A6SobTncQsuVuzilEd/n7YtuRMMh
H2bT/5DTYkpzY7gSezJ5DMlJ49zVVd3ctfNmGXZSrmB0KMnBUXc0LZmrV4Dzb87cpjaVbK6WutMD
C3B6zAgfQyCmfyaTO7KAUgzC2mdSsOjO28E+DKmkN+r1G+TlPOfnV+xQzcWM073LNPZc28rallOS
HsM4Y6UQhnRZHVagnvGS16D+W1OIrWb6MXfuwL4OLXFiQyauiWpPCBqzszck4bHCC3xg3EOS60mg
7ozN+7SY3kOHdGZBGugTsUXXvK3Fm2+QpBUONuLISd4T19ytM+xUaFDwRDdRle/NGsRfKdJvg9TD
TTJ44E+sfO6aY+3HpsN8/+QII3jG/k3BTo3nwELgGcZOt0Lk830MzXo/+rBitFA/h/SN3pQgu8IG
4VgzJYVEEvhXctGQ01mz5YjqNiwI1O2F/Egwv09RRveASWiOdp65rYY2b9Sp7Ox7Q7dWUKW95zj3
9l7Yrgfmrti3qCf0mX4iZIWIaFHcUaLfJmje31UvPq2g+45xqDj4XjM+l5SnKS08R6URHYaW4tJy
PixnBuk0e5Mpx7Zs02KjZ5l/TAOb6zyIOOOb5MWs5+QByhn7Jjfrh5yV6RjieBQG8KGKUhl9qG8E
VEDb5b6xohlfX4JYPtMAhxBHQjUWIzLiqGyx7KPdCbO/eeyTzDyCNkM1rciN6+tCveae9alhsMN+
kgpwZa3+MnXMWvNJn/bLIGwUdJVAT017cnm+D8hSCIdoBCLNCsZHTmezjmHao4O2rlPjvAK7bJ9z
4ZlXYKWvSfVg0/9/suFWPHs1RoQwj+Q+jInFHT1Rn8yhhE+PeIPb17wxkDX92ptG74+H4Wgis4oi
wAwW1Lo2ir2jYXoOqWhdWp2WTZ4PX2SdpBuFBMP0ACSDzKJzTyjM/9tNaGsfh/FKsbkgq5SNNS/N
vBmFvOyJLuLugcrd33DJx6hTCSJ1LYrJlEtgWqI9nvfzyEbOXBuwl3QtJd/Kz07Q3f/YeC7G4BU+
dNlWAsJB9yMhzHUbT7NXZ5ipxe3M9F32ZFLYjOH2l9ixyILpKZqdfu2qeTcKdA7UYTQKSbbc0Fcu
T5Kb1mmaN8vD3xvLCYmMS+jVRlZSnJY3WN7w11v987na9DYThqkDbqh6WqdJ6m8tNbwuL0uW55Y3
SGAVpavlEP7yhkmJOAsx42tFjfRU2ANfhBaH1enX4/nJIMS4NiDK2OQ9yQcutpV107PIp3dXnJa9
3w/9UGOiigf+L88vH/9fnvv98PfvG7R5MIH8853TAFM9/cGOqT1fYPj7W1weaxphiFiQgxMnv6Bx
GZkn36zNUzqEkGdaK0OQ4SX7YXA9SodPyws088PTm/KoHFXiGJEQ/5f3daacM2LZ9QuQjstPlj0Z
us1WxO33308tz7vzy5Y96GPNnpT74++3W57/9Z6FovAH5BiDrc4gTAWvPcFm+WNvebj8oItYgacJ
TNSofPJofh7bMqSC29sp8BeuKGJamxPzopVOzuVx+ZrD5XT7/bWmya6fL6rlSlJRV52WTT/vmfYI
pmWKwq0WDOpUlbk66ZTnKerx8PdmeS4LJ1aG2BxiiLxoo9OsgLrIHxLEXCTLBuBlsA2gTCIXgdLl
xT1SJ/QCqUUDGZ1LvZp1TSH2zqSG64B9cYwo93li3LqZQyqFhWLLfcbNVq9oN+/jbEYy9vYuqyqg
lOGLzPNHI6EEO6jtSCsf1EWA8z2QyA7GPRM0/eyCfYpIoFqPrPBItuhf0ki/y/TY3elj8sP1WO/Q
CH+xC/7DrJ07i1zTWl58cUeD3MMGc6ofBvvGMK6wUVgqVQj1ggr1kaVe9cq6a/U4uARmsAunudgc
+Rc/scOTwwGuhhXB0h/U4uiV0xgFfXRMSp9vhjdEk4H/EMdSS6RuNlZz2AjRMGmaIWpJ7JlZdvVN
kgSNDs8GveGuBT5kx3fC8c7m2PhrqnX9bCSIu3EDi/iLmdb3VMz2nf8iRSA34eh+Ly2ssoR6F613
bILkO6M1dL2BvyeI9rHmoteqxu9ETGO3y/i6acy6wA9WQWm96IPzrom9aDKAo0773W3ps4yeA5RW
0i/wmwTC3kgHJ9RZLHAbj8B0h0A21lGXmCvNF9tOWBZg5+hbFQFlG7oU7IEO1BOxRUznps9YW/r+
PYkPxIuMTOVzUm6dEsiPh4cAMAHdHAoyrqvvBgqoZgsqET3KxNJNAlFK3acUG6c0+OQaVmInAGRH
Lejiua8Q7sowpX/uybfC3useyywjY4pf1jjKe2iq7S0voEkUMBlMryPTl3nNpjXWPWvatMF3xfSL
RiCWPdOQex+xzUpVVUfHiqqkrkdXrzaexhbwGOjADnJg8kiJ6srf3gCbIPwOMVW8cyI+vZok1tia
gC3b+StX50/ZbtqJOimBD3j6WygOZKTAWtYP/mTSwzDCmZdZbe1OfLCAaLhkdfLeOLeJX8Q8BDgM
SeLOb8svY2vA3iuij6gkThNN9Gb2WW4nC2qEkcnH0bHI7fE31nAqExAldctn3NV4sXwi5mmiZP6+
VuYBCzIhaCh3dkLDHtmGrXrRU0CMStPGLbNkfZ+HZFTUVdEf4kB5azNszWeFWTUbRH6egIuv3Cyz
nqdcNg901XfTvGxYngpgLdXdIB9FDmnbUiT/NNX0BqDPumZT6xydmCyX2KRcMAW6cwws5TxrHSxF
w/fFjr4igk7Lf1aoi48ei8RVUeVcoEYETcm2JHIfU9/4/AWNWeYPpp1PTyEOpKLGcq2NPjMewWnj
ofFD14JeiRAtm8pE0z8rNcY4LuMXbhT987Jp1UmpRjzFxSUi7esprowfMKA81lg+FCgT+k8sQIbG
02caAcHXIdfcR4ZGkg8k6RJeWJylEK6cab5MtOgxCJ1TaBqXgsas21v9uZosegQtUKjMeTRaw3lU
MtqN6dTfi05/qnLSykXm8aORWvVo5CTiwJ0chITLKxODUaNGbFNItZHgLMnJqiGSNcZNsrKD8dae
EX6/M98hao4yInU/GHCwh4eLE79mOJSZ/Q/11m8UZ8HwjNADr1Q/DCuCbZg6Ebc8peJa2a55hdBl
XnMduaJC17CD82dzJcegC0s7pezvrHGmSHBz5kPV93SXgNZuKVdBhtS+GKq3r0brXhS6q8M0VdEm
y0K1wSlRbuoI8ANivBDoW/s5pvoTyorwqaU8H/pt9mIP55HYtScL7nJoJV8yOQ4X3xvLa6zJx0V1
U9VUJaNCnIKpPvQ2//3/rCyWs2PgX4TbICotx7Bwc0hb6H+1Wky9HnuRAwknkW5yGHqa3m3mw6UI
ybBDtPgEIKTe1NO4s2Zxh7Lb6D8cgv5vbg/XdRlQhbSkoBFo/EXO7hH+08UI+g8ZOY+u32HrChgB
tCGMNtzI3lKd+TmCgHLnFX14g5gLNSCTa41043VTGTBPKRyeZ7Gp6GV217vBc0tz+chyVdxmFehS
jfqfPzh9Flz/5YNzHSFwT6DDN1G9/6viHTcDOPpC8cF5oIVSS7rHoPdv0oBXiXjB3Fu9W2xUL4+9
PYZ7lk3JG1wJiRUUuN3Fb0zvXW1L6YYfti5eC4o5FH+sTwQqlsn4xRSYasx9g5N8lUXRdPoPx/9v
5gY+dU/HReB6Nn/GIjj/F8V+jGdG2gVDHeZ9DRDrJmohBgdWTZNthGELH2SN5IkstdT52tsRw4N5
jXFqE39YmFu0/ZfB/bCSGMqo7X715gpIFZdvXHn3MeyEvSoLsDVZaMEGBuTSpt16+SP+vwXseSw/
//G3d2Z5+SZq2jr63v7ZzSWFMP70dc8esz+8XrOJ7R9/+6/0/eM9e//3X/nD/+Waf3c9LjXbc3VT
l4wAf/s/w2fT/uNvmuv+nZaybjhYgmzJFqfHH/4vA/+XYLAgJ8EwbdvxcCc1QE7Cf/zNEH/XddPw
vPlywAniyf+V/4u3wXXDYeBU1IXxV+dVLEudsd7UDm3WejvdVfHamDyYpUNxQDGDRCs/QE8Xq4AS
80pBh1xPvZ/8h4Hp32xo82HQ0p0dcoZwdf0v3qQJAenYTz2I45L2HOO3e6Yt8+E0hIAQSBNU5BJH
TUn0WgIzAaERUyqd1cCfvrr7X0PKv/jQ/nqlchge46Nh6oaHU8riq/+ztwYPX0zny/APojbLjU+Y
wHaUmn7UcEj1znEYiq+J7d9zgX5NoUgCn2jXpaRTSMiJxky4h10SIcj7D4dlmn/1pHjcOLzZi4Rt
SxqOmAf2Pw0hKmmsCoQl5dEeNXwmOrpPcXVHiLV7yQg/XCllqg3QGO1UTzpKJPw6VDV0E5EQFXQg
rHaxpUpm7/0OpNksNZUqrS+IERJgA5dGz6cDvNt7QPDmZfznJi0dTK/WkGzK0SVsbCismQKu7rj9
jkQpjV/o3pL3zBSCxbRWXAPK3ATsiE/Ug/bJfLCCx4oa19pTCHFmOK82DdoxkPlPz3cVkB6gaDhz
t01Lz65Kr75Mm60tZvVxnbRXkTU/ejQuMPERXIouv4p4enILJt7a+N0PWvhmcYFcdusEJ78f2r3r
UB1Lxv4ckAjobouo79esW4xdpVU3J/7hjQnxCkMIbDOlTFeBJzCqFAMJcxcIN/HO7TqsM95ZaMwi
6WRdUkb2nUQwurIcCB7ojVHFxMc6zDd236T0hlxzBz4f7unRDdEAxRxWkv0cK5EdtZJceSP0Ptv5
C5krvEP0JbPwtakWNeQU9GA4SM9NpnlV05gnzzVYZ7bufujJV6zG6DPPAAkox2ZmVv2kTXFPS+y+
MtBQmT4z9756iJ9yRAaDk9UUTHLSiQvswwwndwkE4KkkglL1UBUCa1xbBrQcB5dwkJl7IIv4t7sJ
eS4UaogJ96hcD06eIIjyrCdp2Kx2kEz15EnDKauHVQnoz8qGF1dHeaGNVbfVSIE+lar6sCV5zc69
nJxviPA1XJysKzSSNz1Fkl8pFbNnQzy0qr05SfopzdFc4X4BeJJNzroxFFKPAa1j7rzJ8imSkL9B
MUV3sfgIZtFsYgEzorMaEhGcCSX2RjJ8KlBdFgVR1r/enKnIijumgrcDewSSLlfXbpSYzIPOuDez
HEZtDZ/VZZJAzQpsbWZ/HwNJvlvMGpAo3Z+prZvrRDJTTjvm4NJmtQOFKdtLaKY7IwqcTWyW1jX3
6VYkA2LKCuJFKfX64KXGqUCyS4gi6WuaxQbtl8Vidt4Vc4v19yZrQ2uDfgdF2PwDjfjLMUqn7VKd
KVV4ZwcN8dZz/WZ5imYDlLrl8bJpu/xFemhHf79k2Uvmss/yG79/sDz3++GyV1tqYtFu0V9DXoEK
JZrWgzK/IEy3t8tz3Vx1XPZMfXLogadfCPyR0/ZXJTIyi+b8+4USWMmckGxvlh8vG5BDIdFtc+GS
U4aKFx9pvQZOmpPry//668lf2+VVkZe4q2nAEL88rOffXPaWzWR3LvC35Vf/dCSjEKT5jhKLi4A6
WJGhu7z897G5gebCe1sOYXl2XA5+eXuwaRzYslsth8sQQsQB6kLTTtGGobyjg8nppXF6aoH8oEFu
rHSTiwcL8riuQeC3YeDugFzfA8mkACiAlgOCr1U9nELFMtBsfmTdHabI+NW29Uue2VR+8/7BqaZX
0+h+tihBSR6hRWdR+vBLlNop9OiDMTUTaxolkLFQnJNB4N7Suj74Ing00fVurYhlMlnEjwgRV3QW
7/xEeIexah/0wPX2PYky+E22ThcatLBqcxPOHGcrKOFuuOYtzEf/kuffWCpcVelCEoqBfDB+QzDy
ys+2d+gp2vUhp0UFyoZFYmTF+GOEfPJyEe3RyN805WOiCNOj2Y/Ts445xNea740zbqfI1Ld1Pqh1
ZhUkYAbVQz7BzFEsFDdlaHarCNPxjHayNsIZkUaMJRqOKUWjLY8+9XqGA9QvTeiRg47/bgWzcF1H
I/qhKNMZfqc7HGifFdfvW9Xd2WHHtFozpl37I3EC+2JHCHBgT8Ybnbj4bdfONy0AiB2+h23tAkVD
4b2roJiJdocixFnR0CSUoFAvI0JjsKR6veuhj4JNOqNRs+6dKcCcPfo47ixrF3U/6iH7NKfpoxf1
i6XV+aPWI2zUNe/gJdzqgiEq74gIAnEaNJg4WHqdzZ/M97yVTy5MAV1z1YdjigSzf28U2nsHif2a
RPJiC4oH6iF9phDrlURwTOGGAQCWInnkZAhPpJNMoD8z+por1AH077pNk967Sxg37Sp60+HPqOgJ
OpVnq65+SLccdmOAcJE2lAq/RhCKNlgGw6NTdSeYq1tniAzCP/A4RjpuSAvBXFqpAxaFJ0wk9b43
s70hI3g00v7Qs+rTVkoH1VRVW1gVQGe8tEWxc5Y2fUyXjHVU0LcJ6SliJIAttKJXg0JGA8id0ixn
gF4Zu8YxjjK2DqOlI2ga90wxDgLs8oYT+87Gv4Nqm/mmaQflQS8wQBKpgvp/G4whtoo20e4LZjNA
cT4nDJWrxA+mXexj+mqHb6zmJ+DS9ELQlaRRRlk9PPaWDefbyTCnWICh6ZE7+Yvfkt6MGf7Zht7R
P7qmtXVV+5j5FAC1Wn+v+/JghDncoNIFq+yGX2kdrG2BegGyliJ2445FHpifnowlnRuU8teJV7nr
XtPTS1QH9yIkr8iaHnvbeByz/utAaPTacZXCBBzvtD5w1rp9z8wPC0/QrCcUIBqePzwk6rGWZraz
Z5CKNhk/PRfQTYCgoYB3lTsZfTtWgG4mvqmK3nXold/NnFwERLYtHUqXVmbEXSyJngYPTIhHMv2m
2+fO1TbKOxVjq+P2Qz9QeVsZUEZSR/i3Jz1z712num9sGPtKM1dMnN6QLF+F6bzWJDcTrsp5iP/L
RcWOj+oe5xYf9Og++HWztWT/XLg9ybMz6awOUoCkmvfo+BR+kZ/hgSHXWzkWN+F6bDbQOA+l03+B
621RQ6CNNhf1+xB3J/LRFsPxitioiw2A0gk2gd1H8OTHi92iMkQYcckRjamp78719KhPob51MbjB
5yq/lQaJOp0pX+MWifdgGs8O3qwZjBz54VUAIByxyLhKvI9qnWj+ixbap8Ssb7NklwzFp8DLsCPG
I5pj90c+ZF+KEu+EiA7eeeywTyIVhV1NufbmkD4mVjkBZbe0Iuc9ykdWU/NPlud+/VimNnMpgnvR
IT5X3GQOaa9/XV7ll7MXrFMEDHL7vwHs6va64LRpMWjxx0CPorSZ32gfYfZV5moKs/Gml9a21bVs
m1ZptUrsWTY3kTIX1SVXow4Yz6FjDxLRRwRE5Lfvip/OoS+q8YJM1tmGUf5Ym0Q0lI1DfU1HiyaZ
6RU4cXcO/RL0rtiCJ25pdKDVVWrP2Ij4C+cjoR09bW30moyqDh9fL5KtRzrBAKx2U3YWcMvoZ9BO
+Z0yCjaYElZm378PYd3D1fSQNBdjSRCM8q+dMxpXcAnJxL8FdIJWbzNEJvqn7g3hWtPUN61E0UFH
myWSj7NaucdMFPdNBJ0xz6ks4n3CZ9/d3CyJtsIof2rIExPHAKTeBneDbhjc9Foqm5AsHT9Nrx8C
CTW/UhxFYR/1ou9Og1VfTUjF5JyIByvVxdHJmuxSjtkmdGEVyGC2nM9fYpll8S4gWx4LARh0wAx0
myoiUEqrP461sw2yiGYItK7OrLxjW5Ug6pshv4EIGHI/uRFxh9FyrD6iIjgZJlEhXjygL1VoYomN
Rs9BPLVEhguL+mdoc4x0GI2mn5tanFnJZBU38tuvsh/nKbj1pcoZ961GHIgT2RSt8+ZafCtkrZWs
/cb+phOJ3ifiwH1ppBWZ34E6949EPtVr08r9DUVVi3s/wCJJFif5wdUZ1MAxp1sDJ4CNpw+fKM7R
EAtOdHt6RUyeraxDPAQshlpmLqaTkCXv+y007ujDC9RwAKudoNAsNhlt9aOvTz/cQt1b3oeNwdko
htOy6ec9rXBGuV52m05CW1l+ZASdy02KFR394nJpFc97MZnJ/5e981iSHMfW9BOxjVrM0rUMmbI2
tJQkQS1A9fTzEZ5dnhVd3T131ncDA0CQ7uFBgsA5v8hW97Y6bFcN+GxVxWOP42zk+QGX8X/bSWxw
k1okraCWDmsFenbb6Rf8OTEFLMx/11SDEd38Nfh+rjrt3lS1+6V8G+HyMcMJR11ZXYD528Ey9Bgu
uVdNB8Ogavfi3/bBYZcsGv/mvJqJPyFqvwltiCf3S3mmACdyb+dLqlc1b9e6f1RCpuvXSBy887AH
CYLXju6J2/jfjkf2YnWgrpL6cCt++zx1PSkxuPInc8tSqdPX5fKZae0wUatq1reAWcz32ayzKgjF
IyaTGQtPC5F8B924MjIesfqD65JOuC2wxTuKqO3WRYopZ+H54aZGKGqbRjnMB7ToRi9aNTN3tcxQ
CXbzctPYJbZF0oPN0uXtrkb67uoTb99pcYvk29LsIyO7Jhr+WVrsjLsBivjFaK0PQndsSFtspTMn
NLHVQH96gzrwISka40js17p4GJrNevPqgeKKbXGQQKouIk6ySxU38Vq3eIcZsbueh7Y/+o3+KDxs
4lkWTc1l4ustMvkx2JaD183lZepP79mIz5e+0OaLqvmNySKhDHjTLgeMpQBjfcJKWhzbOvk1LJqN
GeDeRFzZMGDeWqj38U1m53OSu8VV4GAFB489QZvqmJlY4cbvZmOrQyhtLDCekGKiC0mT6GIQu2hF
5KB2UhurGKOTDZYemoZ0R0lSHpbnGaxmxouN34gLsp3n9TKX44XZFFGyKH9Xm47HvMyIJtKGS6qR
E5rSCG+HzF3kKKucbXpGhGFMPnhmU2FPiPSlwIwMB4/iWxxACwolqe2grQ9+bJ/zWXfOWt8dABYW
pznDwKaECbl3x+RLWI/lrhPJpwbtiz1OsFBpMh+871JThUWk/QJ4Y16bWcF+CU8cYj8aQNpLP6d4
D6lRwFSKHZGZxQwdZifUBPfsWMYBTyR434b3LWA7f0GQcxFe7JCRpCWXO4X9BXFK2+15U/2zL/YI
rYyg6fvhpSpY9Yo5ty/qxlI1vx8Qz3DQ25KGObFw7C5ykO4B4KN1CYbO2qdCfJwD26w2WI/Cz7l4
yyF13B0q6+KjgbogEmO4T8Rsh22kl/PRqdhRTiXWUzogVc9BLnnkIbmYeq5dVC2LfJ8NGM5JQV4h
SnjxOix6Eulo9cZytGKbZfVH7DngdaMuatakg520Ty+umaUXy+s+N9Y+AG+4U70RekgbF0LXGk6Y
wD/9nyPVcFV4sKZc+c4OnHQnp7Q7WX0ebGzyp6ym+RfFud1BGeU37JabXhWGhAg6oyrDu7ViI+iI
8xwPvwotiXqEr5f2rYqi57Ts2rHV0eYP6gBwT3EuhZR/GagOqaup46rp4f8KeMQybh9zP3D/VNV3
bwZdbSEQwJL33nf/0Mpq89MkP1oCPMKqiRPETv786lXksgWwgwWO+s/vd//E+9er1TcHKVoCC3Cd
tToycHNhggbwerne/bPffL03TTX4zddQ56pxfZd8wwnn2gC42Ud2BtUHaRHNqdLXFOtJf4hx0Gxw
PbXJojwBa3MOVmV9IvWmPYjGLOAAE55klQ6HzI+da4ByNPzJ+SEsg7Olj9/0RkMgJkUlGfsEuSmc
zDiVmWleCD4+Rc7sHljVx1M3P0biI7pGexgj1hYxoG8m69yt7waITXTsdO3SB5bP04k9kFxVuqUv
e8v4D7/YJ2Xmrfy59bfDQqkF0YyydVdxB5vG3pb+57CY9KsLyTVmXwPsmTtlsEYoFb5nkosDz+i1
LAcdeEw7zXiKILzCiyv+yPXJ/9jHX6oOHEgzGsBoVwhpIdbWwHzCImHVgfzH+Jsw9+z3gDuL9HOs
8VqeB9x47JpA0iCtb4hCfgMsZR+XSAdYS9BV3ShA0faf29B/ysH27DQbV1fkhYXxkX2ac86mbDvz
P9oynwMJKsFCaj4OATXKPWAagtcQMMK6FBMzUe6TABiBHiNZzLoffWGMbuewZesU2F+dKgAFqg9H
AGzpi1mmDhH0GOOnqEn3gV5iIDe0j2NDV1F2A9HgcW3YbbKfJSQIs9W/DnX7R6cvAAlsMNB8t3ZJ
9WkWTvSat+meDChwqqa7DgOv/9JGWb42k53XjI8aydp+IqDDowxi7jCPdsoWDJX/zm2edbKcTYrT
ruw1aCNZOJydGSBg8ogydbsXengqETG5jP4EH6gE9uuACX7o/hAQVi8DpMJ3XZCcOsKXyDYgbCCL
sF0T/HJ2sYbnkFGV7qMt2S6VuY3cSAvZuK+cF0NEu6IB6tWXYJe1wbiG2M6LKofJUgAPy8LYP9fJ
8MNELHRPgbDZlE0HIDZyS+wsXeT85n2Ymxp8QLx0epwyjixIUBKNtW3Klnir51CEBF5ou9jucV6Z
Zu25muIH6Q8SKgwyB710FzehyjyUk/hpx376CO8HH1LuKCJtuP4kwx5OstwFiCTs0B91tjIbvrLr
A5HrztvUd8wj0p/HFJO+W1ruf5O+/yXpS/7RDX7L0f1L1vfhx9fmS5v+Je3766Rfed/A+YdlwKlx
eKO5LBCX6/3K+xq6/Q8MIRDeRIXRs/wl2flP3U+LvK9l+mizAHPwbYtDv/K+tv4/yvOaHh/4O4oC
vIfDw0nmGPy76/DV/ppCzLAHwlAzhqrX292InAJchauCIL8BI/9/9img5g3IfAc2/92lGztG7Q+x
fiLSBroeOzWorBFwXqkz8Qpd4tqJPVU5DprZc5gx5WXBLNeeOexrv0F6f2jexcOH0i/NYzEP3ra3
OB3wy+ecfC3XIrDkZAj9Fs3H/GR73g71OnzYvkjJ6gaG3ugQyMQho4eFg1ijhaXKEFTvQkJ7lUR0
vckn0hAW5Md4nbe1fHIqxF+aRSx8aFBxD4v+mon+g49AUZY17jUQjYGaNmpf1YDMioWkYRxCLK1K
fWs04Hz0Ca38KIfa7H4ZBnZSdjiimsLzX00uEj2Eu6GXaZ9zl5QE2XjjKMl3TNL6bjBL5QM7HT5n
JYkv7uwR+B2yrddA8xHLKO1FldyTj3oZ9qiywORz53jx9yCZYbTOpt15gpSYSG3MzyqAgyI6tK4j
j7bW/xzs2N5EQ/Ga6qJfSQlPN0SvdIe4ZYzyJ/uE7EPEP2rr+UTGQnNTWoN/GAtczg2ClKvKwTSD
lMZDgWLUKkCmsUjGDGeS78gcBbvexxHGXjwCcchl6ex/CKI8WKM8VW/75l3hut+7KNDXsEm665To
I158GRZlNeyoDlEorNkaK/jYC+N1dtFot+0KYn3+PFf+Z8JYSI9pwEeLiGh6Q2R4hS9BvMLk7zim
GpxK62jVQAbxJfwGDHLaDkilQPux/xDgCjfhgFVMBpdqwAGzLIDX2uxQ0bIe8KBH01VIsdG8CO0v
4wFhDMQAEQ8SNsyMtApQxq3XKVyRsSoQeQ6+9CQO8PjFkR4mMoKXXbgx9G9l3xcb4XzRPEQYSAdU
m4QUwNSkCJX0i7M8D+TKSBtWroCqu6TEwyoP3E3hC6wUDZCLiWs/Yl7hnnJHnr1FxzvvrKNMBoTh
Br/cRi5eOnigHaSJlLrseVNAVjyS9gYbmW/tuhZrc3ZexgnjvggpVQQY7ZXlTDwCY3Oqahx0XCQM
udtKdMHKEJ1+F4d0dqUPOQuhxdHhYLgCIQ4b9TOj9r5iuvM1riVcVBDMve29iC77oesahDnnKIsK
rrkzVScNc01vhl7X4lPYmxPbGufYTvN30WOHbHXPNrwZ4I/gt9LMfzZIPplR9kcap1vdGL/OWf+Z
NU1zcBbHYTQUv/gVoa+2I2htWe8X3VxkzPhfaQCot4IdT/B1JH28zK8rf7ID/mn22uuLK3Jw46GT
+F6GJEuwEQLFP4YVMJPkJ5xNpFm07RxEYl/C5sU/MFhrLs6qQ8zubNja0npnFtW7Ji3CA0r9rHNh
CdwKj/R8bn9E2V1uRGI+icZ9Tjs0rgQ678iAY81nSF8/ofmAWGvyxPZoP6DsSnZZP88JZtgw2E5j
yTOByHq6aQofprm8Cit91+XyG2nana3NqHrwHzNetFIC5M4RwjTsM65YmKZ9ZPGK9ktHUF6g+sp2
Cd08bJE2CWBGE6tXayASK8DCCQDb/C3fwR3YVytHvjQJuTVMbH6AjUfd+FRnsM888lUHL7cwP0/f
Txp4+sgj9poEQLA9/6vHOvLSOIfRT8VBD7F0Fa7/UiIkQzwUad6BsLIjMYRyrEcdmuVK9KxUohQE
ieaEPGJzOz3Dzy8ew9pZ692m0msEZUzx2Q5IWFX4kbKlxAYX3qrANADWczWsch+0tT+TCZ1/VLlz
cHsJ+hxV/y00gj+qEMCuvDbTVtRQY+EyVmBWQvKVufNko68Br2qdNAbGDIPsV20KZcPCr91w5bqe
IEfBDXBAX2pfpY0OykxOH0koRLyyMAEc2ctkU/nBE1HSsNciDLFmaK8AThH9QQ4GJCv0A5zGeknW
FHFTkhDdxpI27E8R7pZHa5zlgKXsEvkX381cP4ZwEQHrxGvDRYdMltqPeug/MSHRK7A4l8aljLHy
LYdHXgYEUXy072MmXTjgzwFK3VukiQJytptm+JmY4AOKvPkRuwSwunDgVYlEdjjJU5vG70TXVgfY
95vSID/Wud1PMWLADEZt0+Hyckmc6lOBqVXqJRmvvUQS4AIXkWK+u9VC/ydyCBZAVWwJ0z46th2w
7Ry2m4ZxH0gRft3MgU2A5Rsayvl6GuPyGttky0fzpZmmC6rOWDoCXbr04a6LIixozeyD0dkovKRW
v+8KErMimZ78sHhf67gKhCLg2WHHx+bQ3CHegSNUlePuhJAXoVN06XiQh42Fjum27EZvG+Y/gqRA
3gGue08Kea3P9jlIeZYLf/wMz1Tfh41FnAifA8m1I0/+rAKA+KadXEo8cC5zmzxP+QffjJbN6ZNn
zzVE/CzaQv7+6WSjt/ORBajItW6w1OBncrwXLrnHmoZJD+LzU4IsKKyE6AJTULuAmjnrVYAeUI5H
sZ2SqoIzz2CkM+p6Ovvdy1CxyoC8tumrwFsD9MYRhOcJS16H/FTZP8gpaMHOkObug+0SB1oPbvUp
r1Gw6QUYKrwD20Gv9x1LuvW8pPGCLjr0bTtt2rwH9JwgqtsA37fZsLK6QEbK0Eh5tka28eu2X7tM
bOQpzqguajvEfjL4qluTL7yGDvPEOpLELQIluDPFMAKYjrcthFU8h76EXYhcTtl6u94afkQnzSi9
Q1ukAXtD7bOJwBPSU548s1ZwIfXYFS/7AOE/A3xTPdolLLL6q4FWyLEhihVqbnrR9PyM5OAjTIhh
je57sJGRvvVczdhI4iUbG0LhFGF8bo35furYW7X8s1Y98sQrH8CePgnMdizMOvj9BEyu+oeUTBgW
fMSNl3jOhrlsWuWTET/UDj7FfV2PUDIw+sERtrx2aGoZRuGtpIv7hz6KeIXwHPYY+ICMiWQuOuhD
8h3lGchNeMDYUz5g85dIlPgCtJxGHJQGr7F2PiAL8pImj5Fmbqcav1C0wkiGRh6mFikmD3xugN/T
upiQS9b1wtyQGUJ6BQmZ0iHzpLV48dl13O0a1yD1LuIXCJ3pBVt7nHZaFgwIp165B1iDZMd6JvFW
kyFcVUX/3WvT7zOwqbbxXsMY1nyFMNoqJQRfx7O/naTvnBpRIF3O+x3pi+m9ViXioKjT+Hi9Q14b
ukNJJqYyVk7Yf7dJDaN6mm+Y1NnnZhQNGCreYcPWTcpzYclvZhc5jwHm4XlgdXu30t7luV89O2Kd
hM7RrzHZs4sGf/jAv9bg7DfYmQsYGsh7W36h8++O5KX1xp0r9Hpdt16DcE6iEQGByp0N+aNT6MPe
8UBJoG+Dv/PMmj6atf6dNjqPOF8+pFkcoVtqgx/I7AD38bWph+UujlFu7QCUPIgSjTGsMuCFajGK
dFrer/XK4OEtEchJlQexS2paFBUe7wv9Xcekb9en9Q89SOtzK6z6rGrSHB5xVDBQMCHsXHqDtRq9
YWK14FjrqBw+alOu7cEKXWxHOg+xx4PtJN1hEpM8Drw2oYlmBbGNHi1AOCNjnlpH0G0s270ASJ7F
Us4sYx1n5vA6GVDYBSGL3QCNDSWJ8MCL4tK0Xoc67pQc2nB+nkQfHsY09CB2eCc4VhZ4mXo+geJ5
waG92AQJEvYhqZ8PuW89CcNGzmciZWJG8dYUHjjXJT6hW2dZjeJah/41ZyKRmGa36MI/jXW8towp
vkjL/dwlkE90OwwP6Vi+q9sZ5ZyqfnWCajPrhXcw85dW9+enWZ/B1s95vfOhBm2DoCRMZ7oubrKh
txv8WZykq73q+ZCsQ3YWO5AnKzPTjY8dmSJWbqumz4eHwcS0qBguUTgAjPBZnCKwzzphKeYh/lW8
6fPT7FsSseIIda9HZrXntRjJEAyA1qQDwj/06pW3yUvms2ohKLqgG056VqQ52Jl/tnsIAUfXXPYP
pg7bFnodIrjRT6HPbNdmTbY4nVKUeTRlK6s3z1FtfUk6S65dlZrTarjJQZATDlSZsFu7q1HWsZbc
OblGLEZrIpq8aw+JE29URlAdUEWCmR7wEHmQ9hj3ZyZy5+CIdO2NGMYhCgLdN4eDDxlyqfY5CB9p
tB9huZQnO/OL34phIQirvknTnmsb/oEEtLaWURGR4g/Lk7qGKnQmdjYg3v7edfuApiaQ18faZlwQ
gupq5P1AK6nqvRMX9kNp6rAnF7Af7L38xForJDu8VJsgmoEBX3JUD+HCLkzPAJjDr2q4cGXrNBmx
ldceu4UEzMZDA3wITGo/Ej9IF1ZrgFAtPxe04crqDUS366hjx6+z31CyVmXoSMTsiV7HBjlVVWjL
r+RebslH2N1XBEkCLOjI9AbLv0rVRmSVjS0RSou39kkpclkLPVzVKt3pwTaN3ifJDL61FrK466AN
VlZyLg8TUmFRGOgH3gv1CT47ZHPguchtLm0TrOGJ9cmM8QGEfLRbTl2N1q+q2U0qD44nN9IYmlO7
FKqWQbQD4zF+7pehob7pujw+JYb16+ZTtcRP+Lv7sUAGUWTpWt1tkcrLqj9cJWeDAOa/8JAvvSep
ZeDArUHIA4Y9XuH3XLkDoeeWbx/a8DQgggnThq559spNwDYUVy9wb33Kjb/QzP3lDoJJW51UsyAX
vx3hsjs+CLtg6p7rzopYwy53plBM8Vt1aU/ItG/SAEQburNQohVms12qqq0K1cQ4D/+7BnfmRUkf
iNqyEdNneWETF+7UjaOxZdjGYf7pLQJAYQXGF1ka6QnKD2mEqYAmuzIXajwTQnUScOP3rnRPyI20
6Gp67alJArQwfZsYe2i+OGBDspXKYEGk6tgHUKQ8KACuhYHW8QKnXQqe6V81YO/c1/e2OqyrzqBP
h20wsUf+8zwkmvR5q9qdNPPm05urzbDcjq3+Y8S+m9vc5r67VcGYLGwFydpk6RQ9wJS8SZjn7yOB
q0PTXgpVUwN7SItrojfTOtJ5CEyB2Lbj5gfVUhoLqhZYzadadqBallFNSqhtq0c6OZS5InegYQUn
yt5cKS0GNQYniF9aDPemayBz5jKrDD6bVNTlwTuoo5bVapvUrtLbb6t+1sDn51c/tSqGJW14b74Z
Epezc+gLZnRneRYJM3EbwgpHoSRqyC8R8GSbbeePZczkORo1uv1RBMBOaQJ4juTOVFXkPK7YHrq7
YHwqJ6A8N/K9mpyCZV7yVZUwbr2ZETdZdeWzpv6bClz8W3VeJjq/YSedxP0eXj2TJK9wyjIo7ENq
g+FZtCgsd5GT1PSPvPoQG/zz66tmsoxQNVXEVf15Jpu0NZf5CHYBMyNTFvfwn+2QRPfel/BRlnmz
XgpVI6+6HXszORAmRrTSAWqh+lXhtMDdKmJQCFZN7PAweY+X+QUIDTI9qjpqFs6unt+ts2XyVShz
JS6gmqNCqOeJkKcu+xIPRo/yZCOZtyks3vrMTUt1MLQHbFPf3oTLPelGctGD4B/nEH9DDdB++u3+
VtUuIRSaDi6ypcu4yooRXjWM82/j1J2td4twmWbtfrv51Zj7Z9QGGiJFjvWo6kviiOepwD93m9hg
PNUXVKe0boVD6uiiK+jrA2YZgC5YwC1vv2R5yOOl9qapDlhp6f0vDe//yYmNnAl02n9vxAYN7006
5nbGr2wMMkb/CLwlq+N71kLEJK9yy8YYnvkPVHMMPTAdMzCDJU/zKxmDdRvCVAz38CcjsraYP/1K
xjgcchA48C3L8myoc/b/JDkDf+svuZnl+yCB7WBFZPj8of5bXq7v9RNCR7r9Y267n82IBHE8O8lD
L7NsgwDO/CVBiTlFDf17XSDY7vI8PjeiFUfD8/p9iTbqGA/jcxT3WMHizLoNHKd8bTCQfJaoB4R+
Vr2qIpJo06Pe7+zjaKpeo7qyr9LxnzzPENW669nFAg3qT7fBmj+dWHWieYxj/NqvMMLBLZesOHiy
NkMa7s/Cq/ry6rODGlnmaJhJDHW+uR9WNTVG1fre06Dl3i6iugsTqV4vlzsbqNCmjWvjU+Zh/lY3
8gfexkh+Svl5asZi04+O+5BFaXZK8RZdWBjJq63386r2TAwH5gJ4OtrLVyzT66uNoMghLMP39y7V
r4p7X40Cdls7AXMaJ2mJ214G+cx054brrK7Gc7EUbRqNZ9XkTssOQYPdxZt+3wRsPJQVQFw1WhW3
djmmHFMnJP5wbLJBHjw13rmdRc75WDgWC9amRRa7bNvnaIiwpp00MlCL3JnWSyTIlchaOhHy/5eq
UkazK/SFCN94KfQLf7jetvVLbR7KdFr5bStwf0u36gDBtAhFuc7f6ULD8CZt6s+I+SOA0PfRCQK4
/6nCESMPqs9BWEX7scSyLpDjA9FOwG6TV302jCRAhc1uz76Q9gcDmxhv4DU1mm5x8Kwm2qlhQ6I/
l6VtvfBuRQXtz9NrQtEww6J4X3nS8TYQhJITFiRPt2aYpPaDG2r1KsdJeu8WuoaQmv8IlQZUgSR8
0I84uNSgsx+9xS7IWQq4lOdYLgHyP/vRvwxPnhmx72GoKuQ8B492htFAkg+/rhGzMVmVEQrWbSGG
i1yKnhX/Zc77DLYb99ebA2rIva9NiFVacVtuK094Z8i18d5o64+qJWcb7QVVfdtGwo9DwBi9M8ot
aFEQPN7cRxZNvkAfetM73zsTRF/COoLfyYvxRRXEhfcNC9eHvJDdi6yM7twUyTNyv+J7D6x5gkD3
xUK6Dx2ZIHo/tTlx/cXaz6ziGSgdJi6hGKqzl0Tj3ikDeY70ShveoxwQovJg4mUVtyz7tHoyDiOw
jqdbwb4ZFL5x+q1rOaj5RPidNApYevxzbNIHydN3cxzjX+cuR3LRhltRZDakyxJ3gw73CWHg8LFY
UqrCNvk/Sxcz6ntfEs6EwDXrmgObf0EjW150X7udFCYiOsIVKlaKzxrIubikxA0Xcmsi5qS/9d+q
OPfAew1wp0ek69cRxYVFpyzGrigOEQayjMV8R48ffKKQOuvsq8A49soKLX6AfhY/OJFBf+hj1Q5A
xN7fxsk5/HU8h8+MkAqim3G319DPe2mbbHrxsI+lfisGs9pH7eSt6zol27McwIALykXYXMqla4xy
nAe99NP9pC5uIDH+9aLh7QJl1D/CkbL4N+JP55M1mHVTXsOZ1q0rle1ODF7P+p++zGiLp2Ay8/vY
e78zFe0u1xCPAE3pnfIZx7XZ7sPrINCuiUcn/4YSg6Zl81e9w9Jbk3l69SccCQfn11vhvw9wBCQi
Aky/rQf+jtutv33JBnpgmQbOiQZha8t8+5ItYbKUpMjQfUBw9tDxw+Ig1BgX0wlQgvJIzezrvHuv
mQYr45ytyJZEermvlt9c+tpmQlvzMZL8P4zegTEwFcSnloOqL44MAGQwfAlJJc7VyMUxZz/vHwsh
vmazA4NBxx55jr6kODW+y/p6BApUEHmgpYqhx89S5r8aVXLR4zl56uJBe+d08Ej1IJAXNbLKowGf
mKY5qibJs1XrAhoixw+mP3O0kzWjjVNlOujRrH6K4lx8N/TkU5pK433pJtaugAK1Ixt8yeMemfJB
6E8Jmjn7JrMSLI1642rnc7V1Qx2iaUECMG7HdD9lZIYQpU9P5kD8OO57+0WTFCBdFu8HLzxOo1ia
ffaQz9FFtdQwvIHqTVbx0VPr2S+3YUekHwn5mFb+VEIr2MOB0/ZBl3jv0eh9dJuo/xpGKYJHZkA0
sW7mswwiQMv5WH4NHwbPkFsjb73NnFUsfzC+fvjPN41p/hU1A2zH8wLD8WzHB6+DRe0bxRRPmAiL
t030fYCatckgpb+AE5+fcbhOhdnjatEHwEdwEnH9CfHEsMWpR4z5O73Ku4tXsB0fIjGe4ZhzB6At
fmY+0c6sRSEB5iQ2kEAKz/cDqqb61DjVfNN3P/fNgb8bfO9jhWkSHvKOyJYVmL7azpUkqXY0HD/c
p73dP5HO80m1avanyZOvCPDbPxtYVBUKX99knBsAFCLLwUoxtU6O11qnoUHnCsQ77ZglQr7ylt5b
VfW6ndPuzTi53IYvA1U/iQOcwdjaXgbhikNt6u2xCvPqMRBWtiEYHnzyy+5xMsrwR6KhZN/X1RFI
RI4UMUIzmSnnLQY+LXT3nGaXzyZ7WarwKh5Fhei7Gqe6pnCRPsgFrzlYf7wanK8jgJALIdr83Vwi
GdSWvbUNhZ5i9E6hV7hrtCWrAkgD6bPVL8K9dowEauLVa9WnxtlarR1yv4eatZymisGvtZMU06d7
lz32+RX5pqPFT74xm8E8MFzApU+t9yl0yHxEgVoVtlUP2xChWTgNLB3uB1RN9bWJhBj3d4dlQ15p
NAnMvjmvMyPyY25rfUGGprm4QfTDzkbjAflj54OXBesIBbd3Br7pr/FUbnOBe3Gla+WlClBoxffR
+Op69iGMfPOjN+fAKns8VIYo1l95uXxTA0wY/ZXjtK8kg+sj1H59V2mW9rGR/p7cvfE1CCO4cDC5
Ht3Ury68fWBmLgeyfVSke2AK4E5tC3k5rGquKXG56+SaJczA2DwOpPkeWBrHr3XYPeH2jp6U7cav
aN8HB+H1+GssB1XRa83T1Bj6VbXuI6APcvpy1p/XUCMI+IW3a3QisleDmZvbOqwBbfhp6J9uVVEa
/knDBALDpHt1fALjqe09acXb2pHah7CPZ2TebODRcMU+6BZyaoAJnKs66jYjUCJfe43TQnsZcrl3
llF9Mdf7/zZt/XU/CcJv2U4GyMc4izZ38MZOOYzTMdGwB/iRou/7VJowNAcRtl+rND73Kbm7Vfpg
JHlDfjPqYdJ55ntflvapE9olzvw5XyfwzjchtPSderuRTbFOCOFhv9IXZbATHcZ5MzoOKzcFn/Wf
v771V5kq29MdDI4dw0EaR0cwa9n6/652ohmR5oHmtr5F1mJuTIpgVSVpf0jJKK5u7SCJ46e2Jj09
YrF6uHX6tV9dR5zuvG5CSgCaabzkoNzNNDHTqlNwfwoROyPzypMo2AbkcGgbc9pYGoKIqk8VLv4N
+zbRK9TGOeAshdeY0b4nyo1m/X/+i5XMzl3iir+YQAKYzAB9OZ/XjP/mL56yvA5mElDf8SW71kFR
fhgnZBIQ7f1EIlgeiwH/Qdey7E8CvDRyLjVbKEIE7+oyP85hZX/CXDs5JKWF6+nSDGX5PbPa5sny
SfVgJwQkajm7KrwdEC6gdcu14cM/439mIzxXQJceiXlH8EDPEM/R4lPVW7vz2rOqpU4NbwcH2vbc
lUCmyqnoyRWXon+MQTK1i8CakA5fwpZHsMl9g/ZI6p+TzPNuhRjbAVbp0h7I0G/myiSFnwMcU+97
O4y2SYexgG2AlhvNcjwGZdW8Mmt8VwMa5jNsJTT/ZZ4z7xgiGLtrx6D9nDn+2kZD4kvbwj9IRyb1
mzZxoOu7Aoeyrd67SBX/2bSh2UI01l7zxQRRGEl8VTVVxIRWV5C75O7NgQTvwf+iEKYUzN78+9nl
L7psvuW5QH//esMbVjTpwSjc733rN+6DA9Yg6t3mOub6I/TW6cUKOgoPyc04gSnmLE11INO6rTDd
6TYsaofwiCo6vtVDtgoM/UjWkXD1M0Hn8DltYmRtZP4BE5IQn4UhfJ6MClX2KIB0mZWegMw+oLTi
gt1QZ6iBcxR95BXlnNUZqt8FZsJVVUcR2b66qmqpM9RVcyM21/erxBgWrIVTI7S8fHBCzqeO2p1l
1Q4J0C6117fq0lY1VQzQSU6Dy44HpyOqUswbvbHQLcFpcfefH0Lcd/9l2iTUZxsBglimD1D6zbRp
JkWWVoljfs8qDE2TsE4f8yZ7AdScnTykVB9V0S966iKxxLqs/Gqn+tRYVWs6z9oOBr5Ibw6M9dAd
kXv49KZ/wif0oRpe33Sny6ebkbh0JbYQ9+urYa0mUCHJLO326arvVlh9usUTWLt9+v1AqyHwBKGa
R+fPP0TVCrRcrxE7unv//cM0A2EBnMzP6qDqT+BPwh1usv1v+fcOKvfq1n5bVQn60DUY8LY638fG
Von5yi2Zf+9Vbcx5tA14EsBAzYhogZ75V1XzcgB6crw6Qr4mY/RqRY1/qbEfX8GuKHdO3E39ChSF
D8+dIy6B14tqTkTkdjghwJYXZOYCLR7et6YB0a6NXoi5jQ9e6aGhhSHKZ7xi2rXRpwYWD37xDi78
WfUTPhC7ofORUowT47MJo8vsm08ucbljZTTaRo36m6saRT3faBrfxv8T/Sj/ZmtruoSvf8P2L6+P
wEC+zXcdXCpdJrC/zh+iJKM59Gb+nTAP/2E3xGFCStO/pkOzQ98zPatWKcxYRzgtz7bEmLu16vzt
yCAOY5jVV9XVTXqib2wMLll0YzN+HzzOUXAb01ZpfgHgiClPKPdgo2DvpnKfGIg8GfPgY0Tus+Lz
vHXgFcGz6iq6oj3ZaBmCB/L9Z3MpqtltdrkAmab61Li0A7Cuw7Pdq74hi845KxDos4VzLozBOava
vVB9LtZGO6ZoxFGXcZ5ZQ819M+be/O0wak7TQQvYvieh/fb6//bj7peqW16JE6Dtv/lmcH29U8Zv
dJ71UbuUXqFdVC1J2g996mj7N/3jMuzehxZGswpKe1mMETm/n/9m3GBHFZY3rrP5v4Sdx7LcupKu
n4gR9GZa3ttlNWHI0nvPp++PKB3V3rqn+w6EIBIga6kMCWT+5q+BLCtcAMLTVSsvbSboH7jDZ1Bc
0SQpuHHIHPqNoe9d7Mz2JOWgWzp7zJrKaiXVxMWg3UcB7gdaYDzmPc8g33hFZndYP0PP08Q1fX0d
uHfy2fLB5m9ZylLdvdWq8alNyf6oR0KKzMpXsw1bEI1+sXbJ1V5QGVuWMAa+2OArFojvsadqCuvg
V6D68KAwPx1SUyLRYcbA+CRfju+92mGUUQDbS0NMVOPCPSNWusltK3+Tqso753H9mbhZ8RZ6UX5o
ihZw4NRtAt/aJlGJuo2Ym2BQVDZjuIym0a7cStYBcQecr9Omu2h9WG4H7CnXMCFQWclI4qdWbP2Q
nc/QRrUoLuDtAf0eb7gu2tsWKgaZdm16ojfjLYedggZcidvUFMMSbLwMgf04QYQobzSrdELbPwzT
piu5nnZ18sw/ihlwRPkPktRbei6VbROF9EWLcQt13ukGOPQG5qCWS94LnBfJC+6HohGjzzvjcwD3
yJWhkol/hjpxkecN9flKz5iYrfy5vLtRtuK57Y0jz/HaQblGPNcf/emJPigQ/D3FPT5Dz8e/8l9W
A2Lec3Hw1+We5/IWwPAUfV3p/P/PYkGb1gL/WrKBWpmYXSj5wrBD9u/ft1ytjKvSCaPqu156W3UC
C+L1o66aIvzZl84or4yiyg+PQ895r3PJ2nGnlL97kvuScRd/U3xNXrq94ewrx6qOLHB1WLaZuoAY
4u+tBrMUtTLb49hrzouZqKvAl+2PFIDNprVwde8t3/mo9eZr7lbmJc68+Oo53idp/ev/vTCaaqB/
/18Vw9Etm8WRrJh/Z04VdNnUXpXT72aIX2cJ7/DmRu5kNmteRE9G0xNTBEz1YkQBU8gj2dVDcApG
MXOTzsRRACwL2iKWvooK/EQjd3T3PRL4e3GUa90ZsXQSUVOciqcJYHU6FI2BQpA5DhjueoZLUcJ0
d4XUlvs6qmUkquv67Ac9j1yyEC+2X8BgcfJJ2Df15xhMSbyugaeyZ9KQSZX24kjERl0Nt43losjD
4F/TxNwGwHsFlZZhqZyuFQTtycNN8JVFmIGCQZCuRlzA3+ohkeex7oLJmrq6prxLkmOcRU9WwTyP
9RsueBr+YuOV9Vi4+b8/JuXvMjL7ZocvJMsDmbWtqvydrHQlRe7z0pC+BXC3100qfdHiNr2KxjX6
mAJNeOHPRNaZ3b98BK++aQYzvSLsll5xq04wp0GHTipcb167nomc/rwN2mCgqvwVM18Xd1EuqEyN
rWNrJCOU9HwNrI72vc39RlxPxKWgfEXtc1FH6nhtcnisUeE6+8Y1FJj5NfL4rqne4jDBYrZru69d
rWySONN/2XG3TmPT/qp2kKU8w/HuQzjWq1bBt1COrBo4eWkvdDM7PctBQPb5UzUl+meJqDRvqOlq
B1EiQt6hOcZK8V9PCppajiGJmDdrOkFcV7LxX5tepfZjBSj1EP3zFQypuARG183zIkMuLCnAEwbl
KYjk+iZC/CiGZeEDuBNdpXUyMI2x12eLYrDMg+6WP9Mozy6dFjjXXrPvHb+qj9KEptz0PP1StzE/
Ch+sd+uESIT78bnEnHqWT/E26QMAxHa8TV34MmEUBwsyd8jMDfHKrDvp+Gx82fzdLZHjd6OWHPvd
V1sN97v/NKqra/u4MZxi5nqVvo2NeCFiYsoACWTvV76yjmR2zujhN+/q99JqtXe5LoZjUsgUrqcu
din9qtQGc2WWgfZe8oCcdW3qnX6fk3mFfsPsz1z7nV8gFQT5KOa/8b0yj6Ocy18CNFE6U2oPbdlk
d3Ngsy9jKgeQHv3RQNJ3VlcPr4AfNgk1ly8a1ZelpEXJNsOO5yOcGJ3T/MRXLH6dOfotUxdLu+nk
zxR84oZE7m+R7P91IY6JglDi/edzgV+dZYisFYrPNvLR/34uGF6Xl0lTZt/sih2NhgnsWZmaYsRR
qU6wcRCxrslLiomyusEmErO1P/N8O+/2sOAPRafVsOSRiWmsXll7QwMH0uuWYauOX0MnqXCFt72D
nrnDTsO3FGfd8pIaJg+k1Nxi7FNdRKjWQ7QgjUrB0+Q/MTFgjCY/4Lg9uog7XorSCSC9Zkh6yCpb
owTo655yQbfHlEan8AyORHQ9L4eWY5ZDt38ciqhpVqo7/8cEcZjjhx6HYY88Hxeqp+YxezrbwUpo
FmJxsm91pAF1yc3vQJzBs0c2ub4hlW9eadazFGE/qEDWsAqrzD+IxmXiYchTPDgCHXLlNCBi4sie
Rv/XGLqx0d41X56zxFRqZAP2WQjl+nklU4LEBl6SCjnEEBACTWO66taYNivutJUx83pVuQoQlSk0
IDp8lhBe06aeCCHEG+8oTCDEhqDRRbU6Hvtsy8BHDp8FBnMb3UMWCCtozDYDHzUdt3hx40in7KcV
czGNDwYmoB0FJ/TCtFtb6jcRBw0DJ3awvK3oquxw0JP5NEJ7BoBp5oRZtA8NdI3awfdf6qlpFQrw
Tn1/RHzYXEjy5TvfLI1zBApu7xv1Xu2bko+ARtL5bGIURnajYpb3yvdkKCMKEj/TqD8icpDLQ76V
bAVSTegFJ2AqQJb7OIPMFTWI8MnOjA2r+60r6nmAUchP0yzeqWmX713Vofk5nVT4UgX8zgxXsA6b
dIbiBxslcWil7JkejUTFfi4OtcnAOQ+BKpLDRn9FNXSbKpSz8fQaglfupdXMlpKNqO3ARsbyF5zT
WhR+ZIjEWwAwOxtUzjuLiHjejw6K07493klontJpI++5KWIbtdRjVWyHO2RyMdPWa+SyDWkreiiU
WxdxhNbmHOUM82THeHZkdr+KYNhDVJtuvHYwtJtaDT7FfRd1NTx5xYDoJ2O/GIdc3f91fw4M7dY1
PdQ6tIF5RsGa8J2su1oZDFkQlsFr7FDoraPE/9Qz84cVyfn3Hjp6aycu2o7dFS40ZEJkMHk1dDdE
YxdmckAuYylbrYEW7DSASpF7ylLlIxg1itliQGoc9ZQXYFUnq1R3GGnsRDmIrl3HYwO2gX5ZmdWm
sPLLY94UeoyKPj8PhJamRszjK3YRlwJReQ5K1LkVP4SHA/nlLhqF1Dywr5uZUYGCoYIJkxmVazHm
wYA85kr7KnoNpPt7UYbfjBhujKKRAsxtwz2LxinCagGrhiftnxjSJdK5c52Vl1Tm4Rm3Imvaw7U/
eSXprMoFOzDu5RNzEX0TERST5bRF6DtMT5GV1VuAIPHHoDmb2kiofZFivTRN+E2EQ+g16yipGwTF
mAWxDIgoN7Ozicv4i1NLCxGvbQusexxEC7wC4o9osngeoqBb2YrHts/MlC+ZBPsoy7kRpJiwXvI0
AVIGfeGrG1GGB77jXcE+AVvQOpe/F6q3PrQo6blSjQ47DRa1cMee/V4aUejpCm/RTsOJGPbCvNlH
plrvldyKt02sovoXSukF/lEyr0op+FGPcExqxHsot891N2jOGXBfKqsNz7Aott76pL+KmUjtvIWd
Y78a6AaupNiNd44v/3Utz9YjUsv5xepGZY/5pFXAi+VQ7yOtmInDXg/Wed54WxkZ/L3Zfm8sPpnK
Mdstkr7Fa5HgdmTGXbBpKfO8ym5QLzueICuWreVrNmCDbfuVshSjTtLx3EcgZyFGLbuMthWkHJTE
mVwl3NJ0pZdmouu3MoSClnWK6KZ8YFasmzdvhFOpp63/03FAZ8FAgvnkkrqwbQsFGngzgWKn97Gq
8CJyFZfvfJvtJBsqWqfM1WauxJF1KgaMejsnU1/0tEYlwsqHr1Ut75tSk75Eqr4lw+e9mJVvX0Zt
QERRDqt5JkWfrlklRxWjvJdMDlpI1boH+UlPt5Rgh31m8IQZkoNoFOp9jyPRbRQrOXRT85wiuWa/
VIx04op7w0pJYfgD79yLhjxwvdd9bIBntW1S3klsaS1hgL3R2D6fRZM5SYCVWf31GRJHo1QiCxRk
yEEkCfL1ujZ8SVTnDBAHDrsVFHsR96Z4KEt4wQ73vi21fQdkZ1F6kTv3Bz87kV7NsGrnSLbK7BS3
w+/RYeqKmBh1YqAwHSJ4H3rl53N1kI2TZvbVsaQAhFtNVXxrS2k+5mbyiXZOuarUpN0aeaHec837
qo6sgIGLbnynLk8I75QncaSS/VqwyTbnZI74nCSbYTFiT9oHCOiX3I6JPQfEyQPuDDPNwnVMDIjY
4wqGGtwtlmhrXa0ODo8xELpI2nc5NesC0rnoDpWHwOnUdUlcz0wpP3Rlj+zRWA77Ou8K8iNWdBnz
tiMfK/Ons11Gt79vLlVthYtICQwKpCG2rLaBC28DNbv8dxe/3Q5NCpJcyVfXzvgSF4n2gm5p8Nlq
OhrdKYhibGPMFeoY+j6LZQwLmyFYo6GXX4FraPOxMEkHB3jI88uNz62jv6VBKm+1qSdCweQxG1tN
CKs4LFepQSmct4XhxI+Kpa1Mb2xZHO3c9G9Kh+JKbVryCkhz8+knMXAyFOKUoLUOOLyiUZEU7Wdt
xSgSN1icQiEY77WqH53Ebj6hBCarHhLTRpwOfgfJjzS8FnB5ReGeBIW9E8V60Vh+6jy6YgCFC2r5
zzk6ak/IkhVLRWr0u6qHqzZu6/eY3yfUxsSbu7pfv4dal686X0LufRrlo1RmVdFZLD0ZldNqnmqJ
/aLXhXtJC3B9IYpjmYy9BYV090KRMjxmJtXcqSdCoknTz6FHvl0HKHgZJSffYk1xkSMoNYWaZFu3
qKo3NcGrqE5Kay+6sdp/rYfOOIle6qobWS7Cm+jZ0tKz+gZepYlTfYGiX26ah2rozMNUsZos1DkU
fdHgk+vOcBiOl8+JYuCvbmNlGtiw/B/Xe17kr7n/7ZrYk6tzuWt81iHoBTQ4126QYECNhcRKhLFT
as8DPcTUKXofIGH9qNHM0nRcF2Yk085FEEuflWOUcIU179ZN39a2k4f9EOfkobNOWSmDHOE8T9a3
x4xub8CGXpTcRb54RnhGhTJ/EfHAD37HUyU+GyyHbmr7tcZn8VL0pN3yvC+/1cbkF9J7b4ZbsVhP
2YNVeKC8leQfxATJjKe7v96fA/wjDubY5Pw+vOpbiiBCDzbtSyKZ+rIMbVhxUJhvZh+Gj2vbYfjD
U5P83nuVttXRjFhVfMc/R2y2xLVRD3LnfT3mlOZ065RrgKrT6a/qYn3jQ1mFakoFRQox3BaAcNE8
nbHF0XPgr3l/dcXkIvCjuW326PBFXPR5AQE9f3bFkYhB5C1A5o2TnI0crYxs6DdVMdSfdrlCSTn6
UmHntbaxVaSEbkdfSPLMW9cayIVqI4gGZOPFtCSrDw5JlBfXjINdqknyLKiHct93VrkPZNTwnt12
ikW2hCyoGBb9x8Q/pzxjeYZrQxaV7uK/TfYxg9qURgCoLMtmQaTxLVAd5aWpwu9+bqRHfeqVg40O
RmeMm1pytUlk00HQPqsT9BomzDFvhbEwzMD9R8rJ7gOU43CTFhkk2yHzFlbB+yOD9Dzh0Q8lb19N
k+Uxlxf8pP2d1Mpz6l0NGhAqvhziaIpJeP780rV8DiTAQefVYlsyNaL7bFDL1fe18vMZ+WvWqPeo
SdZxB8wNFcUyq27RhI0bwBIB56txHp+6Si3pLC5RdHC6NH0xSzsFdyV9hh2AnAKbqDmai8pRUiJ5
gTZt+hkXkGwj1/wx9NabZnrdG77gxlIvK3UfJpZ8bIJCxqVgABSZJ9JOtRIQ2i4C86lmSvgStr+b
XtcxQGTXsjYxXrmIgVrq6rPcrERnwPvGwuWo7PBhqHeVA4URJUOMFuTop1Lvct+Jf7WB/zOQbWo9
eM8vgbePR5/SFPIqXbIe7S6/AU305yMP6G9xHzODk1gjXercMT/kSg+RvTCGc4NBz1ZDh1IJSjS9
UOSAclx/K9qVQDwHBZZUfVIEJ3NC9SnQcoZszK66FCNmpKfqt3qUzn4dua9KHeBWJ8OMpqJcvuq2
e6tSM/+CEP7rKCfZDW2g9CZbNguFQovXoisGpLLaoMDc4p3DDMlKqGVTFqu1d3bLoACU/IcSVe9l
4kJ2sSq8atDehhcbjZj0sX4Pgz79rmd7e4xwvMVwboamTHSNXanY8qdXa4fy8YuPgi4amkypBnOt
1Ur3CZXDxH/Lcg+jM9nQ8bhbNO1YfxptshGvS0KcLypr1FtulOaySt3uhDLh7yYD7LRPkFF4xh1c
xkgmhSD8C7ZNUOv+M/k5Z+goFyBBgb9oZFwDVw7XYV/4byz15AUGOcnm0bUrex77/CdEd1QmwTM3
Hneia0Tog7aV7OxJpvlvxsTDLRDaOorRoHY/SEhbJ26lwRvb4FPeWw1+erwMK5G1l3jRTZyIEdLM
7erk2uAR8HhuJ4DOukhSZuKhLWJNF1JDLM3jMyTigORQezu0telt2fCF9Q0epL8GrvlVqVvgo8UQ
F9ssHr8DHB43jVxBUi34oRSZRilyUPAujirnx0DJVR0QGuC3V50aMslfgtRABm4smpuL+RUqUUBt
8RVN9w7Ji3WupPWVrDpW6QBOFzHSCQvTHUC2FGCtc8cIb6Jxmngrgws6PXr4lp5KE/WwMY4eE2zJ
GNda2KK/h5qt16g7yYgwnZ8aV63x1xCHg/PRYus5Vp77lrmWv+8qSGV6NDpvgTrgLpda/kqduk7n
WnO+Xs5WjJZa/CNPdfskTjViROhk0mUkPvKbFhuPSaadq4dci0ZcDLhE5pkohCephzCst3R1liZj
p5eHLhscZTXkVrGEIK3MtLCyFXaFQYWaB2LjCzGUOZkyE/M18REkQ64svDhRcbksqzN6Xe0u1JKr
6GG1Wp//HZfVbjBY+zFXjeNOzNV8tXpMA7P6j2uIuAj1Aa6jpKpeMzlZis0QVSyULhoqypaaBO/9
GD/iGFypSzPLyi3+m8H7v+eLeFtm2UsJJV8yNXfftA0o8ukI7R5pr8ZwdaSIZHk/SOMmK0ZuTH8W
nQbGd4exK/YiZFvIWomvbOnuaip82yIvpJLySvf+vy7vxIBaGz/zSvFZF/1rPflcCjZRp5B7Rvui
Mj9ImnSfZMDbjYuv0tKaun7QncmPshCKQ/XoVZR6RFyLHL7Y5cizTTbTF6xTydfzNFE1/DmQK9Jz
HXZJIkufKCZ+Kd3WuCLwF50Cp2QjMMVNm4UcW/OchJbTLvF2MJEwcNAxcNHvffI2KgWj4Dga6o0A
urLekC6uWvAth+ghuB95KJersVP7hYihfqwux7CplkrRLoFmqBe8nox7GOMvbThlsebtNe4kzeV9
YWKG4eWSfhdT/pzQA25kqxwCWHTk5KVXq+WoWsFVnXpRyT0xS8KXUOowgKqsHepppO3SundPiZW4
0IySS2+gY0HVf5fGcb1vPXPG+gH9xAmcJhp12nhFhoWiGFqIIoTdc3zGijqGWsGNEvxjRIGGEp40
ok85St7gLNKsUXaa2x8fXZErREvtGOTow4semmXcUG27gAPmrlkEuXfRAHB813qzgFbguPcxwiuM
xbu1LKcuwh/OQc+lL3pUW+Xcy/MVq6vhIuZmgePMw7GRHlfTginvbIVYpAeFdNfUVr2P3/tONksM
mDNEcvSg3aHDa6wc5N63eviWglb5JSMehhpZ/eH5WElZqfnDDCodY9uE7XUQ1RQxdPMkK2F1LVO9
vCoIg4hQmrbsx6cZCJBbJzEopk0h20UqyB5yzMknQBl0YPtgmZmPup4S3OVSzjYsaEagZhPsQQw/
ZhbKOGJwoSFQ+TxTTDI870fUNdK8J612Kyvtmuj68DHKbPVJH7Ur0YUv8AXzcAWDk/ExS6nJqdk1
sPOAjeLUsKbhyzi2wGj/xFIv9bdUSAtojLWO7mg8zlq80cI+ZFnaVcHe7U1/L7qiQZkqpawUIxSN
l1L2mIjio++vxHgEIgXNnul0cWaNUJicb+rKLDax31Y3D10p2HBW+wOgEAdq+01GxQfnEa064+PZ
7TyFx5PbmQDtWukLpYn2hxqqOzdSrriCyLvESxpv3bQGJfSAaj+qqj7MVZ0FVYtEuNbJ3VItU+21
hcGQxIZ8QQ5Ke+3pRVNPjHUwbsSYPM2cxvIyUh5j/+95YkyZEMF/ztMxsMJ0KPLnVZRXc4y9qagN
brMFc92teQzk90xzcKOewD0mso86OcHQrJdNEujfOlBCCGgm6kUay2zfRUWGoRIJvoK1WT5q3xpv
+sgRRKSWG0QnQJcq6tQMKNhdmgo7prLjR1NWvrYLjJovaGHxKJyuHYfdufek4M1XSJuonZJtFLyv
DkB6Iha9urELi8TYVXH7+6g3MzTVOn+jZckEg5mmPEfF0fM05BWRQkjd8MRyHWd6zfzwLHVY51HU
r3sndj96hFn8VE++8piql6qSRDuT2/MLb9PF5MaHqKiLGkk4ti8uhgQIejcyki+TOlcY9WTOq3Qu
Rlu5go9IOkJLLRdBcrvCAVyLbgb02hd48iSCZX3cP69U4Qy9yqYLM38GPa3cl27UHBLHQWqrDaV5
LrqVxYc/Na1tavheTYePidNRJIVvCt+ktYg/m2L0rmDPoNrn5Ru3/epXOeUcYDb8YMmLsCniLy+5
aXnASZv8UPWBvNeDMJznUn+KSqu/tlYyXLFSZUkEUECERGP0xVz1q+YsemSw++tjVJzgl6wQWgTs
ntco8aI/ogu3e14j0O1h7/jlmwgl3EpOSt4BEpqowMC1rX070YXrqXl2sQt9D+QaFwzBKBYDoNzR
4NEn9rDoi6aK3AhEdTEXF/j7qv/oh4F3K1TdhpBuJJvJdHahWJL8pqvAMMxaadc4sSpvrVIUQG96
Y1eMSrwdpuS6p4JU8tMgW8Wpn7z6aKYj7m8qC99M49cwLdSt6ZfVfOjk+LU1Iv9gplqJxNvU9WEp
qU72KnqFBJbVKcp6Pk5ibGWIGJs4ejZSYFMiEf2QWpb9mFkhK7IP6zrEyqpRlqbUvLgO5nYJFnGv
QRUi8YMi21x0Q9OIsYJNjVkhJ/1r5g+ggnSs6sSo1Uv2oe1RDIpNo3vtAts4IinxPZ16KemOUxgO
b2KsLmLt7AT5RZwYea52GXBOF2OxHhjXwpJWYizLc3QkPZQGpqs4KU+8Ov0phnrdj14V7kYe2piI
N29we9NfxLx0QI6wJCMqXtvq9AVldnvhNxUaDY2Jo1034CRHqRLsfPaKGuk79lHVSYzZIaBYNewj
XGAZ5GeOnKxThjsxKuE/uNBZUW9EN2vJE6R9L690BI7MMrf3qZsHx/zfDYZRrdwpBxEemxLBVowW
f08LFfhTSDig5xioCFpOp8qhxJyxHsdNrGID8OiKE8W4ODtsQlxlfVQRycg4u9zs5B3LAXJOPLKB
9BixdtAajIQliumL2tUcPqop2BWlCwpTTLIDcMXySHKxU8fjsxl7Tz6qoR7vbEPdKlNPDIp4NJD/
hiHulGtUvrAwnIZTBRb77DmJ/HmwrMpmWtBIv9ocdBslX3CrnRItst6MD6LxPWDS7YOtJFq7qZPH
UFKkt2CwJj2OP3PEIXYmuLLwZmd4OWNiNmCYFng5+jhh9RYUPN17x/DIx9At1eI2It6NXA49TI8W
o9YOd1YvbDWyQ+QVSDWURbZwVQrkwShp0x1Lv/pFNKyGIPEWoRMimMlSJ11obZatIp3v3DzBvQFr
Iupmj75SOmc/scdDoqv6VVwHiUeeL9plnK6XhUF9MgYXADYvIULQj8bdENW/ROgRR0V0nfl6NRd/
hIi1dgatt8UT0G8VXB6dTmfVxD0yGr3q7I2wRXVXQ/q1rM7l1Ii4hASFr8jaUUzViw6ZY96pR+w5
TZz1Z66IJ/ZQHBSV732D6ecX10XQQMnkjz6w6k3fOPUqhNsn4p5rjh92OdYbQy6wYdDRvGWh4mPs
EeIYVhT6ukna9jbgJXvD/tm3a/0qIqxQ1A15TmlmjQ5KxGGKa5pkG9VW8qz2pgPiuyjs/x+jAIKg
4gQor4qT/ST62QKsXZhIXr01fbHt00S9akiEQyw0oXFwo1CSwH71v4pgFdjNvWwtii+ckPakKzKz
3osxk/X+2cGtW4x5pGuPqlqhN14H6s1ujTdvLH+obta+hIVn3nNzVUk1fiFc7lVyXOmoT2NmjIup
HWX1RkxtbW1cI1ZScbNgNBld5/DnOupQieuEEevVLoA6XCkqmpnsjIppt5Sn2l0JO+0oep5ckwvC
CHeJ2ah+dwK3PE3zxWA2zZcr4+/55G+7pRh0tbE8WYN+thIf0FLshrPR7u2dmRvRLO9y/cZDSr8h
V4BpxuBk27r0jVuKUu95yIONGBTTfKXX8ckmHf88y+juGdStqzhHzbVmPUZIUj9P6pXyhqh4eBTn
uFgg7ezphfXpNf96YdH1wvAQlcGrabbKuTTKaiFHvvuGXMovp9TGn772kklaDPMa5rFiqyOCm3jL
9KMG+IjHzKoojXEfZS6JNYlNUAZC8hpYA2rllm28uTnibShKo22b3KupKb0OBoYEQibFSfeOxXh1
UgPjIHpihlUg4u04er0VZzltEh7Kwflm6ZaRcdmMLXNUNCC1rG4LGzifqUi0n1q7V7eJ1Z5BRPQy
9rRTG7iOd1TkTzHjEYKIGJ1Ev6DKBDJO3itTSMTNkc1JGhb9Qs6a9pxpONYgYIjOWaWVi0JWhl1V
ae57V77YiZojfya7m66tG7xRooIcZAxFJBorbqESZvJOnt8wSstvGCrKM3/0862IabjP3KAOhjii
3qDDZTeXJCzojgxd9WlMzMoReoCmUByNrtXO2tQYqdHOO6MOVyJWKZF2RkxCO1u+dWXjou6eoQLJ
71OgXNWKdcFMnJ4DFecHnyBEHkEw+TGaEb6zUyPZDqkucZi1BYeZ7mG7yO5o/pxU9c3v6dR7DVag
/+lioLrtqcxuEf/8zn3jZ49YD3nPcbKH8wN+wVl7h/CLkaYtu19T01orqib9MlpnJXkyhuOmqc2S
OjHugx85y1GyzEOoVcouQE9pglV7VyQXdhj8gNMyFlpfWZ94jdkrJTT6tTJ1JYp3qCQZ77bmWtsQ
L6RlFlFkz3wkKeLR1TZGLGnvjpe+QrgzLmqfhi8j1VURRpgc8y4/7eei62mus0jaRP8/T9LyCMOc
Ef3tnuR0rvjfTN9QF3lda/waBu+MlumMTv7BvvJTl0HVtNg134rCPYhwqcAkHko8ahvsjT/SyET4
ru9MCsx98EYl5nF2r6qkEa2kucR2suspxnySikHBA5zQKs4H71Mb/IvbgcmTuI2eSeMXSOoQR+1G
WfDDmJKbnv9ZoNwfIq/u45rMQmMMF36GOzCqR8oSvOVBxgXk3rJjPLaKGsyxcWo+y44U0NBq4RHk
bPTC42UvytwlQoKr0a6NtSiOw/aad1R53mpQ7/shL72FmKbBhYEFVqZnHSWP6zAYH+KyRRZhe6x6
QJmmV2mWduMWn1WMHpVl1iFecETb0eVf0JH7rCruqCP+0lOFfsylYGGADthWwzejlXFbU7ThHka+
tsmpTWZrX7X9TQoDCMNB6ghRUztrufZ1aA11W5/qFgpDH3Z7kqsKztWPWBYca6QXs6ln6G27Yj0c
bSVzkPZlnqGj1SXOS1AM0tlw4oPoRZo+vkyaJ9OQ3XbNPsuSekpbwK2BsHbISur0QQObz1V0mW9X
5n8ktvM9bw3ph4s7FMUK/N5qFjp2Vw7f0RmJkaPojDe0Y4IJYFQAze3bZRf05X2U+gEprQLJianb
wtO9OLKPG6BSk97WQGumEBaWvua6p1y127sHtIob+S3oOzpdUmAxisiBGJP8vEcbv4CyyKBfRcyI
lB94o0WHCErBitelqBVp9Txv2V+MRaKf80ZWHiAwtS9+pfKQoB9AUc1igbsQ4DCl7Vcpm/53pUTp
X9MNMG89Us1lRsq1qr7yK+6XeNV6S26tv1TXR5fXRpQWLQfcEipt4A4cYaOh9NZONNA3AGSKQyZy
mE0mNcXU/D3+j6nP87W6aX+fL4Li9MdwWZMvKFL1ajfkjfoc93NLBhZioQk7i052gbYEQG3/HDiS
/1X1UnVWtLrzUuJjxsYzks+kx5W1A38UBbay2ktIMs402Yx3ZWK4VySn2rXv+KyY+9q9iljXpNKc
77K2aieTFxgMfA9j9HfSfCzWDZDnj6E0v9ooLF1KKAz3NNHWGHgW7FabEa9dEyQy9z1z2fQkiUAx
NAdXrTr7iJkbXtB+tzAGCpAp2I9bDUhiI/sqFt4UUm5+x28oZ930qkX4ryh4A1Jbc8v3Me/7mWpi
4WtMXQnp78LOglckf4CYttZNhOu0d7ZRnvgLl7XCO894HOhdrd2IUVwqf0FSxehkGhQh0a2zbq/D
f3/t+27cOF1kL/WuUT7JiB2b1jXuaqp4RxxpXqLetmaZ3IYTyIEXV5Vw1WRIvqtTF4xduSndFAv2
qQsxQdpJLpVwBK6CVy3IvZPik9eXjM80899lYzBeqipFpB5/8GXFG/CiuROS1vofzs5jSVJlWddP
hBlaTFOLSlW6eoK1BAKtxdOfj8heXWv33fcMzgQjPAJSAhHuv8AItasV69mlOHE2C/GS9Di66hi3
bZTKeGgRPn7qZoRnhkANAF8RH8cZJIqaVLCfEjUGPUCvHId53rJiAniTrX7UUUdIgVy6pXcDJFwc
wNnZ1xAoAP/beviuYX3hdln6xTdFuGZuz/RGd9VzW1jY580jClTllFx8b8haLWuXerw/gepwKkdf
TR6yTXWLtroyne0yesDhPHt3hBaCFovbg2UgNtyb7rLnMfTSOnZ37ouQGgJfxHuHa+yamai+Naqx
WoQB+RFEv4LFpAFxybtwnZT8zSMdYQrHNHBUBNmJpi+PGa5/6xmHg2BhlEVxM5NQ7FIDE1YPFdX7
Rk3KRwtNjv1nvAF5mZhDsx+zXoeBMAwfypRfWjDOv/wUfxlbTb5nERk9uwLsBAcx3nQt60R1UPuj
PfHCqp7aj02B1baOcMs3B88BoVvjLyPwDyPZmC+1nldLdQy8B8vC/0iJq3ahQjZ+jYxMHJDmQeZ7
blahbW/BrFClm5t6jD5FmPrWBnxa9UrhNl85muPuxrnX1kkY2WZJcmfuZTIEi7fhl1BITrxOYF7z
sohv8kxFCwchr/tnYDrj82jgtjQfoxs6HoKz4187DF8BdLW/fHdvqk39k2JwuhhirXixodOs69HM
TqlGct8K02w7kue9qcAll2No5V9jt9rB0Wt+paW170m0fBFhUC2zqJpusR5BcVZSpMaLcDyZapwj
d9HqL8ZcqnWhbv7EU4b5X/OLW8CP1I7V1yZJHMAEXs4/DoY47qr+dkDH4Gp5IIDR399YuO3OMP7u
oGTPgEa1aF86TXVEraYmpzU6ghIJ/u1HuZFdn01bjwBVueiW/euYLIFVoZWesuPxkZ+reVODOVlp
Vd+tUKrMz+SXgLDJbq12sfP60xOxpmPGzhjZC6vlxWMl0Qz73OVZfN9YORbAbt9sMB0Crzp39KUP
MCOr9Q8Es/x9K5uVEC4qhABW5yGqNZnIY/odxRctOlIRr3Atn3fHQJt3p6ze4mOGT/rcg6N6dOw6
vww3cvdf40OsQkiw3Dyz3kRkR94m1chO1BSBlM3NqAnqnWFwc9D8LnhTW91YkTSZdrKXJ3W5mPK2
P8leiuoodynqkzWW5dN8yqHRlFd5yqjFHVQ25Sl7ql8r2QyY3txPKZtoJWwts3R2XIPqoW7IVgXQ
sRApUzH7/BOTe73jTwerrwbseuaez4087rMp9z5jTFh2tdecqPCYUOtfGrzCroPRudc2cNyrC5cr
sXMsdP/EzWHQF2kCZkKOYH3rXpMZldiQiaVC9c+hesVXo9tdv5DjhgM+fPqJ+3O8xQHWPVXznuaK
33syxlLpd+9f4/5bL6AE936+PAlOPmqucaw7h2aAT4gSEQxZ18O4cCl3TXNi1iF37wPkWIp5+iJ0
O4x+5kPlppLHy91/HUS5xDkUmtWsxtBJIQoo1S7qAOpijBVcpzQI4GxoTCsrYDpl5lF8/NMxxk5w
hky+lMM+416Mxiz3C+D2pKrdhexuTP0Eqrg/fo5ThB4d6mh8HyzL2Te4AWycWh0OeuwNh84yM6TS
5vbkJuMhwrTPXH/2m0VGvxwqg/fx97ZuBjq4QECgsyeFUC+Zm01fg9yu1jhXNIcwivonXWveZdyv
cKEZx6HWIaozzUv0ILiltaZcMxcFNf7szaqqbYVpR2jUO0qPONUGA6KzU9nYR1CW99HyECaX3iUu
nmWD2h9H9Zay8ShxnWRMbowEbDEQXu4qKgL0nVvPydOZJbvo68wkyRN7XFmZcuj6GGpqML74Rtrc
ClUvb0kRv5pFMb6jIIA64aYMC/Wleal8p3up/c5gX8dg9UVinX/v2wbCk3jUXaBpu0th5/qmNwqd
9RWySUCWflYGFsZ6lAzPUQVCM1RZPUXCH56Z6ga7lhn4SvYqdZ6c6sn7JjuT0tCYIh3BJSTtMpqq
jWYEF2PsQDSapXeSm7SlyI1DzthsO8UTi3v7s1/uOWW7U81EP7RtrLZbzLX8VZGRXfVE0R2tjlzF
wveV9ijbzhyUe3/F3ERH/IrMJBMxA0EN3QTv4xrRAw4vwQVD2d8bC2+b5SAmHOf/swPCAKpPpasu
PjvI7wUXXHHFif/L8q+4PKcf5k8jyhV72RpsHeM3n0TyzA2SHJ9J6/O9ZeZwtf6h/ci4xSINKton
kYgxe8x5Dp+h+54Le+jzdDImz/lnrAz9dXY9DI6aXdY7c5hiBTYz0hWW3+68OBUFTIR2pEzX5/m+
c+N5l7bcy1BKXRhJ9KCHeOLEjm+cEbQyz6Y+BSjqjCutU4qzPfoIEWtRpq2EIjJA93Ovyfyh77xF
PfFHAavMp6vG6G3U+RtlZpeuZTPzrXyFlEm5Bzcs3gxNYCAMtEl2xtYjV4nzwhj/SoHxWmpK9AaW
0TvYHXKGclCA3yG3q1IH3cD5uayTJXjI+igHD6F/qihH31zbpp7Gf0KG69SqkKW1o/ub0nG8U5Qv
d+hDkX2UsR1fJaSBOUp9IwKDB5PNGQYhw2DQ/4rk2ofAyP0KWLi+4yX+/+e5v05tvX+eox8gi0FX
PrTZCKaARHN4rFR/tDFJUoCGzRuYjc0qmxLuE1nRQldUWvGQQlh9kHuNDE4T1gGxjvn2fZDsj2q9
+T3+PkoeEKdU1BH+Apr710lk9/0g4YTxQ3vIWREdY6+tt13rPZPgVY6hOVjVSe5GfRbAsCI4ckFy
04DUANrP6cDYQXTkfxD5ZEPwczxGZEcWeXYevB+N64vVnEYsFrLoKCuR/70oKbsABOAqNW8UI9xg
aYufjjcgFwJBtdRnNGnF+vwuSnZv/+muVSyrz3+aQ4RO9UIqlWmoAdWrJMZGtbTi46CJJth+6po1
xnh/AWFRZTn/ad7PgJ7PgHhM2kPqnPqb9mFblnGTm8rW8aQ0Q+D2IXevLqyVfeRUKb9da9yyOjFv
cRnAGFFwFPqMedyDV3XsUHidTyU7cqfyF6NOhfEzpqr2uxdPzVGeSca5r65q8OPQiDjS0HJxVZzq
/noyVLlmRnm2fZTHCAfCbdfoe6wcBsj7xfBgNNyvOt/rmKFiW5Qh2NHywr1gq1YWxa55wOgHK6UQ
wyGYDyzkILnrBxQeNeHW68/ZWPWfc7W/Jmef4z4nbP/7kDqumwWArnYzdCx8JvANQRtUFx84M2rD
88bur8FoDYeWx7wFMI1YmTuvZGDNvWw5cVVdMkMrL45X/hisElT1n5AcMeoGrjUo+u5GCyniuCuU
Eyqr0QJD6PEtmaBTDq3fPA59aq+TQvFPXtNpO1Ork4OOgPMDxpvB1sib6qqYVr8SaZS+TFPJornD
0Ddph+6otCr4KAokLjBNNkE6pA9FedSyyHvQ/YDOtjN/d8oRuj6KBxM3EJWFsZpY4prPhUURCefs
2t1atuRG4S5wSIzmRzcGsVg6Da7ohYf3Lwxje1XbiXmoA8jmQRQqW3Oc3OdOqVi0ZvqxscAUUtK+
etHZsawYMUQ2uOHFtwbp3tR1mots3eOBd2AtqDxQgJhmrl39xbcj6yBHqEmS3FzElxeUrq2d6QRq
gFOpCSShrsLt59nVFCFQ/Pz69WcsrxMcZg38fuVp5Anbsh23lNX5RPObsubNkMXNvgjDfHF/C55q
MDewtWec60dsulCmOIVNt/18z61tZNec9Ol/frp+GBGQSQHNz29bDkeH/f7pPkN/PuHnOxCmS0lE
BPbu/pIZyw2AKkwfPl9TOA6amRkVuM9X7SLFX0OF+/0J5QmrKPv9Ce/fVhS6SP3On+5+bt0KmO/w
6eRoeX75CWtkxD7fZD9/wrS5/373r6UvIIHHw+9PJ49WHeugBC6oqPmLkEfnafZF6JWFHxCh+9un
7LgYKkWsgOGVT+COZr6rWpwKu3UfKZU91Zirf0C+QXEu8wFYan75lmvYdOMYeM51z1x7E1YCjZNf
uDFZT5lORi6ccN4uo5iqZ2LqD4pmfJWdclMCxjAsb7yPrzpI8w0J0I2sh/YibB/cIv7xOd7TyB/y
zGfC6aqr1lCY65WzTHs6DKtauNojbjX6IzpQD+7QKCcxt8bS6Q+h4KuVnXKY7SNZz2w7RBWSIX4T
IkfhInk8n0Nu9KYY1mnnFP+K+XG98WynvtxfZRQ1OX9fX8iXkUc1ZoQrCI6sB9kctLE+A26+t+RR
Q4OcUWmXiHP+eb+h3oM+0NyrDAkEH3aISeTLz/eLZvivXE1qvBZ5g0kjwpOj1/d3KkNou5MHHeKQ
ah8fSMaMjzjo2vtXAti/2KoiBcZvfBm8k+Fn2blWNAisYxBd5J6VpFCn+qrYyaZjJSi5lzoIhMhs
xOqv0V6sDvsKtuPnCeQIueEV/Gz8/QqfYTsuBGT8f17hsyMp29+vkkNCQT+e+ZDaoZGshilejAqp
bSYdGx3rIij1QbxnOo+Y9eQNR6rOLuX2qjx7HlYJgxo2NwN0wYp6jv2shBjTd0Y2vFt1jwntYIzf
MCg7VW7n//JmB+8sHJgTdlSVmZoFi8TVgU+p4XfH1H42TqC8h6nnopfVZi86vJ5VitroDeoSS1PD
UM+8XW1rh51zdJTO3XuZW+0HhX+ukTvShoWZl+Z/5+IaH4BqFZhLya3GlL8xunQvewbDmxlHGbXk
hd6l48M96hjeYuBBsAZRkfETNPzK2TLC5nulKVqyaTWmJ8sym8vZ2i2La/OxRH9oG9XFPqo0rD11
L7ioHngQ8MW4z9pdgttt2pym2lYfhVq/yLgbxMZKTBWWbUDU4FQaKxzDlA/wrNrG032bQjKHD/0p
11skaHsz3HNpaGsZZoV47MtBfRY3awpdaGB2gh0V5o52tGGaSBKSim9y7AczOdZ10cBRnncnHdUK
19IOvRbk5BfDVeR2xXoas/TFw3B01w6YI7iOnbwUCrYKdg6+Qza7FsqVyNVfsjUpjYtCuneSR6L5
Yj2ikr5EKZhn8bxxsx3IkuZZNvq42KLc3tzksamYXswgUs+yxSdBl9cPxYMcmvSAAFtS9XvSB8pz
yvpzz6VQqAuzqCNy9WyMQcNK2MmM9RRFv2NTCp8LhesaoLBF2k8OFIP+T/c80G6n4uCPOXjjP/HC
mhMNHZ613jS9xritAKsuk7dOGXXk/3nyy6ZRkPM0hBkcAkBab8wBXlWrFFfo6tNra63kIC3zkotR
dPyPOYOrC/hMtsZMYD4kcS3K+YoPSmDuxfcXWSFnck+yd6L+DQ4peBlBV90sozlXTZK+mZobHacm
qkjHc1DeTfnGBmOxkQdZhaqA8o1YPOCwckS9398EM2NSboT05fGiND0ms2WPDBpgCcmOIgUzBVX1
JEhrjXGr39rYqNAejuJ1zje8kZ396PoX6oz3lgxVbR8ss2TkEpoP9yhpH7UGg2hjKChAIgv6orSB
YJnAmUgEe3sBuQAE8y/Nqr+h7ADsB0O7VWw6xTU2S2tr+9PMmRsQAVR4ZHutXT81+uyZSzLia+1A
n9LmMrrWYhYFdOm77ZfFIk5z9aUIbUotpq6TyDa9XY9C1N5TphlPUkRrlFXzlzphacafsv9Ofg2b
3/lMZRbvi74zv8YmTAUbYvhT25D1apIoPRlqTuUOp81dpDr+JXSMfOVqcfoW2cqP1HGsn8lwu58H
06ubgtXKR2v1DeCrTrl5qD6s/GnCpWlIXiZsrZ4xwiyeuxonqNjJHmVI1Oa0gLUBsnruLFtMaXPS
6WvZy70xfujMHojo3FugLvzcHD/PRT1uzmrFzYPsd7w0XbcOfzLlI/Pa7nns0lWJnPEbXloa8IvI
WMimUVjOxg7bEiHrpn5jJYaVUzxAn5gHGxhWUvjonjQ/rR6hVt3Dg52Gxyyf0dHzqCTnmoM+MmxH
tbWOvdLgFWsp/WnWp1ipddgvTXsaTjImN0ARhlMybybR2CssnRgyH4EpHwZQske2dRXB0s9uGZO9
yMGBnsrso1onYonNqX+u7cA5NbkzLEdjcr+SgjsEgz+9FhMGDrlfl1s4mdF7YE54SyTuVwVC8yrT
J7x2Ok1cM8o30Hp152smxjcN84mAysYi9LMeXGMfXT83TuOfaiY6R8iMpbuIXS/eT4odLuSQJHJ+
Dw4iNIhNNTvFNtSmhU2qblFaTc31L9usLjZYr/fLyMrGa42g2WHqgfJIdkA3Jt+rCWUlyRxoaAHp
CVFzglUwetF31W6js2QHzH3NPPL/cJw8i2kNe1eroos6QRVQagrxvhV7j6HVe49uDXzEtW8yMqok
fZDJaVayT8Zst9kMXjNdZCux4nhX9yiXhZjAZUvbr6+I1g4nMZ8s93V3M+EiFemW/RjisYLofcrC
xGjsRz2f3FviAHOhT0Zq21LWPnz2VZLXqDaKWKwNCCAnDVS2W1U4qIu4etVyrLTlnoxBs2qfxqFY
gqGIvnj9L8POq3ensLO9A8FtLcN+EB09pzUp9nK3wjoGKQNcnr+ISf0OZb+7hXGbn0djdBZyfJ0Z
SEVgpH32DDW9+br5U8Ytr/CZB5Q2sjVcZ55bPsg499YG7cy03QsrDd4FfugyrvRKsk2QYNvKJu/O
+vPu+t4d1vn8LlCYOZat8/vddUyllr3ub2qkVETZ5z9LR7uQkc3fJ5FbKzse1JPfeOUR3/Js0/dR
/DJ1QBTI0+Q/YYMv42YwL62hp6vWNHykLgNMQOa9z03aKuPW7uIHDw/kf8XlWFM1XwNMJ1+6zjxq
ia2/+0OJDlkWh6dSa6HHY2S+1lPfeRv05OJHrvZDGPkjqLj0zQj4WH2VK0dhTP0JdQqYo2ZYf4CV
3wdMo39ofvEFay7zRa2UbOMWJN+NqFHPfTBFs2im/yVWgrUcihwSjk5eUT/nsL83ndkGBxUq+wX1
qGGpayMX8Wh2SHGPPqi2yXT2hvB2LDBmQ+pmeJuyqsESdky+WEX0rUhr/xuZhHOOQMfPUp/WKrf9
cOF1J0RPcrFobeRvYIwsoH5szDytfnqhesVMrf1mdNHPqQutnWJ7/UbFeeTJB7yXF0/IReRPXVWy
AB19bSNj3WRWF4hjuyzv8/sI5AqDpZeYpDFwmBvz6DHMhHcpIgsU87wHE79etUkerRsXOZF1iOIY
v4B3rHSK0jxeWTdaZfx47218eEnCbaJ17CBeRLm75Tz/HHKP8a3eD5HnD7VcW4shajaJ2ykLoSTK
xXd7HU97gHJxkFdfO/EK/tj5llStv0R6Wzvxg9knE9nhZTV3tOP3FB7yV2H3Yh1UrAPsEYhKofbI
q8XC+TaZBYyMNnwv+rjbRK5Q90phqY+uwNtWjhg6+9mAg/kSZWawQx/UBbxnVy9tqj3JAUgSYXku
SiBndV1tdSXS+QqoFwHFBF5XvztgsndKkhabCiMYp43DV/Tv9X1iev3aHVTriz22q8jJxje/Gsyd
q+MbIuOV+q0ZouSjxc5t2wI/2mpeZH9J0tT6YrhkFIZEdbZl2ycfY/JN9sVwnDcsq40dli3T22jU
KxnXLBaqok51cl5D+EpCeSdfgvyOs4qUaGvYibKsrBCrM9YSR7lXzM3PmOwww+r/GdKbngmfojVX
fx07gLQ/oOqOoyUSf3JTCXDKZVQY/4plaZ9feBNiS6UAL6I/g5O5A7V+F9Vp68dfcb2BchsGzemv
uB/k2akF8d/F9risYS0v+75/y6y6upVzyt5Fw+f4JwTrvb5hTnMPUWWrSCLBilVY1obmqK0KHPVu
QW4Z68YcEDzpPG9TGGZx8ljp7WDFDke14fekLO7vA9srjmkedrsalc+T5aOo08QFFQwFF78YLeRr
KGo0AfwqeEq1DoVYwWRU6OoZGEB+qWxD3dha5y+yzPJZWN+/C3XcoZHAytS2s4uMyT0/8awDzKCz
bBmeCJAySsPyVFOQipI+u9xjokqxEEzVZBWOo/oEGTw4NFMFgNU3x5K1XrgEAN3fZK+VNOXKibAH
lU0jdvuHYsy/5VWqPtVm1Z4RW3xIAl95bXQRUdG14p1smqbWL7JC+PfeqJ+2phf7j1RPg+dGb1dy
lDsxf6lM5vEqbEWAX2jNjNZEnbD3xUNYmc1rZFbLeDSQY3bIFE5m165ls23iH3Djx6ubdvEtY+1p
NQkgUc801oVdNuheclCKW1VOxWSn5vi7OrZVP1YuWWAziU6tiiFi3FjRqePhL/vkJuibat3qYbW2
bW1KAEK3V9Oy1W0AgmSfRX56kRvNLOOVWtoY2hl5do9FzZTCVgpCXEBt4IzzYBmTezA4q53aUuD8
jPlK6K9Qe9EWIA+Lad0lA7WRWYMn9dr0ICA1bRPaV45Dzq5rW25Q3ounG/6vKDnwwHB/itL/pbeD
+ppWygQsqQ4vTV67O/TRI7QWbfPca/B3C6MoXzVRRNQ3yu4nWF7LMLxfRiWexXNWqSZPqNG+b5rU
QaGuS29lnGNp+p/xbu78K0ZuA/+RdpFY4a/SCmr97IFnhpKBCbsJsOCUTwa27kL8xJJoRNVlHI9y
73PjWFq61eIWFjX2bt68CZmHwHqcd4VRPXc6FeJPozcZ1xV4+jJ2H/xnnOz9HDxUWrlOVNPfKbDR
tpitjqCN7OhN1xQF7UDV2os6iN7COP0a2V594cEdvZlzFTypXwPfwcW8SZ/kIVNZ6wdKhv1SDkpY
wYL8gu1BFpZnyshjY+phFlmDY7zYwtRWaTzWl0TTk52mlin4BcN+KEWSbMJq0B4dSGLLHjrJRz85
jyTZZyA/0y+KVgsfJnvkMw0JTaNaQndsHs2aJ0haauqDhlbtIXOVYDeV6nQpwmxcjRiZvvY9q+Ti
nXtO+mBaBSUAUfcLElxqvALemjwEM03Ka6FC4tVNW26A5AkQDu2ER2P8T488hxwux9yPkW1dQbG1
7z7G2kxv4Sx9rQ19/jBk5UWGxBwCgWCdRN9sZUhuelNvL+QKFvKYz7jc02dN7HuMEfehf86PNNj2
fkI1JU+XxvXFDbP8QY5Xp0jZ+NZUA8QyvK1FYus4laI8NHnvkYJvw5NbG8YGfFt8xcnKXbFwGZ/w
pm8oGBvl/MzFmtw1gpXbwjszY1M7otiCiEE6q4VoVRNvZFBomVved90AhWafbNp4VEcdCJrGejoP
2vqp6xOQ4KZPsjpV063a9ggjDoW5H9Oq3GdzZlKgyLiZvCq5FopMZevBs6nm6dJW6/IdH+EQnVBS
ix3CpLA5M6bK49afF1ELgIXrri+RGvNzZ+u448KaAR9dqUQHFuD4vc1NJ2z9BXwJ5UEkaff6Z1jr
gC50BxgzeWj8HubXto9pGcM8zibj8mz2PAxcy7+HMQuxwQlMyUPcNNVWSVyK+/GoP0W2Xd1C7uB2
E1rl0tchBXQoEhwqL9GfHDvTd3lgweSfB7tYvTxlUHvmoWaR5ksNrNtODtXUJjm0CnBt2TSdBsNL
r9R3vUNJCNkg9SkNUda0PCt+LQJWPe2k2++NYDLMz699jSekJMJG+6FkHXOuBKFtchULlzSXWATV
lmUGpqvgadZ1nJY3RanNZd1CNa9Eh0ZTm5I6pAjwFRL5KQ9b8hbC3QVV7v6iPvfiD6L8KFKrWDpK
aT4aoOQ2DTqqJ1vExr4dU2OHaVp3lmdE6idDlMtHNbsbwq9VzuyUZ9ecO76fsUxB78xnNDuvWI6z
SKEJLGov1zj/bRX0V4yKWHkIU1Lbk7ULISmK3Bwy/GbGdJ2iP4RKt2IU6S1qivylbMuXvDf08+h3
2QvvMgfcaJGRmTsnJUfqzjWqg+x12lqg32l1O9lL1aNE3cm38efkWNKw1qYm1z3U7RkMTQn+3Ug+
3Eh9sGYPEttheRL43ntm2rPcaNSePVEDzOw0n+V5AyEsLrtFbTjNz2njB0rxs0qSAYAIklhq0X9A
7fAefKX6vWnaelwneWIs/ur4q2lXNastyJEyPkU52iEeFoLpZHoPYUMaGvF1Fq3CYoVfRsMPZmQI
Mg/9L5QPXzEUD9+9FJ1geEX9RSSDtavh5cB1cYtLSkF4hcy2vbXN0VvyeONrnzctBIOjrbnoyA0G
9uIymOOKirH0GFOZtnyeX1O0iMzAfOjr2n/2g36+UPQGY0aaaedV66q1sLyYB+MSYG8nw0RuY26G
rYeOM2bI91M5hdeeQ6V9kYdOrIofETxaOvNQu2n7JVOfaJOwnoAXGUzxqkhYeOaGMhhvbcrtp16x
bhjCBZDkAeeHCNEBa1XEY/9TLbSnjCrjV7+z64Xu2N4rfl7jEs/d9Elt1WiN8PTRSx10AsMRzVYx
5fsBJA7KJ5qSL5uqOzDVcMGz06s5ZrJVLDdZ5bGfPaXzZqSyQKXhJiOqHzx4zrRX6TqFoe2ddC23
Jny7oU+rtp+ugAj16kr2VyMZ4bxDr7hu/ZMgL78szcFdZKH6HDuwr2wkGbYj5aeN7WfVUioLSeEg
MRNgm7yYreOBtapTjSNior86Jh/PjfWLbKmk0EFeP+OpWl81NIcPVZ5VqyBzrI+xy384qZXeCq9W
zshDU/S2eq4jfB7mbOSNanL9LQ3bHxbf2QcPlxbvS2ABwmijJYrNV9zm+3MOiWkduS5IYs/BMlPr
630VQLf20Zsc8c7BbkedHrhavmgTN0h8QPB/a7pgY3sgLNF7i354/DBGpWi7WBPKjgTgt7FC2Dw1
ESAv0UP/zWVBITLTC+cNH1F/i9VJtrXLor2FdnFK/FHHlMtg6V+l39UGZReSzuHVEeWtV0KxH4bI
PiLijSLkvLGSS1B8zcuwCRZBD180j7pfvb5RDXU7RKX3HuZ+v24MtTq6LCAuAW9xKVomWQYKDhtc
t81LNbXBsicXCVuoFChFe2G8aNrYgfapXgytnb5qs8Uq4iloijpFwT9q3OSq+xaitfvNdSNQzD2E
Mx4oYmtXKKP4qtW/eTZwrcoMu++BNW6roKRw1xrPXWZ6sPSUW2Bnu8ZEbGF0EB0ZY33ZNJhM92no
bmM0yY/5UA8721UO/pRna230jlNSdwuVpAeJmHbYdJFhb3K/fQ+drMHh3Y0WdTZG39BlurpW6fws
uHiQcsYDFhn0jac0zQHp14MHv/nMgNnMHIbCORvBpcfAQIYgFDe5QaBMOyoxqvRzKFYUZMVS11pT
29FOvTNqJ7Uv3ge3uJZ2RjY+r56hjycXhJ3Vl1zREPDSnLMuivo0WtW1F0B5ilSIY+T9FGqbPaiI
TnhiGPeBgwIK8P7cfFDOfgtTMbTTjx5UxhZsOtJMc1MZ7cuc2Xq09a4/t3YDcV0B1GYqIlpVahse
da89aU3rolk/Iw5nYGLosccU4UdchGCkRuQLZFxuIGOBp5dDZNsL6y9M+jNUtMeXAW+hS5mIl0bL
6zOJVq6kqafC19fdq+pmYgHJIt1WUffDpRJywybYOA2DA7XRDKMls438gb2b7EQ0vr91gwNceYq/
kdZnRK9Z496L4mJxb0e6MyzGWk8A1WXduhjc8rU0RLvGFLLYyqZt2Dx+PA192WCC/+YV47JvoIGS
ZTOy433XYdV69E2YfssZVHGMA/ORUrCyDHtMCEPvkNXjtRyFdXFTUK19szY94wfrunKhiuZbb1rd
dWpSyk45Mp9V9DFVXIdC0ZdjK+pfvfnUuw4qP3HoPZSUmRaoUHWrIYY80wqsyCOl9XcYxZFw4nK+
pih5XrN5jzL0NdWTEhInIdnZ5RCl+p57pWyqupmeFa36FoPqyfH9eq5iteMZhCyUbDpRMJ1Gl2QZ
z7lnMJ/9Y9rmS2gQ9nORq+kiAiZA4Xz4t7faNDeT2OCpG9pf/5u1mhwhOzweD3tj5NX/OLg5KGWP
UfKr9Av3MJRoP7ot/jawbtJdZMKwgp8JM7lCm4wl97gxCqO8TG7lQLZUW3I4wdVrynyXM1U/Zi51
uZDLf8czhOJcjpQCgofTBVHmfO1HkfrYTrGDy1CvPhfJraqYgM52vbeuE2LXmTjCi8BrLmM0F1+8
pPrQ/eykllzpcTLgtg6ciSyXsbQdLNeN1jJ3rT+pO7DSOJnnerLWLKfcazZnA9w9PzL6kso081II
y2tdreyfbpE+aSM2QXWuqtjWKOveEsUvVnnnkHvhR9DxDvswzpFoitpdNTZnl0tpG+tuvx0sd7yq
jhus0IDW31QKlLqdil+ZfaKSBXSci/lqD43z4YTonJadVj9SYGo3ZdLkYF0qsNGksZhz1de8Nttl
VjvxtzIflmFe/Q9r57Ukt45s7SdiBL25LW+7qp3cDUPSaNN7z6c/H0FJ7N3/1pmZOL8uEEBmAixV
V7GIxMq14h+yXyKCkAbxqwk0cNfCbnIeRw2WFgMsr+90Cmf6w1WtdfvFdhyFW/aOLFfxNfANyjtt
uTi5emeBJ+x+KF7EjdK2gOIblQkQvgnPUBGHWzI3w0PimPmqNYxvoZJ7L5QiDgcF4tQ9pKfOK3t0
qCJT7zs0FgAI02R4GhK9o+ynlHdl2jYf4UU9iYjArEeq1sjPqV2V7Zu+OsiWFx/hhDCPCucPF/6W
EUd/tXmDesLZBBD5b5uepPugBsMlJe276gPHfTF0nXRQ2Z8m7EmnwRBc9KAF+zq+BgD1qKgp621p
IFPt8V5uTPQvj/y4SB+acPRXdmtz/D15q8ZGccbQX2QZplEOHngoqvkhLYFUaHrbHZuG7PVoK+ln
J7Z+dCBN74UT6vdM8/+FWHtKAbSzysFRr6njg2HBkc0jIlLDvm+j9MlTp8x11lTfTcizkqBRfrDL
+VHIgfVaQP20VZTosz2U+YZzT+eeTA2YZZhUOTs6uKakSvB7VMpmLMEs+W7p3EWg45hA80MOsRdb
LvUm2V9uLNMqIiwmr3S357XnxWITcZ3m1rcdyWbJ87d2lqdXyasQIBhjiJ9aLb6AuvhiAZi8Bpqx
zfzqGQrqYK2O6mWsnLOekMe1HFu55oi6r8fBVzZGXfcHJ67UIzokwy2fmuCQDqRcQBkEh9xzgo1u
NupHc4BPv+z7vyiGG/2OHTu0Vq8l+fZVVTvZtoMgidtl7I0nThDWvi4ZCEXl2kEeALHFhamQq/Gs
gxtJ6ZqPPN9XJf7kOyo0MDYiMJqcD5eRYtV1onEcHZpav+mMiAy9PFiU1DVNu4rq5hmyoOQgbEtD
VdivkMpWu21nddqKp5GrzlHBR7vqSMNYevBhYqPctImh3SPHd3Y+xdluYuw5kRovFBilB89A8aZT
Cxh/gvralVryDKMCz9Wo7IG90vujsCkJ0BfYZYGDSvadrYD1Q1FJQ42THJn95Gk8JaM28VWWpOHk
69l4Ao/Nu+NyghFQ1H9pwB7xIBh9kiqOHTqKcLctBMyHpOjtRxl5T9lSWzY9KM1T90quNGCP4wfN
OvaS4AJmOD0GIwkLG5jHprBGdaP5jgu5S/fkkQ13DJMj/DGUzGsNQtGlXu1RyrzskWfpqdoZ2YjR
5KnJA737aiIEgBy5z0NeXJevqHyRRI/0Fz4/JhidNQzv6d1uJl3h5tWiGPlO5jOZm4Jz6U0BQ9h2
mKKEIywq96HOv4sBQqfylgPTaGNZ5XiHYcpZaUrdc8qijffZJhvmXo1tHfwrIcLBbkG/GUAkJ0ve
hdFaNhBwr6WmvPSOVVyaJv7Zi6FagKEbGkZIrwEpi5i5y52Iz1Ust7uYX8JraaDuK8lGvk8Ux6Wq
koaPgXNsaov8fTpejdLkByAJH+tCivj6c1vkCdZCERaGboRNKCEpDetR2Go7I9FYQVsa2irbpMrl
kI6sLqi//Sin6SYrhocGOqC7DLPBWnN979HnVe9JzcWcFnaw5nvj3QZMdOFLV3XKBl5BnZ9pVz87
uZrs61D/3PptdPXbf5EELx/iZsh3ju3CFhOgQFS5kG6KHpzK0OSI7tLU1kNf9AOpU+RHelM2EZqw
4KuW4s8urChfDOQtVoYu1R+43yvrOnS958IuUWoLS/dmynwoggjSniA6mw3avGpj8NMyDUXTQepB
FaST9dlKuNSevHXabaQuVu9a9RQIcibZjJHn4Q2euZtk0nFHqsI4vhgpKmHXq06pPgTcBMGSaApf
4bHAN5ud4snaTOBU1g1ipL0Kv9BE4STiOnSt4Is2L1EGj0AeevGmsRT9VAfU6zuAuV4U36ye2E6v
5D7JXmB+3AKTlB6nB3W3qZSPWuwUlzIJ3Hlo5EmyDocu3EHggsZK2vbSFvFSaR8D032q9Ow7pRNg
xNKuO/FdC1YdJ1WPRhaBl3PicW84LoCrUvrgo2311A3JWm/K6sUbhvIlS+x7DpnwQ+5J5Yujdca6
HYaGOyxD21bcPUcU4cat3Qcjy7trmw/uQ4rYOvyc4UcvCctjIPs5hRte9NGMyE2ShwwOwhtRRw1G
nqMy4XUlhKvSSHqWbV1+4vfjIMy91aaX2M9ANrHRBCA5+pA3cIJpaFW8oR7CfDXiCAJvFe5wKqrM
16Qi9w3QTN7Y09AYZGWfZ/y8S5FlvCZUKQEJVeKtmKs6rbeH4bvZznMbkMP82msw/BLME161y0bX
gyeNpaK2DyBtp/5LDFVEKrcw88s7EZx2YNJ1aEdnr+xFKakbP9/Pc/ve3UD4I+9FsEYxxab0bXf2
xmbVbCzK7A8iWA46QE/tdAwrrjv60lqv62gPbvRgWE57a73B2iXBmF/s6JyRoXtB7atV5O5lqqR5
Scr+A+dzzjWDWeAAwwPs+lrf3Zo6PlLS7pwtTYKNRdhq5WsxUpk1m1qtix50kAqunKsB1KWpfuZ0
5GR3dncT8WkZxBv2zwHy5aibWGnHI17AObEcxsjWcXaRKP33NDfar3nuq8iEa8aNuvTwEMAbVXMc
dm+M6LWRkQoznVQ9kVNv16HTex9LUsc7DZ6DnfAqFbIfdRGjLjJ5Mx1IX5W1dy+wtQ/N16pIvIPq
Z5CWd6TtwsQsN5VUlHuQy/xu2d44nBxkKoxtaFi/uvHU1ZWkUNdvAt509UTJd9FU7eUZT+7QeR9M
/nsULQ8bCRqgDxqftkc3RohoGklGp99Cb3gSo3BMs4cCdJ4YgbEyLhoKPatA8J6XkDzZfQ/f+bQq
Ap3abmLX2oSmpN0GV/7Z6NLRkig5XMw88Oen2AVMOQUt9liHc9EfAnP9zpF5obwq3GTYL8EihHwE
ex0Trvnfl3NbNoxGqSivCBPsqO8ePtuj6W7G2ukug5LKV1kl3dWoAAdD9sj+ANlEMOkIiaaYZIVE
L9aMiQcDYdjRQlFI2JTfvTibDplb5GnfOUSw8MLai+jHtLKYhuavB48CRBbbERD1vGpFbhnYE4dS
zQok8yYaxvSUVcHPhtrA9ETmOz2J3uJY4hbHu7j/IGRZHrgZhPdi/WWeGC4xy5X+g5B3Sy1z//gq
/3i15RUsIe+Wrzzp18v/45WWZZaQd8ssIf/d+/HHZf73K4lp4v1Q2gF9Rz94EqblZSzDP17ijyGL
491b/t8vtfw33i31T6/0Xcg/Xe2d7f/jK/3jUv/7K7U9v+TpUMsQ7R14tAumr6Fo/pfxG1dU+cxK
OSOcZ83jRo+yt+N5wptp/3gFYRRLzav8u/jlqsurljtUaLaL5+1K/269f3d9NjNsvTs95Ol8ueK8
6vv34a31/3rd+Ypv/yfi6vUw3o2ia3fL/3Z5Ve9sy/D9C/3jFOF489KXJYQnnv7k72zC8R/Y/oOQ
/34p2ymhzi21r4NkBOdGaieGRMBm5/h3IzzRMBQnVbsLs7CIXiUmLLGmW4Zn4S45QDo6MbJsWuc9
ZVqjr73KoLaqNqTHLIghUKv7F3bBENlOozinkrAF3zL5xZwx0M0Tp+9/Cb+wu/BE7cYSRixhE03V
w5Zh6oDAasj2L9BF3yD1iG+FLcXHznYQfO6o87XNaG5gqIyveQoD6RSlRRFKcsIbWBJwNk++zDbh
ViP9B3J0JESsBmoZsVTu99Q556q8nQNdWCU3lRHY8CQb1JdkIxI77OzBYSKmuvMjtFxt+G4M6ue7
4qaTNODcPqS6ZxoOgVXcCiUuborSaHtPL4Cui9mtVg0HtwDZ8Ga21TsAk9PmM+SCrCgmVmaOLJFR
Py5riaX9TqtIanrneb0gKZpLmMbQ8v66pAhL+66/qjxYzGH6yBbNUg+OXPYUMaMX5E0K9bNYPfTI
lKi/Ea5vZOqvxqHbG/zdzoByvYtfTVr2QvBeGMX0xV2AE3EkRz8lXQOqws4Lik5TmD4y65gXlj8P
HCVwQMNM9hw4LgRXJK/mGcK4TJOsMVpz6FFv38yZI6uh3HZxkp7fTxyVwT82ofT4bi0xNDLzSqbb
OCqVgVZ9jNDaKHfeQ9Ak3oPoAfby0G0tvb0LZJZzbbyLQ8R1zhhdRypLp9Bl5ryQ1j7ZdhSTNw30
k2hGUmcnlJH1k+ghmDYcEylZCWfyO0wMXV33UgpOmJFRHI3YrLRqHRl4GWpjPsRjTaE+tJKkPAhr
i5jcFkytthaO2TuFi143yqS8Ve8iYpcITpzMnZRD6QFe42fs4o0U/xmRIZWE7d+c2pjpB2gSvy52
EzyhCp9WmnHK48p74Vku5qBhCKqug8JketW/X9c8TCnVo9TQ3ooXYVieyjtSJjBs2e5JNEaWoVg/
t4u1i0ysGTUhZAun2ARkC8LXA8p3Y9xJbxbQi5yEQdzF0rzgPOnNgmUP16sEQ8NGhRn9rE9NGObN
WQxFb2ne2ajTgzaWjdh6cfxXCyzT5muovbPLoLZL2fiU/SVhi4gCsprcfdlP76GRsrsKEZQQDvJt
ERrUiNRmcKTDS2ufKAVAnFKMwZ7+NFqG/4LQgrwTdtBjzmmZscSWQthSLCPmLjHvhrnXU43h1MdR
jj5LTcpJRm7A5KaH0XMAQO1oWyQNZD5hH4tWO4gICrgc9tyOf7cmGHuaUV2Xm3EJpMqCwn+Ck7QT
nKQZAPXkY25y9Dh1hbGePKK3xIgpVb+zeuSbllBh/qdhICAqy0qxPD64bT08jo5x1+ukeynYcJ9y
XS23QxmnXz3d4EgJgBWpswGSt+kISo7cT4UBcDUqoF8L69pdSfVwFGBjgUIWTV3Z7townGS72ARs
OaWqbpuA31oLxwxPdh033Gs2H/03oGevbqMjzIvf5sCGKu4qgDEXgSv35BSOc2Lnqqcr0RUNXOwG
EIIKTfvZWlIF3ReqsdOWSMhOXWQ4pxjOjZCJnRox3S7qAIAlaYHcrHoYQ1MI1eXRq5HNCaqHMof3
WfREkw8J1bapDqrDrX46ot+92APkAJOzvhfBsqYhBx35cKLWVnXr0/hD6DoW5MMxkFMpHtAN+WUL
Ocq6CYc/9f5kT/r0Q/x7jah9IW2ZX2onj65w/0fXprQ2lUPqE1KvnybhHItuBE9SKfkREtqLPNpD
txIxVQeCmnNPlOFTJ6I+cForaesq2Itu3Bg/7EDN9m9s4lLhXzm84BfRl0iZ9r2WQHSnO6dkanpT
gZFyGYseOsHokpjV4b1dap3TP9l6w3dPEqJPaLpPMfOqwirGYo5o2oHSk7XwFMUgHzhVbg1Tueu6
n3+oyTf7MkB2M/b1V7IetdnkHzwvlVFQ78D1y9kHBQn5m9GZz2JGmNvxtcx5aMx1srVmw41Gp+T6
7Ke+exa9pMu/DJ5t7sSoGwr37FVAkvlx/xUS/u4ttg6YKWo4LuoTk3dxzJPFOmLFd5erqdbZpHUy
ceL/bd4S/HNuIKNCYQU72Q+yfTHq3qMkl7DQF078iezdZ6PXlb8Q13YMnaNf2wufYyuqPzttxJFO
2PpPfmhzzzRC6WzWZnx+t04D6dfZ70r4bvgQXxS5so6dlJN/gnZgVSOecwmQlxiuDayAuzYEegkW
wSw/hpHkbGPYulYWiXIOTJNoC+9Yc2mmhsO6t81iEyGKrGyj0paOi11MWIYiTNjSXDMPY+Sg1fa3
JY18fHuFZb4WchxRJ8ndNQwKoWLEHSxYyfdiGMt58uAk8QMA2yhfNylqFp6P2pav1fB89ShwKVrQ
ryDV6jg4/1uTodeL3qsBt/dKuMJOgcdadHMvQQW2IK32xugWmbnVuhCUm1M1u0CJlKnkwH8WTaND
IIHW/aMYeQUEOEtEN4V1RATW+CuCpybwjwry3kqRVhuOHb1rKUiSijrmsd3N+q0wQp3pXwdBiBRP
QcL455hlzhJTTbRLwhGGmneQwerBIJRrr3CFRK6Sv7YVSnS/Br88hVRIu5TqKIphpvue5mXbECqH
tbgNLnfFbIAZ158ci22+j04OfXBJpE+3VdEsSy2OZdqy1BKcIdhEvjZJua/X4zO1/v3K5sT9NEbo
xaiJ5XHWSklRbLlNsa7gKvEb9amfnBBj2OtGAZktYnvJNM5BNendZlpbcKwSnO1SDW7CG+T8RdIE
GnMxtDiZf9C9/oxwkPxcDtuW+pgKJB2QhUnu3M60jduY/jFF6OKSWLBwsSfKo43oQiw+VCs7A9lJ
GWq5q4e0r1aFJv8Mnf3LVNHrgomDYWCvIoZk2alm6gHhRVL2ZFNt/ODWmvIycOi51iJLP4KaUl78
0rJhu/dcFKdzqMJkvVub0+mrgeTr0dCK78Uo22xXJxuYRg8QWFMex+kcVjS6p+jHoK6/i1EzndmK
2IDSnX+MndZcpoueWFfJpPIIS1d87qOuoH6d5ymF9+GmlwBmhK1VqNasHdfZj0UmPeTU6W6HukVt
rvfydV8lymkUTVwBcMomOcGVMLxxTf4Mro+Tl7Q/eyLkTbQWBZ/STC4PoHfKkypDLPlbbVBIDoph
FmRnjkX8szDVQpWwSjg6M+V0ouD/pU8ogkuTyjmpV4EeI1n4Zkav5GfDtLzzvIDwLKuMKXTXm98v
Y2grDspHL14bQf6Do9T8mROo4lmS4i+c9bcXfRopstEfgEwiZTVF5IVaPGdBs4H6fLyLeKUYESLu
KZESTskwq0e1JnU/TReTXDdWAByh9T1fwI6Ta5Ia1PZreb7uSJWszMjJziIYFMF4VAcqhcT1UYiQ
j4PNsSTE1VarfWyqUrtaEvBYMbQ8SJXHmqocMSwcq1rJemRdU0+SP/6c07aKdpUSeMbdwtE+LnN4
iA3vqoranw+nZWDF3xIwOLdsajjCVG6+mhjbflIvXWzCkegZOgkRKj9iKBoR4uvBcw868bSYRI+a
0d4kObOsw9mhfXJTKH9/X26OVKk1d3sHrOv0EkTTWzoM6qm/71ypPhvsPXPYBtT6rPblwey84WAr
dQ09LaZYNTWqVsRYdIV1niOmmxWHiEBxi2rrj+Cfmzr7hwmZTM1nFEgHpWELIZq49VxQV9O4kiV1
NlLu8tO9BL6zjdOMxmycn5OFW9dida+Ay3+/tBE7doK259+WzSl9OWgD/I3wgsSbCMWZT0rjdPzS
6oh0ml72SbFfIUW2PkB0Vl6rEMlAq4/TT6k75Fvbo7ycLTZEz6W8sjJZ2TgTMh8p6PRsTMhN0RO2
ESA6sOLJI5rsd08MoUnD7RgxtDzd9MObdUeZZ+YLvNTNXfGT9q4qhrvpOhRvFpspF961yt29MHUU
XcIyO1G6aoPdH4VRNCHEEHsTQMfEc93cl8Z8Dms3u4POtNgqGhRxZlXpALjngkVoytfEAM1Giekm
hF7zkHNa/aGpeIeq0EByeFJipv6X6mq3qc/6NOxqEKxUCLsX4TVt/2s3OMODmAoC9paUanEXPlvP
941uxk/CF0j1CgRO/KI4ivPaIT8Mw4tjSi8BTHl3AJvVOXNBpE6jBGqDudc4MSIESlsdhaM3vPLu
lHZzgEmL55EpeHE0vnSUFb1B8IIwEQuOzds1HsCUJVasjohcEfn+PHv2+SVwDElTtpLnuTun8+Eh
iL3sJhrZQBpqrBHQFUMEjX86qryCmkaWvd0SnE5eJCe6jR/lUM/9XiXqlezm+aqz7ZocgaDfDjHD
6MjahZIFGZMu7UyYto9cxzymCqoxEy+lPEntIcuFVrCgtVzGixvhQggvxXio6+JQ6RQv+9G4zzj/
h+XJa++upvJ5m3padA3RALxxpvzTErpZN2V9+AOJgMnR5nVJBQNgUrLFW1eKqdMPHXgCIaA9dk5t
3YepoSoXFeCS7FisBNbdTwzrbiiuta/7yFotNl2RlAsVTmdhElNFLDQ2qzpVfTCKrCaciucF82UW
23IZp6XiuIWb5uz4VnukMJvi9DgfP5o8cm8SvSEfOQ1t2Kgo29cf+1aqniPd2nuyOoI1ab1zDMJ0
HYihbkXbuPGqg/AGRf81dKejetA5rwWfXhEFtwrE92wIEa1g6aJS0h20HMFeDMewAEWp+M5VDJUS
xKeUfkw1v3nglyqeJ6HPAvMwTA1bEZVrhrQqS/D8YphaEHaqCG7rBR9bM89QWoAO6FjlVrrnpqs9
c9jAnRwigX8FJvTbEOJ/gyOwX1tIfd/exerwBKDFQmwao/LO4+OG4l1nU8ujdm6nRvREEyBFdbYK
3y3gQMcjAbdatVpUQ7jJMCqrJ82pw49dVDvhS5429cdcbn4oTbCzraJ4zDtZfaEsHXhkWfGkGPja
Sw/aY+MZnbsX3kBnv49qiQYAg+AB5e9z5AKTiqbgkhzinRLwk3CK+WHxPbbZDQmLn4efvVKC4XqK
lnKI/UeI5WXDkDcxX7Un0VB8JRv+U2e0+RPFnCO5JBmyy9GN4rUds11NdR1i1N/xdZvtNd8wHlRL
/eEmCJL1nRLfuow7JY+TsOODRrw1UyMcfZqaR69PXmuz+GWaJqSpnV9LM1zP8Y3pnUJ/vDaConQi
nxe9pan/wTYkxr+LW6aFIZ//TKr7jR57EVhpF8adQadieKo5VStfhTGIRvTanHOSlRi/c4MFDQ5+
4F6EfV5BTHkXt9jexORwdez4PvxQ5ELlIYMLv7nSMkX03r+aVCc31PNYt/pjoFhxWVvEab5kbAvu
KjB1oxGw7mxYpfnURvnOmLilxRhqkwDwMIDGxdb1GhpGb8bTxEYYxZylKW0rPOV5Jz0CHDSe2yr9
LmVGdxEjUq7qjr2ZsWn53DwjHHIIoqy/pI2toJJDpcZghir6pql6EzbRtKkByaWtZlsxzKUR7G7R
jkdytnz+m9L/ABo6oEJNadAKzNKd7gzNNYoqhzqVwDtJE/Mri5K4BiDkj6UHBt3zb6JnqPzaZEoD
O/LfHaiMkT12jY/Cbo5JCA3FFKLEf1UdB0lijSSzfcghepXbnGSiIEtt6LywiC0HDgzc7zHCJOek
jrOz1YePgW4k+/C3SdgLs/Tz1ftuT0U7Vt7oebbwvwn6vZqw/XnJ3HV+rV7n3h6Qk71VOie9VnHQ
QrRApUFOjckqMFv/RwrMkyKiv/jLfNLgxvo4Klm9cRU7vmUZTIKQ+6mHwSyUm8kz2sZsm3xN6b7D
4UM9XnwdePau9Cklsiqr37wxiq5oNA+AeltrLnAtMNtgu9XxsrgHKO6bVePyNqGb/HVxBNDDosSG
5qWcZE/82nI7ho5UjKiU0M9VNn4WI9F0uT59aLpyq1ZD9iRscgARTDnafLkxuYhmc1QbbIVPn0zQ
n6j7UdKa9WJLktpeDS1g9WWhPvrmKmiXz6tSDnaiTC5ciTWELXXglnXjPtwJGw9HwbpQg/oAz8gt
ywckPpBZemods7/Cm3kNpxFl8sXTAAv/DtK0cSOGoiGH/wOgfEh2krC4Mpyby4m3mCRMNdXWe5gN
2nUJMTR1wv0AksxFmrHP1VsMOl7Px+ChnkbCrvqmfubZ4SRGtjzqoBTVodhbSG6thHFuKlm9uSpS
YVoD05yw+Z2sPehDuKqSMtyajlQ8BLnB6SzUvIfYUrQH/t82gGdLeW1NDlDkVvf/NeTKOoEMhWLu
Vj+lepB99QsKV21YqSA7kqRtNBbWRYeh5ORUsr63SIrcW+ohN1CwyB+NLPjGCVf5lxXuUdTwdtxn
yr1F9dy9cVRznRUeNrNpnFXGs/mlqZ2T8JpSBON9PPARR2vUPMhgIY8xEjcbTS3NC2XzP6BU8Cmg
UJD0nkxLs9hMONoPmdxQb06EsEv9kLdwWf+aRu3m/2W5f7qqsE2vkH2XuvVAypfT8WU9Nc108ioa
io02IYDfy2ISEZ46KLtGlfmDTrHCJuaLIYWgT+DdjaMYLetSJZPCBbLPKJc6NcDKJ5nl5KVoY4pF
rS9Q2Tu3ihO2oUqLQ6bKwUPa1VT/Gpr5SDYI5SnHhVwJHdIVshjGl95onruIT7DUV2uj44yTXf55
5ld9Q7UquoOTqNuy0CmVmZhVVc2gEb2pESHjxM7aTFnrYEz+GtV8uHFHg+a699tvFKucCsoqP3qQ
G+2pL28PReCGyNjI3ww+Y4fUtqDfyazsQ08B0t6xx2ErhlVft1uEmtK9GLpjF25kQwuPYuioE/kV
QhfngVvlBw8mK8qNoN4qZFm6ov8MrjmFfq2QbfW1V9Kfw3LKt4qhEzkuVGTtT68YJvdc3w6e/KMd
RwfmV1NGdSjWwfrWaQQ6umMHYyoolvCf2SRSK1/FSDSJn0xEFuqPsNPSZNtbR9Uk0U/aQKMcRtbm
3vSwTmFM0XEIRKGZcOhqqs9evmo6JUpTdFwa6jZXO7hnf7udwtDyjVhxXpbK2tWQutK2Ripm3cZt
djKiBJ1A5GI3I/jzb7IBCYPqfJHGztiOih+cmtJOn7VI+4aIZ7LPPQ+cTuNlV9HYbl9fOvsmBkNV
FM1mcWqSp6yNEomlvim6A4SGH9y0oJjQKdWVo1rSQz0JhnAa4N3SGLYlQ9He2PMi9fRVZ0M+GdQN
eQPCxCwYaNvj2KJ0yfFF+LlR4ag0Dftr3Xn80EU5PPEtdRlNV7dwRmTOV2iCvip5Wz7r2hCdeFRS
tlA8d18jHo9jzfmqk6njpDaXwcKqypM+2j/EPPYB/HxTdvLYU/HIeUSj87sbGDMlmdw/64qpfKGi
FO1OICJHsXUUTcJWyLdyfqam3aRogoKyT7kuEAhPLRum4Xy0rrljbsQm1A4nubbUWytuLd+qKJRv
WeV+LgNPOYqRaIQzjNxVR23cdbFrqqpfmlwbC6Qq5cr5YI7aeDXdYFi1MqKCIyRzW0ft7b0YJpLx
iqrzGjVWNDEm2hpdCX3eNdW/iF40+km1El3Ps6Nqtbhku2bTUiogw5nyJvBnF9m/lV6bDmyOY38J
p8YjC5NuSq37ZGVmsxcO1LdcpE+C7KOpp1Qc5qVf8bfuQA+Jrj/R7oSTqMX0g3OZm4nJZx7PQQ1H
bgpaXxBiTZhpgYqu4HNT2H76Fhqj8FJLpIrRcx3VQz1p91TA5flVD7VDnajqq9y6P71Q34WnoUMZ
jucEe0UtnfdttKJ9Ger6XzDsH6uwIckHSQPbR/doVlZ2F4n8WC3Gleyl/lkMPcX3t4UMNZkdWa9V
P6KPFI1fTNfOd3Hdk3x0rPLTZM8KdfhCySy0rHyEOd5ZFyCkTpncB590O4LM2KlemgEWyCRofwiz
nXT+Ptf6lZEcTPZoJ5i7YWqeevrfh4PUd5N8Ie65O4f7wK30gh/OZc67deZoBXmBdLWs6TnWo0Ud
xL5Mre4ieVmH4D1SVkan3Bq0zHXEfLEJbyT33UU0WZm+SL1n7aMqNN2rsEENAoZGzcuVmAHIJCA9
Pa1apGN0UDj/yRF/ReubmqQ87nbR72Iu/oDWuBJeIwg/Z5XcHMZaUalqmGYEfs1JUG4GVOn9DhRV
YFD6mBej/so2Noqgtmx5oMl5CClrDjH2UhmZuxw+M9iuVUXeeF79V56TypfiAp1A6l6orPgl9s7/
Fdn3pvvpEALws21iyHjnsFOL4tdlGREtVOJn4fi/r/9Pyyy2WT7+94zUgFmF7y6vJpheTTDJQ4vo
5bUavvrk6am2UqSq2JBjyO4ojKV3a+qBL6CAybwJi2hGHxW5sjOtN6FOXA/shw7zlN8r9MWQcBtz
m62YKZbWbbl9GMhlCZOetD6KF4ZOGjnww90YGp6zUvhdveZ2t1XEUMxL8jjjOFPWd7JH2Thlfm1z
CUCELq9MXJ16X4sb/tjuF4dTN+25Iuk4vwxdnkTApA1CztZjQtqpcUiUqkZhP8aVo1/BvZyET55M
WWdB1KENPB1NQ+Go86bblorjbNSQ5/A1Ozh3VeGf1KCtOYY/6s2EvOciVuGu0DyiZrP4wf7VR1hd
rpYdHeygMR5qI4v5fU04AlUqGYgOzAYP4agbD6Jne6V29Or6eY4TU7wu/lfqpuMh4Z9G4psZFl+J
Q11pwcqcVhVxy1ITLnSw8uw0X1KBKyOgKmvTTaeNXdt4lODl+UEM0TpHCNigFEkM7QSqj7J5RjDA
PqMvYc3Nu6FwCFvrhMEuH/wQ5kGwf1rYxSv0bcpHNObKxyDkzEvPVSq+uqHkbaahzuStTQTzK1hv
4g62DjEUcWJuHfLsoZNgnue+W6+q/HqfV9RiK6ien/Ws/dk4jXXueGigBB6mJYqpfjkmyfICIQTo
OI2wysod3OVwTkAzWCiFtxErvOmKZUW08LgwiPBFQxpplBGPQnwTScw8QRO+Dp0LJdMk2ToDtfS8
S+TNPKYK1b7MUYPjwWBh+t/eeAwxKZvmw3rO9ps6QR7DY55X9NKVziNVhTxf0RhRLiHDzKkfhD6q
cor6PLgE1LnCPq+dwiTeeeQ4D6FFWdWYF8aJM1vz4Ondk6R1VFnDirzSxrbesYEavkRkEag/HT6p
HpwIfELqXRm3sz01y3G2d4n6xi7iR+Akc7weN9IVVUUoWXrok7qieCgndd04Yntc50NwGift3c5C
WkBBQG9XTWK7GhuXA98ofyO8HtSsF9eM+IGa5hbpYN5lKTg0UyzSB/bJ9twPUJiOj5XZaquqhLUH
LrgVjN3aV01pkMfw2gA6c50SV7VSV3HoRA9tkMfPKC7dCtjEPwOzSnemV0kQrDn5Z4dKZvJHOcV+
aLRz4I9qYnKlRLO8Ql2NgFCBCFBnl7PJM30IijjJL69KKZFLS4Bni2ARIxxiKJrcoo7d9VDk8fyJ
82UJFD1ponTOuu/L8sIsFllsnR98aazPcZ+Nu1KrPGVXjCZFixLbtQ1CpMWa+2jFY9TkMsKouPSN
xl08ccJ4RwIpWf0/s8BShSfN0TbzImK9OUiP2o+KpJWHUAuDh6UxM1DU3bBeLNAjBQ/wWKKVMAbG
CylJ7yhsS4joVbk9rl1FkTaLQxlsppE19fZGm1B3OF1sNopuVoLsgL1po8X621ehWaTimrz5H8LO
azluJAvTrzLR14tYeLOxsxflHavoReoGQVISvAcS5un3Q1a3KPX2ztxAyJOZKKoMkHnOb97cOukP
gT+Kg6c6fx5kTDZlx2fzlyFxpaSLX9o/L6NMvrn0sdVayt7Pyf/faznzCyttGe7wbN4j7TFto8EJ
F/UsodWi7I8UgFuuSsUzjnnoIb0lpbYSRKNuEuo7y9GKSPb69ajicskcteBDGSf9KIcgPxChrIQB
UxCU1m5IHYfVY6289r22hzmHGrcaDhS/Zu3yOV5N1XcjQakjikP9XLbmoQm7Ta+IQ9xYxXuYuQ1P
SUN5imKzWg2N0t/aqhVtHbQ1ji7WE8suHUus7XTE79v2LWuc+MkoFee2gEicI/f25FOPeSyCg+yS
B6QfgDSrDb6BjGZdcdc05gLP3Y8Kr+DHxNB5fhrKUrYszIwenYEfmZt0q5G19soxFrYSJQ9B2ImH
ZMjilZv57TbNbPGgFkV8wx3wWXbKwxD4X11WiyfZQo7D2TYm3M1YJS205GLufDHPCf+82NSk3ZZE
8M3YtRT8poI1zCziI1DIBnMyN1E+WTutvq1S1ICiSOl5CP/lxCONcbS0QdjZAl/62VE15Rs2Lw4S
y2QBlCykyjQktxJpBcrwUrVZcitBWHNfM7dkXxDHl0ZN1cXYsupwrLakXJioC7D65b1TmMU9a2nI
EvmUb2VTdhgFPOE4ds4y1FiiPumt83gdP08KlNkuNWDTk44iTpe92b7HXtAd5RAqGe6lnezl5wRN
bZcqN8lTo5mLxGERnJSRsJAKTv29lymXuA4UNksAP89Ylolz1jfU/9UU0oqPlOfWcOAs4FFUb31f
M3gT/WZZWSElsvlhmuoJ2sYxtj9zSx5kZzGP+Bz2n2OjwIVvaCD3Jsq6sF3UCdlTu8iNrMc4c4/D
EFYXPEqqJS6t2cd/H5FxjeH3a3RahSeJUQS7Kknbh2ZUXnz+xlMxt+q8C3dTP2hLRTGbB6MY2ock
fdHNNLmXEQuPEZwMrX4j+6LRc87mgE5S0LR3aawDa67MM3tTnLkzId57HtmhpcQvreMZm8Yzon2R
qPa542Zg965/rHnM1dB1OR0mT1m7JQBIXN9d5DAnzJamVn8akV66NnVh60+d8J1fmp+9cvA/zc3J
/e3QvM0mvT3Jg6eifMBDt0DK8a+YPFM7FC9IBftUQfIZ4Dlm2OqqKEuursFuRpPGnbPLbGM6TCXq
2FKUvcMBiWeS8yi0SdmNogOqn+vRq1oZS0Q/w3eAk8DBIvdJd2IsEkswOIlA2NWIzlav6OcEBRnI
TfxMTllQrq+ddtw6eztQv4RQGij1+M9Fwy3Cs6duKzCwWRXeZDxWodkcKX+IhWzqiIPfRk2CSU+t
dEvD+KLpZfcg+2oEFhKlCs+ypZVjuXTPU8St/BYNHPc4JkqyBACAvchojzeimowldkvhu2M4G1ZK
1hfRlqiK6Chk2aMSPpezIdg8QM5MZmOSekDRSc5kaR29T5W1yUfH+tL3fbkVyToMkP6eQAzX36IK
n8Ox1ZRnW/TvtVUnF9lS9eema9UnIHXdHcW1mzQtcP7ufCqZehosZVPP+2wLFNheg9N7yeDH76va
zidQ9sq0K0Fd6ympIXU+WOGA5tTPsyFDKYPNQL+RHfKglal9Hecg+HFENGz5OT9tKKJgf9Q1KED4
4cbJcdEa3I6dcT0mZ69Tde6YqXaPUnO/TMrG5U2fgkXj1CZyXMawLN2gONpdVbnX08wvi6PmWqSg
nRJFRuWjM1DnJuFWYDU0AAMfeUoVRo8tTtf2D7o/e4ZnZvyR+v6S1GP3I4vFrYkY1es08oMxjaq8
bb2k3IneJkeoZfrZiCt1FWoU7NHsfpOTRndfokL03bH6bBGqef2UC4zWa8cXizrAAZz6oEBRlN9c
M5r1rk3s7pGcxOw1BrZd9tZFGFDkMT9kp1ME3gNvjOySB+zOn/Hv9m5ky7Abd2m4PYiz+dJIF//j
tWRnpUzu79eKMDwxDc27MefJ8lqx/hikmbmSaTdhdSnuRlH7Z77ul7YYFHeZdSgONfPautXR/pjQ
g9mhFWE9plrsbCqRJ+t2XmuLuEb6VuEOLOamOhjTmaw1dV9ailbqD0NyJyfKizlWucfBo+eZRz8G
QRVsrcw7ymupxvDPrxQ8lUHEo8cI/Osh0FsL6GiYRJtONN1C9nii+rNbNq9j1KzR9uA89p+T45Kd
RYB+0EIbDW6jNRi3o27jbQaMlVpgyv11Dvmz7LkaamOELROn19FZBLhW0eLDhESe6mqvlhoCM247
f9MHxfjVmNCe+ivcVSjtyrDq/GP4t9HyIvmc0/tttAyHcfzNK9A2HlRX7Ng5WdsENfpHcww+hF2P
H4iE3CsIED2bemxBrrJUmJs1259umhZyBDKLm154sDn9sATQ3n0xYm1YGlTgb1hNoryqKm1xI9sd
uPF+1oXy+g+W1th2FeaPPCjP+Mq4r71e43ZUkdV2yKdua3R2Dk7TKSchPH09FX3ziLB5j65cM3wU
tTHfeMwfJIa2qA4vutybHgXAFvRJVDBe87tm1cA9/iGOh9pNa5bqY+CiBdtb1p/jI4yiPsd/xufx
Yh7vO4yX15dv6O/jP1834Dp/Gy//nt/H/8P15d9fz3+/MxbrgQLKo+FZ30Oj6z86VKCnJMUfxl3A
pIsQ/LfyHSkD/QP/9G9DbDoHRG4FC07L2qEeFG981x+/oteGFFutfHF0NI+rOY558fgVRZ6l+TOe
Q7S7xufxk2uKHdmTdpFhuHJszKSuF2mm2MeqNxwMPIS+kj3yIDs+m/Ksbgym/K27iLtDFw7D7jM+
ar1FpixUH7B1RpcpS/TXUjRPLlXVH+jtZoqD3lg39bsBj5rlgAzLJi29Gmk/Dvhp1SfZlGfyoPSU
ywOzbVBC4ZGkQNEqp/ZGHpLSa2+i+SCbvjVYSyRe2tVnrDY78tiyHShTvDHMYFrIeXKK7BhLVGXh
dNbI+zvqq5gMrN7q4Klwregkeke7xscYiZMhtbHTVHEkYW9gnkWP/EuSZofK6XBRT0Fzbb0cd2+0
25UTiV54cw5U5MmY9e/y6WGI2N54BdstZ3zAHWR6cPEugFIqMF+cY9BuRoxdWXBENjQ/W7+F3DY+
tIOHBC6wDJSPvbpaBoMLoyDVz7LXjmaeFSixtWaE00OHENe8G2Yx2S4N1fBe4nD8oqFL+CNNbh2U
DIOFbYOPmGaeILL66y5l3aIXwA6E2n3VYbj1W5znwjMSUPMW0+ix8kWJa9ipTggyQEPYTa3Kg2wN
pEYu8qy6NKIarucKz9iVpae8ZwNAIDj8sIayAOp5BTPxps7LodjWYmTJjKDekuLkcGNB28rRgkLp
xxDvflMsh3I00bstlXWgZtEh0frpvrFiJGcRltsNquWt3TZsNu6AY6ymBMNzm8yCj20e7vW4G55H
N9YWbABzfBjonaqEJwoGeGYWDbiUVDwxfh4wgfyzyf4oPihehR49WkBnaFDiqXG6JWsRqiaxxm0j
CfDEmZvw7BG9E/kqHgz+S4Yzq2sWYIlJwa/tstFfSmX2EG8S70LBrT6aoEvwhlIEfMkw3HDxdlG1
sCNy19Xv5IHF/cVQNaQMA7TLrnFkB0ylvG1Abt8VKcSUSJ+Q3f5rihlVPXnD8OUzNCHSuVMNEtqf
l6FOirENT8br1AZhymU6dflK8zFCrgHj3CSTbnxBir8K1PZLYenB2UXMcyHDaqLjoGHaLxqqltT7
3Q0W7OCmEhKKK0Wf4cpqvq+T2lNWXVyzRypyczMJLbu4SZBfDxlWJxhDI4FtA0U5FyArt6qBD5vV
dOMlC4QN+0ZzviLRvCnNoPhe9O1LUWvDs+mo/VrR4+aEw1t/KtqiWvV61z6KKvNXlMijXaNF0zP5
BWA0QQ35otfG59DtvipgTaAJ0lIDi/VN1j+YeWs+qmCn+Hin5xxnnttw8u7loGr+ysB50BZOhNKy
nndbRR2STWWi3wf3ZXgyhHdSeO6+2S46mMYAOCeKcJ2Ekoku3dC3b9UIha5wUvduQFns2GvgAEaQ
2m8VyTfDc8ovKO+nu8AJom3TWu3rXDKSA3DpRQN3zMWhFrr+oEfVc0fedRuQC9jVs/Br62na44w4
2iS1Ex0w/YUEiZjVErMv/X1QflS6Mn4DUMrdD774feg50c4oI2PnNr561wZoeyM8Nn0DP4SAlvJR
B24K7qbRbwMH2+pGOFjOAnXIiyY+erOCtDz446SewP5km3GGVnzGrmcuItNuyxfq2mPNA0ONt9gx
TILOz+vw3tgYoWKvVpX5cAgmh9Ti309lWx500xwOKjSS/3eQ2ioqZeegHw5WXHEVAIwhGCGkElRA
ZkakiXNQR9ZdWQ/iNvbeYtPAVj3NwvwUjP697HO81roLS6Hu6hxMag+lIF4mVmiuRWFr1LDmdoDK
7JJbc4HsG8M9E43H0t1mFSp/Y6lru6mmJA2Z3WEdrFHxaSbw3xhYiu62aSJg/2p/li0Eb7vb0nbJ
MOeJvpYxeZj1FPAq0M4YmXApGWt9/SXTlPZwHWG96FlwIEMxoSUq4G4VYC3wjpnxj5Xu3FG9jy+p
6mEyE7p3mVE5d3lmtQc8taOFbAbOoF9wUySFJ9zprdH6w6CDdFG8ZNq1imluWHSorwAQkT9V9s2g
3JF5EneDUyUH19K9ReAHP8wymZd8s4e19WBXrE1a6maLAQXlJz2J01XjVw2vn2IEAErwxmlYsDgO
lHU1q91jF6oNFdtCXPzZrgCJ2PGh60AJjqaSvQQBts2Og1CdbaMuAM/7rvSb5B0Xv2AhMhNjjx5J
tcRtdMwgYqAZjsgekYvFC6uLnbuOxN96HIAfQhvXNm3VwMYAeLCzc904Cha9+0DwNrrqfI9Q7XZn
Tn1yA/2bW5E9JBesFnkssgu4G2czkyoopwfszVTSIxiyDY5rob0yaC/4JyQwDvlROwjZtqFTfTPV
cV/mswi/b8EY7iYsDrJwXNhCc54mG3vcqKvZVAc1DGk9WXlNUL+AQMIZwigQHzac+qVMF+yFgpdR
tYsTUiLpUo5KHTjfRupiOzJPQvJl5aY5sqh6I85W49f8pu0aK9RKeXZDD1KkR3ai0MWDFShLdTyF
1lmkZYRnzZAfdCyUPowy/2apVvyqasAXo9jFV1azqbum6QRQ1kbqIgvqs7Tr0RHtd2y3Ko2F2jfi
4s40MsmklYxbsJgCOXxx7850XBnqkwB1llToB89Ny4cJ7uIBk2mxqOpE7AYwcRvskdRL0kYR+hXa
WbZAygJMmQ8oF7bbBH1inpCBGa8ro9cXSpnZ98ix6ItxsP2voqsuuEC4wYJHrT0L2vKqN1GewByp
8miTGwVPyt5IFMBRKZ6ueuxAzGidG9JUxrQKIFyxTuxO12YlfH3TWggyuZSl+RjieOMmmqoe1KTB
ZwuZ0UWq+9WNPGRz8abmnR+uwSTfoV5jnmSnmpmoj5AjW1cWZh6pCyqkNYP4nBrZxlaQvh/BgfEz
LszbWHjGbViI6gzBEFXXv0LNfNaiMOkPo3P8jA+JYi7tRpQbLUoCdKIx7NxdL8cdEezOaF0vJS+M
5Wh3aur+h9ZMaOsPYfE9Oze9235XEqtbmG41Prj15PE/NfsDO1tv1bfFOysAGxcNSshCzUMqYVDs
ZPOz49qkeJV4TX7zt/hgduoqRld7JYd9HoqCFIaZ38qI6WaluxpGrVvqppevB/+g6oG4l4fQ5a31
daHuZROlcg3FX5R4hkbcK3wL75G5zLeB6+IuP8+SMdQ0Ya9rsXeQ4/oW4ksy+ZvrhHlYoYf5ppn8
cSVn9bUp7utafcaStDjJ0ODiNSua+Cwngd0rcBsJdyUVirPWk4gbNZwrjbonGYssP3dP/VUJsmBj
2kZwIK2s3WsT8q5yxOA072S31IdGdet9bTX9xm/xClaLeN8UpWVg8qL756qF79951glVEiRc8RJY
WeYsUoU14QoZ2HpP3tJ9sXm4RKVjPoeRFp96MGjL0rfdFyNsuBWqdcwuu7CeLR/7k8wNl20BYl7T
3GTfZIZ2Ap8WbeM47i9F25Zr1EbVe7L19tJsmvi5qiINfZkMXXp7/KpgCPHRiHhfJobBs80dt5E/
+fBKOHQhN2cvH3V2N2TjbR9h/XR89a3UXbaTNx2rRDhPUWqvw3Iijv7KVpvQTbVyY3jNdbLSAllX
n0wELuQGJZB5+lgACwvLobx05VTf+WH/JqeXrm6vMgtZdp3qdRJlNySbjb3nATXvykGcDcfJ1yFu
u49WpVlQWPPorbFxj5ZbnrrfR6K3fyBy8GTZSfEaFUW1VBtNv8+HMdjIK/ZsPa5XdNBtPStZj/nU
YBeP1TBYQPu16M0KxY2e6GyiuGIOquKbRsVr/Ji9Zww9dF/tyODz6G3jZGSh+RD2wDD61HntDaAs
CuoDexMV6Qc1SNlFIlAwlWqOoVd+RdEFudkduXN0S4miA9XaLcf83XerCAMq313WWq3vAo9mL1LE
kvoe12TyNWCoW3MbKViEy94hYYcWAsleyl6jgtTuQC3E2886Kp7urtAsDt7TcM3DX3uvOq3FtCtT
T1bUpJdRMfOZqjY8zgizstD3dWOPT+z1y0Ogx+FaAst+j0dzXALRfo+XrBf+KS7HK0NZU5HMrJ2a
xsEm87QQC3ojfgqFoWy7BP0Dx4+Tp15XyoOtY34pewstVdh3jDyR5l7P03FTH9KbSZuLOG3zLuEe
piLSQ98jU/CJ/pAx6p2U43+iP5TBTA8yJgEisqOxqAs0gEMdA6FjD4e2G3cyKCMrsf5audzZG93G
8qR8bXG8fq5nAX2SgCiczUPT71ay6QpQjTJTYI6deZZn+nyGoP9lUKb0IEOf8SK3223/c5bsoCD+
51S/tX6ZpYfTt3pqzJ2uafGlyxJnVUD3WVklKusyJg8B1IadXnq4WkHiuTS16Fjgwv2D52UuxZQI
/oc/p+AOtvWqzj1ex8lr+T6kyXYmrvwSVFTfXjkTeIfOaiJlJcyi3tUI3S5Srwkx3JxfIeEV5LXl
da6z51cwS+GsMl8j72R03p09aTDttKH+5hnfyyIe3q0yN5a8DdmF0rJ1CDEI2+jY7V5CLbHwSGuc
tZJ57Cw1kT/bqoCdU+ndbpibuVUjvZy49UH2IuYggDKF/WlUo/zZ6rKvXtzbZzjd+bMZs5XnV3Vo
Q742asqrNpNavoLhQ94oNONzrHjZA8yhi4xbblGA0IA0POGo9Or05Wr07PwZ23fzWPbRn9P9DImx
CBX1s2Gn/zg9ANTyak/FdToi7OYxcDx96WQGaAwj8peJR7YnMUb2Am4Xf2m6Fw9Ro6e2bpTbIKWQ
nrnxl84I3QMpnhZPmzL5MrBr3ahOA1qKz2ThKXaz1UcfhzmjDs9Dizv7gD70rhmxSFKCUazasLSe
p8j+Uaa4U1TpHdRkltgzCQO+xiK2i7NrmMNJOu1KP945xPcdOw7rL4ven6G6wrOwz2IfCGvd7eu0
uo9Rp1a3cALaX5p4x3R7rKLuq04tzmFSwzD0vWxlmCYKiPMhy7qvKXIp+1FUGAeObZxdNBTHl7Hj
dBvZlOPUuSMbdYqItZFfL1AP9cozUlB4whgfB58sQmw0LzgQVlTIR2sFGmlOKCC4jSZ3ejPwUHu2
2nSRWEn7Yhq2evAHV1nKWUGgd8vMwiZa9qovI/J+LyRaolOW4qQGx7tl9R5nq7Hxy0MTqfaKtGa4
ESlPcDQGhA2PkR2YY15PC4S6GwC5J/BDZEkE1f8kbLK9McvkrFh7u4u2r3m+o1G2JPsYP7ltAjIL
r9TvWQNSz7e/xcAQSBs704ORY0M7DGZwNC34bEhFRGvFgXNv1QV+RRPpZqrp6CNa7z13YUqDAdKW
2CZsB7909nC37XMTedXKG1P9pdati3whMwp3CVxIrOF4kJbqBNSg8OOLPLOb6puihA6FwN/iVd16
GNjjLp6R+twNChtOoVriJOymP8mzLo//PHN6SzmqEVBxBnyG/zYUd/T+2tuJWVfFLklMJpTNki7M
dh5WVteyWc8HdFPp8YvsLGe4SBEtxtRNH2Xxy1HMN5ZK+Y3swj8gX+n4W2xlJ0uQ9HqtKvKUQzZQ
Tg4TPbjFxM5aYdQEtCmCzS5j/nxG3n2tqDrlYlwKr/HK15udoHq7kCM+J6QR0lKeM1SgNP+6SJTx
p7gRIj/zy8i4nJUI11x5CXbksuOXq/OC5iWK1fKOrUT31OTuTTQKkCBzy9WyJ0WNvLNsOU3xzc9m
TY4xE08Oju54TZbTyZqbJXjmRWW6PdAJZqqI1iz1wBOHrpnEUyLCcZnhk7eXc8l4Yy0Zm9NOzh1U
bthjH5rb69+goTDiC1wT5FyXItemM9R0I3v7xLeAPs7+ehUWnHVmY6Eo+vLZt+PdpOrOV9tU7FUK
+AHyUFg+wh+8vcZR5Vgl7OdP6pC3966pv8m4vE40Nqhzeu10a+dwr0U7uV+HztS427b1JYwS72zr
lk0aQkNDsM2GVTNgK1m5YX8LC7O/VWZ6fs1jclI9IGc/45ZuhSsKlxYrNEbIjsDSMKvIUWCZQ0Gp
Kh7CruMlx6zkKGOZmcQL7pjWqtq3MeBvjVX8uvL0cZ9Q2Hzsi+murXt8glpygaPTiEfbgYyIQ8Cp
n1vXUIiaSY3mrGzF8NXwMk/7o2yOfpyvgzQcN34CBtHtOnuTS+aOGvrdopxPMY/fmLUI5yUMsW5m
92jgestVG4eAcGYcrjYl28ybDnnpKK8tt1QrY0XO1nqHyCjfLhCRr23m7TBRK554SDRHFGJnh13i
aAR9jLjeqNqD1edFuBpvw6rSjhHL7KMBT8btyJDr3LQXVj/U97mSe7twjIftEKfjY6YPH6T+7Y/Y
5j6CXsKXojTTjQvy4kAyPbpFAhc5GTuxP9z83laH7r3Vsfh1fDs9exqggKYB9ao4mXlEG6FZ+Kx7
uM3RlAc/6c3jnJgB7j8Hfzn1ZNToqmxDfRjNx7m/tbRk6c1bTZb3SwwJ/BP5a9Nd9Y4arSJFcVZd
1jpnHLw79jwxv5awrHbCMBzwNXQEVgNgVFgDJEVu1jsZpKLlXrutMIRs4tliMaDUteo09E5Uw57u
8c61trOxFBZeY5txNx6+Y+5SY9MQT/eBx4YTkZWzbMkJVA/V1TBvVVWl7DIWtt2ySpv6Vg7xeYbt
p0KzFwZqwPfWfAh0xDeCPPH2smmIID2H6g7G8y2Ue9L69bOF+kKwgDh/r/Inv4ZBkmCXFBUPKtyV
tZphMVCiyrJ3/Cncs1sKzqkX4YdE7uUhDCplwQ+//Sqq9M8r6tRA/rpig27W1ptydY1VqL4ztQRN
i7r2XxBi/l7bRn0bwiTA7tF7luHRUEmvZJO3dedRpWNsLT3SHtltT5i+6xafNXGBPu5qAMt9wJmq
ecmzlfw3Sk/9YBtseaHTOUUJFzsdfm3ibqksKELZy2ycMFrqzfoUKxBON+N8KmYrIHlotMrBO4Qx
JQIo7UIGP8cYKPdurTJTl1FO2lE6A2v6uMtbClUxv8mFBUbzaXRSnTrQBA84KIJ1X7fuc2vP36Di
C8Zi3jnoox/XFqDNXcNqbxWaXfFlrLKWW6uf7wNfiVau74uNUoG71j2cujLBk8rvxZavbPGSI3rS
zYlbEwrMKikT7D8Ror2zAidZYG02vXUgSXmCZemdniQp5dMAtuJPqUZ5JgUXr6qM1x422qxy/c3n
OBH32TKyM2OZ483Xd3l/O86HtHLJowfl9y5DA0S2ZNwIIlik1chaFP3l6zAvratLab3IUZ/hdmSB
Y+lFtvvsqEoSWLEDgFFeTb5eowoNvKuRJ29lH6xNbg3ntBnwuerG6D4Hy7PUbVCoYw2AoQ+L6qum
tc+YXkbfc4NqqN5x1/W0bd5pJVtAMzjoboOplGJ9N8bQePGqMSSDkw2Pep8Mq7yszFuBBMxGb+Lm
ptNhlOi9ORM6e7H6xMuLcOiWbulB0aNgRoWlD5sb2d3AB8UZpv/esEHcVqSDkeIpEmziirups/HR
0YBx5UpJ7j3RMX/DaJJPO2oPHXi8F5h5cnhMnmWfiCZc1k1f7LhLIbvYxOYqnG+48tC2cRle24lV
5/XCaGCS//Gv//l//vfH8L+C78UtqZSgyP+Vd9ltEeVt8+8/bPePf5XX8P7bv/8wHY3VJvVhz1A9
3bE0U6X/4+0+AnT47z+0/+GyMu59HG3fU43VzZBzf5IHy0VaUVeafVDUw41iGWa/0gptuNGK+Nx4
ebv/HCvjaqk/8UUld+/6fC5WpUI8G5xHPFHSHQXkdCWbnWbpxxrzHd5yekEm+BfDj0+y1Te+8wjt
HbzRtddgZYnk5UV2FPoAtaoq0DVzEeoyRbruWqN8CdzI3btT2q5kE63BfFm7WXwazLJ86VYgqrOX
xKAYlE5aupSD1ESIlUcqdG/m0VPu5uepHepbzfTLnRcUYqEZBfRxGcwrF7pa6J9ki5RqfVtryrjO
Gy9ZuVVW3xaOePvPn4t83//+ubjIfLquqemu4+i/fy5jiRoKqdn2vUU5B0xdcVeOtbjrleJJmsIb
OZiifLLsjbSYj4X6LEexm0jZTLMjCLT8ezlzZuTBElqHp0/yHWhefcdHTjxOusPPUdacKfkZUgPb
RJVX7ZZlEA/PKboVk0+5QLbABkNGiZ7DNu3u88mFzMuYQPGbc2yZZEVu/8ubYfz9S2oYuqqZnqYa
pgYPz/z9zRhqP2uD3rHeBt9fG7MatjYf2D91LN44s5Ao8kEY/BWs3CFc1RQ5fonJ0R01/mNSKCac
8Xm2bMuzcEAcWJ0yUoiTgUBU223IYaQsBOzkXIdpej2IIY9RPZcByLGqipwCo2Q7qD2w4YE4yjky
fh1CIfgJVZIAXYRGUxeFlcNKMLAr/c/vk+38/X1ir+bqume4mq65hjr/2H/5MeuAQyfBlvp9qpt2
o5ldtjFZQ+9J96ZPcV9cXDNW33I3oxDVWRF5/zC+hF6qLGRH6ZpPaBD7D9Cy44PIvHGdDBV2hHX7
gEkr1p5TGt6LNk7312Y4l1hknUUlcb3tlBiDnjDt4Kr+7JG1mBHd+6TH0u2zMiPPdMVwbj7nylmf
F/1lMPPl68oRn3F/APaLxCL3BSAvxzIfg6MDI7+4tkMDu0/era3stechn+MQEgyvMzw547M7jbPc
XvaGHvyXu62uz7fT33/WnuFohqU7c5LBNezfP6FG1Rp03yHBCyWqNn2mergsoZPkehBPScewf8dC
7hz7tTiVrYeYgSjaF6fRo6ORivwusuL8TktxSU17z9zL2PUgYMgEYYlx6zxOxhABzsjxiG4rm91o
53d9qbskm9N2M8oX9/2S4ndRiTXUGR+5EOjciWnk7WKoFfSrjYTTCuYBqWS3WSaOVp68tIQv9Mtp
izDzLp78W19tYAXEOe94n1o77mH2aRqqZDv0RnQp4lRfA6/t72LuHCsMK5PHQJDKI5vhPytlDxVv
mJTXNAzfFRWQvqK7J3S5p0c4a/e1qbW7CQAZ6eAuudXJCd/KMzhF37gACpY/Q0WLGGTcZs+mNw3u
dUJZBTBYM/Czn/NbAf3SJ10ZKdy1ilkYb7KLKnkj/QSB20GMKlArZ2laPX7IugU9ej5LnAlJe3na
TJF3DcomgHzz0P6wEmrkwRJMezKnTdO114ZAveUhSHamOyp7isAJSt9KYyw1N8QqAbGBE1YB/ilV
WnEkL49QAC0Zt4OavcYvp4C/16jWT4fPMYXH4nYl27Zuv8dm0Gz9ot1Hahk+hWpXrixqFKdiMt2z
Rx19acxFgS6bjTdT64VHcbGhymruMS6njux31HVre7zSGSSDYfADrAxdKK8z4WEUHvnoBliW7ASk
HF/6Gl0Ey5/KpVln42JUY2zC5sFG61GOzqOvjuG0p8nr1TOo0j8PeY5RDzkBZ8t+ftIXjcjUc6wB
X0TefiPH2dp3dWzDi9Mm7s2YY2E/+Hb41ethxySjxbZMNNatM6B35xVG9LUWBQQt303BEZnKA+W4
syl8/4nclVh48YFa2nhW/FoN1gKPTcq/wO28qrwYCvwKpHuxGM+m6ihjOZhXNEG18kJG56kv0dio
2akHa7bCJMDAwO5GxJyDdWmxuFVy8CNynpwiz7wwhnCU8r/5vNbkIpyf8mNZp2HKGxuDwVubkx+u
HLYVa63VWeGgrn+GDVIcLb+2L42j25cxBnX4n58ccjnx233JsB3Dcy3b9TTddOUy8Zcnh1XFuBsr
/5ez81qSU8nW8BMRAYm/Le+rfat1Q8jivefpz0eWZnqrNaEdcXRBpINqVUGSudZvrOKLYkTZ0iYq
tM3LAm9RgExvnYmCHbp2L7njtEfiyegXzO1OhFKiWpjTNZkU7843je99YY341LJ/YTlRH0wxqK9R
WSxke+Dp4Y5oaLGRVS3DIhQExxNRO/1kBEN1u2ypFSzIGzW9TGaQbhKh9RgvJOFGOL7DnBLbrz3y
RvEMiv3QnvpLo2jzz/4YO+seY6B9gu7ia6jmN4BxhFbprR038/Y1IZ4sgb4fxme0S8CwGyoROg7H
sHLyxzkvuSqy0NjIqjI2+RVW6i4m3lUgvCxgeAddvo/avHjEIJsMS1P/GEdFW//913L+eM/zDrFJ
hJn8XqYgjfH7W6Qqa90hixl86YIWJ2gtf52s2ruP0tK+9HnVLxqz7d+GNgA/4LsWbGVHe0YjZ4Ml
dv9mdkOydVoRbk0jbdZ1ANJFB19y1OaDQ2btKKuyJNsCU5Crse1DJOLsjvc4ki4qC64SL+Q7xAKx
ix14aPpSLU6eNvanArOM52Y0r0EVTVdEifJnV5g/yHc0Z1kL5iBlUwT1UVbTNuyXlWv3+2o+s/TZ
qvmTbm9lbwhufK2nVb3xXZEeghlyBgayPXUzn8iatePbZVP39QnUHlBL2SL73keVvUBG3GG3kNUo
TbVR/53JzJrze6mwyI8R23xgfi52cVQTTElUQhixylA97uahdePvbA9yZu2O9tlGym1amEZun/PK
uFS5Oe7LuUP2ynatsex/+eHlD/vPx1QQozQ11dZVg82a9nGB1yNF3fWur38ehV+tcqsAUWsq/e0Q
c8OjRuK+5FVkbdhSRGerdKz7dEJ410ZgUdbIgydXszOAg7IFnk2lunXuGeEiq8HVjD1SZvKAVlR2
cWzmNL8xFBZZeI47qE4RahkuHUu9/d9vauPjIl+YusrtrKswYXVd1z4sjWLDLB1di7TPtua91pCa
zw2zzD8OQ486H3xHjQXKZC9SxKXPoEb6lZF57l2ZinwTs73HSAkNUjPLvUPphNZBBUKz65JpOnvd
UG0KrJnvoJ/1i14fm2MRasTijaLeAboGJZRMa8dLvb0Bfu8gS4UadbdS9t/S/+p9b3sfR2It/pep
+o+HX5iuJRzNcHTTnTfvHzZDLEwm9uxj9TlK0x9ZdiU8752HKLIu4YzlkfgcU6TxCsUjc/XeJktx
64iThsHW7YQSjZqFLEbTDCLWy3EjLyAHyw6UbOboh3ccSVqPv6DeHQoDZTAGaK04/fkG/5ZFdahn
qaYxWffEQMEdQBgVAHrghon6aksdk7nNDlvtfBsC6utW1echPporC7RmR2Rg6+yuqtMn4ZjGQZoN
4USc3fmq2exMRHQhYFGVBzk2T+Pb2BS8v7Mwy6Dd+cqw6SNRQ/d1Wm3RDuUZpLzzOVAT7OkdwHhE
SGw2seYno/Hdz1ZvN0uYC6iLaL1zVyWIsYq5A7EhwsF5kF1B1vjXYvIQ3Zw7spG1S+ONmIGbQX5u
B3UOD9ERTcWrASDy74+JLZ+D3+YAi92wC7DVth1AiPrHyACSlYmGlu1nawA5XtYhwS/cBdaR0tsv
peH1K7OurV0wV5UeDLeqN9lZ9vLqxr2XqPBYmOZTxtJJNo8W2Clebl9RA7VfWg38h5Mb6lJ2ugIb
Fo9HhcPc6+T3Qd8/4U5UXszStM+mH4pli7LyV2DuMKr08dNUF6D+cE3ZZ6FfPFVK9SoHdEpWL6x2
bO6Re4yPgT8l68QblC9NuJADcpG5q8INxqNXZC4+8R6v/vnS+Ok9sb61nljF6LtBV3Ajk8RLJ7UI
+/k9vy8yR1tVi+r7cT5A//nVVmVGdS8PSKX8s00Ofj9Xibr6Nu69TUQoJbGm+O1aH69f2qCC2CYJ
suePtq1eAjghb4mOvVBcDtk+rxX7Ux+hG1/bb10Dhy7p1Aq1Js96s0vswKEssjDtwJVgMILIGe3Q
K6Em1Jl112UDmtcJ1FDXLfddQeIPoZCEx0T3sYuG7h9Bn6vG/sjCow9e3Lx5dATYF5HXLy4EgfNk
NM4jcDZ93buIu4W4ET+OftVhc4fvUYR0xZKFCwjzob3KscOEg1dSKR6sVcb6GsmwKp+Shey9HfJm
abjRdJ+wITqZg6ZvxX+FUqTeyQf5k3eRFYy0py1WzHfvTfKED+d/qH64XAujb1WawlrIc6XMyvv1
UizHDmqBpVFuN+uuz/U7s9AaEhx8rD6XhrlN9qqFK26lv4/L0QzfuCo5Nm/GuFsS7i6Lfu49661l
3DqITWsnVyLkZa8zj5alYvABpzAuJkc06ZAgJtZioKjV6F4ecq9BzMAL0+WMprm1NaYx7e1shgvP
49r5oDYt/JZYXN9PjexWuYipXfbRKNaoGz0bjjve2+pUL7W+q7eyKg9DprWLvnPSfdcU071s01Lg
wQqkJ1mT7cXo7nOnGM/vTa0ZoZ/fRneZbjZ3ZvbD00gV1wmORoRax0/Yev0g3+jfuYpmPAxacGlG
e/hklpYOmgb1JhxS/jmqj5lpoFZexrQAlw9jcBmNelouE//iIW324KrK8Fj7EbtoUoZbv5uGR1GO
+mnmHzpul5XEJ/GAAucCUpCxXa44kFF4OWnxo+AdgS7/eM82sHhUh7RdW1ov1rI6unF4n43lUtZu
I8ZSWxq+ULYwlgmd+eyREfayq43uGfoxFB2rvz7bYRNp70zD6uu97JCHpAf2uXFNfday6quFHC17
Gls9B0lRPmgu4tllY/bn2Ha0i9cCSAJEWn5NECBLkXV8zdM022boKe5MNS+esf66lwM+h8K3D4Fd
KyFqdPA63MY4D44zEFMZhysU2PQCGWBxG6GxkjkqsXF6HyGH+UWGi5rVgEw2VIfFcuWwOw6wJh/M
Yf7Okuqo+YjIBynVxGq8fZb1+hq1hhJlTQIV9uClX3UEdMrYGr5jVASwGEvNh27ykcdJG2vnRerI
3OvYtyEJz5xr2d8sksqSXXGXZem4532coljx2sL0wqRvQACwzn8d3Ln63lakBj/jTLTcgHBzFwG5
3E9Y9S2lckBa2ejuqQAxozK3r4HKa1kqBkxj8mCnpTgVPd/yVPQoPqPa+HlyZsqSpgyXVCVUZWAm
Igw2qSC/l0WjlZ/hDYE+CtwcLk3bvkHNtZKs/DwB8t969VRsZTURh2LwgIcNY7mbRqPeyJORhFzm
8Nxee0VB3smLx7VsD+pw10Sa+VxMandIesNcyctolX1RE8JgXtYjHdCiO5mYlgFb0BveDGyMF6Ut
DYqm8R4j98+yXfPBboPvlsYGw6d4OAbzcNEo6s7FsG8tRxWqeTVqi5QvCOizbhUKip398DaaDRIA
5SLGb23Zx475bKmtvRiaevrU+HWM21M4fjEjH956Jb7rUbYjTeIDwlR+5nAjIwIV15Ide7Agzb3p
87T6EfvpvTJ0+v3khxmMaXO4y4DNLyFMeJs4FrO2r9J6u1E0OWu9IajXXpQsKvQTr66pZN5C12AI
VnylmzjzUcmP3kSguuywyko5e72mnAcbHbBYlEfZ9N4uS2rv9fynWHB+6DACXVlPfNi2Giwcuqb4
6iQhsj2G4j2PmZ6AaHaVOzcv/Ht2OM5Ch8JBJpY2y++ziymCe1KUp0jV+6M+aMZVbXzzil9IPMuy
rWWTPKQAbbBpGdoDqUgisy1LBlfVguc+BnAL9CUGRdKGzyh12Ne4K5mv6LS8eHj09R95GYbPhSqq
lTOmeB65Q3Me5kMhIuQdsmqnellzVh2bw1ySnXJYaejF0oTEt5ZtH8aVyYDtpfUEaUc7VUKdjr2b
lhjo1NHTNJAG9wFf/AjxzWgM70dnBuHCQ3qKfKs/rX0QY7eTIPCVmyjRFiZQ6aMtEI7VYKR1CFbq
3U4xmrtbFVV54zTWqMMs7LUB3+65yTAwqAoek8hMq+cSouAaY7Bg6/hW+ZzpyFkyq9u4xVAVpYGR
qJMjejlXQ9u2dwFa0ktZddquPLDAjG5VFBXdI7xE8Efz4HSy1LMo/O+JePLiSf0CFPxbBETzbahL
b+FXpv2UVKJe5Y4V3MP+yzdRP6jnQSkHgtejekhGfqTEKpBYwc9naamivYNhG+9U/u0tbWwukPLM
lV+NGpvs7rumBf1PHg2lSpKfESu7RYw1wksZjsG6KoAI/3Qyka5iK+EJUCPLPfWl2GGzyANQGNZL
Vmb6ofDG8W6ulU3BN+UH2TMo4GShaPqEiKmaPtu+ASTaV6qD7HW1DM1FdO2BxNMruqFH5c6dNrJK
1jja9gT01tOYpc/oURmLtFXik5vXwVUI7SeTYfcaBmm+K+DZrC2EKV/93NUI+xUqqiz0ul1wEkGT
PzQZM4jpI2wzN9ulUR1hM8sJtXtt0LtdF0OtbmUvNwsq90mVgM/ikn2/qoApvRjI6F3t3vjH50IK
TNfyHL0dNgJ7Rkvt6gccx3KgySWWXbEVXnykFldOldavyKW/wkzi/oz6JRlv96szeQC15pNMuCfb
ITCxCp9PChyQWjq2xq9TkNxOspx+6VSF89XvUwQq7Kh+8OdPSkXwz08CBFe/ZpX/aim+8iMtu398
Eqze3aRYC+ZSE5TonIyXKXp5qNJm8y+bvDnWkctk/S0rT3pIGKpF4AwA0p9xnjbzikBR4VPYUaAj
/NnGR1Fl4iUV0dvkR/UV4T/xEugxCNa6ehpKlj796K3kILjY2BoDtb6dEjTjITJAFcnqDJjcokKn
88NxCWdQ+hXaJPpOXhGJSFAWRUzyae4dw+gaY0Fzp7ErPxD9CS957mW7IMFngdUawh/mFJ58N8kX
QcSWMg8H2KXpgDNWYj3JEf7wiuZb9yj7A2xH+OzmImuhxqsoHdXkMLrBi1O7FoIpOrtx1dp6la7M
QELnBLcUetBcrZUs2sVxFIE3ouom5YC8pmvvZNVoLJihRSOOgTM+MhG/CMfKHuy4yx5ithwgMYnQ
dwXPwtKPeHjDLD3KXhAj7fnvv6Cm/xHOIsPnuqpJrMaCJWR+CGdFNrNJWTs9O7xh3BIgnHSykhMT
o5cijtVgph2dW1M1jlaVcVPxf4Vo55FAtUbzzsu+CtWJHooqjx9KTKz3Tmw2pMciiOUuWqIqwsTb
Wg2V9ZgX3Se148Xcpnpz9WsHtZVi2ieK6D5NXT/tJhMYZ4A43KdSR3ljIgR2sQwccsCH306HHtLs
nZpHp5+vVrQwZF3HKs899iQvI/BseXpdTPmhIDuMARfDyhlOkRlpdUpBn746vz7Tdev46LiZsZSj
fBNBP43Z8SivgSYSybpxpTjRsByIBN4JFObuCswXfKa3y3uTa4KJ0QdE22SbPHhY8WwM1HVvpyLn
rJ2M0npVMdE9+fgr7nI9Re9tLr23/a/S38fZkfvreu5/Sx+uEoeuuQU6TQ5Rva87xdtGQRgu2aBN
8y5tutfSINmYbZev3tt8rZ1WXavpa3ma7OgMUS6N1O6272226SCYNopyY/bTd3DgyGPWmsmT56t7
UyeMNZk9StV16Dyg/54vrSxo30RnPoEfCwDhKGsaIDCpTnnRy67+/Pf7+49Etq6zRwCQYcFCJ2wr
+/+RMMosNjmhaII3hGrC+GDZu1rPniB4NT8sp92aY619Vn3HXAbC1q8lmvr7KpisLWT//JSjfr/I
AQ4uQFhxk88HBVn/lRWDBJVVUTeXv//J+sesiW67pq0T3LR0x3AM80PgzNJUPwzISn2exmEVuVMN
9IGDkRR4Ptt2s2ObHC961fvVpg42Ft/42S1EanRvdlYfofYBN9egWJFGgDyVpv2bD15/kZqpeu7R
DHtUxvRqpWr/VlT8QAJLmV0arKBNF34mzmNTEdocDPy184SXvOU6GraJ9MiSPMiBZOB7fKvC/F8g
CLrzYWLiP+7YFiLKlm2ApwGh8nvyCBY9CINsth+wmDDNpMxP5Gf82ciboj0fUuHnJ6+Ac04Ae/+h
XVbliPexsi0xc7RaEwOvv/kiH8a9V9/PzV2IO7CaIjRhjf5BR9z8GJjuG8QBYiC1MWLQYPvmxjFq
euchMEGXA8z5O9kEWmvYM5NOaNPSKS/Sq9g41U5o7JCjGx7UouwR07gzo5xLKh33pl+1qLbMJ8iL
KF4ZLIAF+Ed5ERhm4yXGOk52mnUbr72iN2Si5JgQI2TJSXo+ng+y1NRGvkBmuV1/6MhStNoXcqDF
o7IUGkKyVVvYyOnF0zLQw+7JTqzxwhfy0KYd6l7zoRzeYEzFj7d+i9Aoi+T6JPsAZ4gsa055gueN
VTZoufqBhmeDrp4SrfxVkm3yEM+9HwbLNtlbN4a9N33UafrJL46q2xJ8GJN7UysK4uL/OcjOyUHw
fpMbY3GU9fduNULSmKTBQJLWxW9XmZSNPr95tfmggsuItDa9OPN7GHhIfJ6a7NrfXsOA5DeYtbbk
3+fe2c0HCc6MTCJoAXmRrkzVe7PdyD45Kkynao/q6shCZX6X/69P1bpxH3rGr0+N0kFdOoMJFCGd
JhR0MWhMkNx7q0GywEor3CvETecqq70YlTfRE8XXEWA4dYPIrmnWfMFfWL+gKm9cZMnyDHaAuGRY
ZWGwTZwAl8iOiH0+NhJ1uZbV94M8o0LX9b1JJfmwaLUYmZSmV84AXBBjE5mzCVRLOcu290Ng+cHS
L8LkQPQ4PqLhhQPgXJKHWvHGfCGLZK2SDdqo16gNklPkZyhgOUW2dvgZVlVUVOsUmQ1UJdCDJsg1
QHxrf/pljn5G32WPdUPcuh+Fur5V67a9d7ENErrh5Uszqwi9lEWHHx2DA7dvL1k0nQj+JGefHB6y
p6az8BpDfx0GYa1bs562sppjDrgwpjG+lkHtv1SsWDQ3MV6TaewgLP92ltXdpZBkWG42EXEBUX/l
aT6MgNZePSuvtnnP9ifPgwJFy/BBDkDpbVzYgWfdDaHbHc0iR0J4cIuvoEHnCziF4qwyAEFHhIXE
XTsa00J2AIG6J1LSPHeeX6Aug6BsnIFeDx1xkAPMEk1qhaBL5+CnWizj1DO6p95l0+qh0cbOudrM
JJwvwwrhRMBDMQQ2lsz6zguF8WLUQI7m7siJQXNb7FfSvrLWTmAOhxlcDO8L6TklUI6lVJwb1FVm
I54liRl+Ee+Dukjh5brNccj9X4QNMXTfyScU93igjZeqLElPAcF8q41prYWNckVvYXwYXeJKBRjS
XZyJ4UGgsnjfGifZJ1sqzS5A3QTWUlaJXdwbhmEd8FQM9nWo65tY1fJPY1Zv5HdhDW23DJqpvqRJ
SQpvNM3b14sQ8yrL8uxN03moceVR90MwlI8mhk/yzEyLkUArTDgJNQAcxfDdtTuMwWe4GrcfQniI
7PUOGp06Xh1XNSmzpVUhjKB0SF5mBtqmdQlPDnJr6d4KoyzgJHQr/LdrVP8/Y/78CK6T1W01Lwve
P0Lxhfkvr2Xx51sZZypdBbxp2Lrlfnwrm6bfuKnVDs+GMTnXOGmv2HeUb1qLP2aHRstWVjNkO6xK
EDCryAwu+5YQ5NivvNxXupivxy6WGYJ4kASVCEj8f0qKYbusMsZoK0u33tL6l9QkMiW/b1vnlRVp
ScvGIBcIkf5xz8PeoS4LMNRPRtUjvInqrlrp2s42EOOUpfc293+0yXFufsU1dDEqKVkpNGOSfUhw
+tBNJZHHxPUOnSj2YzZF+lYbPHsztrx5bnXcaTboGaOJMiRvXdskK72u7EPpIihq1o+RrSSsyqxs
HwZhyvRMNRq777gvandQmXRIf+F3OYoIQLrWHZzMZLXynmwgLa8FcMFNVzuVdUmGrERrLixeRcv6
ow4a/B/naljkK1/3qic/nYx7nj/WfDNAZ7RxXspdHDcDdnpO7CXbACWna0+W92R7w0bWxrh1r7JU
tY6Kyhh+erGN/PRCNipW+oaClrd/HyzPJ0q1UedTb2PluUnL21g2dgOu46Gvw5LVNW/rh2rJWqUv
XgkB2yABiuQg/yeR6z6QuTQI3obdc9dkRHj5H1n4FSzhlA8obmW2+Vak4ZcgmtJv4RS9GVVusOwf
PG5QB2Qj5pBP84CQ98RzaJZMdb0L2HpeLt2Kcg0lxphfVhvbemno/BHvC6tKawtv+b6UQqEUzwXY
cdupNdKNE07lnvW480Sa+F7XQ/1LYXoxiom+ftH1oLj4Zc1LaO5og+lS8GA9u2rm7+2w6jZlz4RT
R99kP6nnYD0lWNIbjTp7M3j9Wmf5f0kS1hW95hZfhBu9wvLqkPUT5oFErrKS7Xzrywh74E+zluq2
b+16axeu8ilAvEYOSPCPWoterw7oq0dPWUiAZr6g6hvV0hkn5wx7WL/WRUdKZu5oPRK+KFkp98Kr
veOUpuXKSk33LuphuKBL+lJXeY18WeE/m+wNCl8bXzvbLk5jZaCfNGbjKzSPcNOEegYin96wQFhV
wfrpInsrOE+2kb2isjRcKmwT2JIwKg6naTv6CmJIbTi9NlEbL1Xsb47yJNv11y3SbU9K3St3doaT
rPxgeC972w26lTwJ08Vk1XiOtUfSrD5XEdos0zgB7KjnXVMY6c/vVXyiflXLwquOhJb+WZW9YUXI
QZ7bzO5KYekT0k3JPboGiX8z8A6h35m/irz6utmfuvQOGjRuZf1HnzxD8cy1HlsqmJB9nHme+akc
6grJDgTnAGASso9J0HTC2if5LE3nFSq+UnZ0LEbPfIwn5+HWnrgWUTcQsk4zePespn/I9polyTKt
EQSAtJTcpU3RLIIZaqKM2LWkgWNcransL+A/8YOIkNXtWoA1iPOu7ayxD7cifjX2QdY9kjFbbDfR
yOElixiOcc5GZCzrEqueW1tZWudQnZTDP8A1c5uv3Y9AtT0mC5avoNy6KPxa9f6DHXnhj64vtzgV
58GiSL+mGIRHi6K9sjM2g0UeRyha+NOPevSuVuX0X3Hf+T5VufYmJmNAFQyBu4Gw9wKVeGR2PdtG
UjBhBwGBzeU9pHroaXYOQa65KAfJUq03eEU5TrqUbUoFZWahBFwjldcggxBu0e/8Kbvfz3N6rMeC
YMrXnZcOCxeZc7imsb9WrNK4sMdVYbNq2j5zo/YMbguZODOoH5WAtbIzVd1nlOKung9acaGs/Kzr
buymcCY1SWaTZDH5fqodgwnkz8x/akasKSw9zRddNdgA0DgQ7IP+UOBZ5/oRCxHIrILL36Gg1h38
oP6kzf5s8uDOTOLWT88YxCtH2SSHWgGikB46p6v3sXaA86BmBrskqsyVEKN/FWkz4V5ljTjTJca5
idRuLdw8e8IXS8C91f2v+gAEpmYNvejiYhUj6/MtH+JZgU8znt0Q8UN5pcrXfl0pnw1adUsRW0up
zDOhrdwMg7MzVxKWoee0nxKE3foy3NS2Mvsi0GMnRgQPEX/OJUhIoiZRs6OQnoa5FGllevKLqtnl
OBDeSsF/2z705n7dr1Wo/KAD1INLbBRWyVwMLFU9KCYHWZUHU3cya30bhLKhKTDaYKgTW9oy14rw
rkN6M3H05BXIjzg4RluvhAXVGb0MlMECogPQ1dI7J9HxYZ070EMrVr3bOofSD9yXKmmXiWUMeKQA
/c/6btzIKrivPU5y5hPePhHpYghgCerbLX6ufNWsvvOw9j5j2h4u03wWKFP0apMlYXZClhcsM7K7
23Lyu3vNncZlEMBeVxOSD/ocYfLnWFPTh8beyarX9yZZcsreWIWzm6GK4Y8Wp84JR3KHTT+8OZTm
zKWYq7JNHqaClcsCziEWkQ7ifCgG3VcEwJYa+TCEdAukFGR9mutD7YNiknXe4v+p+2n1aqgZml+Z
+kkFP5xWavaTDSKinZnJfgmgQRAb1gNYYWsTOEV4tOzUP7fOnHBSmuq5zTPUL1D2/dF+TZI4/5kJ
MKRVJZxnhWkP4EDSnP2+EofcTuNtUrblA7tOJD7SMvnaYbgpz9K64uqPzFYA97wlU+v275E/Yf5O
uyFLaLi2UAkLu6apq9xOv8e8iFEGnaMW3jczn+UPJt0/psT64Hb8FLVff03jaf3JbJG5jjBYX8bh
eRRY42k1tGLF1MJrK4Y9TkhY/pWezoosv4RRVe9bd6XbRbhNizx4CLKHJG6uue4bB1Ux9QPRAgxd
8iJZhl0LAsaAbMCuyVjl6ojq15CoTB1cDgYtGp+b9lUzFGPVjOi3EbdrttAqCCfrFVSRJsDWQjtY
M/jGVmEFISj9SWiIa2X6p+gHyFn9bsqfMaNzQfqgYCzIb+Ic5WQnVfO0bVq1z4o7YVTkk8CEa2/u
yKamS4iVytGOHgl6oOot+vpqjjhxeR00mxAV6aOi2qTcUUhdZPi0blKQqavew5/KCZKlZ2r5BgqX
uum9RN9M5rfWENm+I9SytomPL02ETDdEwIelXRWsvc12701hsoOLC1ZmAjcUm/kCiV4InXioKSF/
cp2T44lNNJzTcjGo4fTYIxodKbg3jgHvfOi9aIqI2F6DY1LWAO+Kzag7YhEHPan7uClXKoJsOD+g
JaP04kucI9nXWVm5znwvWyhKma5SXxQPEWhAIAXijIi1ODdwnGItbHFkCJYo3AwHAMfuEQdDhM9r
CFLkDIPHGNLkMhkEIUd83QAhltUeHb4Vepgk86NmP6Fjj1hDsbAGIgbR1H5L1VI/AZ/56gf61g5Y
M1llHmULrxvLA9Fwv/HTU6obL0Nk6Qe/Ue1VbCLfy6rFX0aa2+AdadXkWJ7Y1aUnyPzpqWSSHgNE
X1sYGVXkFY+BUTyZZpMezJBUtWccCV9fkcWyPjH37gMHc3d8x50gO+e6Fb1WSrLV7L7H1Cqslznp
yHsDMF1XGYsksEE/FAEGcDjowZSNFl3XNefWOkzAINazmucGU99zmzjTOcgBqCg2WXGoWafCw2VW
hZG1sQfDPBRl9JKnXn/2RoKyMZoZjlZ5u3YU9w770QVTsrNHthRRaDE8alHVXuRB2CgnDmWGBV9Q
AboqVf2ojzVQOd0+FWRjrz1IlNVoBcj329jQArZd9t60aNSzXzrmC/TDhRMEx5Io9kFJlWE/ut1b
Cn/8bIgBbLTOz6gDcF0KHWNhdvSAG8FPrroKgQRvcsR2YCW7SoW9DBX9m9qXaxEKXi/jMJzVLL1r
4OThTg++FpI88hij3qzirMUIPQ3WBCzcbeLb+QoR5ZU1+F8soXf/Mq1pv2+3mdVMzbRN6J5EDbCA
+YgERokss93Kzb4DOxKv+QieCu8Yu1Mg5DS2wqYL0jIaUuvCi6DWd2bxE98MexvwRsMnJcY+PY4P
MVn2NuxGWMM82/8y8/6eyOZPtA2iAcCVNUEmwjY+MFU0VSRVWhbRjwFnKCS98Rzs1fy+TLQcz9qx
3wkbF5WCONCyYO+4SbR6ofcgraSMcDGhyhGNiIrryUbXrHpDwoVtS9ik97mauWt1CsRmmufaLO7D
pWsl+tpITTyA8uC1GdV/+8Z/j9LIbxzgtWYCv4cU8gd9k1imm8cw276nCJod0Fy0jiB2VvjIR5gy
JehhYdbiLTL4rgvCtR7O5wmW5sKBeWg6y79/ua72W7hF/jX4siOR67oayeaP3P0BkL/omFC+u+xC
0D1pKwy88x+dE8ykpbFZTYYbL6wIpRZncH7qSvytbZrh1PbutM8NZ1uqNnsWwoY71obDwVMCAGdN
aG+0oERXfkJNsu2CT2DA1Es9BZe4tjXAHV14TluRbFucOMy1DH9gVfmq5KG3EEX0FLblI28xd+0X
fYqjWWJuK1V/DROMHiMD1TbDilGNmxMMUeu2fF2IELWlpa41v9unaS2Wgal2y9HXKry6bGhEc7Wy
rGRd9/bRh/qF70O6SAfcIBHq/Ok2YbA1w+ZNZBPSikX+kDuGexC+duhD5RFtsOgl5qldaI77Nc0R
C9THVj2CyzF2mc8LJFeSaGt6ojrypFQzrrltf5qjcWU+gAVXJeuxRz+28uL2JNSmAVPrYtqgFsem
bJtzkmLHbPl5u0SvOF7EqhMSJ9LuME9QyN+EOJXW4/Tz77+/9seqhjuRFJ7Jk28I23Y+rGpylFLt
0vSz75mtDndd5RbYa3lGvySv81gHgm1RQVRdzHdnUebBvclc8Pe/QfxxD865XzAq3Ig6KdWPeWBN
sesBOuv0XcuTb7i6NSfQGwnqcqkPShWlGJmcFnF1BuixZQfm74NRG9aEtIE/97mzCU3xFWOC9jxg
los0zKgcEzQFojFTV33fidPUYwv69z9b+xCqlBMTNgOG6wjNnXOhH+AZWsx2ElyT/T2suPnU2Pzi
tr1YYTyISIjnl/vMtoDITM2LGawJ3u8RT9c/586w59UNWRUfQhYhRX9RumJB9NU91PaY/B9j59Xj
uJWm4b8y8D1nGQ9JYGcvSGWpcuhwQ6iqS8w5HfLX70O1Z9bdNtoL2IKqSyWmE77wBi9x8CbAzMDX
eGaEwo72HNeaup6icoc+lLrq2vCoOWhPBFgYijZf4Z8i9jKc2xWVU2c7OtT6xi5DZyXHLxRzpkXm
O/sUKLLY2CNqzBG96mMNfHRdBwFKLGE8nGwx0c+hjQwVF0vSvkxar06mt8KktxnBiPRTZerXUyjt
TWk5EXloOazaZKhhQ07uJuyNTVRazYMxdjnc+cxeS3y7NoFpJkQkLtGqFY5U9+YOvptRrxoz7Pyg
InB1kzPEwKit3xTTtG5Y2a2VomDfqzkYh9bQ1D07iSdqYcEzVDl3P5rxpSfug7V0jZ3ltEeCt9pV
bQeamKrLlohBO6ChGyMa/K4a2PoiEGI0A75aZRftxdJrM0m3cb+McZiMzH07hnI9ImHGFmAVTy6q
7Dt36D8spBRzghpd22kQ4u6rlkj1DgAS+Z0KbvYQTCdXr9JdVI+aNw1mPFMtKXyrzvwJ6/N7w1aw
la3RshxVNyo8OhfKQ1x8LkwADDhRaPkRv01iw0JbheMFsfH8qS1NsTOHdvY7StCqpd0jcL/YHMEm
LOeu/Ztt4CdC0PehbCL7YFN+d5Hd+4kQ1quBy7y0g2+iiSOiqaHwUltxNykIpI2mxj1N52G4FcIa
bs1Qw98zCY9lBrWd4GEjzeFpWAwHYS4+5zyUX8+0Py8QRACu5QI40IRu/0lgxtDHeU7lmH6McX8H
bFh70lzg7g0IYz9g3V5NfZPdd6ihgZMYfE2fYKRpjuZ3FiGMYuDq3bZa+VU6PQja1DYAQSbDkz0+
u6XzNoVT9RzS8/87sIj7895KrGLodGIMw3FNZt6PGaPQ4jZvsSz4UEKEb2YkFcfSfumyhI0L+dKN
kLr0IiUo93B2aA8Bi31CbfjeztxDoQlrf02mBtW4UVoJXq/Y6yNuWWVPvqPhT+GFoCvtbmxvDK3a
JxQOt5oTLkIcEGtQTHMPzTirnhG0W6yB3ieQYl+M1AG40jU3SR40W2rD6XM+NJTNWH26Xn769ZP7
CcF2HVeOSfLmqJYO1tX9CS8z5z2KADJNPpxcb9duKkL2kwDad+s8GHGVHoXUxBqu1MekYBTVy4My
tdYxl80a9hICxGN0Y0i1OVl5VKFvrX22Ma6/Nxxlj2PhoHTmK2Rf3CAha6xAL8Ze3WaDT1EFTY8k
rG/nIvjaqz2LWkBSBc/1JYDXc2x6tMh/fa2Mnz89b/A/bKG6wyAVmvhpEjVjbrVOWBQfmWWpK5C0
4y1sYBej7SG09zFBz10epytwMsWNO4dPZhddgnrW/VTVrU1muuHN9aV0Ke2i3IOIgQWyErpV0vfp
A0tVsK+c9gsWzPKkUO51unwdK80thsoSAQbKo7Abb03O7d5EcChmbO1cM8TTPlPMe0m77zYtvsT2
HkuNDDdLfBzQwylcw7MqB7qrarzUol8H9OiN1NSOmJKD5e8GFaVdXMJ6cDMF9PjKZi+h7rULwiTy
e0xDvDYsluYHKdb8aOWFN5lCwdQkRwIEgs4dcgbFqVtUj8LcrbGwRxAcLA0nZvXKqzJl9YoWxR34
xfJWl89dN8c7Us6QOr2A1J0XFS7DQ+YDBNf92XghQAHi2Y4fveiPbt3g5cNqjRi4R1MxvcsI6rwZ
QOs6wfHEyxcdfmE1WBXXxS0RpHt0RBkfaWKVXpea1k6LAnmYnOki416n61Boh2BxdA304iPqayQc
qGN6mAbIU4VLR1DjS9mh7SdZCjcWYQoUOQoeKqI1SynUtJYK3DDYHtYzRzk0iIol2aswGzwtFwde
3aHmBmYIbox2bKOpvTGHCw367i4jevCQx9ij9TZuzaBJXwH6H4KGGnE5vTmZEp5IeuqNDFH1boDW
ecmE6hC1cfVoLS8wpD0cWqtTGFRvaO98NPDAd1pp3SLsbD6afS93NmqqI7q0d3oMpFJa+XvRNzem
QJW+c8L7EZ+te8RS/VbLH3GOKC92yF4obqnt258KbRbeROvhWKj6rbQ0/WnSou3kVOn9SMaD5tnU
7ViWqG+P0YiFUASTFrzeTsSU/pEnZTOucnedsJUfQbxPN2FPqWp23PY+xP/sb+JL+08xri00y7DI
H21XA2/40zo84EzJqDP7D4F9jJ9GE2FPDi/LcXvWUEKGO8epGZDtRsfLvfKSECEPoYWrCGPGrYjn
91zG1jZLEZxPLITHv1L1sD1kstx9miwVKuJ49r8TDpGQQZDCY4kLb+BmeKkoRtxfAuHpBjTpcJyc
lRZOyPfn43RS269pVuwMQJ+PSASUGAgW/Q3qVdYmKbXLVQ0G1sgW7xJjb0l6QMiXpV/ydshWUMfY
RfqIxJxjjXlsbeDE6FvIA3BDw7g8johqpYvfZ9E2/VOf6Jo/D885nS9012SyVgukgaK5+JAOSCMh
h24bBjSU0mUIB018OyTDdBML676bq+Z7Vv9fP6jGtVcVufcSWTHAYN1PP/7Pc5nz338vf/Ofz/z4
F/9zE7/TkSwv3S8/tf0ob8/5R/vzh374Zo7++9mtzt35hx/WRRd300P/0UyPH22fdf9Wv1s++f/9
5T8+rt/yPFUf//rt/C2Pi1Xcdk383v32+68WXL6uWotqwX/09ZYj/P7r5RL+9dvNuW3P71HffnRd
+xd/+XFuu3/9pgj3n4A9HA1tN1tYiNX+9g/kApff2MY/LVUIHMTsJafjE7/9oyibLkKqT/+n4yAE
B7CCXcMwDX7VYl66/Er7J9UVwOY2FQlKAar47d834XcJwO9P768lAX+sKlmmQ4ahulQVNN5TMf9p
23eNSeAgqVQ7tRlvoYGvAmqCdlQZG/ihgRc76t/tvn91RB1rJ6QfhKGTGf0Ya2WFWZiz1KodWXJg
DN7sVC+6OC3yAN4YRP3fBMw/1qS+XyAHQvKQ2pRpOtz+P6qkhXinzLBzKpSyNmZWFr5iT6/VnJ5F
Pb/+4fH/fm9/kFf8Iaq4Hsqh9GwigQK450+h+QBywy2budpNbXpJs/SC9OclNtY4pb39+kjLSf8f
Y+TfR7JQC7zCh35+ap2I5hY8WbULFGDHrlPXYFIEXi7sin9z/zTG/J+OJTRC+gVQ7aAg+dMNhHVk
lgARdgia6/5gqK/YEa8qZ5FrIkgXtYqZsrMHpgubge3OHuxbI6zXs178TXbxY5T+/arRwYEk41L+
A9T945mgIO0onTui2egqAGCCG8QFHslyX9FnfJWVfGxN+yOIw7+7A38xhBxhCCFsDElcZMR/PK6i
WaVhayVDSEn3idrtddrZSTk+wn97JD6l5hOekmJ+TRyoZ6USnxswghXyr3RVGmIPB4VLkT7/egz8
lAn+fjtMCkIudVchfh4EAq0jPYuKateZbe2FKLAJm6N1S4aiOt23Xr3pG4CCXRJkPpZYuMZkD1NK
n6XqhyfHQrBr7jejCP9GzfIvH5NlU+akIa+yvPx4u+Y+Qcy1zKud0tfNrhr0EmrYsJomFN+WckCM
6Iatd18qvaz/LrL/MbD//Z784djL7/9AVHDI7lD6zaqdtIy7UV1oMmHKbi5RDW7kq1RdbkUid6MQ
b3Awi4aayq8fy18Olj+cwU/L25jSdhgKzoBiderptnwVMjnPlBz9hCXh1wdDF/PPd9uF3+AwLm13
qQ//NDhLrCkcCDn5Up7c2LV9FGV6GREuQI5t0DZmnW/rYjVk8UvfQZeeIqXzaVM/Wo2xw4Yq9Xp1
Ojr8zZRNRzdg7BiKSzPM3VSt+orGtu+mGO6p/aNp9I9lspFW+UmywLlxchZaa3jtgA9ntoGKcqrC
bS/y3McOOPWWz/cCO7XBILwst+VkPJEY+XjJzH7rQKrAT0gwQNOUD1ldTwIMvHhuao9eCGPF8stg
aK8TCiGkR4CqewA7fqSBoNBiNP3RBeOJFjf0j0D7m1q5qqczyfl9XJu+EhoH1Lr3pcs5Uqb0Z9Ss
OluOHkIyCqr4SIGLKN3ndbibAmPTJvMredHObL+lfQICXD2mBqagg7uhN9p5IKCBZiSX3MoupZ5c
lvEEVKP2tIJriIsHw2rfCU/Br3Fn1HSkrq3DFKeuhz/fu2IP8LiG6AIyZEt996ZtkaYauS5Nit0o
B9Tt+7WFrVjD/bwuHp2gaNV0C6qLGqOc8rPGMc2GG4QZ5Ovo4sA9ThPWaehTq/15VLg4Z+6hyeG4
vBBUA7wtqC+6HVAKmXq5zWMpZbFQcg9A0B6vtz+wkgsEU9gryjN0ce5kmV8gYm7cJrp0dnijGzbe
OlOu+EmkHoOhekdoxDMll4qVVu1Zs/qKGe1t4hKgEjtbzvgajewTOrpLncu6WLkH0v67quxHLzA5
E1L7B2k4DNgZp6Th0XVnNBGQQk7J1ZB2cdcPaASwu1Th2bW4BUVQr4r4Wz1I/Faz83KIYh4fEadh
oFH0Wo4XTzVovxCblOxszCRZy50i+LlFN/TWTlUEcrKVYioXesRnLcnPA0YRniFxyJpGb8C6uQwf
MJcbvanRHhOnWZkqBd46tKh+hv1Dmpd8+SJtP7mMT7PFiCUrT0NBcuo60dEUZMcB4cXMGfk4Bm7q
Klb8tk7OSRoBpJ8wtguHDyfmcLrBwyIrnLZ1eot7m7bW7i27C8icxYF5dbqevZ1yfVIbHpd9N6lp
ncZnvXJImevzmDNHJhP1EXuhyWSFb+rQEiL1dRnK47I5k2HeKr3WeHOQg+Hh2cQEqluzRpc6GF4N
4B+bBWhIcjS9QJFsTqbk3PqM1lCPfwoLFjrv1aZWA8n4MHQvNJK763CkFXFJlok70w3xaDB/RkH1
we4KADw2h74uJU6cXUYhX92MuVLuWG7J4sZXgzavpymsxXVQL6UQdKhwI/GEG527gTjCTEsmp5tu
p+mJVhSGWcuyNSxbfQSdZ5QMoYpOvcS/mbLH9KotD8ovQ/WdtvAQ2w/qDJOrt/tHvFKiC1LytZep
fEfXhGu7Sl+Q4zwrtbmr4+6rFR+GiTkwMFzospwdBTSfqsqt6Nmy0K0cF/uJHIy5Agx5+YALr6ge
mWT28Oosa2ancFpScOqGwaE0jhKwD60a3IZbp1YAgR7l1J2qmVoLTATKOpu5kUe1wWoppQ6LLG4A
4E3pt6O6s9xhLRtbXxVGjKJVxrqtuGG8scCxORZ960nqryJbZpcoK74ISaAOMQoL72wfb9ocT7Eu
8BCjwDKyC/BSCrJVAIkQ/dNU4cagmDWsUfVC+Gk8QJcofDUaD4YByrNjFW2rZZssZeApsOg2QlWe
mVtYzAllMymK4+tde1NPSkvXvcihqWCKNojYU2TlrrMqeZHhANkMsujazbhxGT2RRGFeZRH3Sox4
9majs7oOyGvwIvrksmwHap5drFDsFMr1Kktc1xU1XkHqtzpQn5KowEJNW+Ssj/QQNxkFyxXKnp3/
/RFN3afezbcSG9Dr4KelUq6cg9ErDp5dDKgiKc6ahkqHlpUI7EzpZqoRKkF0y4vkUGIX0COYjZ+y
VYqnunCn/QhORXONYgMNSfWyCf1h9JraDWIqL3XPHQnbeIMo+Klz8Zhoau1N9MiwBTPCoJqbdqu2
g+0pklpfqSNj3kA4paagxQOEWGEtfnlYBuB1QmmxkmhbNTgN2uNS+1aYh2bQrfB7MDy6ruWCLVrp
04x6gSYZnu20qjUHgm/h7mME+6hswZDO7chnIuv0T8sbcL0AI2mIMPxADXW3es+6NbFnAkf5EDhD
rPOamzQgPVKhYOUD9qo2hsXBBhbzOjFqD1jI2krr7vuzK1Gr9Ye5uxQmCOX+TkqGS4cuy8pwwd6A
gF2l0JQ9APzQ03EgjjIeu21rZ/7wVjcpfBc2rSXUdtDnICYCn/HuJhZJEtTb1QTr3qVh41fZnHgl
kBjPisgvohHVvrxT/H6JZYM+Svz+Q6q59EcHCRYuKjHLx6JDZEEyBVCzxZp0fNCXtdwSt7NKhQxy
n+6Ho/EZwG2HqTCPw+pzSCpIVERVwFzWQW5V71VrLX6wHxk8e99w1BcqSOpqLhJ0M+dKxe3VHfxs
5B1PBRy0I0816cHGrHIIRDxzA1EhPw3HTUcPOXRgj3QhZFlRoeYTdD0F0LxZm+yLq3kS5W4OT62t
a8xwAgN0Z9jnamlhkoSra/Gkd87wVNRYOeple0Nz933KxwfNBqybhI4fpeIQgqb7uuC27U3bKeNz
UprYRRqIv2nY1Cdj/NlpkfTKcUk7KQ7k8zgLtkaJQlk9bIHMxIBoICG5Iq78Tg/NlYk5jW9E5TvS
RzVbTZJuC2WtxtorcFhPTEC9dJm9xGylK8BBtgSkP1HaBc+YbdV6hm9QzbHXycUZC30PzGEVdSXi
elpN+oSui4AdbNyorf5UjAIC6ddrTm4y7JeuSdfbW0yttQ3SApiZG6ciFiyZln5vSXyetLK8SyFK
bi3F2VVRhdPVgEtkFlFhn5xXLQbX2YGUrdNu9sO8v1e1gQ/bNdVl2rFmXh+pMNabXmgwcrsJS2yU
t72k7r4p2MhhXdX7Uu82sRG7W1nlR9pdkD+s9NHNGEX5qzOGOR125mcj2VFTtcVaLFAyD5EeQJAD
dUPCPMt+7yTbh9qP+BWPC46svIMfcwpA5YMyQgFHoxXtEG8N0vxs0sr1kGkjpApTAq2QxKQ2OqY+
KBdvcs2lbLnYr0db2+CAbm1hWFBZPeQJtoBB76U3xk6BnxrjclpbbtMyvlxna08xyFRYl2GT0uvo
EPgbhbX0BVUY5mhkjvZUnyKtpWodAqdo5KanZrx13OYuHYfUh+g7rbBWX2kdMDwa3xZx7PAFl7HO
n+cR7aihIYxyMurHcbp19WJnO8DpbTtqYFkn61ZN/bpFtM8Nmxj6BFAKJcBSjh0GvzrUAUSlgrJW
MH1CBWStKcEb3GyGEzfVpz7OB1BK66w6XlsiuhiwfJiD2fa60+EGTJIJarkTiFEG6PrvsUlLtyF1
ApYzF3BR8ajXpr6d84hGTGjseheXFnaFrVTCVSj16Ab5T5pv4UsW4Cs0De1bViOHN4VwucGffy2z
zl0b2edaFIqn6sMm1VqCog5zaVMJPacTzw4IyA3ZG2jKeLgRU/viOknpY/WCFFUclXgfyZWqExvM
vQNAJyRALAjTtR47FqTs/HkJKVH6H7YDOESL9MFDvfm10FPklCYyDIUw2YoN1u8qOy8b5vfqEkD1
cMGwEv8kJcOHuW56qvlpsPTDVC58gCUoQMMcl4tZOZZKzf6uE2cJdXGXKTx1XJh6ceQCWSVsTSMD
JM/EmbWf8EtmhyWbQc+h2jT5eC9d0fqq7W6RD+RMDR7QqHgpMZ5/vSez4TyXRYmd0fSpxGjoGup2
CWmmo8PcghuCTgfBWxp2j/AAS/2jm7juRq3P4FmWSLkM9NdFq9LUqxCdA3XYxmpTeLHyBbAIMShJ
E8LkxXo2rN3yv6tz0WmTXOamR+8lupprBXdKRivDLfinCtjJKq/xgCFyawoCjRwbLA212J0CsLVp
TpGzNklMN1UMAAk9Mn8we76f6MLpye/yQFkHgN4DKCro9ED1VXiMyZJs9UutpV/uArbGDsA6+yVo
k7e5VF+tBOpsaKRn3eT+jwjz5Wjqe5SLE3DppY+vAtaaZCTbK6a1zO7tQd7OtvWUO+LWpXJYmRhG
JggaIupQBssUs+ZXi33ar+J6VSZV609gr6wlDRll+ozrbL3DZCjbaE47r0RbHlFspv0IkQqYpFwH
cfFlWujL5Je25S2omGs1NESa3DOWO6vgUowi1BJSdcWDnbDOFSRfU61OXtUGvot9DjGnPIrO/ap3
SEHFPFPc2q4jNOxBQzVQbpM8WzlVIL0m51kvp93j9OcBYfIHjWxhUAEFG+qdGA36gQ7pi4jhXurC
foozd5dW7NRaPjwauTtCptF2oYEiwDihzE1w3NvceCJ7ErRNHscXxaWnmvTDY1oT9+RZeAjz8kaU
PZlpOxxnXX+9PoM+zhc/kXm39AnxbmRdRT2D3GLJj9Vo+mSK6Qy8s8QyCgiLE9Cxs42pAbHM9DOy
eSdt5VbF6njRIhpZfbOzNmQMruUk9LZcIWYHYVXkN0swxX0iEF+SVTwKj731AlobP7NyOhS6fhI1
c6K1podaKU62PR0XMLlOGWLSZjrr/GVa8Inlq5eCohUOb2P5YuJLXaGCjra1uEWUDSmz7MHQxa7s
na/VYC0e2fKkzQS7kx2fUQ6pvRHzPTX4dC2/XU8e5EEO/pLxqucUKhI2KS3WL51AHr3kL7GKps7r
9nuIq0u+W3oovDLHYnGLmA2JmzwievkgtcVv05A3BraC4Obh7eYr7vzLsmD0RfU5U2mXs9rYAAc8
TBMZpNwepSbRcbL2RKBBEEyu1y+K5PXTtZpch9zqxvqq0Bz24LWwUpgT2ALsXbvQ62iBQU2kjkJS
P5SE7IivEV2W7gk0EjtAhzV2UCJYGDprQgx3gQq/MoL5i9CIQZZuNVX611k7L9WxWs2+VV1n+dcx
7yxOMN8n2saRKLvR9IP46S0LbfWpiIdvTT08LkvJ8lSjuceFja58Fp0T7R2cmB+2IvWR22CZUe4m
Q79RXZQb5pjLXkoQQ8vsCaV8RJsMv8v3WtvMBVWVRughu/oeDwbFn5d7MgQPcpafl8sU2IR4y6JY
IfdsORQzbYVnvxQue+wDS6JWNpIXndlRCwoVo2mma5mzc117A0ZX2/DzJVcRII2oaPNrrbQXWWWP
tVtu5lGu4PWxphKoe6iR7WVdKv7SwEi0CXO5Vj8kKkWvofg8iWT2kWecVkvBBzjdZTKpaoiRs45a
ZU+rZ6sRJEJRT73rS0wXT8OnOC9Bmqox4sRTtBOZuJWSIdjWNJhoWKzFKO9tkU3ra2EBm0drqrCI
x4CkHhl4NP+XMhI2NhUDXJs2pZ5lhPXRpe81jciMOntK1SNHWvFa8TDc/FwALh8yfTNQOwFQQG7N
qNRlvm0VsY1binPyWj5LYMcZqRc5wc3YVVw4q7rLzUl0LpNLlM34RvFwXTfwBvsg93qNwC/X8s/d
oMFBYz50gckjbMjsYxKqCd0BkYtvgOfIhWqQ8OSBmxCFe8v5ZAh9h6EbQ/w6/Vr72QgGcsMl1Q5i
CBBGdtCoMQ4lOdsks8zXGdBLes9+P9ThBdcMC+mWed2PpEUCyG4z9o/ZKLdTpRtrheK/N2km3eJB
etUSUVtUYa+ZVriUysCCQJ9GXrbrcmflLPsjDRfvWiPNFXbdmKJbYZ2wrDS8JGI1ECHRW+HiLI3r
t4+mNKtqxpAEDcNCSuUuj+DsxSD6SoqUgTaWVAajLcA0clC3c716ip9aUbvbZD9iy7Vp0kxZaSTI
qoG4NPJXXtENigcRV0faGNwH0gbJSxeW6IC2LDEI53wrmkG7veaexSzWMdCNFaaJ3Bs7f2m66TQm
KH5OQa/4WZcjbWfZZ1vLiRhuQ8O8NWV+uVZpFIWLbrJ4VVegVnHscYARq6AC2NoKSpPXzY5QMV3X
NcPWIjV2LR34w0ICnOxvduS0PE7uI9xDBk3ifCC/xleiTu9VuLpcK9lVRTW6Mbh3sJ4pOxEje8hb
l0lub5alBKOeDBA8PaRIKxANF5deLgJcbkmp217FRnRJqvt8YgtJZipKc/m5nbu7SiH1DlBlX02o
hnrAriknTJg3GvHxmjMXBqP6urelgjC6s8VH3QKeWorV81Ka0i0mZmGkNhEjGn29R7M690Tbo0Po
bpSWgES3EvasPj83Q0zRAPdAB4rMda9SdHLUar67RnPXCyX0mlaVZbI2k+RRmc3d5aEbgErxgt0O
CFY/hFr92DrVm0uDEUrYjTapXwKLcLuiCRCE2Vc7rpyVERkBJQfte01AmETXY70vizDzl1Ev08c6
TQm+nIxZWRfbtpi+YEBGcGfHt7P7MNqhxgMIOnyTyEM7KG2H/qZlL2UpbfQd4m+HhEs7mHKvOhVJ
QTN9Cwz7k2ICWCI931phz+LmTthxuvnnqu4OYYUbCXgg6TC0rCLb5AVaGPV7lSnw46y7APMPRa1Q
6HNsf7LJdYOuPbVmWO0xLUF/VSTDypqy4wiV5EaqQ/80IeCYo4Ol5JbcpRn1OoCb6KeiiYUfsE35
zo9VpUJaB6vovlSa13bezBIqetA6KzTp65NmoKIalOYxp/bQSx2tnKG+HdJsRDhwqDZwBJyN6B0U
/8Le8mvMRaFZEDYkvbxrY5SDkBRCVjeaN6pDZ67CmXIXJuNz0xtin8MOGgm3SY/OaAGbq8B5QTUX
4FQLQbtSvnaIOFEjDbH8rRx3Xanppxys0nbsLQgmwQiqxSrui9EJNSTa1UcBXn4D26c75GiuHNLl
xZqtep/AMwp1aR+uL4HGu/5LWQzagbGAIMn1xSrtQ5dMhP8q1ueHsDDsxaz9Iaszcbi+QJETB4uZ
M4ZhuW/Diq/PirssFuF6QhYtdTB3ibSR+kFEvVhErDRaHXZUCFntgtTVV6JU202bZe+tquiHPle/
FBUNhSyJtXUewXAsRy0/XF/iNPjiNhNCX0ZtHSTomz+8XP8tqYg8ojp9i0ugdeg27bmbeETlIyzB
5d1PPxoRVMHQQjegrIujafZyLdyKSmqRwJT9zwtmmRkFxQqmRx1Qwqll3O4TdCnLoFpbeH7toHuU
zP56rHPPZhUw4lMaGk/o2TsbuLAbaUgJJxeT827SD9cXfHuB17bLvKLgv/6/X0AwS9ZZSkUDzqt2
uL5Q7te/v+vT1ECzdvkNCHUKFKpuMlvj+t5VVJp7lfrYppr6WNZJiL4vpUFUepCwKOxTqscvhmjq
k9l1DYljnO+UTA0PPKXHclGHlGr1pIrmxK/lrdB6zDzTLNm7+K9QiCxiH0ejwodSayBbpegPcaRW
awEoa+2ihbzqNKvdmEQELDqT29L8dToG1PIjhfb6fuQY15/kaGlrKvzoO7jYl/U9pwPiq3qcjbx6
nEwTPhng3d3132zSMEDx4t5U7mQKn2kGrArefmPP8RdTLbO7eCVJDYVBCWiguj+bKQpiy31uezQ8
vOtbq4i+aTLU18JuITBRmztc3w3LU/jDv6nwnobQ/OyMc+Rj8tKvRt3+AjGz20i8EY6wwKCzWp50
Y3kYlpfrOzlETxTO0Cap2MHtVpWHUCBTS6N9ndI2PFz/6fqipu7vP8LnTpBvq7I1i16GoxouF9Qk
URj4ygk+AGe0DnqJ96yVmbfTg4t4A90mXpxpemc7Mj1hz8HTpKPQ1DxZeFcGTTntwBmv9WUC28vs
7CZX3fZmcqrzNmT4BWtHKboNFXcczDX+RUeEnPmkrjt5a6O+c7QMyuFG4zZ+zFKDJ+oSnzZrlFVC
4OBM8TZuYFx1FZLWsartzfghj5P+MKTCUf18WW2yZaEp0V6K0UnBoblGpitEbnBV6RHCruSUW2id
6Mcma1qJ+i5ALcVGICsw2iOfFQR0g+uly1cJ1QLklzt3fdJFxzTTZj+eZUkVXFEJIor3uubY09YE
vHwYzKY/lMvJhAjUZoSEvFUdc0CkLkxQeAFOWgSxebBn1Txc311fArP5/cfYqvRN7jrsnP1+sqtp
iyD5AHXe5CAjxg3Xd9d/s8KXMURxjeqxyz4nKY9HMVZ1bRWXnh443VpXLNNrtfbrpHFbY5stehru
qyj+nEV16xuyWUVVg4tg2L3AseXJA3OfJnWdMpgpPIzhKYidg94b0kcgvgLQalGkAxtukvIUGVL9
caW+BXjjJvaxRTc3KuVXjNVeUSH9lEoiRm0ydiNxKZmvnhwmnRAePd4XK4Hm08cwM2Y0G9SCGgZy
K9Q9zK+q3lAnGNpvNUE5ZKwebqVerS8GouaxZjFnR8eCV4TcGHJWu1HDl1XY1apMg8Zz7fZzYuVv
rXDeSEw8S7Nb6vzhm6yD82Q2KIm2GA0v6hezRT9EbkIl2i8XgMrGlrjMYUpIqLsz3C4AuwS3vVMR
GOn2cwdEliKLjzDQJmZBbhLJ2lZDw8dHPItY7RrxNc6ML83MlzRzdHEk29zYxz4A73ClWfmnEAcD
ehrOs+4i7WB3b0ahUfd6iFMhvSwkgrMs0u85bz6PyDjPxmGudZpxOv1ekTcbC5g8aVSnwxCOP7MK
3aRq1OwVjEYzu662et/f63i5oYDXTztscr28UfDTGoKW+jAb3IzUGL04hDweZGGNa6LZ5jQLKuC0
oi6JPsjvVR5T6VdFiRMIl4H9OY3l5Hmwm9wDkEhEnV37dVA6dOTrdzAUHjR12Pc26dO1ope44WUp
BclrQqVSYXHywu90+LlDmvuJNb42CPV4FlI8+M+dVewHkN31LRIdXSFvMRM0v1q7uU9rdHpEeo5d
9QkigkPtkJzZyTs/tuGHD9QF0MCkhASUoKcslMXZWa8dxduZtXv4Nd7GXCBmPwDv0OoCl6kiLQBf
RDN/whe18xwiQEH5yigxvERSnoKLGq01CPSSHomNyAqRXkAak7Gd5dQnllKTS0Ot13MPX0Br3RJ1
U6CINQ95Qnp8y60ES+2Zziozxn0IdQr8QbGUhdtbSOJ0mS2Syz4g366wXRumizAYBH1CTKjaOyQs
cNyj2gM/Vdu09Rc4fGdpJQp0+KV0kG1mlmtC/mSFMvhJAGP59U3RfkRtA7pabgoYUs02UevQrzft
D6ArvMrDyaEksmty7bUHTtSkpKzLKcXSudHs4zzuYB+tpOyd1a+Prf/FsTUVUKBpagCg3J8R4y08
55xSf7arlo43+HEqkGjWRK//y96ZdbepbVn4F3EGbPrHkkANciMndhLnheF09H3Pr69v49RxKuee
e+q+1wsDkIRkS8Dea835TZMygyLMu0os72CCf1hm7QN2qrM7TVhfkx+0Rd+FLq70FoQp4whayv0t
CVDn2aDk8+8/pfUXURiWaNU2XcdRsRjRNPzfsrSynUvQGhk/G4dPGfdMEJ2um3ZchplMQtBH4KKB
7gM4uItcdFVIxpop+yHFHEnCt1iUdEdw4B8qZsRoDV50OZdz8Nv5dgVrsC1eckqF/CYOhmBQht3j
c9UlDG6vmwQxUuW8XZYDe0g6zad0sUmBiJgUbjoNpgk/aARbnp2TJDQykRdZXh9TbrjROl9gLfBm
eiz23Ugrbm5zIsiME6QiUEDm+G4pCBUop/tnLNnv5ISNOs+L1U7v8rYb98b8UcgiY2I1Z1ARUuRR
rbQeW315n8/x6d//r4nX/es5ilNWAKSzbdX6i2C1nhNiYSh9nBIrM0llMHw0qsx+pd6klVcyo5Oq
KJKSqdGMu6xcCi/NLXGnjcbBmtWK2wEVZUdiMBRgLhfU5NMJ5rMM6zG4CVPPAT5ny2xC6icgC98Z
IQ3gWqtu1s4tDrhLfhSrArEFVcrBImVtKzZHMRULHVRREb9EEDz3tUa9OuGrkw3FMqFIlk5c+1vm
KCoalZ1eMOoSsvacihOwj3VPmaFqKbcRgaP7aX+dYhpTmTYlu6LKP9krM2J62i+FqBEKrcR5L1x5
2tD+DCGAUaF8PM5ZbP3WQfmep1N9oOagaH3tp2X/tXC3cn1RCEYKup9PyTFWy5dBUG4sdPXoxD0t
L7UArjESGYZhktZIEh2mUn1ioEe9ioqPQWkuEy2xLqSvYIzhnub277Zae61Ud4YN47JWvlfwKald
RppXheazNjLcCw1slGnGBEtFVwarBSFLBS6ig1xRCAuXa1MfQIAQI5PWZ4BteroEE7KpfZabH0we
pEMQwE76YkAGYnCGp3W41Wv7TBjOtLMS7hMt4Hm9VT5HBee5/KgNqffxd2Wa3w1ZNd4vVu7stEGV
GJf5gx6aiDXICsymvg3yqnv6h5/rv7ijaDjuNBUngOma0gPwq2I1GtCYGEqXnXT5J8u7gc0+xnDu
N6W/lHbKpDWmukTzGcyWbN7JhlkllXSG1DA0ff4P+t2/Kr5dHaSjMLlo4Yn8S+Bov1iTVSdacsrN
6Lku0ivD57MsfefTghZxOYdScVZN4wcpvSqc/CVUm4+6Y/7D/+ZfXNyB6lNhwyIhLe+/S8+HZBhD
q6xI04nnGuUNZ9VAskYH97JGz4xS/CuWKcQm5lerpf8SITnvZH3Dkvox9BR7fPilB5n5UR2SRzza
i08lDOBgPf+DEtf9i0weIgPXHBTyMNKBGP6mw2WAbdAGn+ITHsrQU+iio6zwyKwA/xgK2cxmWr/m
pIRukJNSvcQinAJbNVpf8EIK1DeEDU7+kDiFj37C3gtZjUqKnEuvkXjUWfWd2iHMqwb3A/lgCB7U
qWDyWFbKrh7d7jxl81OxpJWnrqhiRdFGlDgMz1VMl6C4YyLUdwJmeZa3/lYTj5SEu0+7ngRQYip9
rj9OFNbyj7XZY01qysGvhyQ+cFqQuJpGT1YhDlbh3lnxst6647pLFvoWoJLgwdRWkLacNjr+Z+jX
2npIXOVjW8O0SpDv8gtWPy05Yl1FP8ma4yYVLampOVDeSI79oXKPiEV8HS0uyGuJsTtGGxXpkOIL
XTm7qnklCfqHWanD0cLSmObtqeocCtrVnB4aqyU2ZW1uGreu3+ULdFcr42pVLP18apPkOzSun3j1
/7dG/YM1CjcIN92/d0b9V5usjDp+9US9vuSnJQqf0R+qAZCBgbk8a+SI8acnStOMP+CtMKm2NcHA
0kI//9MTpdt/MM5UmcPjpIJM6uIs+umJ0rU/dCEHV7buaASlOv+JJUqzfh9CqGRjM5xluIbgXjMM
/beTuYBL1c2ZNd3AnYP03vRrsC1oYK4BzdI1ELIEUNbRuKfq1QZh07FQ3f9Zk5vJmn9EksbNsacR
QNguk/cQsdLrNJ4ZaNGhSOmVhlo1l6nXtW1zkpvbPruYXKku5TlKkw2Ia+KzSlIretnlEaNBtO5d
rSD9EA1J+0kVqwzyCQ8pZc/gbaF1HbGl23YBU5H+olF8NMRq+0OXlEErDx/bvYM2M1JYmghddhEF
Ns9wkzrYFqLp53W/zi3bb6sid79Csez8qCszoEry4XFcp5/PTItyWfc56mIvHQduyLR41Nf/mIOV
+ETUmE8re8zRbPNffH2YEualK4MZzhh24sBcwirorbEO3jZzEJ75rlRiqaXYZVXfB+WamTSc5Wo0
rQCettVtobhaHzhzQ8hpWHKFWit4eYyOIcT/udAs+edjJ2WclMl/v0l7f6cVte0N2lwFMeb1wAbE
pvokpyT0HyNLIxtH7t6e8PYsCHgfzEkmkWHoQ2JKLXLhh6GXRRdsa9qfa8mgt+r+t4fVZA41X9fT
4qDM2mPoDF2Q9TX/pO2J27YY5T/yl4fejv7LMUtd/muXnmE/DEYNCw6f4+3d69eH/9y5HeP1nbbV
t2duLyzqY73wW8uUTAToHrTXNWCeghprjpl2W90e3hbNmn9mXhj6b7u2tUIeYFszG2U5lVX6+oy3
/W8vMDE2B1V9LBStCmYEZgh3UZHlTLfl+rb7bWHL38rr49vOf7n9y6G21aSZUgglZBXJ99hesq29
Huf3Q/zyvn9ZTd1vOqLj8+/v8MuRSICwoAwAGvvl1b88/m8+/C8v+GX17UP/8tJ/+fj2zN8/2u/P
TDD27wzwfja4STiUnP5vP+9t7W/3vZ4Xvz9MPaw8/bZTqThrtlNnoUS87n97h7qrWtVXVtiBO4Mk
v6Pgkvb2mrdn/3bY7QFrfaAbbZ7JDKsCCodVsK1pJZeSt83f9lVEtFDLlS/5y+r21O2hbW1bbAfa
Dvm2SRuGK+C2XWyH21bNCaEXFqF/9+7bE7fF9jYw9B+VYcoP2y6RNdb4aVslE3JESN+t2lEFfqjn
ah1YplMH0LcYJaaws4Nt57ZwcsFs6vWh7VnbXqay5rq316bbobYjTb2XISfbQyuZdev7bVU1EfLc
/3IYgQwADQul1iKLEM+/HkuB25xe2jYhyJEyFI1p7dYFQb2rrflL0hrP4YqTosB/QjYgiot2+JKB
Z9i3Pc2oMf+2TJTrq5jek0TsLjXT4clJLnVOtAzIdUDYMuYq0O3oq76OIzO/mcAyMDx7NBG2/8un
fP0zFgMk7JK0sT/IW9oor+NoCLiXbjfZv9vX/fno68vkK7bX/u2m28Vkd/126P/DYZgjDfj+ndN2
ZHe72W7v9Lq67d0OA3SA+/72Bn/7SQo1CeJ0IUTvl0/TzdWhpuRVb3cyWhdF4BZzEWxrvfzL3vb9
/py3h9+e87avbiyLocj/PsRvhxUjCa27befbIf6zt9k+7du7vB1m2+emQBUypyRDjvHCLG9dQt5N
t7Vt37bJHfyqkU17eNs/xh0dh+0pr6vbQ+l2X91e89sRt81iu0NuD78+c3sRsuqf7/36+Nv26zFj
dPGLYubeimJ6Z1cKksvavGjqZwBxBejpglQa5DtagcJqHhDvdOpElYcRqVQWE1mJUHsNdSTjhlVj
uoMOQt2NsFA32XN/7n0rtsFzm5l7bIvipnPJrx177ejWgPOyzPmMBSHz6oR++2dLwZsNXfU8OY3A
UCkIOLffUbmmJKwqgAS75mu6joY3MsLwE/3OsaL1GjXhsatnJ8jaXNvlSfOo2opxjKvuU54oXzeC
0aIxYZRdFIhM8PHRc0Tmx84t3SPJva5vTvbezGL6YtV+yJFwjeRQ0bVb/K6Jv2Yh4q9lohTTIWsx
YfHH6AyKmmj7cc6nQ2kbpzprrrJUm5XSSY2odpda1g1TBIyN5AyDGCV9JUeegSyuvMimnGwEBblQ
PxY61PsiqW/UpfMrxu7QQ+33RH6nZxOKGYWTfVM1rl+4oGeMfsn245S8s1BIA/bLs93LWFYFKogq
5ptUMXfQyLtJpvVTlScvNgouX5ue1e79ENXXBulh1ADGpixW2/I6ZxJf0OpoXBaKtFmiZp5JTA8l
fDwk9goe9wGr4KmxBn69QhYFe7gEg1N9rib6J04fYU+tQia2sf4g9G/56OpBEcbjU07V1sFl867o
LWwRzbNpIisfHLoBy0OE8SkVUBYpbtSFJmcM6N7MusFWOtXAwXoqf1g71l1Yxsm5X3g0W1pA81kw
9VxUgQKVB6NDqTy4nQ8Hatjbjfs11aDHi044N6R1YxNpIg/FRXKObfE8xg9h2yInTZCON1LUVtf9
UQtVot9M29f3kOsY+5tJfRgS/ixrnc4zad5lLNL7cSCQfPjkvCftezza0hVpdsp3JT6FDbIcWfyu
3LU6tvT1crSJ+27Vr3qOmbU8RGZNAdtFMdObs7HXxgGBWrzujLKlzeQgBysNKHdl3p2blKJ2gsLd
axypRmhGT0kS2wvDCIpc0Zx0t3+OsuFHXRIVpzeA6YrsflRBNi0gru5NaPG0e3Hp3dV6b10cupqU
OkHW1t8UKwrRV+SHvKjrXUNpYt8PWuB29Y+yMa7mgI2lrvk5+LCRO99Yk/rogl9LR+xfLY09qwPc
ZMbQblAeuJSqksTriI/kH8fMBp452uqI6sm4au/qdep2MKM4TggoLZ2e+3V+sHqr9TvSOXaDGILt
FUsdx16sLrdl1V3hG9bPjpmfEm299LYN1Vn92GVF60kNW5emDwOj/R11GudiEXGL5qfA1DIUV1cY
QVMt2kWkKQK5hskaRLmvswkgM5wM9Evw2K5zaZ2X2V1ONE9Ur3Z06cocHmrOqj2Sa0iefRXvwWoX
1wUoKLZwxITF4jxhHeEe3sK3rgf677YeacfGNB5pylLFSfv3rR47p3UNipXMSOpU9bIHjsSEjCF0
k0XdreoERRybR2STVyQdKl+Sgb+oMp9iZUBpuC6nccoqWjrowAbsIX3Udj4t3sOaji+EmRDARfbQ
ruPE3yO3Ip4s3RW9aNHUhMfBjIirzSgn8kN9UobOxqSuGzdhM6Z7d/lMWCWaD7yThg30G1wKV7eW
AyRja/pRRMsf35DmXDJ+jeethQfmeZF9G7OtEzQ6+UfQ4Ht9kopzPhnGMVyVk0vhakR0r8aor9dS
Q/ykzZ/6Hn43TfNTzZdLiyb+vo7hd2rqt8lIaHk6vw/LBt4V9C+nd4mua2waEkrj9YquYBvqHyuh
8KMIq3anYo449rr+fqTDiTzZPcMsLX0uhct1SjtyVRPUe2hPyGLIs0MPYWBXVzKV2EYsF6I5I1nt
GJH23jTzXahbn/CWaXtMu/QhXFoU1frsLaV419j1B84+GurtQI+Sfq+Xs9W74aGaDOajWUJO/Bpd
UtHg5kHOrC4UBHFwPiWcpiBnXzSM6xRQ5mavNTbYJQDhkLYzzx5jB+V+fB7T3kanZCF30h61gWFZ
7443qvnZzUOSUUR8cntjgOElq/rwGvWwwDHTZtFeKbNmH2NZs9zefJ/X+3F0xGW4t5pGucAv3HGm
6ccGnCVOHHvfLDVwQtB0YiHPkkKw40fWwwjKBg0E5+QUdp3EpovzbF6dob9r5qz1GpvfHu4vB+Nz
ds76j3BtSZux92rI5a7vs89MEPAJwTlALOseqlBqdq1a5n7p7RF0ZeIzkj63KtBcsXTXjOjUJTVS
skhMj6sdAoplMS5JBX+YE88bIlvdTw1BBEaS3urrEQilux/oZewH2zguY/hhtZaKrpz7gdi31Tdy
Gu05xLh+CV/awbyMVNA9OBbUtzLre9Ei1yX4PtlzppSnkJnALqpx7s10sElObIlWuggrRjvckNLc
zy52NxRwAN0QNCuWeG6cQdu7Lew122FXW6vOabGROc5l9UxFrSD7ghHRYCUHxbSeZgIaLK14KldU
sbBYQWTxDdsdJXISPG8ax+iZrXeP5QCkbZBSIVcHVuxUkz8uZrZrtCQEL1Fikp8iXy/T+/ad2ov5
DljrwU5R9FScG3YWTvjcrN7rx5dxII4WLoGXWCEQ0DzidiNMftBqgIuw9FvqFbikllMyEPrQpcmH
sEjzYE0VBEvGF2MkzwlqJEKfWP4y6IAJtT2gpLqrMMYfJWeUnN+bUP6na228qwhW8paaK98EW7ju
J7/EPoSFLvlWawnJwAYDhS5BPNyrBg28qm4J6XDpyo71cUjLR4cC0cD1OLAQ7sadNt2WqcwaNsXg
GwTZDzGS9UivEZGrFXDg8YmkmNbr+/7q6k27i0By5L2o700Lc0yrXqrwOFsA9Sw9Y8SKtciDxoGy
8/2QaTc8ia9NfwAgl6NMiW4SMX6pJ95KTZ1DqWaLVFwHIFvRp4r4HU0sGKlpf5jS+FsGAGUizE/M
P/JJWfaNrQh4Odq5K6d5rxuokVOjGPzC6hDn/NAXLiBqQ8Q0BNQnx43tva7Gd7gqMRk4NMEbe1x2
OB7c3VAqCGsI9zk3DKHVFvxIvdJfVo3uRMMitxEl02w4k4tI0yS7sXlH7BVtiqws7zyj0dVzY8+H
tTL0E9c4v9Aw4ltlSlLo+HWwZSSflkFM4B8X50DwB6Vl5DNcmtiyqPhal6Y+lfmSAAVVvQiIgjlp
l95d0SerzT5PUeALvJxuVetHpg97YXyeCGe57zR56YTWd7TmGVHG+LUklSjCq81/PPQQFD8yY6uZ
1h2rriatyYDi5xbvUCYASyjr20inkTMVg6er5XtzGL5FHT5NtVbRQ8ef8tStd84cCxqwDbZdMZzi
YvbXZubSHKfxBaUCIMpgmVdJINU+AZJ1d1wMLT/N6hvugwy3LLzF6J5QIRO/Av8EM0Fck97VGcdG
Kp7MrqaAgEA+Uj+P/fJZMcdDpA/YBvXqHfK15IgSP/RKMzoNRD56iLpqrnmrjegrXX11FPep1V7z
iJtxTHdnIBf2tk7HOzP51jrirp2E9VEvyQpLglphvD1n1LrX9DugXsxzI60tg/Af3zFXfqMA+RTb
oGKSGzuGaMpucsIYdrI2QFzWOPkSMpKTjJHJgwaKZp+G4k6pOUbVIy6OwgqKhGJJ40Ho91pOpWGC
LjgQt5n0A96cdvWnaAG1F6sHROkf42GNjiU2090gVWTUK5766mIII6P9xQ/M1QbTyyfKHXO/el0W
v4BEelQjFBZlOP0QvXZju6NGJNqIpeOJcnx2mLrlx1TMOgjqBhumUsuB5az7k4aqM60ILbe8VBPu
KSI/UkFKWffj6ruDGh0d5Ran3BcX284tlSMg27oRaHN322VJs2/X6BxRFYbTWb6YVUeUar+amPDO
VhyuR9sdvteAIL089GM1+UrYBpY3nGaYFhJ8CdNwjvP+W1uE7qGZ8X7h2EgakXgaTnAIo+5XSymw
Iw60ht1bk2w0o7W4YyI968LowYGLWYkQmZ7zZHSIKkcmyTvdXh7bsOFbHZ40Qkk9DazMzlazu1Ht
brhKJ/ump3TXIkQW1QcSK17iCvt6ZdPtAy+6YFytyTK7w0vR7bIeJNAo8Pi2xKQmivYAjEy5qqkZ
Xuu1ya9NeDEUF1H+tmuax3M759nt6z7NjmqMB1NxfntVJNCKFu0cH2p5pO2BcdVf+tWevaYfcSys
77vmPbTR6Tpp07G3WzJJyonMiDUbdzKwgg8SPSmIBTG3MIpNm8H2SdaY8TxdTIOzihLB3Ygm+KGX
iyUPH9oJcXNRXexoMq/bgnLkuk8JiTmIyv65r7SWhny8mFP+z32DxL4LIxFHKX2rHDO8JyooRLS6
d2u7uXJSCC75fXuYCyGuq1xQmq1PzmIvMFzYJApWv6atndxPQ/e6621/ZxkfE4a/wbbLURpxzQGm
e8XUVf62b1voIhTI8E3UhPIpvzxAzBSZHr/sMUVV0D+uyvP2xttTwxiRhtvrxOK0tbft2h5MwPlf
TGt5v+0yizq5s22EoFGcPlArrOxsufaaljxMzQwZtgnPkwZgYEnzm3k2AerKhbNyXlW9BX7zz305
7IBj2BFplqlKShudssuNrgxBZmbmNZGL7clDYtHOCTPQ7iC9S0CpfKl5ZO1Ws3aOr9stqqZDW+XG
vt4ej2tTMDKarwj17leXawhUDGRQzWBcXTdT7k3AtnJDZ3rzumBq9Tyk8RosMBgURiGA4md8Pf7b
82YQwqd8VZvXA9lqZV2iIrkWdTHc1dgNX39Raw0HbwbT5OYFgeeMvh4MxYkeREqmXxjNl+1p28Jq
KgGQCZDctrk9V3PKHqfNpPrbq7Z9YhHgk6rsNh9mRKJq5F7zUnevUcYH1vXhcxS27nXbL+xixN2b
7sLUUfk75NPCYTnXtjTby1cyC7yqiaZTtuH3Vy1Jf1Ii17o2RJZcycBqfC12Vo85ln3dHtD6tDur
NcCmbXN7gHwyxGw5AZBp1isM/EEudQUq0jFZGLmNJlEvHHN7btxghHSzzj7mokkPzpJG3qqE8QO0
dsebjSXzdTsso72NXfQAgXDAoNgkD4NcGH3Xn6kp4ZyZZ/VVHfj/KoJ/UBEIw7TQz/69jOC+/R5V
5a8qgp8v+R8ZgWb9IcGHqv6TkvqLjEAYf5iWiQRQ1SxL1SSz8aeMwLD+EHBYTYSYiLZNXQatvKFV
0RsZNioCy7ARIbj/kY7A3Tjiv8iFVQiyfARTmIgcTHDjv+k+s25Ys2lwE4ownx216YKyWTtyvagB
dtNyWvLoEFbDh1imWa4utnujzZ6cOfkWqXG3J9a+fG3vbz3+bUGVoQzCVL+ZLVPzsHPKi1QVbItW
zwgoqXK0+FSUwLLRzpr7moCXWbnNo0HQAGNR2QOTxiIVXl+1vju2zRkVZeVz+Yejk1sWw9LV2RXk
ZRy6bJz8uiuy06CPl1A3vqa5El4byLyHXnc/lA7drRWfmRXaVzIhWxwz1+2UyZwCnZhxp82OcyO6
4tYcsvZcjvqXxIoDUMjKJTImCjnKVB4AGdE3WGW3YhMjbGubNsGSsIJpjLymsu7BGdRHM5ejV4Zm
dP8BQnXdt3AOv6rSbzLnDuUfaYBJCmsKDGcmbnVMcHOEwwEBoHmp5cIdZ51GGQC1qCUzKlK91qBq
GPHXKCmJWnUVIDSnkTxG1evmtkYT73HO+oyvjO+gjCzl1FOGR+8aXbK1I4AH394OC5tXSsfY9je4
UEVPMhq1zxzGr9sfp/JujJVw3YxTz8Szyh8nPb2BrZdflkUM3lKRbybazA6cITaZiYl7RLyephi0
B7DygDulUkKIlVd0VA4ZyVE90Ear8yapEibpMkh66xyFTncsiXCn/9jDjjIHS1DvsttLuOrCszNm
o0XkHEQR2UfVZjiqu+Xrx36Thbx9E2/fDqF+Bl7t4YdulEe1XsKT5lKH0IBH+W1fDsG2mGeUbU5l
flftasHrMXU4ktL2ODTY3Sx5Mmxrb4tZibuAsXR4NBbzgESTbqZcbH/Qb5uJLpqgXaXzWppfYqW2
1j3Y+yZ4XV1ncZ1yLJaJJp43/cqrcuVPOcu2qc3IVVa7NU5OQTVTfueVQOyxrb0tth/DtrkiBcXG
0Y27t5PRBsAlDeQobrad269jSs1PegH7t5P9su1f97Z426fHtgp7L9gEP/Rz6FivCyUsPafFpcnF
9giktxCgBvfTRDa0sz8Xc8cgeTvPi0SKIphpJBQg8MOJ0agDqpH0hTUb7cwv25T0rKV/oNA/rb6T
hOiY8R2ufpu/cEMdgn6siKdUHHJsQSgFKK7WgIws6rByc1vAwaQSHWHIKcxnAFonjaTpeiyzU1Qz
enNmRLuucFZkGkuG9qZtWW3wSxzLub+0U/jRqWZ/qASUoGRQAgINHxdnLaj0CWQ424cyfHLr80CV
J9u2Q5NCp22h/7m2bbpdRe+rVYm440tgflAGpCqLY5Emt9wgPISMGqW3qIL4rjFTVBUSZfVq5e9m
oRJeGbjNlBxWY/6UFK0bJEocB8b6xH82wzdm5Ai3dBbE42LC4oQ/hLH5qe766ALJ79FJdRlVzT+y
kd92XKiM8S1ReLO8oG0PjElaNJ9s1YWUNTWWdqdN6eOy9CtntNp52frQuTg3qYrW/jB2d+k6f+kx
7ux1BVWkOt4kEbNyeafbCxF+S1wtP6+krx+aovdE2L7PHTUhr3X4oBrNyXUmkKul+1LU5POsU/Hg
Hga3zYOkUG8A0OeHsuEZsA9P0VqR+jpRTumW/LZ27PLozPPzPK0exNDnyKjcsz6nugfIC+V/vXq5
kD+Feb7X26zcI5R+Dhct9CtNdr6G4S4RVXSoUiejMzvgUx+TDkwetuEeTqDfLlbklWK8z+LyJq/X
gkvEmNwYdCCoDRToDm6HysTvRBpcgtdrzozkvPTiVmvm9w6lrv1khjkOPqpsUzoIfxm4v5nOfGrM
6bKm0xDUToX7CsQ+tni40C2NoyWldAOr8FsGan03O8NXwIZGsNYaPSqHyvDcEeDTjA+ho8S+cMcn
gsezI2l09wohT+domcZDMpeYzPNl2ltY1tBn6Re7IzS+zJx+l6JUzXFslkVh+USUHzsTlXoqjB7N
V3VhaqzvKox8e3PummM34IHSu7D3SVAXZAndVxFJIibKOlkSQylBDdOZ13QP06X0BhiG1JMI7AP+
qO9bQ9cPDLh1XFDZd0zuRG0R5zPky33eWtNjbugCfpFy6CudaKeq1w8qXb/FUkmi0igHCRy+sEk5
6NKRxrPKnE27nC+izJS7eSEmXY++xSQN35FikXsw4oYjDr2nue5nn0KNdtAq4zMEIrSNqxKU+grk
yuqj65LXF51oC5CU1NeVVrkbLEgP0QTLYyhGig5mRjQ6YaoH0xgWcDHu3qY8fOvUZu0VGiHHGuOk
Lznc192q8bkSfcgPgqD1vePoH6H9xcOlcjGNraU4V6RrqmryjUC8AUMH6M/YVm4leUJbmmU/cj8/
bRC2sYyfu2KsEUZPNp3uRjsrJWJ2PcdqkFnKLR/mm20sZF8KTfE1fd8ZhJyV+tUuwoeytm+znP+p
pVafe7d7dpjGhbN7O1UQBWzO20w0LVqM6A7ChXMSuX1icEl4V8bZGccxjaNwuOkKzXxa7RCGJr1v
YZJMbpX1U7ak58FUgqGdtYMlbXe5mh5ouTXeFE/7ajDiD5Xlfs1Fyu1ExS7hqKZyt/b+UFQpeDeU
AUA21z0I3Bxx+bxXh2W4gmpS/BGYOSOD6WtUGhLnGuLbz81s359jS/s4darwasV4ni1uNLZL+Xd+
6pN89WbF+JG1tvlQto/tEmP7JHHLxi50bjNr8RiXiqCsRj5uGp46nZzH0MzofjunlmjBq8jc93zQ
a5KAOQNB0dymwCWTJTp3hfU9XfRPax0JHHvqja6G0LdUzB+Uq70kNu4GqqMYZqCS9PjVQEipVLdC
Op9OnlxUvflRo4/YtaMaH6qcUl+qKSXaiVhWLBq/be0vM3WPVHFJXlGb2yRcUx/Bp7WfKWX3w3xH
GSLZD2X2IOzsXavmGa6m/tGgmtrFRGkm7SXGtN3aBZwME4D0lI10OrRu5aeSmHty0snU7SO09U6j
+U2NJ3Kcu49TBnm5vgegsuwtC27AYiwaSvf8SPqoArdVfzHNz/qShBcqXzgfqXUoMhq+b1A6FRmR
LDZDGVVmrWmMvMvuyzhkOS5z5WUtu0M8lJ+If2MkDqfNy6GNaLb7MXaaipJqx/zBCL06nobTUKsX
Zc5scFSujbKy+Vaubn/mH0GXMr1H2w/hRmmvK33enKq6nZILbuGtX2tuR0piQ4BqoAlW8+LpeeQG
45yAK8Z5KbhjX7Cf+FyehjvupbJ1e20d6ipaCMhWIOAapOJ3stB8oU+qTnaSMs0h1TxDmBSmMQO0
SSdH2pTjk217W6OGQHSOfHjCMNEtCkMyOX3ZFoxN69e1bZNbYkm1tPwwG8QIjUUJFaEogRJOaYnU
gEHUtpjk2Oi3zWqYzXME2kkw3tO5m3jNurzXEeFS+q3LXTt1ycUebGQMAA2wLDOUoICXM0ti7t8h
2DjGRvQ0l/mTTu/2oLjd4jcANek61WQ65/HXSNO7gMJGFwDz/blI55kRsMMw6FTyLRU44QO8lKkn
ukQAOBPIl/UQ17pcaHSICYRKblqjboJyGV+ySFl8XRTnZBqxzcndrUZMuy3GU6FaO71qFjpB6xIw
x1iCRDWp3SBE5eeFUAmR+7clXxF0lAZMZ02KI0cVVefU/rLo5ahcRCBqmNbdggKtgm1Ry/FwQUFr
71p4vyPotYEuR9G9YeIT37bptC6HrLDvHSlGfBUIbqubSnCTJW6bWsoQKTwYclCPiQ7yjpCrXLti
da8yMBxwYM/Verd0YMYTQ3tv6tWHMM/II8pUjbNMjW6jsbldjcJ4NJBhpLpzVYqKH3elKfepnXwb
Yp1Y9qmyL0s3VAcHvzb4q1R2/1iEcf8dDw5yDdNeAmUqCCFtmR+tMWngXj5qyjEO1c8J7luhWV8T
9A2gAcd6XyS2Sfudn0gMqeO4TIV1r43LKUSD7pex9TJUhnkDqCDIscPdlS4emLHQKQkrOXYkawIx
0mLLZcplUzF9d8OtoX4Pi3FfKO1HalvRo+WQmdvXiekxG1d2cFTMJ+xPGap4qFekTlEgrm57rSds
LK8jH+RVzvVQGL5hjpzSttbex0PUEpaMix8b40CStAl1GkJdQiI07jcNYkhRrRZ9TjPyDCWeb4W7
PMx5d4uO/Y4vwj1VuYnhS/uud212ZwBqKcFVTYh1PVqpLcDxHJ3LahWHorOrAzGCzQ7K+XKfrvF0
0KwQDQZdl66i1fLf7J3JkpzKtm2/iGNODc0XQdRF1oXUwaSURF3jOPD1d8A+d+9jr/Gu3f7rYBGp
VGZEBjjL15pzzEKaQP3G5jaogv0/J8zGBgWwrRugyFjFIXDMxUWLivY0ohwKS6u9EyLa3WU1As5H
2EC7jSF25wAxgZ/82yYtNPKj8OBu+2bub31nAuWbrMcu8YAd5qpYsIzzjrT3u2Wb0QL0AR7ocy5T
32/rTswXVoVTN3jidXKRzNi5YZycCtaAQYRBamTVUVOIjYfY2lVNnARTMnCV6wgjfPfT9azHWI76
iX486HvbfkrHON4T8vaj9aPvWjmZj/3UDPeSrPHSLbWbLczw4EvrV9LP+aGy4JxO7LGeTDB0yWQz
/aNqOVA+MAgo80tpD9Rz3rbEOLqbXFwYykQZqGesVCkXF+g6vXmAuO3QpScpCYKGtEhy1y7Q3qcj
oKsvdB3ODnlSypY0Te+GhxGdoOrxKWsY3w/cpBUHds3TlViCs6Ci2A0lTe251fVTm39OXsr2BFY9
5K0xDWJpNWzeQyOIu7QLet7Rxktpo8KOHw5x7PnMiXk1IJaITJu7QzdP5pZ0lkWx41e7jA2rQdPh
KJv0o3LYyM5Zf3U2tZaFT1Yknhu6NKTbCaK+IphWXl5yZrbuoawyuGeY//VszIg/63ZxEoZXL2Qm
NhUQNPTuKROjurYQpa/rI7YokJe1FNiw05ZgI5AD4C6o2fdEW8yLPrb9+abFUY5U+XlIaQEjVUsv
g08PSKvIqORmpMPBHRbBn7z5KYGqOJHUHqJumOKcF43fw6n0z2CEnZcMit8z46vNR5PZB7+vvnIv
F4ds2eNoUfog/YexV+Im9OEtHkPxLMpvsuf6qqp43wyFuA9OFe5YXUGstT91ASWUwRvEJNKf4q1R
zCeF4gS5j6QmU3r+0OVR8eDVcXbPu59KRID/e7M9xcQ0vNYoELS8IWK95UfkafVL6dd88JxtVDJG
L9p+2OdRW92FZR/SYdI3cdv0FxwzP0guMq8+POutL1uLMaPNp5rDFqLXIY92pf2StTvtpYXvU5TO
e9ZWw9G20hfZ++1dj+3qJC2sKssa283dM9o/cdIiWxHwXrC9n7LD6IbzuS9bZlbFdIYWwIkg4xl+
tv5oJSq6SdvYm1VXPMamuHM3+gYCuj2X3vjkAsK9JRVnYB8yya+xTtkQlXbIJDrqtAzWVg633HX9
NxaanKkqNn9PfdUI1W5T5EMZdpjzh5igDyeckc0udYGOVco4G14M6sljmF0Iz+WTRdRSVp+ZxWa3
Hfpb0hn6Q5L5+iElmSKga0xkHx6KveZkaCFjRRKS0T6Ms5LPSzd1POYyhfzsMBHsGBm1eocNvcmp
ppLlHK4IRcabLASXA9ytKtbPo/6TEkMd8aFXR+TOmwLQ/QkiRxJAoGz2i0qJXOnxUDbV0c/d3yll
+5tFdS8bdpGxpjk33cZOgZJxKqcfqZsvPEsuJWeYxq3VgbLrayN8yxgSk1SaOEwds8p+orwetqrN
0l2i8MTC3K+2nuH/6WYyNEqQy5S6WGhdx3a3kRZ62I8psKVevjZmRHbQBIUDMAA7WsNDJOZYuzGB
H9YZFLCzQzW/ug4auPd7LFH3tRQTPcPs0gbALqvuvc89J4jbCsGkTaAl67TVyzKwK4m2s47UpiG9
J+BWdh2iJLraChRBgoEOUzdaFvrWdugBkJ3t22zYOk0fshSSuThEMv8a2wk55TQQu2q84+4HDadZ
Fz+V/RnUJVRfkB0u7KOTZ6fhK+weWC7qhwV16aLyhvVp0geWsaR4GOY60CPfuvkFkUmW4VFzxm0g
dLyArk+0YtXeQHXUQ+VS+IbD3vaG6SUy3UPWIdijFWVtDHB/Owi7yP7QQN5zm9obZVi299m+NonY
tDooTVkTvCJSIOuer36gEnxOUG7vbEZZ0BPCHlVH+DpPmUlbU0tBo6ZM01yiq7FyX2UyhztU2vGJ
oG13myQ+u1bjhZ3Un2EWI/KXnm0GWdHbqjLIUDdomxjmSSGZEZOWBFFWWNwzKqxnPY0OaQDlh6s9
XqTUiIJBLGEyFXxrwWY9SDN8cKwfPeTXD0um3NlmUHm9RwBOlseIdPz+rqECO/qlbV/Kbtqbwhqe
mha9o2ajYkl1KzzYWasFVt3S5Oz0Z3hzlJeFf42G+GPKfWrEBliQ0ji4IemcBbpv4NZL3Bbzzxub
I+6HY17tMA2j5JC5do1sZPWp37XHQkcqqSMJKZcT1myNILPGXenU483yO+2QAagVjdeixEcR4/Lq
R81FqI7DORhomzFiDX8UUV2/TVyIyeCxyNr++Kw16jDXWvSShuVRdeR1FyXzD534UjC5XnWw0aND
RgfbBfMtyNna7goSgMF4inQXh+3IyMLCs6gGuEh+OZDwkxEtYiotCHuQscnyW7pFR0p6JzfSimKe
yfkmK9KB7rqtv5okOAbO2KEVYFjD9qGR5yR9rpzS35X8UhIfOticCRVq1lR3KNxj3toLlCWE/pHn
0PHzJ11L1N6HkBS4qB+ZpIPDG6TPDYAtNuRHTZ4SwyJvPM5vNCYOyvK149AY3cVU0LtQcuTAtseU
UZCrn4gh+TJsiiJ98PpDqNnh3fFpSeSNHoHJoVulIv4ic4eYcYarZCFkO9mVx34NnkVAD3IIXKWB
ZS+1kvBg/gQ68gZT16f7wr91zFBcXAz0OtuzgTvRXCZ7CEHesXcAcyfugh/CPFTXLLeKlCvnu2YR
X1t61avI0/loR6Z2TiPUJ5NBqHmhvg35rLPKRrQuRouOYiFnY0+tTIO0yz6tZpwPdjGb17Ao/EMz
FT/7IkM6O/lL1rjI6UeWTE7M8po4FBch7dXAGtv0Uqlqr2s18LwR4/Mpc2txsgVDpyp94J4cXSDA
5DensNDbZtW9F/3e5J0dakQwBZS955De5q0U/KXUJ8g7PMhYPjYO9N6dBWn+nGOMprOnPdspzK31
4LVQ9jFepVthWsWDXdfZ3lIIOL2IErIpvPaQKNe9GYlT3njbnky0Byt1sA9IH+wwz3o3/TZyPlzY
1A808FkLlOl8FK5W3hspqntqGs91NLaXNOkH8njgyrnZuMNrpJ7L5TDiGchL+QwDlJ7omLYPDZHP
Lno5y64ItUhbBGluj4KwqWx6UWlzmRM9JZ8rI3k21x+NWBtfxAxxC/tOCjRgJm3H0g3IU5G/jTso
HppMPRCZ1r62GVgOM3ECRCt3RJQV1rbBX3HOivlh7Lh+q2pEmNkkR4MP9V5GsI+LKbn5kfS2Vqxj
aknll0II8pRyGpIgI16GsAaPIu5aVOl39rynGaXctUGvaw0zxXl+siq7e8B+nu/b2hVwSeQDDcLm
oiJEwn1kkZJNLKxv07jNJ1/ekA42GpibiK3pJkfUW2Z2ewKpgceCQJSbP7JjoeP06PWcRObQZpSZ
V9mWzY1E5iCxlRHktfmqbONStwRFa2mUnKLFTIIfm+FJ42cP2TQ8zG40QCdJD13mAwZZ7BkFMOI2
QSypiG/cpMxXO32y0Epl/mZi8URmzYinNxAY61VpEq1QEYVR+FzXg/MnSdvf+AGbA3zEn/Hk0pcZ
invVo0lFIo7Xg2TlHaL2e2ui7p+JRd/GNKc3NfPhwzSOYGLyRbfGtgkbt7k03BY6i1YfvMbVg9iI
5Htht1cAiebJdJk3z8DuDriUkw3hQPHFzvtn4UlU2VW/CPco02tPvtah711p4L5GOvcSJN7MehNi
jhzpntB3VV1Tn2AKmyf23Jwckt3bhOeusOnt6jPSVzhcGrtH76mHE3RUOJRIntCsAKcHVY+ko9To
3W8zGqtLiccwEnZ1TAgVQIWKUUB2H6VTfRNTBYt3Uj+kpLL1iOhd34f0Gvtgzu6HiktOYBhxR6XL
t9gb5A4LicbY7WEO353RivaD1swsgQiQYzIVGIMV7bnqrVeS1nVLjJ+WzX1HtbD7NVv+NeNbp33r
8O+fud8/X4tC+Ro3Zbmnm0uzt1h6SfUyjZUotCTa43MVW9vZw/vO8KkMNF/mrATpxlqNq3opikUz
iwZhfZ7iA2JoRQr87AvsdoomK+iUQFcx5btljee09zGMWeiOPRE9RdIHkxmnSbAOj1dkATWUOupt
HEBfQZogIBOZHixSoR0JF0nRSh0iRsdntXTKRE46OV4Vf4sdQ8FPLIugMUNSs9NenddDnKf3sCf6
BdStfu4ma9hZJKIwxZ6rS5hBw6GkeeJiAdvrNO/2rAz2LElcb9jLVJc0J4CAoX8RAICgjeHodX2Z
uELcOJtOuYlEPjJn1KFG2p5dTbRnf+bOa8z+jBTLf9NTROsR3jeg+Nz+whXysGBl2YIQbLa8k/Ww
sgzypcn3z9c008BkPlVv/9ccOjSpkjJ2I/YIDWZ95+ujqi7H/3i6/oNbT2nQIk0iaMelCm4zdV4f
eX8/Wp/Gyx+sMozXuW/ucYMxH18dLMoIg99EqDTEJA4AU9nim5odDAu0cj3Y3L2IT6kYBzHunOFw
4IpeHtY5k8/1sD6d4UHxuVQo3YvxOgDBvnTRLKgD+GMsr43wS86+YJVhZKtIIWN1pqvO0JhpBQVv
arbs+7wYm6H4BBKp7eKlaaoJDtnaL6UG6c6+a79LP433K/izWICc66MVzYm9yybzCIU/Y+czg8QR
U9p7/zeDc6Vv4vCMAzUARRuWjvCqlIkcnEPVVNJ9q4nRcZqfg0fTrCSd7y9a64psXQ+DWV2lobeH
FdQKdg1X8toRZjio73yUZ0dtgES5dDKT0Xq0vEzfr6qn/y8Q+x8EYrpv/z/1Yf+HjL6y+9H9p0Ls
r//zb4GY5//LsWz0XAajDgMNEdSaf3NmfOtfju4gvzEs17Y9Mpz+FoiZDrHcMGg8kt1MZGLL//pv
zoz5L6HrfLfHlxc8zP8KNGPoBu/nP3mSus6PE+YCu9FtGqCrgOw/0IkMGQyrNqR1snPPwwJo+cxE
u0uc2O+55SYnaSSYFB0L//ve7bYOucgnx2+/uWMjFqEAM39nevGc4lvn5+wKZg8mNB4DHFHRm48G
llI3OZkzXGnDTJwzu8/Ao9ciJiJTjGII0hC/2SDdj2hKx4OvsUexuqCOMu/cRzhQbXe+BXQSx71W
kKOX60hzDMPMdklIDk2m/wRoG6ZotgX5GNtV+kApSRNDJ9q7qdw/tE2cly5RW2VYgYG49SG3w2Pe
cSuhLVkDwqcoSUdhH9AgE4BkQZoVjti5U/xolb5xygX+m+L7qa3jNwwe+C8bbwpkw0RwmK07+WLz
Y5qkepB1swg6IgVUT85ZOgPRw3NUVdnS1D5PSZYyJkiTx9nWtony621lpOODXS0FXbXvoZDufEF6
gGE5y7oWcjeQ1e/SJlPaNfMDAWef/gTFs1BleVHzZZrZ+MVVyewiB/kJPrBTp4pl0g8NdnWo78l+
AmljHtx0eofs91JQ7ARlEX/48KN3Y59Ze1JVSz5WdNmz+hPm40Pfho9wdcMAZiEu2gEZcDLUSNiK
4pjJxLo4agbQI/wH8oDp2tK6UtKoNzQuP0gHSHZ9KdptmIX7kOjG1nGafYg3o2i0am+xczlUyr7Z
urf3muiQ+t55qMxmXy86sjFPyQFqR1JSUO9tiBNy8JyTBRfZ/mvNPGJDZ3HZSuD6cGpGyar8Xons
ueraE3T47y37CnYb/nwPNYzKXS+IuPNb9Bs+4Q5Rc8a9D4PdiXHGi/J7QxXQ1NFbxxC7nAMjKr8I
YYNhPD7THypR6B5lWcAtssfv9CXENndQfxREDhVCR6MenSaHQr93vE/R2rTx2oHwOF//pTXJG5uR
0K9f29wD6ZIXvC/d/WGN6TfLw7XgSD7dxq5+uAON8khlJa5X7uGJprnHIjJu3BwyBqJheMF3l9UI
v5EJYNzuceeNjfVN1Mnv2WiLwKiof8waAjq1QY+xNc/rgNgG2hCTli7Vxo/BiOxTFj5Su487ekif
bKWORuEc2IoGa4+j7yL/Gck0FPffNsOw5260v4Ykt2hTRMe0ROIYY8zN8inmD2o8dcp7yePB3L2j
swGIyKuGUkx8JJUzGhznsaVFhM1F7/wk0Nym3DYZXW4Lt5mZVkR64b/XIcktJAo+SZLmDPO7ldoM
UkP6BxUpZowzt66eYT6zQz7UHsJ+SYtBDQdnHpwDjrn3WKZBiQJgw7z9GBv5ey2sb1UOfb7tL/Tr
mDL3mFeBXqsb74lI6BtJxc8pV1yPJtROjHvYukvmxFCSMELhPw4M4XPVHoyVR6edhhyrvOZjO1bb
qZHpcbQaiVhHpygDMxKL4ssYkMVNRfHYALDaTXnyCtB5AAWobpBUK8ipusHG2l96E4TwqVL90cxl
fJPjnpeCvQsNL7bOZw/0dJfH8d1q21P4rXFGzBxj7Jwt4o3MPpHHBDEbUkr7Dx5NhuH5GF6iZ3Ku
UFaEjfZiGWfXcH/lJaa4gsiQHeg+Lp2+IJfWinciajK6K8MJKyrSqLbfjX70uQQUnLkHcJpbnrep
8A6DF3e/qXJ6HkfmZ1yU6lRHJVup0LylsNN5N2T7mZyg5jDeIoP4oqmGDGFgUDi6mJ7obS7slEFP
WcsSZHzJ+F1NWhYIGuIbzf1pJbfWbn/hV4ugoiO8desyqLq82LexoR/41EafcVgh0wcza/L9lKUM
MaOuxZ+eakcvQ6bTCX9JIEDtRt6SyuijtHSpr/2M+oHVh3gLNA75r2p0yUUiFKaKvEf6D4RJ5YKw
yczwtk3uDggIhh2haB7D3+jZoK+BXUob9ji0toLStNZuE+KlwEQLuE2wBUW17pzdAq7MtGgrRpsz
oxqvRdjdYg+8/iyIhPTyNiHyINUO/UTcq0/arl7TYNVj6NfsLqN93xTvoV0Kbmbjto9pTJkhkrhx
oKOmzWijq4TfELeIjwpD+0G8snHEr8otFv7EjnS0h2Gsv4ER8K6+6u+kJmFm6sZPohTEaZSfWl92
W7pJVVARNg5Ddd5iyvfwwWdo4jIq1ohudDGxKJcYFhLg4zYkBfY+rHgE8rRjdiD5AiJjO/aAoe13
wqnfG0dzd81A1w7G+QIUB0CdhuQ/knzpbDJ5p9FtHhC+RoFyaEEtkXd1ot7oss3vs3fsLJ+UOhqI
8H13g6mOZZQiB/P4+/RY9Thn8AORJGmNzUNJz4PG8jkyuwajsUuiGoF2uHTPoWce25JDVidHlSji
D3T/fXDit8T3IDMQaOv4B4FKbePVwxULMy9VRnyys42v07Rb2iwED6CpPAw23b0Bsy13oGGnmnec
y7T0Qx8xy8w31rPmMlIGgxAiOcqml6w0HhxkPBBg+WG4obVjstBLtL69OUtMbRZOT1NBImqDHqwd
1Ykuk3+xIxWMtJqIGpygB3EhVzi/9VrGtzB1rslU9NfOBnMpqmMNkj9QSfMDDiUy+UsJ3TfCAPnH
N5GlLQFUcdy9xUi+Fpi7yEcoLsoH8Z0AQJBoA415oEEIxI7RIFEv5g3B9VFPpHPyqJo8mhRBIv2j
mMPffv9RpDYyZrvCH6myY9ybpFjmBdAWFe40d3q0H+TEiZfpzXcyG1GlKG7QWGlREpQqSFsypfti
5NPPCJbnhCMzgkGUb/1suRARk8nPQavICgTo7MjcCWZ0qP33qbKKK+IrcolEd8mLqdsr+hIkT/rf
9ZReTWO4VEAqe001DZXecteWUdicPCH8c8of0A3Zf7tRFwZm0X3OGnjg2Kpvrs7UWEavDC3ivSh+
G022gPTtQzV0p1DlPyys5UFXcyctM6hSGtE5my7p0qMr5pNn+U+G4Y9bIicYkVvTx5SYTcDwgu0Z
Vj68wZ22KQUAKa4wGDa9cSJpkdND6uE2ROcQGDHbfL8ZmYPYCZTkGAhxFZ484jq21cyIlYaGf6IK
lJvBO41s6bbZtOD5TehRiDYCf0jkte7mhGm3XgRtnCHRDP2jxDyyLcwaco8Z/8ihYsMbbPf57N25
LyGQq0wkja7Tc0ZyguZl+GEAc5jl6zAO/jbsGAXnLsDklBibEkwrQcGfBNPWzCVs5EEdsc5LzYUG
K5jA9ZyYs3PWhucO2jHxz3Q3cnkkHvJamy5pWg63wEk0+naOqSzQuW6AWcIFsYn9RQ9Aek+9w+H0
4OOf4A428ZIa8Tzn9ZFMsec4QSBhz7q3gSgWLBq0FpOT1M2PTvbTSU/rep+WYb7DfkMpgW5SGxo3
UNIfjnlvH4AZE57Dh0lsi+PvJjPKT45FdMT8mVO7HBivI00e2+Hmzu53vWh+yjBqgraMfoKmRqBO
IoFO7/UwLoiNNB8hsNPnndhykOEx/EEMigCvpHnlmizKk2LOZTXxUrZZlJuUmjj2vw2VMu/qjzLr
H1Ps7JvKvAGKRiif44eMpfnZQBCQGem1VkpHIieEzhq9PSWiB9sEegxqGpQM+07RXjbQRLEZkgLl
5fzs4nYN8qJNadCjsu/G12yo4dbWiHjs3qK7Onomuw7s0K2gH+QgJ+wIN97YWvoyu4MdpH0/gXWg
BC+M9EcixAO+YsrNahNlLllPS8drRAW5LU/uL8+NdraQyJy0kuukDeCGiJOTD5eq+DXHPlkWA8wb
x/Mu7FzRr6gTngQyVMt2n1TdF7XSdyq9csmrqioSTGE8B3YmXDTXsiNcZQjIGcQMbUTMgZwK9gW4
BUbezW5wBqhh8AOQyG4E2xbakdM1msQp1aVzk/ijt0qFX7PDcGMJPZAuDeMyLZxtR7xU7xHoFmLZ
N/cZATh7TzehuREagYagf7DQj9jz4LHEMYDMKg2zjC9OrWkgV7JBJ6X9h7cgrrMh/V4AxXdpswGu
APqDxgKIul0OQSfVBVCO/ySnFAEH4ZSjCxUi8qAwSaQ9JhDjtjb/5Gb+MjQspQ6aYlDnZC8MDgkV
xNJn4iHq9iJxaU2H3ZVRINuY1vR2OM1Pw9QyRgpPGunldKjN98hdeD5SVQcnJ42We+jMLmzjDhfH
eBgiaolIGDA9R9QVLcMapPwk/GlfZnUQPaVsyaRyB2UHcyon8t4Kw6DVukOWaD9TpdN0teFohBV3
ODRuS9RaCtHBRUxkkIeE9YHNfD/FZy+vCHBpGjLDYk4xQ2e4GlOIkS9O6kmH9LgpiYS0Ci/dcjv9
Q3bFPe7cPeNI/1Bl9QgC3v+WWMaHLsL+BQs0GpSKbX99zC04PDCd3ZJPLkvAYURs2cuJvUnzbKG+
IgdkABXohE4Q1bRBRf1Dz8CHOegh9k5HlZUC104tSdhRlb0y4b4C/oLJLK1XwswbYlSn/QTwR4rX
FH18N44MoySUnViPESwl2I8Aem99r3mfJsKT8EPUuyixf2qd/VanxKd1xqdvF4iQUgIlljLKRAJP
at5OKRrNOnbXfZM5wUAcWJZFLa1nGNmxTQQUUHwmB9/6hbNfJWLYG+q7IocZuQvmlpLkvzQ2XrA6
bHNh1a9WcRiEwczNgQLQikfReejE5557HgIEaNg7P+qAxqZfZRR/pPT5r/R5brM2kTL8XR/1P4zf
vhMHcPZ6sbfauTmA8EM226kdU0KDYER5RYy9jL+5hmNlcQ/Jlik7wSszXUdaEOEpgta0AGGm/Gqo
rt7OKr27Qv2S5R9D+T6KFQJDhJRb1NY4CZSyd6OGOsSxSnhxagjm3t2XzkhwWZTCH6ruLoKrJ4JA
EcaP7TkzTKz9iAs16d3AzO7YvWnAF5FDAKZ/zsM2PNK93xY9u0qvEWxPJ6mOk3QCIrCvSD5R5El6
VB05ji4aOkM17skz5w90oxWCrm1BcDmhZPoN5btx7Kl4nJSY80GBCGiZW21ar76HS10SheybTHjg
ug1YrvdoprajeIdj/taaXGlO/+403rw3HeNLVRFfSDmXreaqPCoHiS385tDVso3ohvX5dRAsUcnC
DhmwNURF+jLGqPTLmLbMNs2jl3xh+vbFdOsbWkN9jY0jFsJ4LufkMzNEx8C5YBhXqh+zfUCEXJ9c
0/x0CD66kQ/8kszx62wCGzc6FrAEfV+/uAM7yWf918P1eVr8gvVDMGDSp8dGm3d1C5B4PeiOd3C4
5g7rs5Ug2uhlf/Cs8NEQPVHhaKbCuPTxwM3aPpTiYUgEY7tCIpu39FO4uJ5s5AgEJy4PVe4denpv
h1hHvdFm8rhuJr3W8tF5jeY2drrhKV6SMRv1pzThD8U6rLAIxnrnGu+yayN4XUN5NNne6QODkJ4V
+Utpjw6zvJ8KcUyTw9kbOru8dDzCWUCSYEHcKIgoBEGFHFmYmpy/Z9R+obE6OdpMw8Im8QhO946/
dLnTC7SnupE9LJcrCJ+MnNcX5G2klAv1aIbuTUM1s+xnZZAQnih6SRNIT9jSiaPZ9dNzqFVESQMG
FMwENbv5YimC2mE6N8srzpnKvztK3atIU0FFBB1sp7vhXtrEelOmlx3mBJYNeKQN2AAmIdD1Yx9Y
oUDnq7O0o4IiyQIN2GbyjOfc9/DFuvU3bg8QG/tzkyIyK9J5Pni2fQ3rhSuvkXjY1rofuIyWs975
5tfGZw2hpanrjm4Q9JjRZ1BagWUqBJI+XR7SJpqQr5CyC8GOBljNDJdSb0kwe0Q8QDDmACCpYjYK
X25jlHq9qZvu7k7CPBJp+DJjS0nrp8HWsgOSPdzu7vBZYKtwCa7foHsD4geqI08QbzXmvi1Jj1tt
wF4zh8C6sgvthDvOoOs0ac0eoSNAbd/sN6OMZbBK7I3VKLgczIVXay7fsn6NcVG31cyR6L1FlK/G
YtgZnvZVF7lxdubooeNUOqzPwqZ4wyr2MxnomjQdnJ0ZUcBmvThWQblF7CSLDO7mJRwOK6l57s9i
MWKWTK61XJEGOjafq3RcrVxbakig4gtEprMcVqrlZaHyVYdkZu83u7Db1pfaDxNQcFfF3iGJSFUc
su+VNT+1KSX/qj9fD/8hT1+f63xQDLrj0/oS18NUjtin/7qejaNFO/1UsTPqzdTfAz9sF0l86mc4
n4fRcffgCW9RZyCeTJZmDrvN5tR7H+vFaLp0tKCiHq1FUb/+SCLt/vunL7/bzBIapJFXwBXil+Ra
WRzWd2y7Ep/E+ndYn5ex3+5dY3q2TfkTkcVFxrRPVMena+NLCGOiIrjXjuo8zhblFPsxAQeH/EsZ
RZihsYCoJOsPq6lhfaXrKrI+rVpzRszHvqldVrX1pbdm/tlwt+IWs8zhgEFKZ7COzFv6YxlW5OOw
/MZSUTYa8gm2pLUfSZ2iP1oUhKONC3yXaHbM3aX/zKRiYepaANOr4UANxppQ+H59jNOZthQ2yakY
tYPpdCBQklRcBFkwF72V7MjGWO38ZcIpor7Y9K3rBMXqko0Xr8f6e+YIvxmxyDoLB35TV3O7s62Z
MP1QQjkaZqwtzcWpPi4Vxrr+ZsuA0i+7O2kny0fIGJC4MKrRv40o66P1sJ5xItH+IKODCVku7HkD
mmPokXn116WyXi/LwVj43tTpRMIu00ZZL5TydDHs+vxnWI6dG9RLKGCVmDAVuxLykDQp9JId/LxT
PTUxOwz7d7E49Qus7h6dAux7cjivB9Ntq53dc8kjXhzOZt14nPPm6G5Tv6VvFHYR/W5WmyWyoKNU
Z3O18FfDQzamCXFs7CT1nl3PejGuh9XisT6KE6099lFPfMlC87cXn8fq8FgP83JqfElHcpfV8SGS
kIuPXjpvokz70/o5GItl+a9PhG6OZ2hf2mCzFXSSn43ypytbvZmI3J5IvggreCTmt9GA6GgjsyQ4
27yJ5dAQOSI1Y9p3XfyO/sK8jd70739jznqwU8c7uWNlX/PQGAgQhMlfs2Eq6EhcHY9OF/mvh/Ub
YIx1MFiAUC//phfq2jnhH2X1rBmNBqlITQeRYZ8wVDRYG6wIw8HkQoNSVxb3ATDYkPvdsaMbqg9t
xQIV2vGtselB2CP4W5Ut7wpzPd2rF3oLdHBbiiRjedGiZcYFu2rYFhQat3hkW6oNPNWsGVaT5PZo
ymvvWpehK4/ZjPPVz2lfgHy8hdOfSurx1TE6ekg03LCoTNkpadMjmi6xT/slz09NFoE8SJRvLJnG
bWilGxgeekkry3GYNDMqYy2DGpfve7ZY8Pe0b03ksptK6XJWxcULUchtJH60oB7tJ+GTmaqPxfd6
ottji/xTNrPa2TUng668r6QtHouF8jh1Q3qQDTW2uCZeDd3USa5oL+qLhMGyMQiqCxy9Y+DfxBFz
zalNtiAyiss/B8wHOJe8GVpCeDUGl0xlz3+icSuIkp6a/FLoE+bHuacGIWVDJtzqIPgF9mQYZ68j
yXB9ZGGg03TDOQqRFxdz9vK/DqAGaQIhUMJo8nuc3CSI7WKX+CA/qykiytYiv3Z91CxP10f//EPc
1cZ5DLGzYagn6mj5FhFjHYbjDOvq7x+w/pT1my09ee/or+8bQVLxYBkOyakpqbDrQ8w52nGySC3X
bHUm8mH96j+HFsXuX/+pbIFsV3aRgbQ1KdHIRS77XsCVX+4k9MnPUQj2dBQGxLBCHNsQcBcV4dRx
cqoGZOjQ9j9prixMXCLlCnXwVRhf6okrxq/NHbcCPheWx0URKbhxnmpWVbXY9AsNpmuTK2frRpm6
6HjWrFSNQQeVDIOfOlkG61qPbHFvswpsTFv/smPB5d19JH3+m+7KFkHTJ340Li/Abmi8XxMUb7Rp
/Q+VeeEW4tSGv+ORdqu8l2H8K68twl2Jndua/8XeeXS3rWz5/qvc1XOchRze6n4DgpkSJVmyLXuC
JQch54xP/35VtE0d9+l7+77xGRguZFAEq3bt/Q9jRemt2aAVYssc5hHv389IGybzSB6DTNpgwxJS
dLDdal1vDP5k+Mt99Rxq3nidepPxlHjP5kxiPIab4Hfm/J4hW1+BcEUIcSTTVTaPjkvhy7WRd2s6
5tm5A+seTbsoforUDMRq51o+0yNo0/nHrE1whNXJPBo9gyw9nhUhzAgSEdVh0m1Fcu+20THIoJjX
afQ05J8RvHXp1+6MWQF+qeZ3pa6gipsH74NO/NjLjWpmyJ4V1UErJrJDNcECvHEN2D5chqI6u6S1
tQY3UJy5j66edSeRlhVRv2FUr+hmUvxy9nad3Buzaa11h6EUn88vjAzj1tXvMmU6Use/n8ppB7b5
uZ6psXnZU0fhlBeLcpYNz7F4apwAHe0YIdSl5A2gp9x53mSDdEJs1QiSu4WLDWQXiwmGawnqCmth
MsZI+DYbtTVPDp1iaK1QvylWSzWf8xSZt+wJmHmzHgzEv+gA+QUHGwToBh+8IslbcNt1EHzqNNKU
cQ3FKj8An+PvE79UVAKcHFJvUZ/xWbuNlHtFhyNKncT2soc6WHc9WuRdUJxteLJa7Byiyfs2OABU
A5hp0RC/ANzYTP2mr4wB+iJsfog1aWtsPKzk/UozTgqmwgqq6zlwvBFxwJ6cgTvsUDFAwQ7SnVdB
wtdvSASiNeuqt2Mw7PqR8NNQN1Qhbkifm0iJZq84qO5h3b4PrOYrqgi3bpGt0zE8wX740Njao2bf
BI71rTHOaQ5Dl/zf4zSSXKOAfKgnLznNij2tLRsHhQUZ3hO/du0kW3LRGyFMW5e+NI+Sz9WCCjBO
W3ivmEu0BYTwUbeCEjn0rCDTj1gFCCnshOgCqDnU/MZ7rPpalJ2FFgTRm9SlV4VQvt14yODL9bZ1
lnVcEnWPeofZ8QT+LSHD2I9ISCQWPe8YpsaniNjjAopiOrc2xDyTXAVfZke29NiIBfx80lICnabo
bbOJQ+fcKwAgDURapHoL3p3gNG2A/1LPRC4cx3loYWGgsEfqeCVxWbNrVIvfTl/sRQVCmzOJwWC6
PA4DQnWBM++iKhBwgnKVSYsNuXO6Q7MYNVYxcdHEYpIRWq4OeBYKF8S8ToCeIDWcoEpBSkCf0TcE
r+8U/Ialoo5i4yNuUaBbgXJAN2DJV3TBnj9EIHDJg8XwECYYahLPFgptoZwpz1H9DGZwPHaL8ugW
fJJCEUOePEjIJe4ju/AjASZsI6c+MllrkWgRzSmpAjiPGw1K/gZn6I86KsBgNqWIy0W36RI9UgyC
X4FhY+YY/WkKCfb0PicVL6jSRjvXjBplSVH313qhWQd1DDvoaCPV3uvtJaqRwh6VbvoWwQzOoTlB
wg/si/uS3Caxi3Kh6OVNyU+f+Ai/cEIVZz850SbIlk+G2YLJHYsP1gAgn7FAIwVHkgldW4p0pREA
pO2f1RYbamMQxULCXxuKzZFUIM7YjoEYRWxRBBJAT7kIF36woQLJidwwXk4srMjZuIGS7Dv5CVsc
x5DURLShaRPdRyOfNJaWxNu4Mt5nCt3iZsqmEbWbEk5Wo9JP9wM6+iLWZu7FdCO2Q+R46FFpsjFr
7e44dt7j32A9DE67+V+A9RxbuKT9z2JufpmVzcu38i1Y73LOD7AeBA1M4QwXw0fD1gzdBSv30xRO
+MXZqoouG6OJgSvcL7CeqYHIo/7DmapH6kDFl/EnWM/+w0POxHNRYLMMB9O5f0fNjcf4M1YP/h/Z
c0p8jkuJmkTdb06dah5VaqCgW5Y1UU6I1AuxAmDV1q/WZVs18YNM5hj/sFG25VH/bd8UUDJo5pk8
kbjK9XpyVS5KjQ6UDDGp+dG779LeXDa4mDxQZIEjKuZaYGuRi2pxq/OR8op9uTEWU2+5qGahJnU5
qCmSlBSF2CePysT510PfXO56zHW3bOFewrDYQ57pI0psv27z211Hssp09792y9Zvx1yerFVgUeQe
1JfrMdhef1STwdsoWYdgJBOyNgBnUiwMNComyqibp2L4kVvlwrHbP61DbqTLFSeBpQIJaQkQO2fL
TSDH86P2JNvXA+WqXFyPvBwuTnxzg7/a/du2sChdhPNsQE/hqmdkOVyvJFsGzDxHrZnxiKTQBMQG
8RbRlIvkV0uu6lPAbpNh9LIbTj2qo14Lw0/8ga/f4m9fqlwt5PcPLGYR/icA1Gyhk9aYyDSg/FMf
wRxFKyA6lMkjYeskX8IyryJ8dysyqeJAuU22LufJV1onu7LVOu0s39NZbpO7c0071UaUIlPBucwl
XKZuHRGnvOf1OH007+0eZrXccX355erlouIBkXWZNOU8Ckg34rY2PynRlIt41IZDn70UojefQ9w0
CIHo01OxKARSXK6agtMwo/cFaRJsuVNmUbOXzW7ugCXV4YHUfwERuQBEITJ4csHUC69Zvn1Km328
d1AWlNtl5ky24LjvwHGpO5kQDIQT4CUreF03mhITZbv4JDN4ciFJsbIlU3tkoEkaiQwnCc6Py1y5
m0uuMqTc4RXm/pJTCxSVn5QbRwNCZ46gCedHmVMLZSrtTdOI0Wln5tYKqbq0zIh4IqG7gUE0TVcW
DmoEkK38HvF4a1tb6q38OAy63EI2XasnIsvyHPkhL0j8Qnf0/E5xEEdNEnufmJgjba6P7zB5Weu1
SglcvLsynyRTnXJVLmT6U7YIh2+ZNLlbmV0i0y6SaQsJi5VMAuc58v7L3D7Iv8JVO0TeTe2xC5xM
cl1CBhE3JOKSBf+OqJhBX2E4/yMBGsYiF2pRtltXKbDVLNXRUlxqB58aNOvmpCX/c3kuTZjMQZiA
1g1H15cPJb8TNAj8HhW5vdwkv6HrdxVsF9Tujhn+ZkJWKf9QEXdvL6tYKdRHTHgVVCdF8VZF4SUO
kOAWbx9zgg/ehIDcaC6HpCYXKlVi5D7Zgu+20c0s2/ONN7AhCNNky5uEAaQiKCd1pLRIVPXfXBnh
dSKgNJD5Yf4omnK9WJJHzU2rS55fGf5Ccsdt85iXKbyRpSjpUIdGHh6fV6+7sAH3aY9EphZQRVXo
M85iIVvXVXdh2sTE5FVu6vvwk0tiHMZTzyshc7EuCNytES631/RsBHJnBx5wP6Xux8pEiOv6YS9K
Ndf1iVrlSp+UCizOz094+ZgypLZFHFx1mn5Q85trAlemba8J3Ero5pi4yE1uE+xikOy+ag6xLz+5
rGs4kvhkyaXcUNYACZxR38sEbj859Od6Ahb4+r7Kt6NMW4/kDJgoA/81lH6Q6jjKhdcruzwyNIpH
PzeZZn6uI355UvwGLDDd8K9FSOrSdywm+/JbKVEaI6M03EvyvFQ0MsWwLVcTtaSQINctDUoxJFoQ
7DIg6H852qluXvHa1Eg/xFR27cHw1pXeVWtHvPO2IB3lDk6PST6MPknP6Si3BcX82Sk7dMh6KznJ
hZ2l1PlKVQMck5trY0FHSooITSGCo7LlYFWELWvaTIfGedRGiuNOgf4E+aD2WOX5xOsAfotUOIth
AjcnkuJw7DTG71RMlOQLflk3a0QJCg/WXYTmmV0hmHp5wS8CSOLbXGaXjTVYKeiQInkvi0GyZCXT
8h1O9fCeSH90ZcyIR0JevtyydV3tmLBvShVDCxfkhjMv2lEuwlD7CN9nEIax+OaJrlMuHCH1eN0m
V0upAiqb8hi5+7oqtxlJGO302T7JNZMRmsyNuPSlKbe+uc6l6ZJktTv6PXselG3T1jfSjk7O4HVw
4ge1fSh1e1j3vQPISQM5PShh6JdoAoDZzkkoV1CTMhFKkjshCkIFiNdGbLw05X46lTuccRLgjI0N
eoVyDfo2yPFKj0LZlBvlohK7ZUshambQEK/b9Ry5OjwYvRVfLiJ3ya3yQriu8MlTUJKrqrUrQhOx
HouLXK8UBUm90mOrYFopfnhydynjGdmMZHgpzkEdH9FNsUila+J1XR54Xb3szmXcLI+UJ2XyF3O9
pjz+unrZ/dvdkus5FiDzXddXlyeQ5715ysuBl2s4wo4NUV6dCjWDfjmJQa8dGfrleqCbwNYDaiNy
m1z0Yu91dXEpyMiDZet6rlztlzo6ZtZKrpihw8Aqm6plLyRVxKUUUwy3snnZer3O9VaMiKofYrEM
WfTn/eQpf3Xwmyted//2iPLkN9cXV5XbppiewoWiLSpnMnUjF9dMzm+rxoxeJBkX642mbS2qsdeF
aeXNJrBmBJ3YDsiI4d0Todn1kN9W5Y7/cRtKPSlgXUQs5XGGjBd+u9blLn+5vwffjDh2DdxHFtd/
fVBdVLHltlZ2UrJ5PUbuRgTiT/K912MsDUrJQHKvGlGRwOND/gXlQv7xUNniK3e0EfZwaj9WVQES
LuuHdSmDvHwYbqMQzM5V4dqRIZ9cvy4uG5tCC0SeWmdgEnHhdb8URr5c0hKR31U1+7JRrquI82y0
AhcsF4I2Hj6jX42qwkQWpd0um0FQKxZ+OA3ZIrdJ8JizqEajq0itwYSeCvyEftvEw218xNNk7cx1
ux+wHlr3Grp9qgigpcJzL2NJya/Vo4jPj94epSpNLTfIM5hHb1HNo2zBibUuLdjLzo6pPvyVn2m6
S94sAR+IsZTegJsOUapTTppO/49aFyPOFDP3h3xKyCVznKEYv+VGW2kVf9BRfAHJ8U4XJftMDSfV
R4ENlEM374betY6TWPRmWR3iDkyUYK8mYtZyIbmCkwYvp+0atVCPnViMQjwJURBtE5bWF5lFu5J2
ZUtuQ2auWxsanGUEV2N4DKhnlS11Hr2lxJApNkIldfK8NHiX5XI4dsVILBdg84dDWX5U6YL5jkWc
ZYm4Sv5hZEsu5A7k50DKD0Hhy1znZaFnEXVSdxvIvlHyvxNZppfZ3ktTboUpeEa6ydvOYzQcPZL5
zDViPm/YzPvfD5Yi2PI0uUe20H+qDL6MUmCrrgsErt6uyh1yW1wL1WdvstZQnuFNe0gI2YnQ1jeA
cMtt1x2yNYk/lTdhfSQ1xeX3K1vXBRjxH9+53CZXAX7ydlzXL62lf4iWud+ml9mCmB7IHfKFkeeJ
hDnUaW27iCFX8uehE7/VYlfkEBnJyV4rRt8atquAwdGUh0YxwKQAeRL/zUGZgQRC3G2igakqTppB
i1oeSALJ7vaoHBEcaSgepHaMzwg8aYzpnJLiTdXfyAUsS8F5c4HmTy2Dwi+Kew9QlyDCdNeD2leX
DryW+JtrH5ZrKvogMMVw6nJnxC0RtDXK8Shz5ppInF9X0TQFsnJdly15jDxarlYBcIu/k7X/q2Qt
5OV/nqwtiu9fu/hr3/0pXytP+5GvdbQ/HNdTkb/TDVuka/Vf+VrH+MMBtqGqBoqIqNDa3jVfS5LX
sjSD1K+oFhsmvOsf+VpT/QNeNfkPw4IPrSPq9u/ka11B037LrTZdAJqeruoQuR0LhMVv5hsWkbZn
Q8/cN5kKrSYI/T6sb8wYY7eIaN23uu65U9A5Nt656pBgcYmmcgFyz08TGytHFzOxWGldf3CLj/hf
3qmd++QidnAMiyo4DfXr1GeIH5gtk1z7HJc4FKoxfGX0iB0SmD7ajNPKCz1WhwDyBXXmAvimX9hg
24sFthTqG8h3I6CnPFQebnbwOl7aKX2PFvMDknyMbuGISxX1V+deRVZ8hFEhKEjY1qE3wUPCCr4Z
R4rU2kuiFRVUOFh+0/vARYFGj80Hb34HgOWpQbJYWaj5MkmPGvtsW8mXfvTuUNa8HZvgZuoIntXm
nGrAU8ADLKuexKVfDc3zElVPuIa+w9zvU5s1u5kfdUsZEyqg88E0ovveSV9hpDG3tKrnrIxfy7BD
Y73kz+zY+oNdIT1lacxa+DulIc8cOs2zWW4qUD5Gru+CoN0keBaiJLhRNZOZsnkevAQSCbBFjfJb
urTY6xXfDDjTTeMeYpU/W9AyrTM4JQksyM9esAEcZqycDBsfe77VU2VCdpVv1Uz30NtWaZTXvlrz
DNlQGSD+sr0KahqaqOB4uptKdQ/mZH8OnO5rgJwSpOsF2ZBE8TEGOyFuCdU70NsVGuq8KZhmw+v5
rCG9nZhNBe0BIGk6hQe7RkgZF9qHxQFMUEH0FRdOTMCy8tsOWuWbWUG25+9QZQZhz+R+TDD2xIh3
ctfkYB/akJGXDB1Yaj8WZO8Uh6KDNdJ7DtOqNfFnjdvx3BcCPAi+tpds0Mrmi1/C92QiqO45vbum
5v2KPirMh6TYl4jSxg6vDv92ndtaUDiEH27pfGw6dzh5Wfg1yKBRdY33lDhNARQXm8ESqVlYz6D8
yGMlCfz+ZNmasHcJZ+d7ZdC+6s1XDVLDOx0amJZ50SrsKxV3tHXtoQVrBdgoqOm2cZx4TxVxdNFo
MVqedbScwxBQwof7K38sAeADX40GfAo1ZGrU18oZ1DXCIA8gKmIYNt5TPYUf4yU7pzHfL7DuXLUe
hhj/bF0LH+oOSbB0DrK1iUBLUhd8zGobJtjWzkE1HQRsZAh8QmF4MHjTel2HD+Y7Zv2dr3rOGTcy
BNUIffrM+44wfxTn7yrdIHKdd6i4vUKDmFYLnDhE6tJDFpG8yC3rDCX4dfKgYOg6fxUKnR+tcR/B
qMBcmV+C+lETaeHAQqganfK12dyYI6+IM8BRQVmMqxXIreBU+qyVrYsjj43qYN1CKWqb5zGxtZVy
oLIDjijjJ6bwowNVsqsrVM9g/xJ+Pjke3itDhfUGvgxL+gWd1y30fV+v+VvjV/qqauGr2Wi4PGzx
n37CJ32rpdo9gLDKdx1+NM1ADBDlwHTK/FCbE1F6HgB3ddJNFrHfdpMv0OfbFX2jC8goeC6aaN73
fIWO6TzpjYESJIQj9uDKBwcEa7IJ5qFNf2rApfRDAUK3RmS0nfbZSbmv7aBRQV+7i9r5xqX3TG0H
tnx1X1QCL9e6wtkCMlaV5l8UOjI/6eoDpF9OcpgDIjmV6a21qcIahWEUaSsV8hdW9e96Fy+3BLu0
fQ7U0dcrCFdjM0Nm0cVvtq9Aw8fOeUroLJGee9FL71XHC9BX2gxaQz2tgxo/Mij/qPUqJ4Bm0w4h
jHvhcdZEeABg1RT7XvShbemOUqcUyCIDa3gg9AV4p3XdglnFcngL7bVgMEhvDf4QwAnc2xA1gRgO
lBcbj4oJ/7vD4MPFHIisTblWk/TVKPPAj5Si3II8OI8K3+BgWhjOhTZkxaJwVtHsvld7a1+6GqAh
FBlu1bwhRdJDdVfzvl17sBBpMUemqLIJYR7vRnyYUL8fNmgMq+sBq1wfOb97arBb07hTcr4KJShu
9Cr4SqKcKE9L11GVQDvJHg2kn/3Ueh47xJUXJ122ZdUIQbzqS4UpH5ki62lg8PVtA8ggyUgAiTps
Q5PXRfQlAKMfZjRG16HXvQPm9ag2/TeQJu8bGyi8C7SNxGl476Tf5Fs+efsuBYaRNAPFqt1ojpii
tnO8qpzyLjbiLawauluUog+1AY5BDljA02N/UXhQ8L4IULcwzwMkmvzEir8YQ3U3zUjcQqKJoPkk
S/+JvG4NVzL7BlYPSoCBQXKo57vc1K0NZOJD0KqD73rMPTM1OtWJVwOcBWY9Wbua3n4OesRtUXzD
DPm8jM7tOKpCBIUeOMB7oo6CTR9bG4IjxqlF/a7CZXEXGPJRNj8sBiqiS1F/insMT6qQwUhBp3Fl
TJq6cmzh5zygEw9K7Kwg3+AvBcwEJ8lfIAd/bCr1qC24YkyMkyjSV6r63TKjxEcV+TPO3OhKmug9
2+ELCl2DP1Ropn6KujJbN43VrgKtFpTojhKqTWfjpfbBo5JLiN8VWw0QKkaCmGGNgP2Z9FLi1jCZ
qOh8Rkd5aoeFrsJFFCbo9YehbxDcm3DPFR2kPSE+AU0EgJOhZj6cxXoKVnUI0yYY+BBjr9EnRxCX
Z9NBROZsIG+cZ2gf5g7CTHI45MeDRQoRRyaiL6qgKHJqO9y7AMyGCrKn3fOULulxgl+GWjKdrWU+
UBVbxxpWEF7PSBkZt1YHqTNNCBsUC4H1kc8SebdGSwqDYpi6jmq1uGnFPFqJziJ0iSv91mnB8zq6
dp4X9Vm+OZ5RAt8DLOZiDhQVir1xJgWkLEMchH07heWKiReMvrtxCD6ikwadzqpX4dlzjJQXicml
NTndeoog9ywjZD6hABipAXYVVbQp4YU2cfHdHTVUoywbtrUavHS9ZeEQGoGqD6DHr/Cp/pCXhEqp
Qphlp5TMgMiRlV/Z1ZBsO818x5+82Ou23Z06ffqxqBGnOzXjAMh6bmCpNhsb+vHR0Nqd2yGYQgT+
KaptRgmQ3m0LiJTgGFRq42lodWQfMxUpXKUVV3sHCOcldCz8EqsK6ZugITcetiwu6yrA6HUxgCjE
ryc4RmV2h/DFhMSA+ugK4Fk1U/TSBPCsRLTSDdEa7jXsUUUR1xJgIImFv9Z0oVP1WATMYdsfbfPL
+AvND7W/9O15BM8b69Epzd07E52/rSz2ei7Q9ybRbEgquP7oDQTfbmu7VG4WattTiw1dHmk7Fd37
VZRi7QopFcf6JO29Xa7j12x28A9lIVkWjqc8e281Xrat5Y4a5IUPrFEh8g6749Jp4RH8dozeP99n
GPJLCpZD3Hort2/SU1ScgdOqm0IPwdnPWngDJ/wGqYHeb7IAK+0c914gDNjZ6ipwc8OG5wkZxjMN
gNTmBGOhWzVF8RhY3+2pCB7bBWe+1hu+lmUz3EQOflDLQxbZ56o2pFmYdeQu7+3ocwU6/GgEOPRS
iTlkgMpIrPHCuK06QT8JFM2XzdRBvzOyIYyKHWQtyCX06DVq1A0TgW+TFVbZynCvKZzw5AAgOCXI
om8n3flUKLid1Lys/tLbz45qt9tS14zjGEHosVUDjsB1XZ8Q5sAS5VvezQCp4wnQ7aVpIgg048Uu
+MP4jjTArjUlwH4li7wT3rLxmjCH2sDkYmSf6zdUTJVTk5A7DS0wt2JNH2OmUx5Kp/7kYvEz4Fl0
kotW7L6sjtUHGGvB1i47Z8NEBShs3o0nmH3aRh9J2qiOPaAwTD2QzNe0ToXwqh3g3GPollCyD8/5
goqr5nrWqc4L+9IKzMZZm51irOQ2eUiPl2PRLkeNFNNGbgHzZCEMWvDjbWDk9q16qxnWbTAmA5hp
5VRNavMJdd5i7VqqfR4DqGGD1w+nsR7t21lRbrADAwhpjo8xhNZzl6OpPAJLro0xO9VOrz0pbeGh
RWSHO7mKiNDZAK+0cUZiM9Kt+hPEMO2mXSYMioes9Gctr7aQ3cJ1FxsjCFNcrpFqeUgtPaU+MX3K
e4eydu9ZiLoSIFBGJzzHotzo+WtHjv30Jr9wf/HE/EfR5/dljJnAf/2HJmbjb6wyxWzdtCFQ2jYv
C/JqZBOqN0pomadQVS2bft/lbbHTBWo4eo3TGTpY4T7BGmbioDItGUgYmzGj1//P/U3cpXTbBWim
/pYtQIVMn72u6vetM2H8Vp8bh2CSyZ4Rp98I9vUWbkSPdWWgLbt/fm8BHPtvH91Bjk43Ie577m+3
JvhXzHgp+n02M08UE8a2956mDIX+0Jz9xVT3atSGvrzr36qC/wKo6LrGP1UVXH/H+fOl+f428XU5
52fiywKniDSgZtuYXQBGfJP4ssiJIYjv2p5msoOU1A/XWcP7g3ebpJhnmGTGDJEt+4lTdP8wTU3j
p21bumswXfl38l6oG/72OnmqhUOMa6p0RiTo7N9epzQZokRbvHqPyj8CbgCiF22oty6al1L4M86t
dsOLFa8QDhAUL6FfSRGp2OMUhiMJQlqrkNnNCvGT0E8UiLGJaZEp7sv1nDo1mtP4CG2h8HYb6YE4
FKhbob7JbG3Q12OJ1n6bNz4CKTd9WypbJfzs2pXwDukQjLDt/hS7VKgNheBfq6MXFaWKXevQ81kz
JkeVTt7DtE4Q+4sIwxRrccMNRuHfmZ4uO7MV0Qgf0U/BCA5F+2xO1rkUHh8a8WmffSZfhpmM2e+m
qe7W8wwEzUMWdDZwOkmj4OziJYojWJHigoI6RtAwcVgCFWS4tQuY0z+WCcY6IbMqpbc6fwii5WTP
IdBkuNtOXN82mhVsZoxP3JzyZa8upMe7emu26b0ehp/tINMe3Rgx5NS9QfS0OUJX1HwVh76SNKDC
LAiiNYIGsJ9q30yoc021iPtD9dOi4nNWEMJiaPA4jnq1oUqcPgah8ymumODeGo1dHcaujTYNJj0L
1ic+ZhZn5Kk03yP7T36/Xev5jKNAG3/uS8D4ir5J0gZWUa5N/hx33cYeNzl93ZYakArRfss79JqO
RLxGRaKiSbpHOS+xNb77rap3H3Idy5Rlote1lhB7NJucaPgNKnK0whcQj5RIf2gG/cFKe8S4vRTB
1T7Cs2AoV9s75HPO0DfHtRqmrxR+1plzXAYVDwmthPMWJ6vctJ+CAMs0p7Vrv23mEyP0ssV+5ZtW
4ohhwWFZpzYVOSvBH4QbwctHlMPBAqhkcOp1/aFQ8KQwnJtg6G+1gJxrNBWPA9NtP4Yw5VMb8iFg
JGDBimFFfHnAkPdBd/Obcs5vLPVLU+X3KLscEVSAWx6g+JckfCnpHH4mk3WYK6ItBSQIuR/DeEjn
9HNtMTo4ZfmImePGgQDyISXBRJIo75DdMKJoHZBThZWo7NHbHHBkKPwquAMtfDcZwSZwCJvTgE8+
CK8OC45S2/erCgTlNh90KlY1GchexUJvhmYaKtUmn8AO9GSOBsxMUXkjA1gN074cR3Nr1w7Ob43n
e8o4HQYmo2FOmkSbjGIH+qvygR+ICeN8gCH+ZGtMniGW4duo5q+JSzosOrVoDm1KT7sLTAX1z0CB
GegQgLiPfdOOd3aT3+QqxMqlerSVGSp+kG09NC4LJJ4/GPgZT2P8itoekvlkPkZrTxraBQzV1SSa
vX0yPyLzgUj8xLTSTBnUo1snQ5AAyS4fpkG867KKFLpXlX6bJ4RfKfrbBqX3JFfJEta1t7aprLYp
XU3aDPGh+tIgJnpvnY0sgs1rKGfyv9G2En2bAjscOmyYrAPt4zziPheqwzt8vLCpo+41MKVe9bPu
rrojNFlfc/AhCGyYnKYytpvRrh9qCtc3SAWi4kGcuKq7OdxERtFsirgyd3mJJp+GoxVaX+/c2jP3
zJ0xDEFHK0gJ150ec1czUu+8YfG2gUferC/9II4ey6heSKwVj2hY1Mi/56/obqK6t4QFcinaVyc+
KjlTrPExQBRrQNFEpbaHakfoafdOrWVrbx7Pw/ygG8kJqw7pfmj7cMzWbqB+TXBcXee69WHRi0cM
GOPVgAaub/WBfUIoxDkl06AdCnveDG4ebiHx9itc1/pTpQsDXh7AqLvmFPd6Q2wN2q1Tlm9DypwQ
lzdjnj4k2K2ubA05nsFyd0bYdSiExA/O1MIg0xCXKQOXccNp7JOOy+Wh6sM1sWQjOn5dm3rgTxhF
lxmYBIix3X4p45MJHs9Pg0RUZer0xsoyXwvn6JC5AzI2o7Xr3RHnDFRCfGCfi0huN34h2L+50b7q
DklxaSlOxVo5xVlrQf/X7xXpPjLEZLAUocKHJvcpynqVBAG3U0g57otxOXeUTvZKU8KinVXElXJY
dUuOJwbBcoTC/g1qRx+9fkl2pLU8FMPram949m2ZwDJJihnN3MbEVK0zsY0RxuaNWMhWvbzir+hc
/M6ZcUx7XrSTfMoiSrGz6QWvjlTywswH2qvFxEg26xixuO6D5eFQHNrGU6li2a300X4mjAQ0rT9M
ogROyUnqUttOaxxlqxCzMFOZSb8lFqy2ZXjNLVLCGHqBp0qeh4ytgZ3tsroHCq6b5GxwUMMgNMU2
bLmVotch8LmDRiaJSSEsQmW5rSeyrH8HoP+b4qtH4e7NBGH90r3847s88fySf/+v/1jHbdfEX7t/
lK//gDXT51/il7fB6OX8n8EoJBfiI8813UsRlpDzB2vGcf7QNEq0RJsQg0U8eo1GXagxpidkrDUX
FXebXddo1FWZfrETYyed3NG/E42KiPdPcxtPVS24OZqlY7hnG+KTv53WzVqRatE8qXsFIi6SWnn4
ai0nFCm2Kr9ZCPkrlYggcYnYtO9WKxx+HlFlBXn/TaeO2qrBJmb2haDPfhzvoQir8V1XP2uIinXx
/Zs/81/MQaHC/8XTMgPVKBx7po7u85+ftrSIMVw35GknEq0Rmdc2r+5VRyePaT7PXnXTojEcCnqg
s1dy9Z0g31YYVrrDvlbgXefgrEyyThhLhmO6MbMA4zJ3Oxr2YaYKOZJEjzEs6Il1EHA2vrcIa6Xo
QkTBHZep6RLTIMCvrboXl5vt3A/ENo5IYfeadflVHEMKf9VV2IdyO3Ce+AgFvspwJ27VhcQQxg2W
E3KTOERcsq40cq8mgpzjVlxqtMDguf1Grb7iGvjroWpqouKZxAPKBwZ/XKrWxnZyXzx4zOVCCiTB
aKMuyLGlQqq9AahJ9EK7pt2OCDF2eF7l6bYNUQp31TtxTIQzdkMGPeJUdgvLb+EgX4tDQ7bB6ptr
ciBIxqXU6/rcxyLPr5seJeeGOT+CmXnw2W5rclpcI4YPWEcQhAn8as6tmaOEM6WxYj3mHqqe1AWT
Uz+0e9MYtuKINB4fao4m+5r64rZjp77qsMfxTadicWe1J7MEE9fu04ILcA/5XNy8Foa8Pz6quB9V
IVjljNnAAothL3ZRCpf/T3uCyRbxGx2DFPkBuI5Z9atAiXfizyM+u7i5+AwmeusIuG1FW/wJsTPZ
in1tma8QFE3SJ5VHm43ig6mCgG+iFtlhMuh6qO5yAuge2HdIIsimPZT3if5E7myNdoqPclFMtpiw
ciNWxcGtNq2oMe5nFR8jxGHrLGf2MWz7JKefL05ie4Ar2jAEKFh/jrmHuG6bYn2OymPK5cQldNoe
2nsFIk/iqWxmHj9PdXW0pBOq7SOJ3hhAEm2xrxaX3VSmCN6GbWqirRtr3SO66SgjItrCE4jTxmxr
e580vCBSO8Btat4OUGBWyVC+5Im28mzYsDbqkDXe0NUNcy38jqL1yzDlhMXpu0kJnryQ3CkqA5/T
Nt9kGtRWPDmDPPswVjaMZLRpC5fgoHUYhJ3bukE8kwC7S1Kq3PptDyZrXWBIjmTWbuxApVPVfUqL
Z71FsFaJg5rQgRLXrI5fCzNc51FBMl6o4yladA9iYwM4kves3xhj9wAy0a/sdtOXC39B445O7O8k
zo+h8F8kcXRN8/4p3fQ2/orR7kvxduD8cdKPkdPV/4BMg/KGKTBHZF2ufFNP/QMZKqwkTCT5VAu9
/18jp+n+QVpF1RlyDdLYlnYdOaGiYoH8C/MkAEn/9z+/Tv8n/F7+GHza39b/lBAVN3k7dJIKYhwy
QUqZrmqaqKz+eTCqJ2XCrq3VTkqgPeJ2WCIjPFjH0rC25eh9mTQU/dQeZWAno9hQ6vFy19RzdPIW
7SzXeq3E5iTzHuasMR/yKH+uy2U8yTVrQkuBlzZHGDv8aubq90KHSIAT0k1UNIa/aBWCBhTvMW+1
N/0c5acwpXrSInS9UnD2xRoi1/ZGXdTolA+fqCDYlAiGd23Thnd6Uxjvg4SCIQNpi4iYOx3A0dzx
t75vO2V6Vzh2vLXtoMRLR21QlOgF4iCh84z09s7UO/sc0MXxE3/QLHDL84yIWGy1/Lappr3YXb3P
p2HcGhEgkXnSikcU7hmyQNcTLxTmoYsCQMvknB8W4Nm+E9j3Q6Arj4gtvxhWqz5MwGZPsaXw0PVX
uwzHRyc38fb7f4Sd6W7UWNu1j8iSt+f9tzzUXKkMBMgfCwh4nmcf/Xc5LX16Gl41aimi0zRUquzt
e1hrXWk+eCk216rRlrdI5RaWW1IlTIuRmE2rDch/YDMWK7scB7m/pOr4DCfwEDWOvDgDLUMO2/kY
jsp62Gh7O4C89s1Zxp4dR2e6hkjji2OMD7UBS77cknZ7ZbxBJqdvjUrwv4N9GaZOPjur5TLZqPbj
mNkcnKlKmAhhnNNmP07GjEIk6caL1VvPlhrjRTRQDNWWKB/KKif8rbDQdS2HCjgyTDug57FuuoM5
OjzRGYPh2cMo0t4T7Ve5ggN0JVM+T1P0zuWnO6psku7WyscSm9EjUbTgQ+3xiUGZ/WRO/X4BqXkz
GoKHFR3C9AcNWeYsbCHSXeNeecuBuPl9z+48XKiS8uY1Knoy9UaU2bFaP02NnFyTdSY0ssw5A6w3
XW22tSOjpe7gaMJ34DG7xqKKO6ImACJj6kCKwNC86A+DqKfTf5d/Aqv4v284g/sMwqmNj9yEffnb
DecQMksE5tqeJ8tWQCEwPS3C8aL3M4ksQ3Lt1CE+Eq783ONIOpZJ95UQis6LjZTYgagI/f9+PeBh
tr/xfzYDW/C6Sg1vwIZhpMxJ8O8jQEl4kikD0ECJhOaYw4AMTJMxFHOSJ6ZOxlEllIR7sstcZ7De
UNwqj+EmuBs3Bqfefq7SxnLDRhAoWzj3Jpc4wIswekNYcbFYSBUGKESbz23X4U56kT9qaS6UJXI5
j9tTmVb/Q55i7aEahH66Ccd6YhXGnv8Db8TVIhGFHOUlYHlN+DWLaZQeVDmR1k1HxolAJuxNVmYO
64NNdu84FAe83/aR3aHjlfWDyA3rDMsiQfwHHDBto/lmQJLSQ5Q/42qiqVDsvaXE19ZY05do6C+L
iO2zHdoOUqix97NM6EdDWNdMEdHVEiqJV0AZoKnG/bVoy2dtUd4mGS1PqM98s1VfsZoZl4rNtKUp
xn3FDhiHyGnMdHICKUeW9bX2osJ2yUoqpFk9imh6mmstZVO+SdzS3Dga8XwUil0cxulXEer9vkmH
T+T2cHMnonMbXSG+Vsa3pSSZdLDV6hxFzLTSVPp68bUoembaU2nSIsje6wvxTTod1Xy5WvtsGD7b
1tx6S59lxxTlXw2W76jgqUW/10du3MeeUnSrv8BPNzpGGw4evAPUj/GxtAe/00iQ1vvqEC8wiaFz
McvED2A203yZ10Fj9kjcdz2gkkpt4oTE+G5LeCHJ5lrt49UVIjLIrbWxSCr2JTbT6jy2+cFBKHGO
M8frRjM7Coax7tC3X21HqHsiVJDxR5a1N+KhAc+7Ki4D4smrB/7QdLtHWlM5EArE/x4un8c4YXax
IGMYN6RrT6gLAYiy8OZOC4mzYlIra+n3TIR3RmwYZ21dXviZQB2Gz4bF7D/FvHHthHXL18bx8mEW
t9xIeEmbkZ0t26GPmf6m0kgCLWS6KLRXSkpIrNwdTONDO7BJ4rJYj7uowPozcbDIqnR5MUP7MbbS
LEgn1ut4V+1ds2EHIzN5aAVB3L3zqSGf/phLqIKOHpI7tCR7yPQ4KEW8F1OyTXaflYHw4Zx98tVg
8DwUMntiaR1bpJiVspJ7ObOuLnVq0GELISJD3q/qjgAlMT85hDbZCk8AFKMLEOvUL425PBJlCP+k
Np+RCxkP6xDUYtWPna79UBqtdueNiEmW8wuDqtfKpMNSGP+2rBcJm6uqy0I0CksA0TXzPTccoABZ
eatTeBKhpko/LJNXTTANHS0iAHgUZ16aQoqy45WQiWVEZ4f8qerhLcZdMZBml5R7Q6MWcOrS7Z0w
C4oyi92Op1Qzt+Zz1OYtjTGeGISt1CSdXwrV8GTSRP6yzNJ3uupTNC7faZDIyNSje9piW+wbUriT
FgIKANR9Y+RvUkHO9HHy0Eq8xWybfMhImmua7etYyk/dYCLOqGE/zyUwx2l7H0jig96jsMyvykOa
rxqEjRd7+NLKMXVNce9VRVICzcSIDxE5qHqPJMrq/dQioHRSk0sVm3jDiWzbT7Xxo4bHc9N/FKtW
UTMUG4EqMEzxa0oKrkV0Z0wv3vHYWr7cbsYyDO+x1R5EmbJoG4FRDknsfpxxdWZwMxgUGZ2tX+p5
7M9LnxzyuSGvRpi4lKf2jaF+yojBZXGW4ATq3+oCimrrGKhFm5LQ/lEDNJ8qbH2gXcLiU4C9LKdF
swgdngiBDacyMIsnM9TtYFA7e7eyJ+un0g4+7siNyRkvMRHRdntijdcc2s5uD2QI3qq1qh/HljmE
sbaXeqG9Yfjd+Dw4LHq5/mehOd2tGIZA2INyCDUinVvh3KUaybvjLK0Lu5uc/QnbzUjE4YJShNdG
c1mgDWmsNxjeeL1CPXuyFuVs1AsAiogStkqIYZX14toFS6VGQUwHw+0lzHXrUNZFoOerjQTEa5pE
w8BMxFQZlRphifSOOJwUnMkK2iAnPRbOqp5LBsfBMti/pm3xE/fZ6hlOop7HUv9pcRofMrLyfUPM
QKlkZAfmxO+gKgldBLvMViOi4PQhes9kVj42GWj4sIL9GRrpqdWHx8rO+nPJYXJjC6ExMGcCo2BD
v9A9HKFXmMee+bDoerDMEds2Yo5vVXkjYT49dkgndUKruhylw2Qs1blHsRdYev4NYc0SIJVodggE
UUZG8rokKgVZbnUXNk5E9e16HkYPZTwvXtxpjgcEgttkYACy6oBmSrAyxM7Xt0mNCVtgAOh2EazS
3tC8pucmHPte801WwCxi+4vFmcZGFaGsyTvmquMyBR0+VK9wYh4QBpu2Rse6pyjcjIbSmEd2Jbmr
pGzeynAeL0o6PSpVYpPkyL9NmdK5xoY05lFDrAaP2Odciw/muqoHdmbJviTXdizIteQaQzM5cpaL
aD4igw8fo87Fy7HXHSf8XNSD7jJtL4J+Vh9U4qJ3kHmkv5rOtxyznz8uSFzbhbYEjyA/d2R8Wto3
ELE9aywO2GQ7aocorX0Y8aoruZWOYli+6MUaXzQHVLtRi2DqAM9FaZd51oaYitE2u3H81PfOzyzn
uZ1pCnkxAEcxEU6XnJKWuqV9J43ZJTBI3GpdvPBy2CVkyc85Uvv7aJlHnSBZBNMWNPqo+dTVwton
Rj+6Brk/+6kBuTFuH3syaQka0vk1mwZM+btITSY/Kkx56xvlyND+wdARKao6UbkxWaVcqwbJEI8z
oKqxy3gYrOJHZOVwW5wGLRlpmNxk3IQeL3T2l+3NXdI0yO1SeeLRhWhO3AgtuascuwdjRfVM8C6q
0Di3j6Ysvtp5057ZPjyucVM+1S14KGceDL8qhoa6s6YLg86dqBoZFCmHhZ6TBJkpFmLeqA00Gemf
CBcnsHfySNvs78XcbjRWgrriqinPH1+GUn2vWK8GmhLTgLXRco57APRjcU5RHPH0txneraS79A15
ffPG5475SQ5zgwS370rch5ZZXf5pINvEXp/KPEgSkxnfwHOZ5THJoysKNbShXGFliIah1Q3QK8V8
iFeIZqmjRYcx7B8IcyqDmlmPZ9dZjY5xTt1igeGyFvnPMLSkq4zjxG/NRiY9sXFk67zuZq1Hxj3U
Xz+uyiKKlvs4xZdMNR9k3dT3uIkKF3d+HWjm/D2mQ0LBDvmgalUtAPseghNa6qC2m88a3R0p4KSM
U10TG5FUggQ6y/jGK+Pl9fWEK5w8VQSgqJfhl7sog+IASSApBRz9uDlKP9qE7aWWHYnzs2hDCaSd
p5Dnlg7xoNRXzy5rwOxxtV3p60EqxXfi3robHvsBZdKtdY4LbCFfzyjNu9F60pUk9R0lP0eK/DEP
mnoy2uSnkVTfaXEN5NCsm4VG3zDiJU03JMrcprk3ZZMVyFiHYvDBwDYdlNWqzUOOW5nvW/u2Xza+
EyO2Ut+GkBDISaQ/6uMoLuOgfRcLVU5kSEJjNQ318cqenyUd4kypgyUhqXaMDWdHHg5PXCdOvArS
M7phbZsKO4+hQVaAMcli33VjeDHfHE6221SKJ51BhCIcmLchWS1q5Rxzs6pezSqBYAkzcbe2tv4w
z29an/v6YwVXkJjSAd3hrN1QAmPNVA5CQfaLdq4JUIOSDAiT7fTDFrN6y4GCeDDnEa3AXNe1AUGo
SnEdWtHXjcD+nPXaM5iD/TA0OWyVyb7ovFk+Db7maWmU8cGULaL9VCBHNX7xqSSnBsKmV1QMOaP2
aKyCYfxApjNatOpoxsXj0KSvYQKdRRuhwKXWdhdIEp7QuS2eBLkTkn55MYeFqbxhn0WWLrf+gJHA
ueYTxMcqlvpBRca8hfdeyerMzrywb+G82o9miCSe/F2aRI2MIJWaO8gaauvIuPdANXEhtbFvNtze
epEYr1S5z/nCYl1rj3PZ36gBsotjTtDAuocFYlJAXvdyVxnkCLvJUf4yZmJ+KlyuTfr//Ip1vz5P
psw8jDFnk4H+VWRm9081V2pYX+I0uuahrZI/S+fAyrbf9dTufqHidLWXTl6wL7tT6ojzx5c1QSZj
ZA9hLKCIptrqD8iIHbtSD1aZWftUm94zjTtpGikYNWqr2YyVpwknx3lqO6LHtrFbUm+DrxXa9cfw
Rra2S0Mhjkq1jOe2IkQxdIhQURDBn5MtZfvjVw3oqBAQErLe3oLexKoDimVzoUJzDroQD0mipk/M
J8sHcyjo0DgIgOHASND4nmfPwzdSWLM790p2n9W49fSB5rEm+NeOtPqhgQ92CTVib3ajmKlFlTg/
U+pnZybcZHcBj3IFiLETthgJfbXHydg7KRAf5LM7YuafNpbuQSwDEtheITGE5PWGUACjDL+GQ19c
elCqdKSW9IwhdU6DSRsxoo51jVZTXoBmfqbSHfaINBGsFs2x4pJ0c1mFflMny4Mg3NOPcrwZ48ri
PWP2EOlz9qRUFeR2HUQl6UaoUKQ4OzH5Umj15bMCpGCc8UUNwJjht0fwHOfSJASZ16IkavzCKb1e
lip6v0x4OZ/Vxraf4wY/gCJK6xgvZuu2NtlCPMbTxw3jmWj6eFZhjRtay9lISilj3eatWgkXS0zo
XzX4o72SFNp9cMLnkY49gAucHvIYlMgyV8oxy3AHbj90qmdBhaPTXVrtqjutuH5cK70QR7rhx4la
+F7XADE+hpC1ZmXnlVGGZ4Tae2jBjqZOzg9NOMKB9xe1nO50X7tozVDJp3MLZ8hZqJft1GMYSBmM
VDhuPq12u15apgHXVrGeQpsqrTEFVDNFDQTSk0tz7fuf6RpXGJE4lmwDdMuobBj0tkj3LaUXEeuJ
fa5gDCKgOA7kOV3JtN0xJUTeoKWzmzmocDDm1F7kIEWqcQEdRTJjYK34pDqne0EuNB/gEvaHrl1v
KA56FBXhdIXhE7qG1iQYVkAt5KU+XXWVnHm1cxqPcLwCH20Cdm0Mn4qBYWRmGO0h50DnaatiAVvF
z7KQNfqjPPfihDaJkD5lHw7AclNZnPO5Dxm7ghKa8t4+f3wxUBnu12l6NkdYH+OEOmEsZliGWwHi
KET/RdBZu24WGB96/vJVHCvUKG5XqrnX4AveU6XorJW8dZ1+ErX2NCNtnEqoAZyo3yK9q6ge6sjX
eEIFsncGmEuHjqHHzhh15wgZoTioKcH74zomGKnM5hCmt6HLuleZN5/aWiXtapKfyuKqWYjhTJEi
Ii+FuJpKEqgzpFkeGdpOWThBYeQ5d3BDKfWu8zjYEomLvWYXuRJJ6yT6uWnrhzY2q/PcdF/0WnB/
y+lqJXYOLTCCH22sJ8OsXkKWrh+NZLXFezFW/0LyO+kvHc0t6Y14YfsSyAE/frdFQ1ZW9S3p1p9V
7LSB7D7D1QCHbtlHXU+uYaQ2weJQ7hQ5uWBEv637tVIs9GgIUVZY6lEnfT5kxdXn8VjDbr9UyvjY
l3FyNaPyCzyBicpTfjO3Fg8aar6V0nM5mrzHBRsFDL2gX0Ke8qfy3JkTMwXMqqnRaMybQi7aIrKw
FjLOHljVbPZOcGMc4ztK6QjRkJmTSaI1e/o4DYtKTgeYK/5ApfxpE+/hCIl3VqWrL5GJ97UjBoUJ
TaX6H58/pdviEegpXQtLrjL25d7R0Go5OeaaDZSzpPrrUlCELUUOC0DwcdgO3X2kXdac9cKyJIZf
551+XUonEOQm7xX2lTQVDDLbzGRmIrr6ohgIjnhWPsQLvAAN0qvFzIZKcL53JTe60tb7sLV6r7CW
X5NmNdeOk6kDIxQIJp37MQJOGKuTeSrm0gd5Axe5kECxJg5CIv85KnUHqV7ZeopJxHLrjOgzQwaV
NfZQa6KdmWsbUpcSxwA87caNHA3ETLynTZhgOhdM6rKUUMSFF4e8flDleCKpknchYopJpZOcfF2o
0XEa9S9Opq439E5PZEu1zPOiV0LRTT5aOewA6W4e1j46GF34jhLZox/mmYVH8TAnTUgif4M9uWTM
tWPYrrBNtXnuWoyXECwUv+xSNBe8Z8rzwHLHqhb5zzBlCJsvrD2e6s3FiOBuPBTriiwQ7+9ilemp
eLXIJDvidpwAWFNaGVb1rrdkfi0aC26d7mKDJOOr7gtPxPVhy4LZpqB4n6IwpcQS96WR0F03kBrV
zD6fuxU7HmMby2C+w/x98Ism7ryhnkpfsd6yCcVVhyyL9Gy7fBynBimdeaLyMggCTEdfHTEUf4yC
UgEscGoSyFjf4n6c3mRvvhBqhbePRVQaXvVlLB9xb3ubexUiTCNpM0X91SElk1FmOfllDuNpHDHf
JdoLJi55jIwenMeAqTWcVgt8SvxlZpyVMAX9mNzrXNe20TQ3vU+egF5knlxxZ/S0ubKC4hYnIcxW
6SDNXekdwpoDtJ2UMza8FXsoremgc4YjXlMDQG8TwoOpPUzsv6Loc5p0FqJnggEdY2bivcIgVW2Z
kMujhyc5UvhxfDHjsuLnMiJ4X2/0iDYmqpEqDPFztxh4UGGm+qao67O9fTET+0pWTr//KFpibX60
q04JZI73SOPS6YVDYJgT9kUQgZbgdTvNOa0Tf5sJ4AmRVnZENuwjNCoucvtSWsqrVVX2rm/jyBVy
Um9VI4Mh5qjue/GYCYTKnf7LUXr9UNrjmx61DtMMg+6psVd/6vHl52Aoz4xJ75CxYZtkdXPpIFeo
Sx2d1tR6U5Wo2VcVahwLz+NjNyWfef5/r5pePmecXOxLoGYaVJQgPgC2M7XJXyyE30qfkiyXltv4
SGr7mr0pwh1eaGuP+ud47X9kHc03VZE4aakV4R0vZmCZAzScudwVzgCAqxcdz3Gr8I12abwUaMHL
qhanBmHzsVcSRFLzwP4XjTsxApX5iRLoMNpd7U+oPHxQzOE1HVrmM1pCKA0A5EE660sHqK1IJWsD
oH4HrPrOvU+LtxbtUOzgJWqM985RLc+ObPW+pg0I5ASvnJYUQVYRtApoXKCc7T9ZZknuI4RabxST
ToRS9Ul1uJyljve1G3C7EDj5JW8QSegm3IgMjkc6oVVGh++LCblzsVCgyBFzLsvAkwoUj6yIABOF
h5WLdSRb2ssq0S9avNWQGufPuNB/hRns4oapGzqoOVA5Sr+UtfYEalKy1MaAiefGQgIklX1SJ919
NBCrJ+aFu0Nc00QZvDDssyAuqWrXxEEgO2iosmLnaY7AoMlRjYI1I18gnZdll0JZUFAH7+0RPJTI
cZPXHalLY24jUt1OSdlTYVpl4gSk+dZf6yF3zjJcJ+/jv/LM3FhjLmPM8mIpRHhULB/deqWfMIYd
DKflYSho0tKh2jfmcg8R1x/BnIN8wUuQYou8cx8me251l7UYxDHHHD6F8bcGmbariRBLs8PQhJ6o
9Vhh1VfDXJhTA8l1UXrhL0Zp/Nms3pc4Stm1VQzBQwNAXtLE52iIG579xXyeUa9VSuM80r4xhGUF
uIIW9a1iNa4lNoJ8ClOkYylGWcNWbY/weGBjImNlg4g5WVMKEsIqHoCV6RdV/NIIfvpYa4MXN08y
G15CTJbPzvQZaw3pwGS4dhwj3pI40E17pt8JevK41fvn2WrkmWHOXVnW92ko+6dI9xngS880wP71
K2HAo0h/zRxUXtvo30pNfbEiS+5MVWaBNxtRsVsk8MQlWiK3n/UHo0sCsJvqHn38Awi7Z0MbjynN
hz9uljfMCMyblPcw6gwvxrLNSphWojHpyZXu2tPb8l52AaAXVbXs09xx+8SqONPf4DYkrd6qjCxw
8MLu7Qluy/hoZ2mPBAAh+jIW74KcBnYP7rZKscQ6BaKEjCEK9Q3iCgouG4TqnBKpWSQj6wMlL5iJ
D/WOhiTJ6zelTjRuGUoXI3PT2pQ7a2ouapGF1zi2JDEB/CqKlEvWTfLYWzPICz3XxwP6ji9T5Hya
IqYEph6yEgPaw2qfLx+/+viiEMJyGjXlAA0kukVlER/mPn5v9E2fT1JzfKsBxOC4XBCobN8btu9N
3djve4PnBNvW1LWQXmIxtmt1B1M4uX18AQkUBQN6nH++F+KVCdqeDYltzOlNjZz0Rum/HqOouGdz
CRHz/3//41fku1nUBKRWOnYApYtxCp719GRa1QXcOR1a1fzkQc4R29jLVkNmMGxKEOrjrAb8+SQe
jAMOCwbCXoPdlBlLpp4QiL7hCOTuwZ3vQhc6jEqWUn6VFerwBnaDpPhVCeH2FacSvqqF03PGaPKC
3twTqnyyIOO5i5GkB40TIeyZ9zGLvxcbxFjhEOyc/JaUTMj00Hqb6LxIIEo+VWr9q5ySV4IXDnT+
J+bJPUuJhea5YZTTL/q+1WESKS18NNw+HvEFO6cCelYVrKen97L8SvDNN0zXuyFqxWFq9ppoIRza
n3NhslaLu6CNrItcGBbT21G1WQPqzDJ66tijZnDncBo0KemPXGeCLs6WuwGuz25R5LiLTTComfqt
nGW3i98G8d1mX0QnZZyqabb9siEMQoxR4cs0u+la6bjGaKm7csgV9Ocm4sFUE9DYDoZRzQ8Ek6gM
pb+uIj8ttkPGhCiQVDj2Y27lrHjr9obDIqBtHTBbtyqzNSMsWEdL5RiGNVLabRIdm8NjyEgcQlQ4
0pUON+UADSL+rJu1jW6F+iClaFR6gzkexms75g9Ew/C1dCIe5WXHsdvg6c9dRseguDv+TBWgkSzR
gioL1vDqez6a0w62NvloawkiLYQrbPu8DtPTRYYedLnP8ns243yOCI2kkK5QHwpLuJPMGNsEbK2o
hws797QBHSf7PJoc/X2dwk/UeUDDRvNZ1raXrMn7LMBJb/dFq8ZumsQgvWr7x5oQJFnlWb6Pnekp
r7MbeSGP7I4JgOw10qKyuQmsNjxrus1dENGcGc7iIr9Z/KYxXxzWRBJuMr4UUmXt2Pwps/dssNma
dtE20NNLHOx14pmVBYsJmrkelnurLglQnwBxq0N/4nc/T2NDRMTQnLV0kSBnupa+y3iOkbDuSKVS
/TodGYHi3ZvN9rNWZfvZBNLMs+OnaasHyvZAy1Ty3vrsyAnPMB7uMcF7foabBc9086S1JtDs1Qyc
kEWSrtiP0sZBRlAeBu8Yf+IY1QDg43f8TfehZfpoYJ/WSyyJqtkjvEp+2obgg0TPybLSCewNSi+7
yOtDWKuh3e41s3zoGPDohFewpS+QTmfqG0vJr7yvSf2gzwoXuMVFVZGQ5Ks9C/pB8dla84ypGKPU
eJHyaKKqV/h8QiQR/kAAzqxl3THuuwM9Z8mWzWQJg6WRzkUj92M6VEqVB9OS3om+3dS1pnDrBrgv
EzQeOFo1bSnS7TOyWgcxfFCmJMWMScXe0Oi8ssOEuQLIKnIehxPIY7pyAqk2iFJkN5eoTTK/IcY3
0xg2EcVRNJbw0NShwu4GP3VqVyjZY+WkBhBhIqpWRfp2wlpnGQijicaSXVnJfAsTwo11KAp8sUKo
sHDMT1L93hMUkHykiGRtzkIYX5ZSv5N2rkNWZWi/YkRwgV1VUjvkBbOUVgCZZeH+PAh8dW1AnsUP
8JBsV5ZvKJu+ZZxoOxuDyi5GUJN3rRVMofrWLIx8mGDsmll/HaYN1vNSDIJo+DIINWc+2Hj/SGxC
aW4xiAP65ZYCONxWbxqT2R+JDSFWniJedaZsP9ZvLZIXd+pjh7ene16mJNrpJUrKqohOZsKHaqnW
ZuE80th9TtPsu4hhQJkcxmW7+DKZ4r3qyJdlPjd6+FXjJPJ61lGBMxtPKuP62GG4bDh0vkn2pSKK
149q7UddRa8Ddx0YMqxC6Ph9o1rfCln8tMeu3sOYDUfnGNXt18LCJrXqI6uG9QKPk9FprDGMaEnT
KHozGJXxLroipo0PkysslO9FmPYe0VSIRtLqwrz0HXXAW1SN09HqnV/Yzn6GOIX9JleCCZjVP/ad
fwlW/y1Q/UOcRn4f/wgJFUWXzm9miaYqdCfN6/A0ZISwLKS4W3XvohnN3XgCwKrp4JUGHEac/aGf
bXCeTIE1MA4eURMb75KcF1Is4v3G8vlv7Zz4zQStYWqB+oKul9hMzTYkduv/9Z0Y4RrbMbsEclUd
/dhu4y9LJn1gx4bPiJ55fi6vUh+SbaKV4yyL7WAlC8hiMQtWqHenNaRFKcSlH1CiasvTX14g6uLf
pH22TXQixGeUhpqq/ibtG+PKGjoZEZBGm4cnoaWaKOMgWxNl3/DC3bib5t0csnFUc6C4ueXqml7d
/vtl/KEx5m2yVZU8RsTGzh9MG2EMnRIhPcQ7prCkWDNg6cC+C/Otsig68+3DrOONVJ/nf5E3/pZ6
wCeEz8jhk3F0nOq2+ZvasomkXaMOJq5kW0l3rAvTJHF8c5K5u24/cQTVGYVM9beoB2377P+tqgQ+
zfnJlatiJP89bwHUelqVORHAdZI0D8i+Tv2keDLsBPDTZL9M2AlEN7+Uq/OrstfWc4z78lHtFeTq
4eP4RZJ95i04Oy9tORN2uA7nPG3Hq2niVLAo4tE6/E2eqv9mTtreMF11VIe8TYNL5nd5KlxDg4zE
3jjpQ8t8RVnBoDCmqVg6eJlujHcdMwPSDDDgnrHqjRtqa35BgNuiAB0XAp7onYF6RRk7d6UnYmbo
lkOmtY91X/fnAQTa0KLfs3Vlz94YEfn6XkzOsJ+6lIUDq4ldgeDiUpO/E6u2hWsdPiL/Uduzmr5S
eIu/hIL8eXU6JhkLaPVsnGjoPv59E1el0ai809ZpYG6867iBd6re4KoZvnQ6lWDSMgAWdvoZaKYa
/Ped8af0lr/bFqakJzE1JMH//rshy06o3zvrJFTLL9e5CxBpDn5thx4smOkv59Wfx5VDNIRwTNMC
PGX+fpZava41qCWtU6IpP6eq/oTGG5oK0/1MFL/mOvz53z+dth0vv90DJnlCKkQtLitmAv/+8bKm
aJh8VOYJc5jtJwrZjmG7F51RkiW3DTu2FUFSMfaPlKe6bktkXgCLw8phCLitR5vWNo56VD99iEaL
WoKJ0emqptBTKtMIMg6stY/MB6IkiPVnkvuXn+DPAxSDIscXb5ih86vfPqAyGcNlyi3jFKeK7TKz
KPdp197F4ESn2ZY4bYXyRWcRZkleLoKqYScLrIT1JkecHBQiNcFPsH1gCS6SdYZ1dZT6VUvq6GUt
ATs2f8t5+T8uZ6nhuMT/STDtH+eOJKlIXWtTOzFqYMBvsu0wHWI3UAAeRVhBwt2MDozCo0I9//e7
tcWL/P55cyXbpO5y1hrW789Dm+Etf3cB1XZzDzTluuyEg3JnJK9K6GzzCT1droLMzJ2R9uy6Nk1t
O+PvQuM3/uVqF9vV9dvVR6YHwbwGWSWW+XvYz6gmJZRlS5xyq+G82tRD66b5uXP9xfu1/kRXzg1H
fajYSvWXO9v+89aWuHRMBHU2C5s/jxV2XY5KtMipVtWvzARrlCP68sV08NTlT2vCClo3C0ag4bbC
UdMILXLEkiS23uxEO2w5qd9bYR/WoTIfRv3E5B62VAudZkXNEFl46hIWlw+zIe5rTIlRh8YpkoM4
ZyP54yaA6EEb1X1vQv/uY1ZuNZraW5REvs6cZYdhxAyKhgCSbrGkT7Cw9FKjeBr1/jA0sjyzlNiO
BgDI9S7kBDsYNapZsUSxa0G39PKOMl22gmeZKN9SNXrSVqcLUsmicBLhIepdhwvFS+xovkSpRtDi
3NSbG/Mi9HF5m6EKKCmqJKXInlqFwo2iFuvrtLIXkyw7OzqqlOCTnUEe8qW08+c+yu5DFwOCjEvx
l8vl/3hgSzzEtiZ57NFAfBxm/5MNVSZ0jwvk7VM0Gc55zcw9SoPvadw5j2OPYz9ChpEtaAZSQSPT
AaYp0/JlmEPoKGvLcpkR7JYU2mtDTkQBmZIOWkaWJXV7HBqTuKcSnvewan954eafd7xUbU5ZymPp
6CQD/fuUjfIR2Qo14OlDJmqiMVmV5RfuZ/N7UbRvW7hgnpv2NVvXEOtTzk66HO69NFI+DB6nSGgK
6i/OrES9hKCBmD7rqAdbAkZyRT9mxBjurPQ1Ylvlj2z59kYI3KWv2TV0rLWE/H/sndeS20q2bb8I
feHNKwnQu7JS6QUhC28yE/7rzyDVfW+3dpyz47zfUASjqiQVWSwgc+Vac4752cpH5PWGVtlHq2SS
T+hXcgDAcHtUVh3n/lN1wzHFwhhMZlSaGT1kZstHu7KeJuI9wlJ+lzGi53AqMyaFLJk7QQeP6PRg
o33xrRZTSpVZITosfj6qe4t3+FrF2IqB2Kpd06Hzcszx42+WtL/adQh8dHDHsaByE5t/bGG6UOky
+Gxhpb8LaPZclNeJCDkb/qKghCrZVTONOEaCBRDFQyk8Yz2liCKKAAiyLP6G4mX8ZUt1gT5w22Ah
Ym2z/3w9IlMMLuUMryFxxr2nkFR4HjnScLWxwiL7fyq6ull7LbrHSW836YJSvfYYvGVpo059ZqTh
37xFf1n1eUmAoIgEhBBAJfXHW+QvJppsmock9GYWMlPSnelXxCPzhiI1aM+YyOs8V5/P9PvnvVuS
mKsP5tEyPOs3buy/Py7+pd6/vxa0xgY4AopX5/5a/+0mrnDntIqEAvIyDXyBuBP2qhPbjDHgauz5
pcWmifSVuWfYuZoRej2vTRvba1KUpB+L6sZcP+b/9Da5zaycBRLF4zItX/7mTfvr7uRSUNwPJZib
OCD8eTQrrTSb3NYbD5o0gxXeSR0Es35CHRtwTiv8HQ3YkSVGxdeYlF8t2IqGWzvIqvSkZc/Wggll
9Jy3NJFyD6emX0kJaKicx3O6mRD6PrdiAtAcmEDPu/aFFaI6MrHEcDS2kdmzDJMoRi6SXchoaYKP
uO5+6gvyz2a24o2mdxU6qxbiXwp7c+XkNs3Fu7A6FXG1GXwHZaGrtmBcftrKgx0uLKhOc+VFnSng
jmMWOjoprW2UaRu7971tr4DxDoZX72gWWMiD3GBD3m4W9uR2XLmnAe8t44HeaIy8UfPXje3Ux8li
LPx4aIlS3EDms7ePA0jDQA/1q9WdFtySuENq97rMSBCGCKyg+WbMlPN5kbxVZvtBOBKT+6yMQCIb
exycv6SOHmSwFp9sDnlOUiBcbt8H18cimtM0POr+8DKL/kNvFrwRWjSitDplhvasTHgqyYSWwrMB
mLefGPjneA6C4OCSLvI4SYOL/DWRgYU1CEZqy06wrpfEgKGVscdV8U7ZzvQ3NcdfL37H4KSP3zhw
LP0vh90M7n+Lmksd8IFzWpOEJ1OUtiOJY5a10QQDhHH+39/9jsFtb3s2QwrP+rPG7xLQXcOUyoNf
FN1Ga+wzEUDBMdfqcp8PbhYuvrXtuowuDaqsCjPPb72C07v+6X++qcw/DjggRii1THZCzGAAQf68
p0jUtgwBsZfRtPYqoGWduInYgu98AmS/W+wb9t5N47Nm93N492ssHlei03jBe15om1QST1f74xmK
1jcKERrHJmRLhI6TVlE73ZljS/pkMf4LG5TZkLrkxilU1EyT+XcrPQES/1nAkhlquoBCLH4WwoCp
YP9zMYPr0WU2ou1DOoks9LXUOCyVox+AjtPXfnyOZRFM7v2hqMs1UI1s/4jxyTuc0BCVSfTxYyRP
q9Kvys1sae8TfOPD4yGjikfiPlF4Sid8fMnRGpqHtC7gb3TLwZwgRQjQSxZCOIYgwgqLAgPFtZ/3
UiwMU3LXOmROrgEXaaf/+6GOMkVLaDzjHLcOeerPkeOqX1Uwa4esATPqKAWmtlKxs64miB9WPCBb
Kq1qZzvFLtda5tq5HRModxpiMg2XagIQ3d0/nDELMZAgAZyHx0eByjhQkmDEI+5kilVLf6qdDrOM
zF+62MYtHYtkx1m03E2uvTV9HZnNlL6Ink2LVQzFnHitugqhMTgYRlbL1kvf0ipxtp7AzsYsAb04
GO87HeP14cz8bb9CL4jlDraDM+EH6mfGMm1pi5uWfTU6QjWtSlwWO6UAl9m0sbBprXTVJLsqLsr1
hJbEZLjxnBuD8VqnfajQskRTXDAqKBmwGrMtjwGeoG3JKr2eK98/eZUV0nuONy1JPo/ybB7bm50T
mdUmhb8p7S7ddRjFHq+SGfi5Zva+7wl9X+te7bx0hZmBEuZq4PjCZB6JUOiWWncivLY/5YifOFy0
SO5NG3JTR6+pq4dbHAv9NU/0YJugHZZ2EL/g+V8XgntI14TFvqRaLUyJC0LtZ5+TOimvIkcw2xQo
sNzRdfcPuw7bFowxAL5weIlxLLsae/uMXR631o5rMFlNdYp41dLqbUpiLZBIjtOBk8BMUd/xzu46
azReR5s0BEIINDygtOTnxqlOqFzuaifn5BQozxJ8FNsOkesW55axyiCfrQMBXPBOw0MwBq8QdQ28
X/yQBRjFzs805j/JOz2iK1Yr2lCGvfPL1Niblb1LOOyjUV/MqIvlYc7GNaOPohbGZ1I73sHMfPYV
+MK0T/GV4ooHLSM32uA5QPUMrHxJs3d1LP5tiqtPDuYnhLPUznVpR6O0sx2sxZEnzXs53XiZq87F
Hv+7Q6kXyA59+dwIVOoYyZ4fxtT5LsudRPBqou9iCEMv06H0O9VTf22MpV/XWl5H/oi8aiizTyhh
xZYYmQJfL6K9GIXtzR6YMGmZm32X8DGTxd0Gyii3Y4q+b9ZLc13naYOtleM6LgOu18V8WlDGvI5o
xFdFVqaIk/gUyNcZI4/Baqu76EboLnj9iKgltaZbJqn6rSFXmyrz850S+ilwtHoHcblmXox5ccLw
FwETS3Fhx9YzegGefpEvs1l6oe7oEUHfmL1cgHo5O+/aLxh5Nnt7dtsXyAzJupVQcILMLtfWwoS1
Lu/6I6y3Ycedr2M5RUBQ7uwE4qU9Jvetd04Q2+pIIGV6olmS7u2cVUjp3BC11ZOAaRWQRIEhhAMD
rLNrKpo5HvXT6LPhe0yog8ZCoYez4Dhu5+JnS6rtEW1fe9Kz7K5MwXBSIqw8BfUTJ5XuRKu3jGhA
Bmvh5dbGb6DllVqT7P1BUWW6iXilrl03pNI+UTFhWQnUue564wJxMMcT8YxxpyKyoGeNUXci+tAF
NFTsaTzy86cH4kbWme5PpLjW8w0FVcoVsKyG0RMb6P3+TUuUcW25mQTH2XWCGPOQ4YO/N3DHwyDg
P/v4iUmqZqH/3ICQTtAPvBZmELNTznPYtckVAbH/UhTf2RiYsCrLP3QVpx5OkiIxsW0i5rUBLJ6d
IR4QQt2CyVCvtOWNjS5ma10QZ3eYyuRYEaxcZB7Wku5rOddym8EOWidt0YcSWdKxafxnmOFQsIOv
aZ/sA3wyhyJABDcjft9kjLVXbmkkK0cO1VtVvPXKAsxtJscMNfluGEB3D/xuNIctTgbEI6Z1i67R
sykrW5aUZ61INq2G/sNogmvT6d5mkrrcxkX+ZNe0+rqWG79pazvUdDxpPQrzfVbV+j6Zqze2fBYq
NKq82zqNvkD1GJLQt62piYFjptMAf3TKt0nvrkiuHR/T1LxFRWT7ChS34LQMFV4TLXez7lyC3PpF
bFE4WynzWJMpTUwORJShmqoT5t0IZ5vjXFEui5hgGfsL+SHmChqCuel8h7q5LK6o7vk15ATjKEgP
TIBHnF/aloxNWj/iDv5aFI02fQlCAzfxJsW2HOGKqbbxIvBKBEZxlPrZ7HXrwrEFrRp8musoiSOJ
kbWiTSKoxqdnv506GTaeCXe2cvqocZp0g3RLB3jEW9+V86YRsLUcS+A5v39rhsIkIN9pLUh3fG6O
6WVkFYo8llCfNehFmASRW0k/IZ642Y7lvAiWyspT9W2ZG7JFhm5cL5KwKDmA3kzj3l+LWDci3sk8
cjwHL+Ws7paR7NRlRMCIZcq/6sG7W1zsrPc+XHgbyhElfi3SsvNpHF5Qqa0f2t+myBizpM7XynNR
FeZlug80MpNizT5XtT1HcpA3jpQ/zEzs/CFY9oYe2pRSHIymH8g5cB9W6snzDLXSG8PZ2b13KYuE
sJ++v5pq/pjtNg7LpDyZSg92pqz09WIhtU2wJxIXNhpbSrSozxYXuJcDwJ3WJb04Th2pTeLVTJuh
U0Dw4aLuq0IYYSPsl8dYpu+sYu9q0uV1118sHQVHN7inrhZH+y62nhILmE1xanJb7s2iZ5wcJxit
h85GmAco0uJZgLSPkOObbZakxskZ3OPilz9ElweXGFmQRYMHbqi8ickibyeJ53UTL/0hM+IQaHEN
sO6CvgxJMXG/eybPQF50GUQFb0cGpIFWEASBOX9uAj89O9gnjNnwT0KCjV4sJ5Tx+PXhLO8Advmi
Ajq8qJPwO39FFMUlJ0Np/RiGdK0FLHYoQiEMI5yQtkZTRo+ooREdMc9H06qP+yJv09CvjKeW7kje
f9dJn0eMYMs42GdoSqDgtQUCPQz3do313m2xvo93CyMOUXzC0mJQl35DWjztiAK6oWitwzmXLSKA
Pj5wyEMnjzV6bQhfnmLsmdvMdL5msWWdnUXdjUr53tTLz/EEMJd5qLEiFUxbe3h9Mr0mNMNzXwJQ
uYWda4e4Apjpwhk9F+34UltKP4JbCxmizututmuaxWpnYPs1Kc2f6e29VrOpH8sFvcoYgwnOyOIt
sa1Gs2elF+Qkm3HB3gygxDsZfYfxZByyA/1HI8KUUR5oC1YcmJ2bq2XvLOPyALVWvy5sxhby1r3l
pywgXXHpFycAgkgTGAFlxkQQgSVjP6GGL3T/2if36QE4SQpvuj3qUETTsP6t9ES9b7GMI+nWRCcj
jTs/1OSioy5M0BT2XJwLIdJ21+8ReagwsfzhSQvGvY6v+dz1BM8HiQNlyHGLbZ1611y35VarSkwz
C8I7mAUIVVT2zRuKZT+NPY7VoHqWRsGGVmkvemK329wiKMOzc8QnzogZPIv3wSTa53oBlGBo7n3n
THZxy3NNQ/FpsNSLqKZ31xjjZ7pF6KHawrwOmKxpDwGYmXOFmI/Iq50qOLXgbcKaNyzHTOnL1ewB
D8hq1L7MVnnFidS7mvcrTnN+Wql/5TyshdLsTplkOioWuqBdYexlUVPf2Fwb5d1UhQNMtTiPBleN
Jwt/6M4V/jfoACbOsaPomJIt8Vwdika0ke0EFsYN6E6/RcAKOAHiUcapmItWLmnlBzg+b8IxozRo
6yfU2M2eeNiJUUD/5FuV93XkBgsWbEF9qepDgjjyuSVDSrKa7LPEx3489TkG9fi+Z3DUmqr0kNuf
XaFRD9YKSXKrWiPskKwdVCuyfVrNt0Qszca2l/izm6K2mdzV2OTDLRls7rlcWRdvYVeWSL/nLDVv
MUDEwJnwgIxWeZrxUgcZSYK+hccRed+5Fzb9i1k+OapVT8OAInJoF3t9Pz88rtsRTfh6lDBcVI/y
t/es6XkapXHJeyt4Z/cJImdGD4/RZzO3AAkG9LGh9HoZBuO8XzTOeZyw3+1gtI+wNjFY6kS18Jv5
NMnaYUbHakvq0roNUIfWskqe7kiZViKOn4vJBtBkTS8VsXDbsRh2bomxm7ah/1L6H/HiAEAxgpcR
/Mpvrgi3tVyrJWNbv48LehPbE1cb5sUmZoxYA25RdhvlpNuvaJyhuaqnfaUT5+VLYKT2MEzgAIao
IariWAqi8/yyWLZBOUI3IPrxxFYzw4cwESC19S9aGUHEVAVspqz6tWZO8143cEXEk2NtckR6Z6ux
Noh5imPFsGnfed3JnFIyZxmy+I688e0Q/+YzEuaiaLddgFRj0jttK+e52zax/lIzAzjONKQf7a1F
pd/rgRlugPN1VRExdMJizdJsuq+M4F/Her5IDVeXTQU31yrH8Uigk6ZSuWskXk9jq5W6Wnd3lpHK
nfcsw4MjVKmi+O5qwqqvrq0Y1LZOAnxWhn9kIQHfTHjLxqT5RYy2+mp2vQWSbFiYJqDcWQ3JfQ2r
Z+1NR76cOJwM3FkPS9+8MCybPkoHC8q8qcrSpbSdIjcma8tO7pBPu1aXseuKg9HFh6orm6Mvim9J
J7RtmUw4OmymYI3FPOyBSOrQz0bItoDvF8E6owV1gYmzqR0ln6ycQjLO5bc5DQCyxuiy/GxYqbjC
+2kyd3GziQwtBgzHIemsQ5U5NMwapz9QDmcnp7rTnpPzJNJxgwmAMCJGJUjAwZy4DFmdlPewRkW1
pm+B3Wwa970n3V0WT5cEweVuMs1fnpydc6X7p9nHF3FPJNqJOSdMEFlmqGvWFxvFceRyouDQNCzr
gfdv58n30WdpMC229X4cnx8gKGojnRs/WJGe/BszgdTcuMRg0QeRyrPm9K8C1eIaEHEVtb5LOJYA
WjkkRnmmhRyPzXQanengc4Y4tCDASKaqIxS/BVQtVx693LwaZEw/cz7n8rwbZKvsAk/84BeBfcWX
e2z6ckJ0ayc3+vfhQIZa5CWJHnYesspZS8VJirZfl1JcjbafP/UbNOWrltyFq0KIbuNa84ZFXbze
OSZDym8ePMQmdpovo+QfPqyHzrjU4dTXV3L4VGgkqC8FropVATlb9NbrgA0Zm9EM7MQmZTIGEwaD
CFao/FYRF4f6zBTnkefcB6PzrjXBF2qVlbD9coutljKXpsa2lDUGmjI/C4DFj1OmrOffjdKyda19
7RkbZTB6XRz2Lv3etQyG8iLMlIK3L19i66cBjAt7uJgpq5ydLhrzkx9/haL4LZnwzNjeGEepCfO8
NDj2T6blR9gsjTBWXbLB2bZLcMcUC+x8e4AdkwbpGefgD7unkPNoDEBjFw5gWRxBCKZxq5mvhUVL
zDB698eydusv2mIl5yatOe34xmtQuiuVuB/W4AxXMyv3UvfKYy6q50Ry8LItG+5LPD2Ns62hwNJg
wBekaKisJX21M4+qT2by2y3n62AQdKfNzt4tauvKWfTEJd+4atqjBzBDLcNj/KjgGlZXI2N6kaE6
5kcKELQBYfSI/4zxC24X3fuVGvSjcGXegzeQBYwz96pCsUrakFw1I8tOoKzPimt9lSZzt7eWYcJZ
pdVRoM8Ry0S2yQh1MmdGoIMhLr9BkHcBGfCnKcxj3cLgQFdiyu0y9Bw67/HMtTn06IzrBjsLkXp6
lb8E7t1eqRAOovbd+sLWQvRvLYklcUflHLsYZvIzrrGRpIilBr2DRWhZpp+ee8+I0HOyf6spvXsF
7wu6+tHmmdzBEsF6PizftC1cHhw/wWU0+/Hgjua4nqx0CB/4LqgCsJMmZPuJ2bWH0aRZ+xBNMigu
Di7Ny1VBBErpJNPW9iRdWI51ft2qrQ11dwpKjlNsQe6AnrfGWL7qQFabSVMfhq742ndudqaUJ4XM
tdi7qJv2adM9jV1g7S3lsaXM+qNpSifv/jVdziejMpLQcuphk4zDB2lt3WbsynpdFC69T8+TUeCP
HPSmu0WlGxHapErfPXb8voMk0TTDRnLaEha+MK5JbKhA7aayGj+7ytwT7zkPnn7BRKs7U7uvofCy
RIAXw6oB3HS6IfH0CM9iUqrLaOpNax+zyPa+q46Lrj8tfmFcRgkgpJcaju1x5N7hIOrfDztlF3+T
I9QEX/ZczQLIhu8o0jKDMT/YoL/Wi+9uy/swUcebxzFqRE7fCGI/dWvfYg8ikbFG/7RgrDJi8YW/
w/xi9lGXZcZJjeJijpO712YM4PTSb8Ghua4htrh0i1q6Uzhd9nmhq1AZrR+arnppCS99LmVu7yu7
o5WoVTd5cUfHJkAlOUm/+a77JZnEgy22PuIEGhV+v6Hja7wKtqp9zdSjkc2tJJML2BxuvpgNAYP5
Hknz/JyRd+2SnHXXb2Tn/LkUvnN0+9IIWT5unjuDCxhFAh6bJXpJZ/dEJTrMV3rIoSVheOTQTp/Q
rDKkEy4RF+6ouBuL+WrhcsM4fA+5b4X1pPkstrap/F0MZGbd9jgaOSs7jCLuV66ACoPVt98CPwXQ
5dRkENvKXjdsufiwx/QeaOJtCqNnX9NM2tVB5n6M8w8/xZ2ltTFHTLJZL7qsvpLo8qV3aJrM5auq
TPPNHBbcpugfwXq0R9MZfnDmT0NMUxUziyW9sluFtmuS9gioZGPh2iboFr84MspnSdDiwsL50rAY
zal/cCiaNulkf2vFnL2jN/jsG21EtLn86dDvTIo3v/atUw+a/myzIBtoyk5mz/jAp92yc+rl5wgf
HWsDnGhU3PZ7HH9wInqt6Bg9N0lhhVlaXLu+JMZbZPNmSVMMpmNW7CjoT2NNO13L4/lFtjq3Tzc7
eLwF0PB4dNZioSeVuol6wuP1blICna32pJmZviV8s+4Pc1r0TIPEe+GQ/iMKKT78uxUhHtvpKkSj
P41G/Rk/XXubG/Wr7qGREe1RbotR8z4ts3kn1C3apZnxfhTjYm9Mjl471Qc5BZSmLsl066EgNVuv
jEPLyxEF02JbQyBhrXLvoALnHtshUU8f4myhAUjO3/II8luQye5RctLoCgjJTs36ZcynT3GjTZsU
hO4pNsajdW+NuPNAZCme37Bq5HxBRzdfTJayUJsmurr9/Fb0iX0bZr7xyualCTFS7ZYdQ+heDC8p
ls2dSxgtGAs+ndu4f9GDve2W+rVs0m3jNcZbko6RZ+rVh2S6si3BVGxkY3Rvnqj2FP7h4OJ2X0Ux
XmWuRwg1oCK1r0Y7f4zwP97TABs4sVvRUIVO2RWnakFGFlTO3uugT3GK993u2BDgCdc4wI9cF6v7
SDrH7wC+rnej7TN/fv68Dathhf+dP+zXEVrLLdyqo3Mxb/5r+cl9RM61sPRXI/lGNSQXxkZhRwWR
hXDXsehEAaswdIB5B95Ynkb/mo0v6NhbWMUyRDW7tcMoukSXjwvOstVXMrvX8WqKpsjcOAexz27Z
bXj3P1u/wN5Q9bYuYEHaOWs8onyaPwvCXx1GH1FRbfxvE+Oqnb4vj/NtvJmv6kMiWsdngifKg/20
pnEdqxAnGMmb/bill497FSXIPcPhks7VvHba9DXt240CiIZbikFl3/rtDhDisI3z3saKT3xRbs3a
3icPHttdc/H79GNsqokb1Y2YW1vfCgqBFeWsBhq08HZJ3ZzKYhi/EktsrntCWs8zkrtbP+rv90Ad
RdrhJz7IUSY1CTVmVn6ik7x2JBKEwkkF3nLb/mQNLh2znHIzr48Who+aF/HySUbuCo/NvLl1Y4gj
83ArAFfFLzfvCTelaElBcAhzOTwehN2KgwD3+ftTL83pI7a4fnIzlwcPatshFkoeHp8+PioUl0Zf
VSeDcdqByddJS08VnduNMKfmELRkhz8++uNTyXRktzgDuRlWfWgqD5JHmggeDeZlm6n0nx9/s8Su
s84cSYfYICwmzq2Tx4Bw8/jLmAi0gxiS5nB/BeNoav/29bb2aMLhwalHozo8HpI8rri5efh/X3t8
BNbmvuyzZ5e4lo37c6qa/TpeYrGsHy/dyVrOlcx0CZdu73HAxDaopNnOXSnVUW/NftuAd1sc55/f
Xams/v08f3wtv+fAGrKUa+akb+Qop4TLmxiZVJp1IRsaRCgSvA6cfOqDwtZZ1vmyRcdosvSYKQ4h
BtUmZP5/e3h8LfFkSUuvOWr3d/3xwDyW3mkWkBa0mtwJ3I2GRMLSWfUHJ4OyJbvmUNyfaGS8/1s7
+P/jGf+G7G/89sL8n3+h8v8Sj7P92cjkPxNx/vl//gX21/+BbssI8JibiPFsCzHOPyNxfOcfrh4g
zUM2bqHuv+vs/xXQiN3iXxE4+j8s5y6S5hfvQbg2/zccf5Ppyh9iEfxRLn8c3TWQBaIW+U+xSGA2
tY9wvtwRJvMTIjcm156AG/GL9AHy5u76jaB4yyrs2hYJ2WnKIDUd+kO5GOdZMbFNyyFKGGKvKoZ7
67v2ZEWgQbIbNRiUFfr9WAY4L8FNr9VoPPm9dvHBk+BDtWiP+dYvOettaNnez8UVB93VEAFZQIvo
TuNuzO2LptG7V/SwVsZkyM3kafVGprBDipy8tqqkwnTQYCxqTiOr9y+V+Xk08nXnACxSJD7TJ3du
raY1656zSeha6qxVs7+hn4T0s6sG2NoEsEDL25cDKgMiAX/Uk5OQM2KFqtilUC8h5piXurG/GHKu
+YaLwd+6GwD7X+0yvcVlTEOGdijmuf28jDjN8p4aufGvA3ynrCAYxMM9ijcDaytzTXCbaIHyNH0Z
quFJxEyR/aDh3ANNIKj0EDAjsZVDXIWdsnUaIw4ldO4854Xg5bZv0IbH01KAT1yWvT0OIfItRbjf
bEVla1ckUo42bYB+xGyTPmnu/NMumdQyKswca1sQrWbWyxYey2aE6wBHuAWI3qO1qlfmXD4Vrr53
FrEXlbGEvFc3tGzvfhrkh5gNxe0Xzst4+SKJl3U16l27FmSW9TIlCdhlBWKpWs8dfK7J9H+g3YKH
ov0yiW7ptEOjE1UG38dZnO+BGbMG1p/qBNhG4zL3dL4XdPvhj7TXmR+LyJeb13ef4so+YXheZ8yh
QrcwAUv41Oliwg+W9U8Il8swr/znsbM/tJ4mnGy2ln2iofejBVZddP2ne09xJsZ3VXv+zlX0K/BB
RJWyT7Y22vQ9Yf/MzAvm7Od9FuljxuNSKJ5Nq/0RD8HWvgPmGDOtrHnZ4cw8dDWN1omxdDibTJBH
kCS+bwR0tlMJslbtAW4kR7dUL05skEYzf7ecn3OPIWpKERegxATMj0OyiHnXy6LLNp7RnVVrt8Qx
ccvEY3lu0VRtzD4mdbFmaKvQPlLUI/1J82qTqTg99zq90GLuX0pFOlEhdiwssN7EsXtkrmfT6zRg
adXyeW0pDa904sSwVOPPAL1As8+IR7APwUNgMJ1r9tE3p/MwEMaQaVSROabkhZI6shKbgJ4s01bg
8I661scJe9lBkEK9VegfsV9z+YLAgs/Sp/s0pZ9U9+MX4nfipI6KTgAZBa/kpW5zVniZicQM9gA4
3vLJQmbjuYgn8oMYl+WUa+CtG67dyQDqRSbDRzoEVZQO8lR39gz/d1q7Gmf6zravTcFAFvs1ngJG
hHGcaVHMKrXpPRr/AJV3xg9tboFKFIkTGiaThT4TA3DJOApmYkHq7v5Dt9PNr3OKqHuZzz/YJZWI
d5rrbx3Cvrcjdp1Q74EUmrhH1zb6JSy91vJqpbw1Qfot05RaM1V+mfCzX13gXStk3gfpOe2TZ2CB
R+WmsEMXx7FztFXexHjhvc+FFhgXp+3pN+UbKwDyIp3kO2M0is7GfB9l5hKgyRub9sz7BMOWFXcF
+FG606GvSASosNLNVQNia7ijRRK/Cae7brXHpWEjVzyWLaiTxlwv03d7qbJXZyrCxZB55I5DtSLt
Ut/ZkysiB50hyZbeadRoZbgLnGSEYXQGi6PGcElAuK6WH3jTZSQMl7ykITjn3eDxvzkcxzks9VG3
18WAgEQW7nuHZyKsWGgGgdhN0eKYyJXltGnskyKYIr0tiVcZ3TJkLzzS+YAa0aaCIE9jp5L6zVIp
o5fA22KBx0c4K0INsi9soAgNl/usrSIawJuedGJ008VibkwoAdTFO0t8AXGvLXX13tX1V0+fzvlk
j1e0CXgrgvh7BXc90mUR+rVMz0b6DcWTWg9qwV7uSGeNpv/NVPk7vWNro+qMRDh7ijipI6PWUQlU
env1uQwYsNV7hkjrAGbjziH9O0zxVETK8YONOfdHf0rKTQ+th4mmjhgq/dB807zN8CrTWbfv+aSc
pwMfDLOaPlKvby4GSrJh7g5jkMFbls0ctgAIaJ9wtOpM7ZlRMdPBRL8agXhOR7SkAXO/z/Q5lost
vecB6fph6nipBrERK8sbaTv4cqF9li1vMBlv9Neg5UBUDJNJVNsWml8DnTHssmH6nLbGmQ1NoTaw
AJS1t7oBVjQXdPM1ESsaNbwjZjqtiiVWW5+E42va7E2iwVhJi2Bbx82lJMWmN/sMznkZ9RYZDM4o
sfBB1w8tpI5RPY+nPlHpFU3BxUzaJeocnBnKab6x17ifFs9+mwmFRx98LGVWR7UZvAx10RB4JT+h
nPjOpCg4AAnz4DJTmfvLxh3DwFx8kusqB9W190MxFlrZrvs5x6m+YhR+ARFA3+fgdsuwTS1OkTSQ
ixPEnHXTzsuxvediacMzqnVyxMrgyml1CK0AOU5gCIYHbMZl1RcX8ARnRvMBQwy07ZA8L3od+GGv
Se0Vaj8r3tx9EJxcbHCIEnDQFF2o+7PFG5sAyuLMEMINI4MPKPzaK2gY9y3AI47jAZQ9mR56zENs
Wfs5h3s7yXHrNgAnuar2cmEPHLQyu7glYsdB7sUCwa5hOzEx+BynjMaK+0G2Lia5BgB0AG0EklF/
gcL+FVLaxog3E7jXcDCLNnK4adsK/oNry3Rtcupc68CWYHK0HZ2HincmMKc11jwSOY38S3GH3i/A
rNiXAKZMxLow4PQKyMwIuXOXU3C8sFrSJt/yM6SfEvnep79U94X0+iaE6TxspSdeE/Rsz3l3hLlM
x1SC+GgaCgkzBTIE8Y225Fx2u9ZNiqtdEebj+fsafvrKnSw8ZZQiuq7+i70zWW6d2bLzqzhqjhuJ
NoGBJ2BPiqR6HWmC0DmS0AOJvnl6f+B/q+r6r3CUPfdEoV4UCWTu3Hutb126noZePo3a0cjLs24p
ZKeyrU9pKT8hRXUrfRmXTWmmTlXyFNfZKQhB/1iGQ35fyKUphdIZWWXflEPekQmctRYpE+a05snA
LMemORtvSHj7TWvaCFo0rdsSHQJJ2VjXNRzSVtmMEuKjKKr+xyCdEN9d3xTRLysf9Z0Dqs9X/UyN
VTLvCEhdovrqxw11ZbCPLepsgybYtjNUDfgLlaprhntiadTeoOk/5DRPBtI9OnsAiHxxdWc6iSB3
H5ZLRqWZTUwUQUVajmwprdeaw5jaKeZqEwQTXF8CUq0udo6eQZr3RA5wZ5IfEVHdQthhHEhTyTfG
BcPtQLDUl+4ltlowwBLVTVHco81Zp27zIGTb3OdGXV5bkpJmvbPhG5rM2rvn1IlDvBv0kWe9Ii08
QvuiZ6ZEgJPMsGDQauk0xiEaOe3OgXW5QvAmuQTUbzKi09PowL4ZYr4NF6bYWBEomsIwrh5pQVEr
CXE0sr3Mq2W8Pf4KS3U35ca7bbISoLVBBtrDPU/bnF566K60iU2672Z95QYF7EvFVjDCm9Pd8Voi
wVv3k/zooSbpKk9385xcw5YBi04TxK4XAnhxGCldtJw4k9h7JIr70ymbgxYFzOYnxP+q+BZIemll
Vrr3W9a0eopu1xkGWA73N3PJbwQ+vh2/e253neJpP/ccN17REfar8rOPbdjhgFpC8wCm/kxtetUE
8DNYPQvrfRwBbyGigSLDvweMwqSI6MyZDBcs/yQ3T9Gwa2MUbFqz0+Z622rgq5z51R4bHEuJsRYL
00JAa9HneW+Z9qPZBBXgKfkb++DaBTg3NuqJb1yYEiRRG+rBzZ1ndloSD+PvfpHZZFPzFjTmtu4i
WgpdcEqrYWe0LpzCAe1i0elntVZ29bp8k6FoPRPxOU7lsU2GRzg3d25ux+vConuto50zENHHoJx9
YG1n3fRO2eTAPXaPXNk/iGE2YRjbqxTYvIqYi7XRqheovjLYKjR63Vo9tWX4NtQPoad2XLHPbXhv
JyiEdHczk/Zemda3Q2wbVC9/+YPVInvqOXd482nk63bPuJaBGgiedL/8XQ7UfgqXcJDs8doUrkvr
qZ40Usv1YjtArdu4oyN9Majcl2bgawRL5YMDKq8Syw1ydrzFPzWsnSk+yTg+lKiDGQkAXVbxfmoN
SIjlITRp9VSo+laz5e3slu6lEZ9zq2n/oCOMXdf2ixTCJZ5GMrLfx6b5NdTN3dhtR736bOr+RVsB
632UgW6Q7K62kz3+IffqMLsflpRvAWYzX+XPxFw+Fmnz0VjjRaO6jvP5LqrVzhqjvWrK3+Yk7nvD
ODs1BQscLddBW2TI6akY3WdnKsydFhq/ZJiencncJ3p3yHtUKdOmo8ShoN/gYIQhak4rpcuNXWTP
dp/to6uq2VzngNiQHA6TVpOZoRUHTmQZ6l8Ntm2JVo6BLHdD0sLHuteM/L7BjkY0COWhYGrYwtXx
m9G75sw36o0sO26nrj1ZIUBwhzHMwIztsVfLDWncV53BdFH4IUtEV6bnCLKZ0jNfVOFjA2kHZRRy
Gnd6xjp/J5v46DB0SFqayZ0NYL89WrO6oiW+1og9Vlmp7Vu3ulSy8nWOYU4crx3NvqM18Nbb0l8s
3/BZCq4c5BRN/A5z7SEp6AuDTZdOe0xs69HRAD2k/YlFaNX3zbcwrZOlFWfPIddpHi/8p3cWuzTQ
dl/o+QdCu4s2uRdMQN/p+Fzr+X2FHadpjGM4v7Si2dXIx6jv8C27Xyqs1qap33tO+KLJ5hBD3cbi
dwSxzzxSB01ZbZOc6AnBnprlzOhGl0m8tQ6LFOS7Nb33UXJbMrEKbNHBvDeaeHRcBPtAB4J8D0Tw
TxnGG+GYT3nZgNYvfwvSGyf4knWP+trYRWl29VziCCQjjYbjVp4fXCt+KAmC5cCIM7n50e3gAX3j
h6h8zx0/MLm+hixwc+psCCl4rjPnq40EU0rDfelz60XozZfXaihhpmMhS0RSxIB73l2CG8MZ/oRg
/UUCdWm5WBDzvZeJ+gQMfxki65K3Jij36BdJSUUD49BEeF331mGswrNVqpPqB201Dh5pCTa3/YS6
tjTdEO/5jzFwy8lKvBUj/anUXirgcq2k/qslLytP7U2jeZeRYqJQ9q/BZAA8lQjL+0uXmmCU3zst
+Sx4TQIvfSLWEvioQDRV9gQMF7uOxF1NcEa3uycWjNAPsYhqatwgoTtqznjvYKojNWjXmNVetNMu
4WBh4i5BJP8EoPOQWDoD9enc2VzazrixO3BthV/MPERIvwlHIjrgLIt7BDybKK3oIWjNSbM+5IVG
45VoWyBeeg3IGxYUGrnXuFIunqKu9dMu+qqNcFv11jVOA4tju8V4aLT9iWqpgjynY4H00WswVAnv
8xx0uo3fc9LGrzxLXlVUI0h3PSYSSUGPZHhAeM/qlmrPNdumH+TqDHD+WAkUYbp8nRVX9YQ8vIjF
tp6iQ6k7WEkfVFI9pLZJarUq3huz3DIJ4tA2388k7xqERg+TeBw8mk4mARZO/eaN5UNl1hWNr4KT
KVJJM2MSaU0xabfDsA/hPZag6eCdyI7uBO6xnvixod1pbfOhl86DnuLrIVEmRlzZ5giemUm2w7Xo
tWsO62/SiYlBCmqOFR6YF2soXwpHnSbZ33Vmsp70cJU0xS/whs9Jrj9ZgMz8ajqrGdsaXBuiJSri
s3JsGU0JSG0Ed7gUeqh8diXHQMvZtywmThIwVy93tHPWhAKbBilRefsrMnfjWHMGsx5tc7iHAPYr
yq/08E8JSZ8Gpz/h4XYY0n1Nvkdn/tIz5hClhYAipTRwMNUGWOTqX6JPnhXgUWsXskb0owSa615m
AsF4WM1rS3lex82H64Qw01MqrSFdNfa66J0Huw7azfK7CjHdRXQpiskZVy2GJgOImyy/aiKMEvik
XPhyCBEU57wqGUA92/oWnGjDoPtpDHksUIGljNcMb3pL9eGh579jvBHp+HCNfuOK6puAVqRVBLj5
9vxWV8UZb+4mmwNKnP4eOAjPm8acwsF7nMAZluMI9lCgXinfe6d/9Yz2I28ygofsncqyXVciUFSP
hgJQ6gp6as5Un4vpC03XT5wg+BPZZyCBm841wk1YWo9BylGYlMYY5RKaFmrElZ6YiPH57olTlGNB
liEO4Rpq8qkYggfdaI9uwgAxGauZCqt8auunmWCXdtL9DCqYIbEeGyMURqvI9nq8behkL9olbM8d
OIpC0Z6sM4Ta+CKhrm1pqMSEI3Rnxspi4xUDdEY5PCXWB3j5KydXCqYMbaacHrL5AFv7qWxSlqt+
/lX3iDZlqXYiDDe2U1yF5rwTL0K0TQuYxcy/0mY6jt13WBXLAv6a9Y4FQ1UzuGTxZpl4j0advmnV
4QHSkupUB/QVOhcgRs2pHlwySRqOcemAm+oted3oIM/YRuZjZnNAB964knHvHi1Akyg3xJmuM1Vd
if+yArc9090uS2osJNUr03V/sragB9Ya+8ab+w1hg+Ju5jJydCojGxStBWPlvrUEfTuPpQ5xK6lI
HOG3qQqZTxPw4ndTgRxKnw6cAHy0gq0nOTkjP9ab5mksjXqDrSra2E2475wAOVYUPnMi+I1bF/9p
k8DP6GmZhwjAZU2YARr1+GxE2Mz0ynpOHO8+0CtjN1jmvTNY16aG0uxhdUULAIItDJ9nbbwH3fga
2FLxsuPtMscO/0ZbWXt03uMuy8oQnZ5O3VyAqEwSgDRetHH02kV/0Lx2KXQUMck3owxMuCvjAbX5
Qh7/ZWtkqDUc9WJqOfg2obaxqkcb0xDiE9B5RtcTvZHXW8z98PobzlOuUZR+rhht9y6u/qrhGUKs
QZu9vYBIl97ai6oD7F7zpcz+MGT4rIeL1c3EE8iXWsESgvGM0pOXkDhYYWjaymJFm9KdGdsgV6VN
JbTMcACs8r1eTHJ6tUSPh8MBy8lnpHLu4Lw72LqJiUgq65ACbV0lcKhNZDzrUBO4HMvpLpk68HQR
7kivcQeag8GHPVCehjHzVa2p7V0EIaaDuwlP3jLQ5PUWNRQmUBufmdFDHLDL9Cnrsu8EJY3KvGZL
TjYBJYBeVebcR/X4g6uV7e4tL0tOAOVMaMsLdPTXMkI2THTyU7NcyXXNWASLJnsi+mU/K11im1zy
FEOH5kYBJKaW2yjlYqvnAZUi21PeRWtOqhE4xCGr75PEfB718pV8BPQd9QwQXhVXVbibFDuUb/d4
QZpgeMeb8jVbOwelv5NFFdxNDC+zdZjL7LsTdHjhXnaIZImmDksfVvCrGuwQjzlKAwO1elv9Zos7
i2FCNiU44Vo1MYVhU59LlMiD+UffeQZ5sK76jWxn3blataaxzGUBFTsNGoi+Zc4JKnvt5NI6JHsT
pZu3DnXzK1PMwxZyBEABc0PWamzvM1dtihwjQaTtLCxuLS9Bzg2ce8ZhZOhgadoOZO5zb/XvAeLS
CHvirFIUK+gpQ/0liB36cZp+YMu2fa6Yy7BE0zMw3BttSZkwfnGsYnTVZZ/oL8m5HBgVZXoOCLZ4
19HdoM9aD0J/HJL4S4C1C6fqKUzM30a9ED9Saq1i/IOZD2Tc8GrGHEogltAdehEDu49X/9FKpBFW
dAjYeZsWqoPFnUxLmgxUGnagKDYRYQ/8swtNCukszkWbXRGprYPsQfstQ4TIiXq062JFE4QUt/HC
kOvNoVtI0Mj4jTL6IabrN7iPzFDWlQi2QqtjtgtUV5Dyjby76mRtiCR6QFJ8sttA3Q2tONBhBmgu
QdzTry4QOLYrpZGDUALsTp36QHP6y2kDMh5DFMwj0WHgR72h5U4wzlWffYbU9ysrsB+GdNiNPfEN
YuCX6YfRGb4zJ323g/aXINCt1epuE+XZUxivUif5mopvmEmssNSNVks7XdonmetnzSPNCx+UaWIj
gcx8qXVsoNM87bN6/ASFNfrNJOE0waRVZCesnN59ggS2wn39SZ4rK6OYqWMyLrp5XC7OM3LLaZUj
kfCEPu5ypb61GIszM8V6Ni5WGT3ErXz3eu8lcLLdbCN4z8tY+WKgGKmbDWyEe3eJLMvr9jUEBKgn
/a56CfPxmkjEml4d7Z2ZkPJuLL+zojroY3HfF9Mm1tFSRdiDZbt459DdMqWA12A5TbQmArw/3t54
dTr89d7tQ2358G+f+9uHf/ux20/89fvihjxTk9FTjtI4d57gyuFNnXkK66qXq2BRsHiLZqVgVsCI
mcw/FCm+tegvjOXN7b3/fPN/8bmR4UnmB7RFJEq8A/nKJVq6Gfeb5NXQi4I4vjko/3pz+9CTsj3I
+aUWXd+ektCAKyRKfoE7ynBtR7nhi4D8h1W8KHO05eFaI2Gkm9u7wJ/R6NzenVv9GljuuA3cmEUZ
Ml1+vL3RFoXNX+81oIWdwNmbRETvhKoOrt3xeG8P86930+Wv3D5WE8KXgZaFJLJxRQlXH3G31sdO
H/755va524e3L0ioWbzu//HlZnlPwpbGKAv6n1SzUtCz5JOqeLXIqGWiGasjEzR1bC3YG5ZAmRaS
cnlknFodb+/955vb53KNDEuv++0qMAXa8EU+gzo4KPoiAtPu3JB2nDTj3zPjm4spUyRiLQDneAiL
tbVPvYmjKM03fOJsxw29KmP4Tlt34JTKG5dzT9aU1UnpWKA9DzTzzDKJTDkg0rJGIJTqwSF0iytA
9ulYW9NerwWL69Rf0npUG2kvnnLuH2IaMQ+wCXJa9svRfhP9lB3hOZ+T2SYgN59IiG76aWHxpLsQ
qW+W/gh0XuboWkevG6aLO86PbjKkR8MKSJIuw6OYqt91ElX7nsR6ztakOyJqa/A8XFqr8lhRnRNT
BhLnaolRtz/IqieAq9H5M0aJ2SnlxSxzEt9DJpfUpJKtykWLWU45MTVNTufDEAdtEA9QF5pLb9dn
vUQ1AsjwoIy5PFCH+y9OkGVnsj79sGjNS2+Y5mVqQ+5+czwGGlgeU/2QARZv+JHukttk7xXWuY5j
JNGivI/b0T1I3QzuFnADITHgT8cPolQY8ynjG9xOfi5IWAETZJ47rDUkPZwTdwzoFkw8q6lH+zeq
Wam95nMYsUEPZllcCQorrnP8U+Ir8ft67tcu3cWkFzgNHF4VIGOUuKKdCXfPi0skZX4R2jPTpREn
J4o8JMiMVGi3FbM+bnsdVh7nc3nO6Eif6ZECFCoejbCStLKq6c7Zwxj9MWkRzIzYMOF5RNcaBO7Q
yWvXExsTpWo+r9OKowR9gHyjK46b2OYupAPjhvKmu3h5JMyeNKZzlDe4OBHYSvCoI8rcS9mhD/NU
XrMTeRneJeMX+53Y06Z7pgCBJs+LyEQJpQkDlZyZHN8VFVxZaeWYm9vn/vry7St2LiOcLSVPzGmO
CXogFygf8jcQW1+wsu5gY1C7JuWTRYIeDuJLEDlHyNAv47hqtPHTqcxv0SXPQGPPaT6hqCDbbNSf
4xZldWvpr6WZVr7mqQ9pDLRvZrqy1fw4gHoipwuOiQbvqqVS1J3hrmQAs8d4Xy2pjSaQpII6L6kI
0iF9JDbxKZJaiTSfWK9S9m9Es+37lPzgTBgKMgw+zigCPBdQp0rNe6zCbAQzHGFPcHsmKHr/7LFX
aaP7MMRYoKdhuq8IzqKhdeR465tjSQnW2q8Dwmd3St8HzaJM5eApUNvrOdIZvT5me0bblCWEioPu
JCouAc9um+qay3PLGLU3171nMEtJ4ycVY/qGE+qTZtiCAU8Bynvqz7A4fCSBG51Su1wS+zSUZg8O
+uS6OEOC2fyxOdv5lW7lW+wXj0HMyk9AIJ2+xdhL7aAD2ehDSc5VvNWMcjzBUMcTkfe/Osd8tOZH
sNRogerwvtOM7A5XlLvKxmBlYKBTeEk1IAlUkBeRE94bDzBB5qpcVb32FigmrwaJNBumtHsi/T6D
hSqQ9vUjmM3NkDza9oUV/9lrQdkksniZCMDTJvMOT3aOktd5cPXooNrkj6XfD3000SRnZlG67QdW
eoJ7nGk7SY5+3fhdqNI71ExI7rUxkmvVMVIThnHSy63phGo/h+RJ2Zzztp1MrsCOrXU+8DRkE6R/
404kVJQYOzoGYWOhd37TwngrC5zZCyzI5JBjQrvzzXJGmiHg9cXDuQxPkipujW23WGWY6Tc0KMA2
5NW3DK3fUga23zGrFJ1JTzLxnqYmHveRbYAZLGz9VIWffaQbbx1IKdNujrmU4SHuRnM9pdqbrl0q
6jNVokCx6uorq3SW6f5YquhH11n3pSgpELN7j+KsN3pOxiFaMS3W8foAOyw5QGtRil+NHThC5r6U
ko0pTpPNyM6Qcblx6o5YvpFORDw1n4lLCBw+Ra4bm2MZYFg//HIbpzjJokCqxuEHEI5ZXkfaCb4x
uXvAhdWe027xWDfqBcXU795KvpPuy7Rs+O/GBF9iDvesu9Z9zpOV2zT1CgO5Hid+5gHji4vfbZ15
k6R31rbbT2EXSIlpL7eONW8IOCtXZDhe9WjsiMBj+AipQWHWMAHzfEaaOW9tTpS83FfiH+33wNa/
q2i+OnFuHAqnJuh3xLDLhN6vI08QoiS4t1t6hY5B2UzTI4Lbw0Sz00imCojJMfEgltGSYRQ04zqf
ubrAqTxkHD03mgHFksRwY1PLaeNpzR+jL0DBZ/OzNicQaozoGOrFxS4XpJvQnyKbmtnIi3GFtqdf
ya4i78SifsuK71FLoaUmE8dhVjZaus45sZHolMGdcK2LFSqUbx4cQawnQBcX7ZdNFIA06o9uAp2E
rfKBtqy3Bwpwxabm13b0mKUERZtMKvCXhY/MrPd0htxLKLWQK1qJQxKRe4YwLN97isLFtQFdllm5
JD8PR9Psfpxqfs2Houd3O0eQ5HcdxKPXrLtGVvMVjv1zhfaAQq1e94MINjWk+S4J7umyuNsqrOg+
t9OK1cba9dTGMFwAzy441lxfTguV8w2jT/gUpcOGROrtKLwvsYRI9p02UP+IP8GCMzGl2luF5UJa
QuOYZ7QnQOf4sVOJbVXg3aRYqkGLbyZXD05a+F00Enmdi2mFwRjJ9uy723Rk3pRGmnsGYOOeJ7IW
9QFSDgb0JRwcI4uwJd7Z1iQASTYdMaJV4reFIKa6oFdDjAclzNlAmHRMwv5C9yXb2UuurBhqEmOx
7mZdp8FGxl7XWEi5+lllxRacer2WLY/+xntMyzA/DuXbqNnx6a/P3DCQ9XIKiJ5Nk/+wEF23ChCH
nZy6YqsKVTNuu7p6++tDNCe72tKH/USk25ZDNsPFpfibQiYWaXS6vefQRN73drKZ7Cg44nxHwnl7
d65pOOfwgNdmob8Ws2yZHPIttzeS3K5tUnS/+KjdiyFCoyEw5IVII6Llvdjl6NLmGAvpp3ILFgdY
h8VJAT9Zx1rt+UUwc7RvHadiUXEWGuREBCC2MF9CuiTl758R6izup6iQyYYX6E7x359gTBanSgvI
aLO1t9un0sgNVihLilXV2lZ6GEjUOFSavcF15+3dsMGXbTSn25t+wXSMinhT6RGj6mDDwaLM6lUk
4ki6CywL2iDrbDRoVUGdLCZ7F/KKowfUkGEVfAOkmWENzEudsh66IdoS0sVZArmu8996WGtsXeke
1uAFlBbDxXxEK1Il1joVaXNC7ijw7yEVyGMuH1ugxIvxx57MsIx5jMkfjq1cD6hITwPHkxVJVAST
wTHL9JGGiSMZTxGqfqK3oE6t6FB0KGMHX7GklPDS6tQrUeGk5lluwiW8ZsTdi/f0rk2ojmDF1SfM
4MZKb8JldQkZhNw+iSVkzSVFEzz2Ck7u2B3domLHmKJT6lr0dm5/EPymrOxjOeIh6JcnIRwZGHRN
fCbqoDvUsVjfHntC++l0e6+N2Vs7qDb0BeprEeTxQ91zp+n1HyMU88Fj5guPt8Ybgf+/FCTZVcMp
sizPrxT1jDZ31zbnAcRi/GUsntaFe0LIqevPAkML2/ZH5dABayo7RZFCOUf49CdP9HYeuuzMWFut
XXdbohMKNRullEs3yRnJsCPlzLeHYQmVIXWnFjCfH6zHYKDWmzygraCwzb55TXKE0JoAIKaQXJKL
xFXb0DCXSfJzA0j+fzvEf2OHMITlAp/8P9shzp/1lH0WX//2P74LMDzT4et//ts/f+iffghp/0Og
WBCOA3dTmGRe/IcfQnr/sDxhmzgdBGBOA2fCv9shvH+QM0Hl45LPAXPbAr//7/YI+Q/XlSCAHVvi
sZDC/H/xR/wXlKYnhOMK4RJZA+PWsRas8r9wgbmzEgz9KSvwjB6567GUdlZDGBj+wknLVyWBSus0
g+xSVZ696scB+GQqXYBEUMYm58uLOAtzumWfS/6bkAH9byEDPDmChBtXLAkQpgvI7n9/cG3mRa02
O9Nea7qjIRmjmqhY6FMM16klY9DK69fJAruNh03nzIaLjv72v7ye939h8f81aGd5Ff6Vlr88CJhG
hmlZtoPq+O9g6dZuBO6EaET7QpQQzQkarWrg5KF4UmTwrNjMSeu6ECL8/ZtoE1SHvckA903ArsCU
hUfXQyxEA8FIWmslXPjESmQfWfth4bKFkcZj1iI3+2+Qz4Zt/9eHrjvC8FwTKDb/h/c36HPXTXA0
OFXsbaTKgde99RIzCV2IfRaEjCFHzGJujswnAugXCmCnqBx6Z36PBf9lq2X3wzj0GB34R2aEz/SB
wa84lNb8vX1q4+03h/yl18XzaCCQjD1A0n3wzpOE2CZvKbb5M20UP7ReP+wVvi1/rGjiQI5jDGFM
K6Ny432M/d+f9yjpLDw2nbERJkmWU5mYzELSmWjpR8MyDUQferp1QCQBEBrgOiH29+ham5h5GESs
3CI9j3G9CQQboRegAdPJXWlcI0FdFvTrEOa11aknYhg5WJFgdsseyggdopDHaJPaLhNAY5/i1+F1
c11/JNnxJlYbbebDxKACc6MDONOnsT2EtmRzrk17eSaX764dQkOSe+XlaMlmggcS1HB+qhBcNxaz
Ej0NT0qaG13D6R01jrsxs19hIeM9ZgIOXQGd4t4IfyCoJochR7zeuXa0M4LuIxysXyU8cZ9uReMT
wcWFFRcAuj2zJ9FPfWB/5rlLTxQtfzLBQNhM0D9PWBCIDLzy44wqLVR6lVENa1pqq3HGTOeYat4u
kJ+OwWUstX3gkbZnlRgVyXtlZKnuKyfyoNCwS7qJsys8HEWBp/AdfegMCyP3agGpYFQ37dqB7QtC
B+4dymOwj0h/aFI5UnO5lBDygJLHK4F/9HaXar340ZhMg5hAJpR9hK79DOphGQ4Pb42TfNgFqZYA
NzUv/ahFvzIrkz507j13Jk3xKoLwJK3Grykxp1DsJ36JP9XYVHoH40iCRM5M3kY7/bh9BYZCvuqH
YTvaFvBqXnOvy6HwwZVoUuClHJv8HgMGp0KNvtbQvFiiGeCbWa8aooKKTt62L/plEl6u6UfQ5OW5
k4rbupqjH6nCuzHJXgwqZYRWBDx3zFodF7xOWcfb1PXoKxrwQtprNmgwsThPr+pYiyjqq0ugc7EW
JPwMulOtW6ZVZD+Jg7nIUQaSSboedMHtPwgJjfDLYnqyhrFnjsmVmtQ2N2Yf36fL6z731s/g9Hvm
F3eEDzwPc47vQCdELuSlI+J3NTfFTiculOM1AjxoC1EwIraJ5KEYBqJ3nXoL6lOgylT3TcUBUUp3
zbj63Mf8hslFBYw9hM7ecmEgqdx4M9oUGWIzSxkwr8HCvCf9NKwMgFEg/3tajZ6LEo7vDzcdbeKd
gWtkG1TMhTxtuvZz9prYun00BmZjOnb4ihyWbZiXLzUAP1aO77CrFSIlzTwkw/BK8Yt3A4TlKiIu
0hQlYKhALimnXL1UiQT7xvlLmw/ZKkZQs8mLaV9rSGGrxuMldStEZcsyXgobsU6Oc0NY4Jvaobwj
N6Xx455LiZd5GQyjIWLxA+Lfr7TAQDrxagn3T2dz8s0sF4oOgZe1vpJttrW97rXTWdnchH7h7bVR
mHT80ss+plmQzEPBayY75tpYwjtuEgBbEO5D/kC0pBHqSj8L3fpd52wRKSb+jcu9002K/NCR2zm5
9hLnXdKy/Vopt/btFcEpB+UFnMM8at+46h5rnDg0TVnaLR71mCX5Kt4DVAD3g41xOeOsCqNnRJzx
2yPy+fIcYCEKf780kp9S3S5Th+u4XeLHEMn7sl6P5cs8RF8W2oJ5SD90E9ba7Q9RpXBHj0e7g4d5
I/FnIn5t3OpqJmwvt8uEvcHYhEP4OBvNgnvn1ugbhpbeZzJEx7IKf90ukXlgNSOE/KcpXQ7KkSC1
ONy6OucdGeMF4REymv7wsjrdDnr6Ywg2INWweXQJVjzdIK6j17MrtKQSCjGStzAl63R5AQnp5vEy
o/WuQYoDysLh7WND9Ja9ArPkutWNP6EphD/HJPQs174Z5CwEVoarsuQJdQXnpbntQAJYbw2HHpqd
NLqXCzOY2LzjMP3RAuTNsG83kwkgvJyb320cKB+B+rrqu6fbVWR6LCtWOH+aECk4NW5kwC4h6Dv7
N/o/kZTZCiMTVj4dp1YF0A0aJ8Gg5DHg+BjWdcJKpjnlBxYOmGMhZ4veeS946TAbgg1fluiyxtWY
O7pPuuqxqGyAdsvXsEIc07D6AzsQ3G4CLEPHYncckMHmLMUzqC3h8Zxq7fKLsEQhqHjFDCnYjOk/
dOk1N4sPxbbqE//ExCB47oGX+XauKb9U5iIWZEkWJGyxyHO/4//ZthmgMqADwzqpkrWuzVfdoheJ
luTLok3g96p6aXhuAxcYnOxwbVQ2H7ZGeFey9TkRyT5ArVdibNA9oJC57dh4fVMiRaNvbBhbAMDD
OitjwAK5uaW9ghKTlM7ezT9udQDN7QalPNskrwkmUoP1vrhMYUmjQsKHNse3lp43oQgwhfD8/qSq
e1eWvM9tIlfK9m4q+1Wis7rMSfpTjM+MiCoC2IIPbeTimqRaSmfgS2O5YatlG3R2eTgi/VIsZMYM
3EIA6KFqIfY4eAaChFi+JqKTbUhTm5SgcJjH7EKzoJCuavdPuRpjD4z+snLOA89pbBg7yWoDW5An
968SRIcFi2FzXXisY6rhsmihR0yK1CL6wsoMdo5hbiO6RoDFq6e+nV89LM/c0Glo4S4uNrGiH26R
mIAczaa696q95UTrpiGwsa65kLpA25TY/cliOtcMryrti0MJtpRlLNiB/NjBiuPgj80BheJbmNXc
kcuyqkf8byn2Bpq36sMDbeZXJj9oXJzliGpGM+sZz0XTCRqGOcy1UseGoEmgTssczLR5CMkI4V/2
q9stayCCDhO7WrUp97IW8sssOX2FLsgWx2IhbTmKEJ4DGLK1tW/PSnOkoSNZPCh3+oWL4NIuo39s
6NmI1EV7LYfsh0M3fHCP66dc/KCa98N5Y2tDNVzXbMFTYfxq672cCCwTMnxoIiBsVMrTbl7q+NHi
8N1mz4q+6dac+CcLIPYRcI3GYFXWbOnQXim3EEv3TLgoixZxVj/hKiGA41o6guZzzgVTNPkfXKaP
RjVTpMXc5gQynVRiv2mUG6Rx0LF7J9ODazTR6WOVEmlTN+264TXF9uJjzwkybp3ZAlONhuvELUgQ
qNFeWwo9mrTRj7v8/bxPPT9FsymGYZM5+X1XZx9JUmAf/52NMeilAOpz8r8IO6/ltpVsDT8RqgA0
4i1zkkRZlGzxBmXJFnIODeDpz9fwzOypPefMubAt0QwgCXSv9a8/LPtoee3CSD9g1QfxIL1DVvI2
Rck+pDXdKU/QdiUltoF5b52nGCjSItA7NDhXW5GTSl5SIqblfTn9/MEqN4u1zLAFZ/+Zz6GaOD0g
XeQ0UvVcOeaQ1SiDYvM9IyVrvSzGieHdlhpkWcSTls3VSPTnQHQ8LIUur6fN3QyDrfoq+7599clO
WBU4DzBX8m5VHl/Hor0nFV2NuR/c8XGMXgXmnCFyhZWvprq5ThZV0KafS+0L9125OrOHC+2cD9Tg
lVWXB9aDCgAq+9IrzntVcGdt+u7T3qyMgRLS0UEp+/grNtI7SX6sl06O6B0/zqRlmH8ypuYKl4Fs
84n9z6PTThJGbHjNq5Dm9D6r5X8GngtBJdfsR1QbXrMaXeMdZTatRTMcota+pwQubK3Jecn89LlI
+KyHOLu7LUQwFBwCrxqrReImvVsf+7exAIzvO+eModF92R1njcbVdBg1y/hUU4LTUCjjDvtqWdk9
bqlqiNz8RYGycVUVn+XBDTCMYpD3Pkpc28PhOqi6wc8t6s+Wi6pMvqgSaUPY94A5IaLxhgy1Bfhp
eQH5oAioL02rAhwo/pHD/DSL333MIsGw/Iwp/TXdV1r6ezn3XRVjFQcx/mLqHlmM3MQNgNSpYoq+
fWHy+uAWan9JZ4qW+IeqF2zLv2UeTfcQUw8LhzG6+mw8OT/EeHtCuhs+yu6ewntcL18zlgFpP+GW
n4TzjmHDNTS8g2ZlFxmx9pBvdDdbjrUxk30sKgTgsV/uqvZTx/N1ig0W6+RLtUgQH9SC9iJnVrvl
PFb7cG1ZB33isFRgaZ7m10FiMmU8T/qoPN8IK5rM/jel5t1ynH7XDgJiffbVCTLWB4gOExxK9J4R
np3hEK1o+U6xNn7D29U6yu5S6fiKVRWy5YovwioZVqBmPmha/Q7P8bXTvZ+R7z+6GRZlDtdXaeBj
RJ77r8J2h33Cmbt7SnWWmHq4xbOD51wkB/yPkN9QGKsuJS6hGAY4i8uNyTxvnH20iy4uUn6wJhAy
xTyOr0NhAEZLu17aY88gGZM61XTi8+Pk5BsVMwUhfjPYYgU/XEiTvUBu6hEkt8ZE69Vhg2R2ojEx
T9kkZ3SdJeypfW2JdVmb077C3q2vGAjqKqikNjQfiyLxVGT+1xCoWQd08yQFWvU/8ITr9iSlUC+F
yD9xCV/jS3lhs76EHpUYqQAoIiVOhQ1iGGziSkxPx4lPZvqpN3xJ6jx33eFYDwm0dIe5mZd3L1yM
5Wnh3cAFhaY1ZmWwKUvkP3pBQAXBs+g7Eg/LNt/NhlMqEkyjr0UWlfp2wOlx52vOo6PMd/76q1LW
QjpeaVT/5myQTVKSYKNoTrrS3efkYpQxScRWPbwubJ/lIAKTYuXQqMcuN+KxEHGlGvHWHPEuyob4
CS8hZ6dP/XAaKMROrk3EbCjcHtr6BO2pV7Y8y186CR9x5kWHv276cxcvlz7DVEXmWv4L71keqJsx
HTAyu7Qe//1plrv8dee/ngyHMATa6q/ltuXX5ae/bvOXZ/7rxr/u83/e9rdnJXEApAqk5h9vL1/e
JBMjDb74v157ObyW2fUGo1qsLP51ZIGeEVw6laCGGvy+5clTgv/yf/9Q/F9EGY1HAYWFGNpyFQlH
I28DhWSyNRpRIMdVlDXB7KZlFAEXbPk9dJ1nrLXq3R/OHFz8vczGfd1hFadH975jZsVnCXOP6QyU
I7wesihzTr1rMQN3vM5RhDr7tNy4/AXzI9qIMCElMRTM6ACS6OLSedu2o3sKM6Z4y08sp+4J4/c1
xhjI9Y322pF9uSun0CRMrYLPASCDwcnwbGILt8M0BSl/U38iF1xVAQ0HoyWf6SnejfAvIHkTAWNk
+BFLHE24bnmDOq1Irsl8FTjFofSHQxCJee8wWVrHVoWAzLdeM83xf/UTMTLi1DQTRvdYmaxDhsaG
WREl5OTO1krih6GklT/6NgboCBzSfc3cfyJPhxoEQSAcIauLHuEiAaYUGuNXdGRcq4KLPqaAINsF
PPGWpMMz1A0Xyjz8IC9jQt5gz6+XWzd+DfWQ4VmnrUXQJyxoXo4LJFmPwtOQgUUPKfQaTA8w73ed
zzZIr5WwHLi0Rr/umH8yTQbuTJE+9vZMHR6ET6MeP4s+vM5a1ZK025NCar70JHydZRaHbHResRPC
+21O1qdXuNYaDp4L7pT/IgoDB526+8SSYBhhdIx1ZlEhVlg0d1c76R/byqAKzskEJbMByysW3tqW
zJEs78iYgNATuRlQ/a8KwWhI9r8yzDy+YYsjtsIKiOMiYq6OOGSHE8LL3EMZGNkRDjr6ZLR9Tabo
DrkL7dagApxCF79ECBZdZUCKTogycFom9B5ymr4kLc5som9j7jgULal11m1GfVOWx6vQ6ns4GEiW
pPeCZsCkFph+mNHABj0IjHKoQGOvrdazL5K1DC0wX5hcGA9hmJxMRPXUxq7uSXiwOoTUXvhe1wNu
3O1ACh/2YuUgpuOABqet5EoHvYW0PtwNcgpAYIaN9F/MGBhaUh+bcjDAbeWl6jDt7SoPem9RHyqB
C2Xu0GRWQfeLI6BfMQJ/nwos/tJQKYPoRuJgprWKvJU27S09IkVFh+EfNaj2/WTLSP04h3F3SzCQ
ekxn9zJ0mwJyKbpWpM681DqxMCLUO/vo1+5GDF2AorX6pDU8hJV5t9ga98imb0WNFKYPUnISUjDE
pOGl6ngLnEpgBxFIke55j5g/PHACRStIkjUfYbwz9eFgOzOypNLa2W3HMNc27p6dQaIKrSdd4g6H
3Q3nPYzzTsg3p4uuwAhwDr096i7M7qP6SgTEQ264tyAAEsFdnno1fmqxlrlprf5B4wqk4iTnHqa5
EfXR2nf7q5rX4+Iv15lVoetGE3Ms/Pojk8nBkEQkQTbEILZ2Ht2O2OlUDlwtDUqfcCSzR3wADX1g
5vcwGAKKpcPJUDw6j1aU4KGKcvIRy1Q242rvtcFFg66xxd17VYzac5unPw3IX+u2DTltA0AbpG0j
7MnOAa4KHTmvIDSwNQ/Doand79PoZk+m7e0UOlc4c3usy/o3DlXbQfW8szld0gIUIZ/HbeDDVUe1
2myw5bs2oiKxAauPCdZCV+UPfkLa29Qr7NE3nuQwPEyJhM3Jwi1iiIsA31yoWYDc10MGHG7RBqNO
kXO87St8v9AWzGALx8hu90Gq65ciS6IHEyf9ZNTiY5enV5ITK9ZOUsxLJ2rOzzD77RcYZ4hwnWEX
RMFV76AIwTHOtt3kvNmW/ToWyLjoXpAqbbW+WnemfJsm/0olt/EHx1nFtj2tCm+Pc/7PYH6w8wRr
cQspnnfDPn89zGB/ZfDdZbi3dm3ze4cGLqrtQ+eIkz+Upxz3CzFoyiSd5hSn1E0o6pcqx8mfUVAw
Hbq4JJ8KJ4KAHjFn1hfF5tqshpvlOZvZdK96QIuTsol59vhMmuSnsIZtjEsKbAlQqwn97iqrEb3V
RrZBUbKu8fdGUQXm2n8m0Qg2gSM30lv/0tf2BzGOYCIgjEDrTEqIMYOrVAWPc2s+YOtx6xzjXuTm
E7MtiCrdMRjyD58Joa1OaSNMdpfBw8axK8VWawloCgN26fzSVSW75bsRZFvs1a5EDz9hXfcQ1elt
0lg2/LJ8SIaNNZgfEf5gKxMH7EI33mRoPrsO6gTSHmwBPbJyUHVDmlRirPhxbOtzmoTMAfqDNXSI
/iWCgfIQz+YPlfJrZOHFjOWT6YAf2C5AO660p9KCZ5flz66eXZqQWg3OiUxwGIWxgcwMWmGkRNLJ
vGkz95ug54Iq2V+zGf07VuxJ07xpujiTGvJcWNab+mrUU8WuPNSsbGSZsXjDA/5hoXWiY8eYp0Hj
4jmfY+3e8OX1e9bk0X3N+Dr6sXqHRUc6ykwc5qsdRB92qxi74SbIbCZeiGqMzD2Gs3OqNMjxRg+x
mMBSx5JY2Rsri7w9DwgcCu4RdvJIXt1GAJ1mXr1NI/xgxvAneMq36dsUZvSMOpQTEE8rQN+QDeE+
mv1vhEjC/NVQtmZZTat6njWkwZIPfspY2QjEar38J0EKp668eoA6Wdsc7aS+awmMUBFpP1tWsi4B
WbK83ML/ycBEaMoeBGk2zUM3mrg+QSJtEvSLRp1+G+3pN5jYd0qVTV1Vn0189hJOQ0xYaNAN7ziV
Rrq18jMihcMIYxYRxnmGvrxzDCw5/NR7xsv37kobn/FOHvrGEvBrkhoTefdqTXhE97SSgKL5JXDr
BHQEE2jgNcNvThoXM6kaXeK5ZLI9UlfjsIZ578aOg3s91r8riH5O1/rEOGBoR5xTnWv2eZwgNFcF
q0GhmHwaSb3e+NGm9YfTsusXFiehnjJitQGVq0tujFsDlNuLcG0qXawx5Fc0KNmyQeyFrQjlBXrU
1A6h9HKuSSz/MDsD1/TlFp+gcJPjfr3R+w51rhu1K76Oo+YmrwK3sVWdm/t8tGgvoqLCI5iWCvfl
N0sKFwoQyHGifQPhfnY0IUizY6N3RjBaE7KvRQaLkRjfJookhbykG/gPAMq0g5G7LqdeEnSpn5Mx
tfasfp+GEbzZoRbvu2p47wsR7sCXiNQd+3vJADUa+Urja1nO7/pYYBFWsKdX03CxZL63NXZsy9oj
bv0+mJwjMsm/9z7AKRb99q6I0Ww5wG1srg/mJDjnZf++uKvpuHO7eI1DAa5pZmPtNUR6u8mz+lUb
pgcnjl7JH9m4pjsquVSD/qM/J6a9l46Ja4/5lAbgJq4eVozw4i3TMvQ78/Dl++AqsHelWJVedCPO
7ipz79UCkxPphzVTX1PrOS6o1JTTCxPt8Iw+dy8D62CZ1fuAIgv9umd81DOTV/5M8CKo19e9NJnA
yZ1jDy860/eVV+H31tkrZrygYnUB2GVbwLDWSpfpVj3MY+82//F/MXRfZAPUicDoCXMnDyYlJ4jO
Szg8vXo2TLYhPxj7IfrZYPbzz4fiSc5qBFlE3QV5bDoideXlSqxT1FP0BXPOQOU/9shEsIE3T+pX
UxQbEb/O81U9b1hPK5N/1Z0DXqPHqGcVGFjoq6MaRfE2pz1Okzcc4BqUgBXYGWEqO4MNifDIDWbP
OxIBt8vP6v/4U2GV4HPmiKpXAZNwi/O1QSZig3uSpX/gR0OCuxDR8m/FeJeuAjrOHponjyNek8er
u2AOslM/q8vR53mSwn/AQ4L4150Fg896Yh1a40KGPFH/UgdWdFPKiBKYN5YYA0CkFsOu4xFGciYv
bj3kPhAO8U/jvoK7p+6hXq+KqlNErJY6Vruts+2cB3cR+wf14hVCuOUNMLgW5MgxSx7rYqOeTh2X
ellNvZ2CoAz13nkOtOQh3ZZ6NLzRp4ZJtpGDmPDfjYSc+I+3pz7Cf75VHB025kg1B25WzzQTggqO
wVo5WlvW7x2MQdwvYbUxASPPc6N+VveBGQpy8qHTtlglaAZ3xTxkuXsc6ntyGwipIjzBD9D5dmsD
HAuEoo5woOemkP8ulZM9d6k6spHR1046QSRG9qmeSofbmxscDaD71DQf0Nmv6inVfXwc2Wbk4shU
OaYCk6LHfx4UfGaS/yzE6fZRvRQv8SAH7I9onpPWWF5OPZ0j+wNPIxpFnpu++fNBRjAOe0wEcbjO
8SAoGWJ5mEaNJsBiE86nTjDVKxBEF3BbN3jQMPIV8ZdLsS24qhKpkWihOdU+CnVssbLpugzwUQB8
sd3etJHTNbdrrOhzgnNN/6znhDYwMTcl3ixOguqqA4vWC05FL+oQjAbjHjrCV+W35MEyzZ5LiIFF
GqzILqgPdoOKtk4uEPETAD02G/OZbuEjH8acgbv7tNAgIHz2nHyPbJKAZWooYtU3qyT/0CRVkIwd
TEFICSiOxXyIzDw6ihCN/lDcyF+ArdMZ9E1SAjdkp7YcntWf3K/NbaVoYooK1kIaMpN23g07Ax7y
emYTIZUq+tKDodzFLiY/Xb1u7Ok7cbEDkxogauJf08NMxWYL6AaicV/FnLwLbEzXDqrJjIZBRuwQ
1X2yu5c0pB6abUB2x2TaJCb2DGugjdOP7ljYx0ltWE2CwCGsQSmditrTC/XbAnd7Fmi6VsbuhuAx
jLc1Na801AQGwA4ZOjxjMxaHSSN51m/KCMtGVj8BKIyH+rVD7k6qTvkQZhS2jhqZ6WQ5YLidfhKx
SNx1SPdoSo6/+F16xFs2InuHP7HVtY6KieE+dorGQc8ZIJmxnuJGt6276ntRGQXWjmmCIxgicGHt
ZgMotfN6ghd7ncgKMG2GafcAFS5G8YW3UkOKMgziQy3odZbhJLUz6newgwL2NW53FOBdIPZzgP7D
xyMg8QFV0PfgOFkWO3Mc8P7OrGPV6OfGB4yYZCwQ9TLMtM3yskD42TEvOcyFeVVCFVvplYT/N+zi
EfMxPQDLNtQYmoSDapuVLwSykAasuDbYy44bEr+26HDtrTUG/S6nk5nIttwTzJtuipyMOWKpARXV
KV9pLiZSkmwVuyaMwIakrfGt9uhkZUrdqHlI++1JPrhUS4xV7CfdRZGqvc3B+Bl7s7GN/WS3vDR5
jHBvoKdDyy8w3LJCiN7U13ZRr6EzQCKBJfz4i1ZQ9ZUuPEYuVmhupWLhFMgOY7lpQ++cx5wXUnfe
stFr1pUEOO0ztCA+dcscPwVlOe3jiUcS2LG2dSoqGGE3oZgZZO+tkxjrAhwHFZNhX9j1LS+AmiOJ
fBs1yUlYZraRw5FYgnQTf7fxqF7VoBu4fOKsYUSke46fVJzldkomcw+n4dy1MwHF5g/dYDgRyexC
H2ivp3FOd70sriIqP5l3I1SCFLiNrOrUB/W1b6OL4SRfXvbg+5RGddaQ+KKBOqtrIcCRBwLE+ArX
pUckzhpgEFBmDjQRht5dSPMzQnDCMYK9hUXvylGUvj/jVDVQXFhSecnxUOSpBLe7I8WDQb3vZlBE
Okl51KGIgkKGaJxtyI/0Vaqmx5YjGXUNFHoZOYxeslbjomVo0GTM5Sg/7ikFEzG8TAzUb7pVXvFU
/pbDIGTYw+CGC7ivzEdCzd7shAauINuHkWM6lJcBx1e2g52eYP5HUZfuApeJAO5Sq67cpcF11DGO
aLxhM2Plvy4EVZl6EckkugiM71lV3tvMfkkjeECK5cXWQfXIsGzuCtAhLuDc4TTLvGwX5PpvNT9b
iDnzwDrMi55tAW8CrPghnALmtPRo2P8RIHGh9wBFUn3uGIK/icHDvzG9m/hliYpzofCxUcX9D0WN
vzL7xN1lEjcJc0Tt3+sbO2DD72a/v5Bf8Djq4/cobN8jBQPZA0weIp7wQVMcGUgoN2MGIyp4h2hu
CTWPRKrcZ9iyQ4iVfhj/giAmGKqi9AuByLTQ4ULo4UQ4jTxAU0fiXWf+Jde8XYW2zEqHbzOjb6BD
ThBn4E3g88gkPiBd0UB/WdZli6maeKlavz4xZNvEiDNXDl6VBFbY2dF3rCdR2vfEMT+rvv3QE2bI
YqYGKPRuHQ98Bb6i2IdrwyU5Qe1TeFKfosBsINUNEkNU6t8wXVxCFE9LjZn6hu7B6r2dy0wqZzjX
hO1bOvr7xOaTa1xm2m73VSTe7Q95SrY/i+pLk89xeSys/pySL7VdRn5Z7DzMpnHSFa2zVUzPFJlA
FxvgJhW2ZHrbQBoJi7ua2DlqyD4yvCGpPf5SQ0HHq94w33lJ8XjrVL9B3La9BgiO13HlPHPefCsa
baVrGLgss7Melghyvx+NnH/IkQWoTJh9EpjNImwg5xqyZP/fCc0CwvnfCM2GYzg0JoKdB0XV31jB
jcmFBge2I+QTDsXUL0NRJr+eh9SCHfRlhhx6yFtgRIusl2QmuFld6knPh1RoTN0VPUrvWPhGNnbF
VapjzgaViaSpET56VEBb3z0uv9nBqE737M5nUp+i0NmbUec8TIIOB7/aJOvp3wbGkYQg8V33ZCz6
8hsaR/v/IUTb/0kn//O2BdYwvHdffTD/xnWHxlXmmHR1B9q0Q8bCMc7Gg49JBj7YpC3NKmv2q5xG
YqIMlNG1Z5BYZijORZlwQdDJwQqgXCnh302K5oNfPEtcmnxRhPysW1WAzf6HVw8QTrxdb/PpLbso
ANs6hVAwZGxrZpS/kLrJhQAFOdDiL1U2Reo8TRUfaBR8H3+49orgUBAjuQrq6UqV9U7Ilgflobzn
DpbTUCuPGE/FB6Wa+l3H81OjZdb/86EJ/385W3ijpnAwumS4+7cPzXO91B00XCc1lSY3V8FtZkbp
qpJomeWOzUtnMhZbyJQLPYKpy7G0gOPU1kLDcnFL32EN0l6HQnsMa1zeFTlmoTXNM4sHmVglbVx2
TruWT87hFIp0DEec6P0Pm80SrwORvLuZFkmRG0IZH3CEfe6GkU01OjblLowApdUV+N8vFvc/zxnC
KGDtqrePwODvEgSUSgS9E3d40PXW3MU4SwUe5l1YKIDlhsy3hhjmNmuFbiZggl58Xkh6muCrjHNF
Alds8mAKnuxqvggk8Sx+h9lhqcuHY1tBsVwKhrGenkeYBqXaVEILN0WPT6bw/RuKT17QAG6BA8H6
o52DXDIj8smdVIWrjQ6SIjL5yipsCHPZbqVbompE7x0mIwyPbDy4enHAJGDhISXSUhk5WEF4JIQ5
am+zIpKs7dg6loqIhTUFUuGMMRDa71VMC773G9if6V0P4B6FJEFBTZjdlrxFtbsyrqooyNMaPjnf
uJn4CNiVfYV1RPimbf77N0JayH8uYK4wEa0IhBnCcfW/yULsXhNVNskGeX/OCkmxusdBcdyYFpyd
Qj46s4PdD75wm6LuT46DmWAzRF/syVUPsdnswtdJceoqxbMqajR9fv7g2aGz1koehEXdd/wEAReY
X/1ZlFoD5wqE1AOp6pph/tTl/MuNwzvcs51s4xsO1F9eysJByjLABxtqgzOnYpWlDeHsbYlnndXf
57yqEAIHfB/Oe614nFYANqQNUbyNJnzXXe016KIZE6weuzR33HZzd9bqTt9habDxUFqfC0PaZxu6
K8LhHCV6sIp46suQ4yjhDw23FMYxkOYmzuunFqzuIMaM1FwKBBwtWh02OdzZTSWBGzM937K0Id4o
74qD72J0NmYseIoZttDZRAcD3Ra/1IrfZNRIqkhzmuwr89E1e6xNtsXWsDCplv83KeREoz3rQ/hV
5LimJsrrof21FJRhXl0djQlmg4sMNtScvYq41bj2bQ6ai+qLwyr+gW/i0S+DV1bKu2pN6aLFelLY
UJR1P6Rv/wiUcNruofQi+URe2OyBIS81UnhgG2qEGd/KcC7fFTFIuXxbWkSZZqdf1jA+13l+NvXI
oUmEQx8LqvDZx1cofEMoeliYql30swz7D81UzxXRQ/gkmBZIIuw8xz3B0rZDypkyR0zsyIXYaimd
aFwXZLC5t1SDwatYXarixJiUbGXVW0Iqv3hZdPRCbLjwIBPUwL3qO4qBi07PycBlGH+I4ZCSVHBz
I6AORaCzIsZOqUqwLzhcs83nHbMnuPdWdesN+Pwkj8PF4QCoZLctxMhd24tnMm9+4AOF5GDmxfWu
xjHT/LFc4NhuRBu7GJ+jZIABUIUIYGrzWiVjcCobevwW4CFkohfjRu+F8moLjcWGvgdVYrK36ck9
raGUyyn/DJ+2yHD1b2Ndfqvi8jop3UTHKLmjPfZbNn89yJAxWsGNVNV0Exjo9AUBkkvb3WHEQFwo
UMBMeU/sORNHjQcm4xFbAlz0f4L0a3iPctpG0dkgH6c1mRllwjtXDgz/pBPxueFDxgAXkkRR/JD5
vK09hGypZHDNZPy1T0vj3ENPs8nIIUkjviamJJvDk4fS9AF63Jw87nnA/Up3gSxwCi2Lgf1E98nh
mqOrTW951FLMoapAZwDoyYuc5g87ncyXFBG6SAfCw9CCzYhYOvfVi2qWoybXEQaAOMXwPfUo3zRu
hb1bVwDIdrG1KyL0rtIUw5YO3cMhfcNoPds7nWYz/u9zfGOVOYXo6FQtBnedIvZA0iwObmtvF2JQ
h6xnilcJ38QWH97gBKvsJNKq3qVacVI5EZtm1MVq1OYHE9R8Hw3k/wiUz5ggExLozw9RYaW4jplX
rTew2VQ28/mMfbg1k2aQ/KgmgjnoXsOdtNuv0eRWWwNjKE1DnKCkiZPrtv/4ibGhkWKgpJmkghqO
uYO+dqh0YW4iR9zwQse4oXuTdeyAL0FFkVNt51Tw/NgxDOqxGiijdISvWGtojlEEd3I8YNGonbEH
dk/N/LX80qpblp9Q1DEExW+QT29KtuzjCKGF9zBDXj9Yluufg35O9l4hvsdkCl/GcMT4Ys43RLLZ
jKYm/Ry25UNP/0MOyYy7gJscsoSsnzgjZSfO6vycaYW2LrExWgMj2udoMK+Q6Oz9cpTLUQgX65JC
tF9lAIeFNE6cbvyYkYo3kfpHG7oupbD3uTfszRDjJKxmmO8Q2ZgFhNXaMS+no7IudJ1QgAzg3GB4
uBUGPN4WhuDZy9/qHnqdaYfHFF04edcUIQGGQxtvbMc9YrNnK+y6g7S9vWsAqaTUnQxaxjcfL/EZ
X4rRNH8JmaTbpDebs1XjjDtGxmcNOX2Xj2V/jqoRowiPPBOsSLbpOBhH1yoY5oASnqWJ10ASMjZk
LX4JQu8tjYcYkZ0OnSVAdJQ7pLsrtxiRnOX0jIPoY9FyuUS+cTU1WgsQE/iDWpscxpcQ26CTF59m
DqBXMYF5Ehh7SE7DvjWyU9iToK7nDl1yXc/tycYeGiRDoHBmiLJOJuNawHA6QbBPjphRwD1GuQBG
aKTdibYwRWRy8lip2XgSd7M8RwiVlxBVMa5NF3/kLI4eYxjiFCtAoDRj2EFSmmG6fFoYwGmLEqUs
O5hZWoE5ZQis7kaHRcJVdh0IcDp8hQ58HQhrl2XVKpQ2A3r1ryxyXq18fl2qi3yYSvywrL00GeeF
XftjCGE7eoz7YHJnd/KySBoZyc9QegaMOYCNrA6Uh/AGardsHBG2I6ia7HInm/RjInBpoWcXZuas
XQppxnXEM5uI1qSjPcKP2i1HuRCmFUQ0B/mVZFZIjScjMh4NC3cehirrufcZf7W3pU5qJrYPGeb7
KIFulQUY8mqEpCmyswHgvSZh9VltnwuHHPELrP6GtZ93kYBSfJsD0F/iUe5SUYN1aOeU6c1trvO7
4sMq9rkjYKAjbGKUOG5aJAExIkiSLvCHADWX4UTQfEMp7fBMlYSaU2YXvChQZSFCxC0pWlf1GoOo
UwKuuMKqgnEv1GdyinCGwU5gISUvIhnE//rqvnD7BxX64hI7lYER5BgNGr28zeTAqLBR/NtF9NBk
stwhoV80WwtBeGyQETQ6vegAz37r1ijLIFJ+iSqEU9KCc+aC/rYeZyw9HNIXSP05Jbjfcs2bh1Gr
Hxvdv4X2zKzSvNLdog1x5M2GuZtn8ddcZ1yrjKB67ZaO4GaOg3agme5kOdWrTq+35lRfa9c64FWM
0MQ+LA20q9jGfes+wZZ4kjnZBAMBnKvObY74uoGmKT2gr+GO2lx1/Bw3eTghiXBAV8tT61ebORMv
mQI0K6Wu0RLwGL32zzLqKVrExTbhTdHpDy3KF/6NJVjl5BZ4PzL9TvQ63dUBKJo5nkQgUgYyqKjC
4PcQETi9nBFzRKbWMmRIzOqRIlquFrBlDOhP3CH77uKjRxL3D6Rpx5D5CrriVG70RKIk4qDbY95D
V7FGqqcipC5SJhiinzE+zfN7q+H8lWnflxcg4QtCD+uDwO18ldjtTYl2LNYHVtv6u6o9F/wgsKhE
aoLuVH3e1s1LyugakQy1bw5okyS09ZFWXuJGq9aedL9lk3iste4hdmFBE+uXbtrGv+lhDKmW+a3j
89H5Op4acfJomw7mFxya3ts3SYrWOhy/6wZ8aFP5F5ImgUmpHWO8OnFHA/R5jVHuL8At+PxSicDy
Un1Dzm9v8Mvt4MT+pVNS1FhJkUhL59As5nRLi0hQFyTj6AHLrl9a+FCiOQetftVF8FVpM/7O8CdL
5Dub0S2Vd8R8lQXHit8NqWeR262toXzKmLey+iB1GbNtrIUf5Bcj56VKZcPeOoSHzLK+kyLhv+t5
/mWYiAXUddsZ0bOD7evQVb/TID0aCgDJQX7R9erHdGp+DSCnWPWgmKb+rdw+2ST+jNmnRppPUtB9
5HMZnOamOubChC7mWDqNBgmKXDp+YNkbTZNESwnEjX1t7e0Itq4Yk68FEfFgOoRa0K5dgMCNxdB9
uVmLplUwGC9e6v30Rv8RDGqr6qVo6Lf64AWKa8UnoNR+ZXgvbAuFZJ8OgHrnVDXsf9aykC9alsnd
H9OfXhj9LiIyGnsPE1wH7+vADYodfp8TobaEEGBFZbToJiamoUJSVIt9VfY0OEpz12pQGofa3SnR
iurHVUtiT7TX1GS8SBqtibI5TYR0bBZ9Pb7jMXHvG00pPJb+qIrYtcMIi+2ywxVz8G+LcGpRYBjq
pKon7RXPqUOBnHoB4Bbc2lRVs9siSukk6hsMFeCV4p8lKfxyhTNbskjXggs1BYg89KOBzD6N/gwA
Fn2Ojs4RfyMgf3eASqu6Dsv01nG7k/qxcWzqXir7wcBY34PT4T/2c7fPS+KFDbgnx7g1IGM5HlOc
ODvFU1Swtbz2lsOXYWP3Hh4Ny7TXBNxnu8TBmNiC+I9IV3scZudbVxV4jitVmdYNoN7ic1KrbEoP
KruGhJIG4jn9Gnoyp+IiKkhk21URlFY9dtytJTaYD/Im1dxFjyfloehvkdOOmdGujYJGP5d0e8sh
WAkrrgzqdytS0RRc3NqIMTbONlIt+0lOs1hbqPZdAFq9pThIVXRiMF0N/JUPFqqLnoiqo6h0d1VO
CIkQa5wWgSj28Zbd0xp1G6SeWvG0DDiXJtfEt78S7qXXyJv2Qd+bvHwXnbYLsWBrJRfqoroNXOaV
dk1Iivjo/fGGK9e46SwEavFYWMdEl+gWnV8lMohdR5BdhX0mAzWA/GrSxbEMPvCkBXvQTZS+5E4q
m46p16YH03rLQltf53JAWKIQHzu00Py1XnEBmz65PtqDkSW0meRXmZINbrspF12JqXJ2TWJYQh5V
U6kkhotmeVGeRORnsqLdfKt+X0Zu08Re53XT++wbl0Sfn4ccT2io8ABjfqpYCsWm9pP3BbZCKcq+
GvUfbjA/jfC2Zeneunp8s7Ji66bOTQbDQ1Pae0/1ryS357DG0GwpX4cg1MptrlRe/8PeeSzJjURZ
9l9mjzIIhwMYm55FaJUqUjI3MJJJQmuNr5/jKNo0ybIu2sy6NyyjsciIhHB//t6956pxs6wwy/Ll
l/OkphMuNGgQEcMioeUDGc6WRHc07HfLzheX9X3TMT1mmrlTDsTl7UpA34qqgaRkIl0iKiHgRyEs
Fn4qGjq/XaWqvKtalufllcvURGYZaqhBUdd/cST5HgXi3X06vaSCs3vLw2XF95Gtf5ATiahRC3e9
5JZ4GbQD1Tl2HbSuuofsQ23JbhKQ01cgVeYq/z2SVmBNJFFSeaK6Wbv4mv24THqXe4jUglk9LOSq
ZkhSl9DgHWYTjfPEoImdRdVIhc7KBA9czbe14zhmIEDp2Wu69q0X/VtL2AXtMAYOCXSp8BBJXo+S
BsbyNECCJnpWvRdLD4GwRbrguPVVf3I/6c5V1cyINpPNMrlYBlit/dl328fFS+RhbV5piBptsr03
oxtMNBLnl3DUkDT44S6nHqb3yHcVNA1XaWqDyFY6ioQWVJVCtNBDH/cAF4dGIhgD1c4Y50ugHsiS
MAPKRiafFjwFzqBHUnruPeIHUR3mFyNl8SWUEQuVhuIBtTeF0Hiw1I7nIvnEyp3eq3rMKkaSIOKt
8gvChlC9L1VpGZSey1WOQ/E6UHe6Iw2fxeJlPDuzCjxIdOaSjcYulsB35ejrd+eJdAY164tC9Clz
dVv28X75t2w11Z1LJqlxXT1x8P+ea1iiR805gXoLiGPDWJypdZxVn7bdPiXhcOkBjahOln7zGBgI
TplJqKkL+jO51qn2mOCWuxjvYTW0806NMJGaMfNyuS1ZfY+9+a3hcDtX3jPWBxYEehko6s2bJA3f
lneoMoxh54w1hhWn2AYEHhCzykNJQ1BZ4kin5PF3g/vFSOsqA75y8zraR0qTAheTt8dbQpmh3ky3
T99pHOkz5+BlpegYaBvTuE0olMbYVBfjZRlxENUJTFE+TuFz982eCrkaBXuP79ziy3nPOVKvPFoX
8BkYL+Xpd8vJ36NsuI+8CbtlYCzzb+HsKgvt8eKf1FyqW7Nk58ya/DIpmEDmJPmuHPcCP0AhODeo
h5XgMoQnqjulyhZmZNFmatrd4ipU9VykUAhWhv1VORAX2YhtZbtUxLSMK4bayKdwa2oHyynWElcQ
aWoAOel08pLzYjH2OdmjeDAD5mW6Ng07gdl5KMUBltr3RTCAxJ6Zad5uBgvm5ntNMCGK8uw+mjsK
lEC+44U5qEvGSveme9NOHWci5a0VTXYfOlTHavitVr1YxTrGnFKTKrBWw5h+qB7k0FFDLg5u9o+X
AJYOJAeeazfBGqzj9aHdi+rsb5/o7NvHQbokF6gfAUg8be8c0GpB0LEdPi4TjOXZHF3/aeFaJNis
2SNR/8KfL2ACJCW5DoltvoO/ZCjOexUV9NPdYL6OGoOzCnoRfw5bgGNIaeJXDRpNIgbG0yJwm3OE
qFaBUV2nVFaceDn8ddwWr8Qf2wEp1jAS81gsxQpOqPs8h0Dnht/VFVWfFlo1JzLl6GhMRiKqJ50R
Ysj0rFzZdnIB4bueiffaLW1+nYOpscnr7KNLoxtVOc0EASJRJPYpjnAV5zw7jFVedIM2jI9HNDMG
GMfza9VhwCXoGo8NK6VtCoJSgvm8rBmN8qWTpsDIGP/kCh/L2a/HHW3xLV+Xgx7D9L9t8VQ2I+hW
xkX0cg0IS7WkTVqM87Sm2kiwVHDahXGoyBe0iRjvKIcDFPlvOgMPDYzJmtCZuM6+Ix2lues7R5IX
6KdwAhPKcGsTmYKWDDQoaC/UGP1XGcd79bgva2ISR3xcF++WeYjUcf2nDiMlSrClzNRDFym//dUt
sEB02SUWIcRpN/dPzDTXQ6URSk0PfEEWuJG94xxFHg9vjaFM8eFEl7ewMUtl1JDL+xNaDgYO2ryw
GzNrW8/BRdVewmEeWgbz7Tgk/rqJalR8zvNUNYQguc9LM2HpY2jNFKAEMh8XOEadTqhtkwa1J36g
nvy+jeuFnKEt5xSmxQMxEJtpZrORJvDV5mkWbN1JgjMrczvsGt8nAQAp0bCeVrb9GDIBX+XafBhb
ngHosFxQrzd2REV0CvNCTNCN1pGEzZjyszt8W1zqfpUgL/G45h29GpdDql1GlxCnLqEdbAUzvi5v
MIkuRhjQciKiDV+u054FvvBpQ4asQ5ZfsV1HpMVkkJY75miQDpm+6w7dx15tdUP50rIkq85KVtCP
McoDGQ+Y7BD9IR7+vhyg27l5hHb60g+jWJvcnyRJo/3CWPIZl2hMbQfib8ZhDDmeI74dOGA4MvmW
lMVxSnVKQEmUgqOkvqpRj7rs0xRln02ImSiJwC8Ms85ah2TLdBBnaJh0omorSoRcQyrPka9PSOrE
AwDX6pQO/W1VmzPzmuhWuGiw6hkdXKbEU2VA8W7zVtKc3fZsLcEkxSqd6b7BBTc2uudvFslFK11O
nnZwkRQp68rjyfLnbw6FLdocXC85EF8IXdRJ+py9ZRVuDLuGAlQ7/HtjbG94QxF2EdG2iIdCiZZu
CjieNj6LEpl1b6NtLSqGxug/xwTYdxFf2anfLZOBrI0kd612cjUTW8g7kWQAUtn8o5rQvmtkmi8N
FG51RVXyusBVoqS60Yr+Ue2bFRp0GvfdGUIVNnJ1hI+ZDjkGr3kTpF+L7nVZQpf1LI/fI8mhwCrR
UorX1Iv2fkR/QPZjtQKlf+Mwe91xzH/XQntrZOVDWH3r3e5zCVMZPzn3LDUp2UA3J+uRaOHUSi6N
UOIkFpoFFUIxXhJqRDRN/K5Od3ngHdxoWPUIdaxc0uQJ9tV8MftQ4QEa+jXol3ei9M6a5u8zI/my
QDkyjRUuU61pPASrWok+At+FeU0FRrLMUXNZzlX3ywEKsGg6hjk8DW70huKQ5t64WtqcJaOeNX7C
vdc70WEBQy1Kr6FaWQH7wCIcUMO/RCKidYPkG5InKiO/I6avSr4tYCFbsqOAG96wA792sfgWN+mz
AhipbVMvYkwaRf3hFs0NIsqPZVyH2m8/NeXr7FIHQd0h8oiuRNTRPlOaob5Fbdkw2Q3Vy1e3xRMW
zeMyADagUK9p0KyE593DArzzkfttMWWw1AZo3lv/UR2fxpHyvgDIxEiSZl7vKIIV1WGmJH6dyG5k
4pEvnGvfluawKZWdeOxpT3VrJiQIWW3uu9GghAfai8ZawXX6AJ0M8zlMRd2uR/xGwhrPE4PRfm33
cp01RqEG8dcuVDRnrj4PN7oeBpBZW15oE16UVgn3wmGp/ZazW6HdRmQkzS4zzVQSIIPvE/9XjfAR
YbYFoAmJbrQfRbJvY/lqmCzJqE2/hEpSGxr11mtMRqTUIVbtXl3OtKeoL19bw602jHfI7G5v0Zoh
hFcoMXVKGxUSCb+fWInok+r59lkKOkCj+ana60Xz1Ag018vxplWksWWM2nXmhy3yfNPZH6k94ihU
OAl1slHd0YgdMG/gMVgjoejq9Jnyx46yzyopiEAaEvfu3dTpN2FB3kBvcT4TdnWC1skymjuf1QsR
Z0jTTHw1qopeBHBJQ6XlzNGn6i6uOVBk6gcNVQWgIm0Psibyxh9dKCFG87Dwu5KZ7Tpyd+jmXU6A
UNFZI0krRhreFFbIu+xrO2LBSSRmZLUuiS00TPmkuuNz4XzkWv1ZEa3UmZHBxzOelgNhCPeKKVJE
9mWm6UETmZpxFExPvUewpW+4CPFhspKz3LGu3Gez/rSwD1P19T3tMuokBFUJHuJG0eggiWR730Km
25xpYn5euiwGKGfCh2cOovUz0eozxtMIGWBkbdQlnOak5Cv3V1eJeQpCvhigIILhqGWlOeEgy1R9
kVCqg+fy5s6KrqfOYEvviR7FyaJ6SUX2laxxdKL8TG4532Sle3JKxnWz/JoNFTYZJLp69n1ShYQj
PsxofFC3x7JlsgsZb7LcMwyQPIfcDY0mEzObigTkjntKtBgWPjZ0xnjqj1UM34hLY1Wpykpd5qUi
Vu305Xw9Orz0C61I/d8TdDjU4pTMywmwBa+A8zg5T2qhUDs4nqOkhbzXjTEiCcKTuklTvk0625a2
teHw7jk1vONL/mQ3LLxaLSm44dRwJWZVaruqfQ/r8k6O+NWUynPuUFzXlXtddpIelQ+4I51Snvl+
XFKJ8Ih+kgALszmDGB7AbGOJ6m6SvCNON/l777f9+dZCeLRFJ0qKgEKxdchxVmYQfffhYKxsPTob
JWzDKC/f2uJxsuynhSClil5pze/Eup1x4Cn8oEWWYBC8trd6E34qNeujfBC7RBT2pi65oaqqWDYb
zcUNOk07JJGur0pV1b0wbxtgCSvR98c4H47YpO6Q6L80gzeucNc/5cOVSHn8jZp8qkzTYpAYs3Ql
70t9q+VCW2f+Kmrs56Kuhr+7cYZBM8C2cTaagfW3CvK/icZ/IBoblrTRU/3XROPD5+FzFP3MM/7x
V37wjA1b/OXq0rAh4iKk/L8wY0izf5lCCrx6rqBba6Gk+0EzNs2/gBkTeW/rjiBi0UVj+INmbLh/
eYgoXN20KGv5E+P/iWZsKVzx3wxfRV5mdGK5aHpg+Utc80K4ioj7k8RTlx4xdHZgPuplrB3SKe0O
7DkMmHLjJolIokjzOV+VQ3422k48u7OOWt6rpxNnN2/fG/NL0xBtm/r5sBURqhMduOWppfnYQmk7
64h9kE4b9b73GvKCWrI9sDEdKbCZNjNpug6ull+spHkiHHqnt9HBEa12mogTOi3VNRKYdetpVFgm
0aSdQcar3xPkEAzNYTJG+c5RJlxhInXWqVfSJ3MH6xC1Os6JfHDoX/lQbPqGUNmRhGpdFu2mCNlZ
4Zc+VJDh1yDkTNwAZJG1TezetB1e9UY+U5FSZjSPFU0wIX1IYVprnwNygccuOMyxNR8WEVfuAHOE
oW6ION3xLNVrbFbB1q/pfvkOK0ooBhrm/fC1qSkpp1KQBlJ2+6wcuv2gyS8t1h43JxNnCJwHU9Tl
Xd+Cjkgn0HhVkj1g4Ulx0Ds2cnBPrIiXsK9DGW9E5bSvjet/J6Opx73hZbsR4AoVI12UqJOowI0N
ip7mQLU0bXV4H4cRi0XcDx2R08FNNvqsPQ6hgakUJzaD70UxJHdDp71pkX7fFOZ8zexxWndJEzzm
EfnyDmGwYSXKm76moWQqM0yc69+JYh7OUah/jVtP3tYO9BV/jOmH60gsEJmRG+EE67LFolEWTkUc
CKmnP71z9/+kTkslwv7tQZbSdXg5dIo8w1W61J8e5GwWgkChRj7mmIcT3e9gOHf2NhzTiYSd3iej
smy3fC7RePE7USMbu4TU4tKlOtmh2dwxU8SXS17xRg7Ffkh648HJ8fU1c2/dVyvAEMGTUZSqbnID
NuL+IUr0fj+DxdmmjCDYQTnfdcZtaiTlUZ2IPK3NAPuM62ConL3LuQ4rtRNtLA1la+8NBm8Z/a6G
OKas2YfEK29l2kUoXQjrLJPPTj83r3gW9t7svPRpZ1/D0thCHH8nVoTirOFR9TifdWQn31EHXhvh
tmurK9AGBINJ1HaBEokSbkWGg/f47xfcVBz2X684nRG1CLkoS4WwxW+q0tKVboCuMH90qqTbhBN1
S0sm5tCH1o1F7eH59msehMFdehmTklj0Sbsfy/691aEUJFE5bioMxKuyq7/aXU4qU9rnBwtPxGWK
OhNVyk1kRPEuVkQToIk0kCsiDTHXwPHBW3SKxwEksN+hvIiteyMujl3YuKdo/BKg0DqlZf/aJJpL
zE90DxWULlVEStWMNqhGZz6Q1fBslujcuEpqoGvt3S5wTmk9rK2gGu9t138JxGju6yqPTrKE75Hk
7N5OBIVqdspPxMlcsEHk6IxnUhXcS1POpHMhCKT9REuwd0u44I17T5SskpllB322PnLZXYbaBO3C
MXSyaFpnPYVBlcfFyxQMF+FbGzvTnW0rtHZDGgTTiLHchXHprK1YJ34xKLzzNCn7Mh2GKCwshuqh
OMWmgbpd3qY6yC5jsr2N1RKrim4vQ/Bj9IXc1SXANEwyb46Kep+jSxISlVaK56wpokdb9EcE5fo6
beIAuWWyD4vw2oLUXc9Gb661Ifa2eof6P/O6fQzWuGnz+pLj8NjEKaPJsIlIBJ9tdIbGs8znu04M
FUPBZNxMY2Wu6NAPOxxVySGKGkZMIcykfp7O+lyDyIgYlpRlRRmfiFvEWw6ztTOYd3YSVMTruS+n
c0Wv0SpJMXQkURBD0B0RTkOocyF3pAROVLCzT0D8gO6A70VjLexH1+0AqXfTaZqCm763sz0v+gdC
Dw7kJuK+Drk6FMwEyGvTHLKU4HKyL9K21VG5WVA6aOOYc3KpbHLcwCGcOxYTkxiUm2GY8t1kGJCZ
A9LUmzm5Gye6aZm49zsQILlv78eIrORuorslPae8WX5xODqVyrcx8ZMxCUnKQ57ZORHH7Y1I/Wkz
Dy6NlSjY6V2N7aWUB14Cums5MrwJYIrmIw3LB3M8xLqFBCUOkpPVYBtVZZ+YRUM7z2F7SoJLyPRq
ZYIMB1b0tavD4fDvywDGhl+WAVuHKORJQ7csw/Is0/SsXxdeM+h9P+gd7Rqntc2wjMm2maNW9Rx0
7b09H2dP1A9J5RIEisymdjoPLdU61JwIaARJajrRiecxgkw957xeWd6jKwaHxAB5PPbB+DEHuv0Y
ZSefvIKuGy8NGu6UQ6mba3IPp8veIhNvT1rbrbPQam8rt3wblVitmsfuOOCY5XwGR3JAwQmQMY22
0tmHd3pLeqwZ4JfldbwUURdzqG7abWYaRC9b+Tfp05AKgw7os2kgzij9/oxWDB20mU/rAP10OFa7
oqZNI0Kff3+M4i19DrBHazpcX0Zc1YdMB4pRN2LDNC09EIiH09tRka6s/UAjorVt2dOFyLpuZaPt
xbsoqIdKZYfSyXOKO8YzhUzFvtUwj8MMyXatpdQeuWafq0l/6bPwvS+jLxJ2/d4koY5EjeCsvN9l
HxgkqU32uXGGNR4ibJIkuG0dYWNfR290qjnHxmWMG4EXWDmgTZrOGO8jvx1WhKqKmyG3cPFMmb7N
vIm6DBwUjgZubzsC5+WsGLMAJHtl8goBtxxQTiXgQyQOgoIgnyIYVHJm8lE4htxX0zXSPFh9jq2t
dUtrrmasd5e0kk9Wjme2yC4GbJ6iAgLSzU5wv/xyGPvuDy4VqR7K/6wW1ENrUTzjhJDStGnVkFny
c7UAUQvd91z7V2hyHkaqAN2rpHs3I4w46MJ8KesMQOQ8Xnv7K4au6UbYO4OIvLUVgWPVcQlrOY4P
TU+pgkl830RmYZIbbY6XbIDZoc1XRL/xaWyltkfs/oDGffrk5k27dj09vMIey9ckVUV7Qfcrqho4
by49u9KucY+5NWidPBtvqoK1zHLUKDQa04sZ0HrP5ODv+RpfZDQY59bGmj82BLI31g1i/dx33Mvo
k30sc5gAGoHqV9uHSNx6SjzFEdNjRjw7s3EYrBkwhgjkxR62LW/OfUyu66bwU2fv2A19qU7b/fty
IX5L2FAXXqizDWJmHSKv/dtqkc9JUxthgHJMzvDaYmO8rUpWzzdiyf37fPTmvS6A4BSuvRvgHXha
eC6aqLuUtoELV2jxNStu89DWsPCk026KErmBgf2i+7p97qtAWzPc9261tgTEUStmiGHf5rWugQJK
z6hbkqNfBAxeWTLWZtFAfTNTzgR2Tw7UZGEAJUM5TdxPdR4Wp7lnkJObfn6RCUYftvPHNvAx8+hp
sKNKPmoEgJ3+/RoZnv7Pp1M4wuG4bjpEeP9+kQYwc/UsBvtKjciOGSfmXWQ8NLPeneqw1/d85ps0
44RI5hFGYjePHFdiGv89fnkUtAwmPTvfJ03XUvuOAykS5HpLUMeb0ikraA6esWnhIssAPbvu5d1q
gbebeS6PpPKB5mwZ81Xxa9Hp4lA0lzDrLzrJHrumDAn4NkEcu0G3a2Xm7b3G+TKFmX1gVZyfHI9W
MAPrY2np59ltokvfM5grXUApOh7kkopxY7rZuDHceLpNBYsc2mj9rCGe0nSc4oVXiBP0R/eSIfJm
BDF0YKXR/brJbRxE4ZuG2fCQR6+91tWXqBO7qUvCGweoxqabQvGkG1OJSWyW56wprRWFBAvJKQgi
ZpRRxvnKhEgUkm2xN0dSzXHRYkXU1qR0oJGt7Dc0HVTynHW244CBu3ZDerBoeQ4DhHhQJtI4F0fT
oEsVeBKOLEXTvSEGfEleXcOCT7OboQb+EDJXawp5Kbq0u0azvgMT76DMgASHus/ZMDkFEGxHb53V
sGw0kMWK5IsJq+Kzi/onwi7EDMV3Dxk14UApTlin9dE3GNgz3CKTn8IEAIZidLXYLzuQQEXhskBd
Cr26jUqN7AzDvasrjXw8Jn1bJrxznja3wh6Ola7JU+EZ68IpjFMa0EsnfA8BuHaChHLU8zp4sZIM
Azvz/4eoCk+1DFVYpP6ata7xPIzeMUnrZgOKjkmYwLjPCKvZ9n3e7FqNdLfYdQBqPmdmFt9VFacc
sw13pu2Ro9iw8qCejkxmvojJVoykuvMgImyf6cDgqiOGvpDBriTMixSwLHmyolNI/MelcgNFFk4j
8uf5LalweyeLv+JUZTg3UsXxSnHsNRvqb4+Gc8JlFyk4K5O+5ji0jP6mbBdOwNEdJeSZxkC/4eK6
q39/i1nMfn+LPUtlCBmubS8Nm99OpG5uZB1El+pqS4qDMfPiTWl3zqmho3LLpnSdJUs/UfPizkm0
RzMkMdRklLtNB/BFk4+E24glFYXCUFp2fbbwrUGKu9ey/AEBUP4Eukqa7fygrJSHyEK/HIrQfPbc
RqwjVzKx6/V8X5hQ4GLX3usN+/ayzlp1m62itBmOoT9xJwLcc27iI0vtr3pqocbGZFBwm2/7xI9X
phEjdqGBsmbPdLc2XDnm6e64p8LVN3RnOuaZRrprhobeuib9g28A+RtD5qSepsRgg7Ortck9azPs
Rr+C+d5lFUgiWeV8cJDf2R2jiimC7uHh07TzoPvklPMxjpP5SRpVv00DPdzCzcYcXj70eWvTkClg
k0ObOiQRn5tqY/yU+Y9Aw/i/gTDdjL7LOEqgt+wiD9WXz+qmmPS9kek3vkqvz3TrEvsyWg1uTefD
tgjSMTDTTmZykQRcH/tQIKOb9Hjrdc7XTKWdBp0u17DsiDS1oOWUxSH3rOFsqHImiMkNSicyF0o1
i7Qpma6tMdOG761946G9hj+obaO8O+I5ctajMVPNR1q1S9N+n1PsMT3P/FuzQums6agpQz1u925Y
g6xsNQK5x4S+xqC9RH3Rb8Fr6vt6QuGE+JZjBkVHUZhYHs0nXQ+rs130WOcw9Kx9UALbjqQCJPz0
lLNBrvoOR6KfR26GEaLm0akqMkHLLjlgVST0N4hfQxyXqERQVqddw8w/ULzV1OMMC4qyj+UE3j+C
u5R8Rc5NZJck3sAuLEZbpPrdYdoBCNbG5MRU2VdD3LHj+p+1opk2fssbGRhDekyKyKKh6J99kSW3
ESaXAm4+oD37Cw0b46ZSv2vR3XsoY+D6WqeUZuZTmoM5hJ0vdjJ6yRrNvGv0xroHruusSZRHtkIs
L5rwzOUWesnVVdSxpOD4LZLvfj18kZUrH+IX08KTHDLD3I0HchWLh0j7iFpm0W1du+cwJY0wcHJr
P/W2u4FpDHdsTrM9XcSKiXZaACzl3MU28KI1mdyELXtlElhy4+eYwUL237HJGC8g3npiygWQcszj
I9L2ZzjW3b7Tc/1U6k+9VVPyFFb0ycV2UwHgm4PiMgdgBtui/TDghJ+njOxcp51auPfRLjCgKepE
7D0MAVn3GhlOgdCA1Njl9JL4PHYUR2HYzm/VSDB9m/T5JrPJgptYxfFV5AkZq59A/ZCLIB3nYMb2
pRdlce+o+GqtH9P7UtSPXYsiJPUqbQeaLL2ZOwI1PJ/2ZB+N1GToTHAfxa95ZNpALGwQSS4zMzzF
GPHxsiH4MZRoDkjeMPTOfWyX9ByYMuvSvA2D0tuMEWi5HH7jDiS43Ise8wzwiF0UtO7TgZhO60q1
coRuaFxcET7Hfquhi8ByRspENQ0xbTA7O8tyogzk/IS/SPgQLdxmZ9QE1Vqx0V+NcpfpdrHV2ybc
pHkYYRiuIZrYNE4Fk6RjFgCr7YTlnwjBqLlQ+A8duKvETESE9JDphi1ieAwK0ulNd4Jx2k+njJnN
aimbJ/tzmyIn5fD+OPuAzECOxvtcm8zbKFIJx/uyi7+m8ZDu9NTVL2aFmx9Yz2ZwcA8VBbBnOQF3
Har5FsUxTuqywr0lmPHUOqD92bA+MXwFHt98cozZhIc0jUfPoEhImDavE0iWtwZ0x5lm8VZXaRK9
O1yZIXhcNOinbYLjRu+G21SREqvc+p5WAWn1ozG9wl68C+rQXAkkVOgvkprsYAm97cXwmvzNpXe+
aVNbR0XZNQdJ7f73Tvnfk6U/TJYs+tWMY/7rydJr1HwteMLyn4dLP/7Wj+GSK9VsySTsy+QUy8mR
Ju3wrWn/439onvmX63LM8jxBFCTpl/zRj/mScP7iHAakweBPTMdRU6Ef8yVhErGJNomRkDDBBfAN
//f/+jr+z+Bb8aML3/z2+5+zII1fz9nC9TyASpZuCot/zpALWuWnrjxFcph0dihZvgtSYfx2vBPt
lXWoPtgsTDu36MNbG91daczWMQ9A7pD8s41oPANTGW5+unw/vt4vX+fXg9XfX8dh1OUJw+bsb6hp
2E9fB+a8WZplZp8t28StVYYogc2vJD6Wd3r+2St9FC4EGbD+lXeDN6R/ONn9igb58fEspySHepbr
murr/fTxXiznxjMdca5H/1MBS/LRHv2DxPt9Jk873Q706Td92dLhQiv2h5+d2/1Ty2P5cB4V1e6w
pe7Qsf/1w2n90cpKDHFOssH+XLBM7eWE32Wi74qT0HzS4uAMdTch0OSENedDZukpKeLsHDei3dOp
JusPzAimiGb+Uxfx17bA31/OkDbPm6sbHt2BX78cgy7y5bRanFO/qSENVp9saFi7qvKNXdZEdGkJ
GUdGj5jTVhGHUbZPAT9voDw8poU2HfEAV8Po7v79oi0zjP/sEy3fi7fB8Ewbbyp0ot8u2likTeaM
kcDE7It9UAEkbtpSp8PnfdeTJCD0MN5bJuniMQd28MM9OQRVRq5yzdwmOTSxMA9W0+9kWk107VuH
My4jiwHkz51unDyPRs/Y1Y+EJphoU9AjSBhX50GOH8hV5ENXfJIVTQovEeiZyAag8CzeZes9a7Ep
rlpS3vOSJTeekW90jvQPUo93KGxAmXnTA+ke3xtmiw9+QVBk1LjWMYydT2TEv5I16F3+/WoZv7Jf
1NWSNHgko2TSdh0MT7/exdgI/Q4jjThHRUG0kU/XU9oG9jMuI4JlTvrzSCs/4mQHG7L+WvhhBQfm
/++LEAZsWwZvOi/Uby9aEFt6Gk6TINWpHU6dHt5ktOyucwc91GwfEensqZMaWAfi2LbZkSHH+PTv
F0P9rL8+OYpOyGSf0T7jeludDn9616O2rMmc68S597GPmAfhkH9BAtVRKeIEcy3u0Z+Wt3+utnym
NJHR8l+2hN+eVr2PhdOaqThbun0Y8QJttMZ8LAL3vvAzbRdz5DlndnxrtvgRktm5YVaMpMawXura
/sOrY/5zvZGACtAoSIsqjSnhrxfA9S2jnzWY9kXSXopksC6W19646bzW49S76u701Xag6mUEuq7T
aOh3c5/fAGCej82cMyVl2HnTUYuvmsm2T6AB0q0n06uFJPZYTHGHjSfxj26reKPNtEs4lNoGvFpe
t+4Ph3nznyu31AX7mK4WT2H+/mT7pmH6voSOMYipOCOS9+/qGvsA8ZHZfozx2zCEUvWwhkSaqThi
8I6YQ2LHi7K6NrBQhxISP6erfOfOjrW2MKdvihIiVTdYZ5A82m0KJd/XQ28jM1QSepdMW43QiV3q
MCVlXgVMpGRcGHtN/YflV3W7f39WhbBw0qrHFSXXr7cqST05ZknJc5MARh21Ep2wztcd8q44V/1b
F8BY+ffXY4Gm/f6ZUqI+MUjytszf34+xdOuidirrHNEQumZBMN3T7Lk3ShhLHk3wnZe54T5U2JLl
FxfYsvxIqjz7w6Zs/Lr3sNELgWiAoBUqFKyev3+TkkNbiktFO7V+ou0iQ38UEDr3DsS/dThG494c
YEKUriuJrdasG7Np2Amb2jq4ZtPtvTTYBEGNQsLo6z9s2r8T2PhuEOfQBknJKy1Q7v16Z8jsEqY0
HO9UeZBZtRTEv82JOulVXw5nyWbJ+eK73eiO2SiNzpINeKf2lWBAL2pWDrq93tLOA7D0lRyjg91j
hwQth6vXxopU8BjncDEPTOe2HlXZCnqXBwmUvxhP8K9hb55Ho7MvqHuDGy+ujFs3ktVhal3Ob8J/
0AP44QGJvXljn9q6xEMQu/p+DJEM0q2r4a1ljLkT5rM18RWUR6jL58gk063YGrh5D7gH9fvhEBlF
cf7354xb+FsfjtLXYQ/nxfUYUiqh06/XMHfHWDCKE3SA6e00tnzWZ86bBRr1ncyzO4uYNTZtSJGx
1iI/5LuvC8SEayo0BLZ+nQynOGYfqcClbyMiple6ijjKrCk5xppcpYoME7VDvKPsekfbeMScxsBt
JGkZSoh1mmKVHuHIB/AF2KITZjrMrfuNMbaYD0znlLtNDAd9uK0CRu+cRk1uNhCPUAQT6lVyHudZ
gNI1xhoAIPG8M47gCECF+j0xytam8Qim1GsVslQ6rku3jni7uQyPWtr32wGFMgIdBItuVHsnGDF+
N0Acoe/hpx10p4HMntaULToDErDKITnjLMUBNLkH1o3oQbaWtq8sTIewvtIy6Y9Qnq4MaZAi6eFB
lUV12r9P0bid0rB5DE30qX2I5pvewbgupfTvEsIdwTaJ+5Y19G7Q2mLTEwW9lSByj9T/+yoOG9rg
NKRKO3C2iUVQGHRe79IGSKcKb4i4e/AURN7562oG3eeMDBP0DHKPRYxfDK+JXAf1AHdQ4vqRkINa
e0zxJOTxmwXCcCYAzGCiSjZ5xBxZDMV6HvTXog8CDEH2567t0m3ZYBGdtakg7swv9niw/w9757Hc
uLZt2X+pPl7Am0Z1YOnlbQehlJTwZsMDX1+DfPe+e+tFVaP6FSeCh2JmShQJ7r3XWnOOCeXRYoA0
VJN2CJua2lxvgb8Z0yUbNfPcU+xvSzMd6673ysGxnsiORiJtxqGwhwH5Tmwe1m19ycHnk3qt7VRD
TvcQW37rxQb7nToiAOHauFqTZaGugAOw0iG5nyYUtvKY7TRyQj4B9tzpds00IJseLZX3HEbOVzOM
j2YxFae4rE34CcjdCKq9atPTZ70Q1kOqxHisEw4eVdVF82IO+8wWpZ/hEezNPnmUpvhvDIw3mI3i
mgTDRHMZ8CX0RrmdgXwVUM8ZFAAmhTR/GeJbP8u23+cWdkxen0U+W8cYDlLEQRVTGwmxpGBNGn3T
tXseoQs4XRuNUuxpdr8+2lVKkzBdLpJhelpF6vDGTMg3uaz3ilMwqLQw99ktTdANeVRpbDuuNQ2v
8Mh5RuG9YYheMJJnUlwyLfBFAtfsdoUTQBoMVcyV6nBPEfFfJyOtDGjKD+1DetHO1tzPdnNhJVNh
xm9OlGiM0YxeXg/OyHCn7/9IfDReYu0DVe6jU2TqaZs5WWhU0lGb6tB66gl7UxnOYhVPvZZEiT7H
yCtIhVx7ieUD2Z1j/ma1PSB07sBvSakCq3dqaDNtRxJKZqJK8jQ0tzx5WHPxpWtLv+uYnO+wunzF
IGJYMJwL/R9xzy+IAijvrD3OnC/didfjUDU4aqb5nIyKDBJGI6aVd9XVuzEDo8IVhl6pV7L1VY+f
OjXjqhhH62c4GUwzHxsVg00Lb4swWK27g8QN1bmqDviaNOjhfxk5SufS6L/6chB3ujVhxtj+JMQf
Hupx7QOj0Oh6QiVh+En2iPVGwNZnpmBEaoz0zmxA2CVxopMa7hTnOJlp/Fnawej5gUtjoUgXLIFY
ptgVxvIy6nCBZYl3SwaLDiokJYDFkvJTI6TXjnI4Mmaahx12dxaC5pt4Lc0tehwiitLet0XS7ycb
v0aTxWc1Bd6ibvWTvKTEjjjafsIClBqrFuRihdIgWSWBhbofi+mzS5FWoLpz6t6CYgihHi7K7PGS
mqfMVnZrH59zZ+kfNKg/sa2GzGqIQDC6nI8dxN4ODyZqQVV5pi+XIHV/HhXinI2yeun0fDlJcL1e
ha7/JvJCGPW2FpTRPJOpHrWHsgV0yxjfeR3BA1402uF+jvzNr1MZ76Ym1bvMwpjVlRsmafG2cEJz
FT0BVnjVv1Q4ntNVEP3YT5G20FmXUsJC9cr2BXQrpCHG+pzgZoA4daOOQGy9ZI1TfE4JjViF/B1F
p6auFmPf90LaT4NyL2JSfwVgxLiH+Q/9rKOFGN6Ks5rKOFSHgZes6/DCYVpsom6sLQRHW8l58QkT
aUNAjo79n9XpAbfd0NSkqcCyP67FRgMSnQ+qmSmsIPoGct4/X8Wcx6QCGCQK5zOuzOaxAhTh5UM+
B8j4Z0wIi/Y26coUAtoLFonFSUM+cKrU/ndbe2LJZg0wUYwsSKIacmeDoIoa6SY1g5+CeSM3qli4
SNSHhEa1ZxrUEuhyUj66yHgtc9CDti6fidQsT1p/WqdOItRAjL4L4m+FW9FSLbbLPSJbt9Mx46V9
bJxaVXpxOoUkFrrk2HkTRF4jQZ00TtnzOwub53gdzXe2t0jwSxZUlHfqXFxhIn2oQix/F/36PpUE
Wi+VPkaqIz4kwTE7WXUmNQr5E3JSkFIt5JgwZuZv7bW4sPW5/1lzNWGBzORjAUDJBYZcBkKv/8I3
Ak8iGRqaJOthMEV1ZzPTJteiXUJSVRnCD90D5/CNH+cgG42NkI51esT6Qt6g0jUHyQhb8gAOkB/1
vbYiZNq00GxSZly1Rma4rckB+DpzP68L1aU2EIskTRFqSDlE3+nBBWFSOCzLaeryPBjyvON9HBlh
LRB28ColqF/tjgGuhNt7aY/ZpGK736YZql5EqHDOCGC1qMdhSF5l2qXimHddI4Q3wXh28dQO+xUl
2lGdyoszdj9C1dbPLLkewFBpop89L70eEApANCBDPcCJhQPw0rnkQqPRt7VNtNQaMS8DLS+VXiqb
v5qHjGQIul9ZFpOpsHdxUy0AKJs5sHsSKwg8AE+uVXFYaVl+XksaDmDWJCO4/cRcpCPe0QwRg/FR
MtJinujIHp08QpWuQ5V0mzKXnRcUeHnQKrxMQ70a+zSt7SDG5naGFjBGmsl8belsvI+lFLIzKgGM
zV9rsP+mzTTve1v/nGrzp21zyl3slHWcDz7Kkj+FFGeUJIB+UJPdT9VghGAAuP5VJ2w7rUOJvp1k
bbogPKVQ0YcPVXL2w8K0leu7Utpf3VA+NUfl06WajAuXPFKWjL1D/yaeJg30qXofmyLdTUXGMt1c
k0zMx6ValjC2DSJT6vTTNI/XZtiSamlkNctKlfJ3qdE7T2r1x7bGN2aEexiuTOuQW7VQaDnEGeE2
M2fptv5p4SMb9ET4eHP72dttQVSSsgVrBZVUEJPFRDIOyZrwu5WcgDhVzrog3nDK+7Ok2stOhp8z
KkNoP08zORboT15t/r8qvG2o/j6NpTBDosD2NlxGtIPDynvdfDFG+RqVfDeuyrcRIMNl7CmXT9M6
I5Sxc7A7MAgqwsNwu3pV4UD5wq1EGMePWkKn6ouuDHJgdu6Ie2DhzWh0JLC2owrEgrB+2sW4rFMK
QlMMcGzLAqRPizGwziXeFrF589roXprUD5MsvMxax0DRkOxoOCrsFhU7pMoOIkzaZUVA0tRJLPbi
F4gCMCUz3KpLwekXb3k/Nn4po/ucs+bS5PoQDBNod8a13TI8jS3AqxJCwp745SwGnYfqo1f6BM5R
eZ8MEymL27JTiDd1kdlSeyQI540rtWvAZAGsej+RNixNRhG0EvFmVYJ6Ymt7HQ4+2SFwBHwlQzRJ
0Yc9gZx0HABe7uDUNrc7UVwkrfgAC/NJHJ4d6uZierBWPM2o7ySri8YYBQ72kAQ2Y+5zRrRDB8UX
tCUF/kT2S8XLrDIdgg5ovj91+isbwz1n0R99MzFJpOzcidXitphhI0jWAybqLFJ7PdQ68mLqTTyW
oBbx4NYErNlpyAndXYaCpA5MKOPCKmfJu1YSv6tBiYEGJ2LZfOvimUwkWkmwLDhWJjhrm6tPJmW1
qCp0eIQZH/W86r1KK56oKg7b3IO/a2vgYXEd1Ym2so6RDDe2mZ/3Wu2yaUFtGS1chcWPnRq/82Kw
Z6DsCfs1j4hnfM5AlwfQ+9gI8jio0LPCUU9OsqKJUBugJCDREF5bxQ9Ve52Xz48th2DWDxKKdMn5
niSWyqmjTc/YJwkxk5m2RIydSeCm8aTN+gZpMH6ZO+1Hw/9w1EYa5xUOxU5kkw9qfHGKIIaHTzwj
iJGkYfvpBxMQw/hHq++3EpgglnbDL6wgAUgxb0A5CiQqoByN2W2aP6UEMWaok35XqD/FBF7bucoQ
yg3OvUQ+7lr3pwav7jwoH5OKXwa7wynhIIj0ZyKOxWlc3WgtVtolfduiAeGQjYGDTAonwRTZP6gq
31OK2/T6RPZGzG/Ry2btTojbJb7dNmHCa7tLZQJts62HGmG6D2kbFrhSHgzzg+SfK/KiWe5W8njR
zbtabsCyIgTzmpJK28PJbF7/4oKctiKPhXJcp1kV6JV+sKkmWCr+ZJ/NgtRNX5Yv4Jhs9Q4nZYKa
XHvUHBeVykCIuE6+pCd3+ujawqLiSh51c0SYW8Bej9cUljDiSwJOe3gZRlSU1pumdB7qnynpFPR0
FcKO6asz3kt1+JGcguPJgL59cNVlHf2k14+9lpVoeTstapiQZx1ajxTXjS+NxUGf051VJa+13P5V
EpZnogs55DqUwwYKB7u8JOxyMalFXuGY99KwtqFWFoCFs3xnmVviqbLzOGetX/b1dKIFygjcaZSA
2mILMEc5HMhEh3C1bth9ClKeZSTOilIIDzESunz9k46nfOgIpA0ZF8Qg68ZypyS2RQtrkcMRUqxf
wuLzhLCwY86ZGi2N+DVw+JxNk1QSluGDknHQ9h0rlKcOcbncmIGtL/mF75NfbvdKVBXoCa4M7nQj
f+Wfj/cD4BRpWxVWnSajokLmpah8Lm5f3m4oSlpi50x23Fbrcw9wBTqxHuf7VIr00moazpGhYd4v
4nk/XB/rbo+tQ/qT1lW6a5YuucyqtEvkXj5YIk0utxvjv+6ZGm74BfIZASb2izab73qpTRiUF5pO
qLCcfZpIJ2Y+fGnN4lS0BpcQeWiOwpxAIEEAEwetLmzaEdadVFbIH6FmkHODr9si8QdQGuDjSv6k
Kl6wN2/IRkG/FSZvoZIEqB5/+hoavl3kg9fH04M975ya+sdq4La1En5yR+EMk8rKce3Zv2XTOvAr
XbV8GJlXotn6c2fMYToNOW6/FUwmh1ffMqUfw+hOm57ieE3ojxlsM5DGn/I8uRuvQT4g1kK+7R1N
mcTLNqo5R3FK12VKW4QZQV5uN63PvdC+1qw3fcqTv+OGjxW5Kh+ga48x1Tj9ixRZBl1qj5YojfQO
jmcPafrRVqZTr2rpPfJ90lLT86zXuC7oiGq9OZ2uK+W8rho7d8Kxts6RmUHqpiHSy3ujoBokhRaH
funYx6Udh5PdX8UZY31HNM92aRM0PmxSS5RpfHjiPJMejVEhWBBgPEW0uu/lxTiW1fazak36xPTi
bCFzPNm2kHZde0tXj507uE+10XcPcmE5u46jBRosxXpSDDaTOFEmX0qL6oiS5a43SMEsk5JMx2qt
dkWBqk+ehyWyiLlx15aPaCqSg5wp+X6BUiRJoIL7YUvdCTFWhKWluZdplbmALTFTOP0pzjfMk/Nb
lUqJz3jDOPV1/WQKDMdZXpwaMtx6YZnnuc3S0FZ5ynWi2hH75hyZ4h5/jxUQ36A8GOljcQ0pneMs
eZt6QtFaJf3TtOFgLzTdSB31W2FovqQOEwjA+QNYQYmjBjxvuQjJs9ay2zXWS24NLO/zsp35WWWh
NGG3sA9AS+6eynxfqnpzNIhm6kTX3+llQ3YFXipageyuqrF8QsF4xYdB3F6nVEd+9TRqK/g+y5Ic
4EYfOKgWUWfDuGbgYR7hgYUWxW2hO8l5Xu/VDZHYksxJwEgSn0prkpII7N9jIji7vdGtjy3H+yGB
ktskzZvaVICtl5IQD3SaJ1vUTw6wD0dqRGib7P8Dil9Ck+mf4CcNhsVJ3iCYfEm2im+ssR/XWe/Q
+ZovSmkoRwUkuGvSozu0m/Qir2nzqGjannLb9huByP1WfKqNSPbDZJ7pFOGD6OHmVzVioQJvWlTR
PzyTRSOfcS8q514uMdlauhP2vUwe5u3B299Bvjyd7aerhVfSzf4hJbf7acYTGmbMgGlYcQQgbI6T
SV0ND5OjD3u2witZCVMcjhXdODXxogWVqa3XaKGaYF3wUidtnOmO1Elk2c9KK3UHPaeNsTVwPmtw
aILyZzfP5rMTaw5ytgpDIiEGJm3RqJ0RodoqM3CeOnMtFWBmm1M+l7HqQfmxrtfxY7op7/Lyns/x
6Gtl1nv6FdEiE/FtWWnDx2CRPCmJUx9Cq5KxYMnUoQGholrGp5FnyyKnotzMY052pC/NuVl4VZP+
ZAiFuZJ8Va/PjPNJ98wMOEe644/dnUNB5s7LCndKFAQzmymUMUlaDzmEjjE1YcAgNTzo6oiQNHm9
ucpuN3yOHjc9/9Ylm5XUXgTLLq0Wcp+Yw8/06G/3SISkh090ZR/U9A2g/SbNEcX75jsw2fjAmivn
coNXpbRpaaZbMx/ANHucxg6b0mfHaboO5aj7ZxhIYyP5k624xkzKkpmAFCB2kCyJlv6JrZ1M5MdH
maVZTsBTOqj2Ky2Ff+yU5b7HXsVYx3xaZ/O7T0CA5OZtfVWeZ7EY0aS0DyjYQWWzXIPJX+6yPKEn
hWoe7FDQaWC2GhxulJOsX702U/2P+SHVes542tAH6fhbCZ3ETb1H8jszq+Ko7puVsS8KutECCJnR
FRLxrw5CYJ6MNurrrrCjrKXkW01tjuqxgyHYOi/tZmUPmUUKppH8jrpAtL7yjBeD6NJpYHWkJIO5
3CVnBceL21ZO6+USyWktlkoodrFGNiVJnBbQJFZOiKvxekjFolNWlXj4SHaVB9jnMq0IsoKcV22S
1CMsraelk68dEMh9CZGgFs19OwHftszOnVzQoHLK7nOiltwDaY5mpWSJmri48zWe3FEPxsVAagtj
KCQV7AoFkb11LgSiFtpgq7oeKDtBzufbvabspXnpQRimUWLqjy0jLc9AbBlII8ISLPTGkDnBmMs6
bRAzjSowUYrR6n7OmURe4Qgq1kZjU9I+MkWVI6lEQqp31b5cIK4uTRylbRkxUrCxP7dmoC7ftOYk
qjVaeibHUPqLWIbJt93Ej0yTqCotWrji2vJZqiFI2y+rUNNLujxs6aqTJSTfK0k7RChnIPXWNnAc
YgIbNOz+eFODzyO6xo4xtkLArNrhqQeK4tZZ5aeb3Bwnc+R3s1NOdTX7TWv+Cr0aQ0BdDxp1NoUP
JFWpeSMysgsTuEs2MNnYiD8qR54DoTh4WqqJ9J4C22DDuuRt7ZIRVe4vK3U134xhSqEKTN7NAxr2
GBfln55m+M505h3AR2jH5mOiT6U/qPFPZ0IhTLQyIFmEdA0itTP0PK7kcLjWS0ZpwqIOylLrIIsW
vwld3lSpnmTVToLEjD8whmx+PkFMWzq6BHOPrqFg2Y+6mjkN6NldKWuBU2uvcZJ8OB0s5JakGa/G
Qu3DS1FIrsA6UVOtplnDnhgzTNVif5DQ29o19OmNur3vNfVirfkrolMmHgg182783ha8es7fOeO0
QJoWcZxzeySp2mKlgNJOUyQbg01+37qMFn4GUqQsEpYhew03Z8K00pjYxaviSAFP5PS3015bHEyk
/Vkn+64TFWHQCcd0jOm5HDERZscrsSQLZT0ptChCZGQvxlITC9OXr4bZtX7GycqtDA7NKFkzN6tM
4Rel+bBJ+ucqTybrgU2se1YHAM2awFG1Dg4rKKc1xs9iatfLW/pr5MCeu45UX3PVjYjmNC0P5Siw
SEcMX1njV/GDRIyPh93/yHGv+suwzMQnpq2vjkpYKDSBZupxwKoyDmIaGbIdinl7karmwdkAauH+
2fXDLB9EO4mg1dflHi9Sfj1I0vyCkZhlzEjpajOIW7DZJEr+tFDCH+draDtFGLxgzLdOzpnUdAoP
ZU3us6wSkmAK/WBkHVeQ2D6sZBhecqIG78x0uhsnJ3lQ+3jnGHPxjBmNwSpoUvM0l6wJsdTmkYrd
OpwxS3mVvk5g52lpWFhfxgrrkdmeehERifhS2/aXWTbtzl4tWHeDdQdgGxBol+IY7HL0xhQWlUr5
pPTlXbZNx4qUqqeKkaGLiP55AxR+THXMVvqYcr7SMRo5MQEZuhO11lVNX/U5LSeNOlilOqpalWtR
BE1vMs5fiaRjbsD1NyovZTwvQY/tFkPzQSJE9MnYsl+yp2jlNNilq2a5GKM9R6uqiUBuq+96mygx
cmzXRLJ+IdnCftpq8quabDEqcIwBNfiKNiMEobAFA/flvubAdUiJ9tR15w2kF8Y1Nfkkd+utmjvY
khZUaU6l34QfNUEzjST9VOQ1FhtGiyG36oA0CkyBpnJP0DgpoxZGNE6Aww63VKhgHEkR19cOsbZ2
opPfCf7eodUEdrCRGQUzJZr4Qc9GUmNpHb91gfl1iJWz0Zj2ScuAkKIm2Xe4C71GK4nDaLRIVco5
0Ax2aGZItt+nOD/GFBF7zT9H/A6RkngnkmRlVOtaNyoRupg/zKMHj/Hgg81aHGk2KeOrKVpP7jv0
h/U1I9RcL1V5jcrLYt4eupeZ0TLhWvSHRMGkoFGJgj9DvND5BrFNwYjDFvJ9xWlLB7aVOGLg0Ety
eOY8jp0hH+JEIwV4sc0AYarXi+pcG3MSrWtxQKuTBBMeZLepR8aSzMOVtFJdvCL0MtLVCrVM/Ygn
3rkUcUSpLi06gwLDDeoFKJeKT0O3uLJMtomrnRQuHT9Rr3CGpiPo93m/i4WUHrQA8pZcMs/MF5G+
tuM144GjSMPkxpPRpYIMKOgXWNPKVmNqe7xCSqjKGJDBZVxZGWZ7dNL8WFjDvp669w5HeTRdZ4M6
UXgeaaB/MbQJmDban8UoyJC2t4NerlTo2Pj9oV8jkYjy1BU6KsVFt1wrSxMilQrpKRaRXYB3yiwm
hhh077BOdF79a4GTTZZWPzVYn30kKtjzSVEvTEPdYZok10u6k4CyKVrH5o16xtPTbieN0PwWaabZ
OjvBymRt6HtiM0nvchusGz5t0JzoS4InFzw+SHPqoMdcpTX2uM8LCiqJsihRGYlL6JRIprx2cmAg
h1lF8ZlYeqB2hXOwaRjfI6J6llGluU2mXspZl0II5bWfqyKOFKEE5ru6VNBFOKucdObruKk+qLIx
/GByC+PO+CtwtAW5jWRQIe0yqxImINl12wA30DrzgQ30MpVDpFOW3hk99gZJ6U9q1+GwNxMktCNw
PbM7TyIeQq1Zj0QslBexKdSfm2LROQDLMaAlJwACxh/eVsGhpCeFQIYbH0/ixVr5qNjEOLQyDOcU
YyiNiv649amKe6Zmt4c3cBl55dDTDAfd4ke3/dS5m2NvfryCnKszrFdbu0vUYac5QqXCxbhIQ6Jj
9EDtmneYt4H+EwmfILu6qubJi2OCsnaJlyvVNVzYWu9nQ+bQGfd2YI/ihGphCGp9u5fMug80qjBP
VcESbNZQk+ilV5euVdZoWs0W5oQFoz4fKEE1Oz4U02vumb2s3lmNlPtLTLSKtaAgSSfLHUehhapO
231dmOS0EzMTu5oeE6SCT5WjHouO100oeXyIZccjkCjopekt4+XzZAJV3HYDzYG3Ha/mC0zxP8qY
7jgXjmy9+b/f3B6b/vc/uD0mlbJgR9DgKskFVISWYXQ/NIcsAcKRW0ZaIrbh7u3B242w7Nzre3P2
xq7uogaJZix67Cdq3h2kTQFncPv6Xw9aktwdBHvXlZHN3dvf7GOus3RgyF5ZFvX3zGpBNkWHd+z6
3ap6O8YN22QhNzyH209Ob0/ndleu6mqP94ANpG4P/7oR04op7V9fWyvn0MzMv2HKiQNgI3HYDPmx
I2cr1A1Y+pKKP+/6Z//6C7KITcrW1sYEaIn/fLZKsvXkvV5/xdtNer1njdMJjnrOsd4cDpVKAlN1
fdlnPv5lVaw7iyDcA2PVJ1GAyzauXzmFfeeYJq3Q61e3h2Zbw3ad6E9Ef1esoAnw9KJo9hkd1oEm
/FZFjbZmO4L9rq385MvcjJ/bPy+u70yr212k1MAiNbonC4djCcO2d1PZ/X8Lz/Pa/v7P//H1U7EU
Zv3QZd/Dv5txFEz6iLD/7xae/c9X2vwf/sU/2XCK8h/IOvlPQV1MkAeK+n/YdxTFAgKnKYYOXsW2
EK3+07zj/AfiWwSrtoNm1UHt/S/zjvIfGG5Qiqra1XNsydr/i3kHqfZ/k07K128h87zAxIGp0+z/
Jp0sEJ+MhhWbF2XNOdrU12ZRhlROvTZo6UlfkbmpOhxuN23G0NFM0sebdLGkLQPP86pivN0wALNg
D/X0qoXRHW43m5T2h+V6c/uyASmC2KBMye+mUtM6SRxuN2PSdIdMU//x5X8+JtVVlMRE3hXY8lzE
RAIyLTe3e2qPdQNFFFNUImmEdxNKtmhs/qGhjIVKMscENE5v3uBvEvcpUa0KAi2PlmHv0D3cx7qz
gK4XF+KVOVekUE8xiJDZbrV8m5v+EibYTPezOqf0kOuF2BXFqXIGdTTyx9pEaEWoc78WfxwsszgP
xXRITX08rCzvHJFBBwm1v5cMHuqGejwwvaT7loj2cU0YmdB4roIkt1/G1dnja4ITIjd7RBwKGigD
561hI//cyMdwb3fp63BXLUmJJgsPxpbU7W7PU2rN5nC7l2UNUrIhRMq7HW43yibSSJ6zu2Xqm13W
rTu6ZtWBDCJR0FAVScwhhe5q2ZpTqMCHGL5ytv2UAgI/pQUKiWI2ntt9Qp3O67PsdRYrdD6UfPDP
KGHrw4jJ7aDMmo5KZCYroLRRbP7XTWIUzb99ua5bfUDckz8stjKGt1XsdiNfF/PbvX8tb6qtmjsg
Ei75hPXh9sxvN9b1y9tj0sbMiFmF6eYw1Nzb80GcMoVJQZG1K582GLruVJDCTbZa7okH7aT0PrNz
8aIaTxaI6B9O3IQhsOA2Q1jLIbb9iWrBn3C2h/RWPFic5GGtX1fcHYG2jP7H8ZF7cLIczateSenZ
VL83w1W+Q97izn1ISGBvHYurw9mt3wlj8Te3e2vOJNti1dY01AVYl0meUglgQqP8pLc/Ddt/set0
FA4Q19bVJZZUGQ4p0RGeOML5QMMyQsz10K+h0P0jv3CmZCKoE932KBe0p1x83jX0ZmIKCaLKPCQZ
jgqd1gdwZekn8mYmrsI6MH/ze4dTuoBI4AodmysTc7d+qp+0PDRfzdGn/c7LhvaBOdWme+NCYCkw
8wgZJ1EhQUrfF5ApBbFNR9UVlseQrHX+tD9ITHn57qZnVMWvEv33JBhOwxOpU7wSFkNNpi+RTgfV
CQr1vDKI1V1Coh/awusfebz9WFwr+EJ67bZH6UK8rK677QehsrDS0ATTo2YERtw3+g2ZnE6PZod+
IHt5maI1u297r2aO8nvt9HbfwJktBzE//MR9Q8P2W7ax1D7GBIStbPJkNBEI5clfwMScwaUT0V+W
NOp0b6FUVQ/k64yP2nKs79UX7a3qPMVgDeHAiCLBRzuIpCjxyH88bPsJ2RsaBFIgkpB6p3hsbUoD
usFwGFBF+7MclE/mCU778Fb/sV7qVyco72grmHNgjUen+yBPzdqtjSfxLo7eFjPxdeFkMEvtp28L
olPxQgP1XK6efI9RrBr82vHtZ+0kvZsp6m6qT1f/0n+XZ/DVydE8tPthb2+k9gWS6k+qX/40fZjw
cYij/LsSLkfcLPers6qxUuz01+IIcJxE8fGhaJ6mk3hd7tVPsHbUWBAUHI+LbToh3OVNHUkSOqBm
o05y+oALyihDgPEjiVzWETSPTZTFZ3cMsr1sBs0zBAZyEDgS2z6RmbhflGB40IH1/XUOBAETt4uh
P2BofDD/Ot/pM9CQX/0HWelX9uM8sO4gTDWfkqAlvEIlO+0lRpY4uSppec2xve81FM2e8hb7JdPH
gwGkEDcFLIy7egfj4W6tAywvs+mum9t/qV+c8ptyZ3M9VBBIgvRHkOtFQ9n/mc4kA0znFlLjm35K
MyCb4XTGshMwbeDoD/6C8+07Tos8oLnceibAl+Pgd88CT/8xg4gGcok5wl/A0eurvDEJCLThvdc+
WDtilKIcZs0foBOl9WggviID9yTne/ULyT/Hbj5SbLl8O4LGmcF3HwpAvF3+MyQRgV0McHdMk+iq
9kH/tT3nofKn+XVYQl04iKsZzgs/n4GMl7+vL8aJGQTL4hwlgb6fw4XfH0L6S/ZBNOMcNjgs3flz
ysNt397nw06Z6FFFvJfIKeL4IjO3eY4PShzVw668l74R6vH+znQRywOfvfqZFE1+oJrBF3GX0/ga
b/ul8wk/WGffof7k9wDE3uEMpNo8GqOnFrA09nwgY4A0zzkXZUeQXZCAw3GJo4KizuxHI+s03xVx
YD7w8X6ozvmflPyV7+RxIEbmjpGDu2m/8PJgIRAGFbvLezO95OJcKJHzJJH4J4V8m5gpweit0smS
PvuVXLYlhN3QfStPw3uMnZIh0T2WqwnN3Ossk91GZ7Ng7rxjkFXowFGiQXmlhSvLD/1yZ8l/05Ff
309oFbHaVgEuSPQnVflb5Tt58jVwqQ/Le4s8LPX4ta2n7SmePpGy9iyyfHoFMyl6KHyEWkCJTBGA
BJJGwPfQEQ3JBAKN6GBdCwYeJMwBfiUyFbd3eGeYx3+m05s++VV+YJBEwsue/yYXhR4iXBhHxMFF
nM0O6Td+EsV9ppJ7SMr3Qj+rF/rv2eBt53nvxe9UVqmbsfUdZZgkzLJgxibfEyKV0iuqPVqfbAxr
XtpqB89Ixb6T3jcd7KZAGc7TTACT2yGMwytA/dWcmeZtdzxZZdwPPnLVxAVUxdg6JLZL8tHyWMXi
Ku2x+HAO2iF/NI/rTr9od9td/GIfuKLRHR2ldwuiJktMoSBe8tp3nkJfucyG6bKnSlhrF3hAfon8
JN5N2aVWn1TH140DtIv4EVf1cwNmXgsRFpV7pQ7J6Kqz12y4FMtp1s8rfbVjHRTh64DSvvSNH9qH
ehrGKr0ZV6MV0/iIk2ykJxmytwR1QHY0QXPhpz3SVhZ/BsLTaABJhEFLu4XYnmZHeAw9FVROqojm
/Hmjb2uclWmH3sAuz2bs8ffVlqnUQw3HBGkwpAeurkcWopfrt5rd6o7us83p1gWl9cs0tnuR7nUR
KRSPbL0mgB83Bv//mxUPNGa5izKrXiO4KK16BH80i8AY/QJCou4XIhAiQPvgFK/WvFNV5rQgMt3s
W39rz85HhYwEXRVwkIhu8HGRLjYnDc9+E63PU3pUj9Pmrqclsv/ob40vn8rHla7PdTkd/hdd57Xb
uLpk4SciwBxuGZWjJdm6ERyZxRyffj71HmCuBjjY6OO23RL1h6pVK/wJhlvvQmuJv2iA/ozIZtcK
FO95b49C0B9nLzwIRP4tm/2wVj6qxRH17/O3vo+7dvbMfcnvmL1oTX4rvipuxMRr2OZu+i4u4sdb
XTii5JhrnhH45gRTByO3c0/uxMOVKVcteoUlVNo+veLS28LjdwgURdQwPO06EL9I5rx1za0fvPrS
p25/JJeKkNLzBGfs9SoCanZtCjo9AC3IVtn2qTvJER36cboNt/rC8+cfi7t1eUTphUlz7vSj5xTL
5m14g3TGiiUqFgoEmVrZ7rkyrtJl/o1GTwEje27nS72iDRhK7LAJpfDC7+5Qfqp+3XC1Yt7EGnIJ
aYEwb6SL6NQtw7PwZvywcGjaL2J7w5tUu0oKlFyqbYAiVxdv5nxuKUp4JZ/oeKUr4uqYxKh2Ufen
4SWuCeCZVtgTofJDX+YzjtxArwBKZLZK3PbznhyhC1YPv+m8bNGJftHhwnmKda/rA723m9wfsJnU
feUzC20MZqVPr6n2xQ/3NNQd/LOUa23LUVD8zJ4QtEBuy56IpceFrqratxfxK3dn6930Y9FH8QrC
Z4yAQltCJh9kQw1Ut4f+VJ9qeSvFTn9CUmKly/QjHuwuYtVXh0l2yFuuzuk3b75SvAF/ZvBvdgxs
t1V1wCqxZdqgewI/b+xkUkHjFU6dzX5ubL4VjlgpLZ4nGA2Z4TwzuKnQ3O3kPjXOY5fuHzdeUTcN
bGbCc/d9EWCQw7CMtsn60yjPhRXvpVSPhCDX8dkov8Z80f1U2GIN74CFqeLiSodrzUqT9sOSZ86I
V90Ms4IhWksqix2ZeBrXCmNZ2jJzpXUJQfMAS6sS8LaQTCKQ+Y8RPa2VICS0lvX9oWT9Cr+iV4hU
979/+ve1f/8JVf7WElUqDBPlVYbX0LrE51tpH4lbN/Jgj0oKvqPSLuOVVtLxvf40IKn+70+5IPC6
ktffwKMEO8v6NaxlWN3/vpEUlJao0P/vp9Wy7KAPDdSRMGESgqpS4b2qw96Tn1SKWvPPPps+s3v9
g/KL+hArPGoGm9DMp9UTbHihzpPbPJ71ynpWXPv//qhAvV0xUh0c+YC6B+Z/W9zwI/mNATjZ/lta
tIbj0YmRPtSBVgc5ZnW9GwOQEkCBaTc7+fnqUoZfc/lc1wtFXfbEBEK0/tLJw8GhFK6FLewYn8dk
JH4QCgRbztjg2Mlwi/FVsUq3PQSKkUQ339IDfqmq77ptbxuOfNbPyhYKYZGsBQJL4A6T3mB4+e/z
Nh0Er6UWtTCzp9b3ypsZ2Y8Nycbb7kP+oEFC8BXku8QlDklw2oVuW8cpcjtf/ei21Z2uM4StoTIU
d/FByk2PeoyA7v5WJa7+Ac3rIN31c/slTG74ix0mD1r9KAJj8F+Zizr5VLDZPTJp5N/+JznQpJbZ
SfsyXe040mjNSG9P2i6je/uCIr+k8EACW27aDT5lM7sQZwKnfU8X02/kS/eEuu/DOOLawKMz7WmX
/FAU0+kNuvP4aH6LexUSiYRGx4mMQFrz8KpfisuIHwOWJBiE2k2+1uf+4Y5cSKVbcLpulC+Z++/Y
BHwiLfXwNvcGWEouEjjFLlt7OkyJ/VxoRyLqIWTYyo4haJN4WOsrBIxhLvgzkCCS2BYznH2bLEZ8
+AmU48hzCYLGhJkf4ldhEOY27w+/ZHhYMNeH7cIUjiSpyR589FCAoYnz/EqiV0/V3+CNQ6fpb4L3
PToj51i8ebwZTuykS305izbyNb+ePLhSKwXhFbIquwvaL6I41B9+a/WSxzrPRbu2Gsf6ekq2cG4j
j8R2bD8c6yScULKnWxVyC2pM4UT/rCBd8WCAcbCck32o2r0EzcOFhIvzpPoBj8U4iYPDWmHMpv6U
iwwWOh0+NZXNd6Syn3GRXwp49y5y5rXqhfi9whqjhq9OGD2XjH5SQBibL4HAK4FCyr3iWFtxiX/6
uOguTGYK17hVK2mNf1+2JyLwnFYIT93pB4Px46P3DGJlLu2Dlcn40ba8/gvPKCwIottEhPNBjz35
B6lPSUclOHT4vA/s6SBcPM7yEk3TjU+jClCf7B8AQh/Mc9ILvvX5lu6FaR7pCfFdLX2LRiDlDC58
QVlKJ4rzY5lDiHZfiQrIGfCp0hwEUDHYFkPShSqBdzEh88cJ+sCpA37i4iT/l+5BOnYkw52LyEs+
jS3tQG7+jaqjCFutXsJHsb4p/mhP9YBAbcAyWFOdXUeeRodS/UMMwAhih4bsz8wDWKOYx4bOcJ83
j/4zes0qHYbQz4YXwcDIYYpKMzRBjf3UvnI41kRUEVuzAhsxZO+BFUD2pt188Touyz1cRHmkiFmM
EeoSl+DgJ4mk7HFwsNvz4zVwnYMudXGVmSFbfUmlCwcX9R94S+M099cqupu/oAgMFc8sjDS12YYv
y/2IVhxUQHin+da+WCTR+9zaUOOquzK72lczHfNsF2EIAyDx3v1yxBFUU7mk6RQZtdq6PzQ7PNPI
lu5vpbyANIWNOwvtVC7146C7oFzJYbgjFwHK0EMHHGvSbmkJMkl6hyf+ZrXX3KGNdzw0KIE8Ba7v
kOQvx/xrwL8yH9pVfsf0GuN6iCTAPmTDD1uyhV3Dbb4eZH6w1Lfw4fPr7GIrvzeY/GLdfsvv1mnS
dnnqDZ0rSQQrH7P07cHJdAsLJ0qdvg7CYduML5iFI1RPduhQXjF2Xkjwry+fiZutEhtLROIFbRHQ
AZygAkPdzLf+UKzg/p8nfN0gKtnzEVjLGVuPT7f+SY9sklA5GxoX53ZWFooJYyvIo5WFPFu3kV5f
IE0dcUiAc9PY0yU/wjSpoIxcQb24iR7aIbIoFTyunPrL8IwdCFq8Vm7s3RZH02251w/TAZdHPbIt
TiXiHW1OZ32l+AoerczW7eoYlyc+x2pYTpfXSZE40ZlPni0n3LptZh7jBB4e+53N+MWtweQ6SThu
MGLtOHnXxSXdDgfjjve4RcC1K/6O6qJjy6Vr4Qsxdar4aPenaJWXvgkSGvsjGd2UEdYBi2O2IWcX
OGIh/P573nwwqiceew4B88MVRSci0twutDV99iMo903pawQxjg6HDwobgyKkWMAvJQAUDaeOOgle
gDgFQFjmL1ctpv3xBFXtXU/W3FCcoiyseNiS5pjiWPg2nOTflo/5zHbTiW2DQ9HDj7ITwZVlYrRc
efD4B1WVgbuNaShkYjz9OeyjXbGEFhYRsd6xre3nJzYOEDIe76iz8vfpPmzZaRzYIlgXYbD4b0vb
LLlgIJ0pDuyNpeKWBGgaLKdiSYf6Ep4rZOX5g+HNC3atgDokUIUTXrzWSaG/5bXzvNVzMyzYFwgX
shZ0UkF45hlPNyP0Zl4SXgnDsRoZ4e6h8Zs/sUd77Gs4/IfE/Xq69KZPnlGTOse950FoEMk7Xpbn
13vmZKlIEnRYjjhyYtbp5QvtK6NOUV8fONHfEUNt45DGpAqwFOgqubah1sH8feC45KiDgx0Io8fX
QoH7aPltdiTIsWm41oYt10ZdeTF98gPjcN/acfzaCHGvmDhG1FDyOrNIX3eGX6k5W6bf9HSXO/HC
pQgo2NEl/RTHJlwWQeLH2oEPRbmpl/CIQ9YPhHZj16/7FmhztMmObOxwYe2lF/brSt/JIcQDGJHn
Mk8D9qj6slewiwBchEmreCnYmBhgsCRuwy+1Fww2Zvf4BID6nNTQqffS19R7AJPz18ijoJw7tm8a
2S5XnOTI5wzdx7HhIHnB0SndYrEkm8YfTs1FX+Wf6Un0yA8uyEX0ae4xugXQ74aldMOB/M+qF+Hs
SD56Nl95LoXxG8PXJggX5ifHr8qyvHBJzqovnnmwsJXZu80vtTjJQi1dXMlkYCt8cqWnK1jMK3Nb
vkuSHf7B8JxqfzYvWC2gL3VMMQCxSfkMHVgBAGF8SX0BqygDLVgbf/mOnp/0ZSZuVHty58KzQ6s8
XAYvvObsAAq8gYvPz58LSXNyXGBt/S/iBEZzxq/RbDBSKrWa77Tl1biR/zh1MbGOGQnvwzWrrD0/
f1SkpYQpuiMrwS4305EZ8+MX0R8nuF46JThQspoZfgy/igsz+lCdwgWr9ZsX+aj8pt0Alpbl/qUr
Wz2WKqVboKVbmbb9bl6rneqNazxQ0GvC+rAVqCuEaTrdH9cyoWrZm3yh9NLWKU3JKttIe20+wPTj
b0UHdoZvnTijamUhS37GgKxwR+1VZjykdWhuopK+x28lRyyIs7b7L+uLzSnkFHksFvlHbl2en91s
h+tj9dyze5vLeJugXdiRy+P7uWdv86Y+NxcOxQT8BPzmLaZM8OSl+jF/WTdYZNOF9PH8zr2kqfus
20XTNxcN5f9jo9wfGLTpa/Ob6kTAOP5J1tMyOuWUD2/asQTQOaeQFFHDsdw28pvBmrwhBPrN6HtW
2R418FF812q7WCL9zzfPtWp4MLFo93BChyDR1sxbbHlJpvY2PFQUNYvRU/fFkwpc8/Cz9RWPvbOJ
PWVh+cS7r8fFeBrepcDc1BxJNEu7qX1VDu0eSJxBReTzaUCtkCmkPKoLNPLSF2Ek/ZkzsnmdG3b2
hSgNqRzlO8GT4gtzNitiWRE+2BLVJDmyVcAKV0k02GiBFbwMld/EGH8bV8QB10TU6ZLcbILwQgse
15NfC15qwYRaFlj1njvUMWtTsXVYVIKdKo7R45rqyvvZMRc4ZsMvLTlYYRa+0AYY9Q6GaqREUyDC
g/2WVvWqvQ9vfeMT3Si/j47u8qFTMXeyj3Hpc0/XR2F6KhRHumueviwudHxrBgJLGgvjAmnb2mY7
3HIykWhpe2aPQEr6EEFaOfTDBV7LrB3h87EY3sc/kbdX2MK2ehdav/tur6QfwirOjtDpuiciKlu7
mmvxC+BK6z31JqxqKYhO43VAK9f6QBfFT0KFxKsCzddpyMRFq6yI50hm6LsMAAA3+cA9shs7qOtI
vhjjveTEjrxpRRp84JS7FjniBtxnws5uA7cjMM/VewiixAiKYtyYIFGTCOC0JxXjB95RvBze44GY
H59E+ImlAza/AUn/XuBaBiJ04mOrHjZJOgBvNtGxpgS7FVN3WyfvzBZ+Wsf4U64MPcg3y8NAY8Qm
LeKDQmB25jYsCyQ8TmVeMMUqG39m5dMGQ01PFiWTPTKPyXwP1MWQkmoM+dTFKBdE8RtDCSd8R0Et
qs4MMo0IubZjJPlYSpykyY1gFFLVPmg7afGmfbZrybRkwxzM76Fe8M30BS+roMxLt5zaGd0O/d7P
5KtsamaLh2qHsS3Mf0/2y1XO5qFU5iIJt5pX+sVnd9W+2k0CYxnFCDRUF5kSx2/6V0x2/td+mOPr
omLWpwfNqllHW2as4Z/ylgTWW7MieoiGf7qrfyP2+bEzx6/ZKFdItMC+mZ2GHu70EA4zbT85T5k9
P1a1eJjnHb8x6lbj++O5HjEu1tlMNod10hHwszLTVUFItoptAKx8YkfsjLBx0kYnO37dWRfpS5yJ
dF9ImCeY9GcBiQJD7gpmMDfvpFxUM0M3hzERqsMONXIgv+oIZqL4UnQO1vHVSaUoJz6AGd270q+Y
muahX8DFFLDdsZvRNT8pjh87negGrE2Ww4qCgHkhjZ/bswG+nx/YR6Pg5LR8WkdNC2L434v6LFn+
ZFLA2Mk32qLXleWmi/yzBT2v7UxEO4yjy54BB7THBB5dvqBxqTwo9sYu8fF6ErfhXeYco7r35IYJ
F58eFXBK5Jo7S69XMGOgcpQ9Hg52DBHRdxvZ67bRPtG2Tb80SLamBnV6kJiAI3vH26UyTt6plvNy
8xyZERULajTr07jkivO8pj9oPFjq+SZ1LM/8AAkw7InD6A7MlB/HTbhjfNq+kbJhGsjog/6NHp6B
ovVRI7YDMEluKN3Z0gNyttITfodv84NLTtbc14XULyyKjftMclFkc8Oh2udw7c/DTv3NjxUlztL4
LnQbhXrkT/Ly8di0NAeB9q64rAlohRDJJXJdmepMPsT5Fi78RJgfXvkMqQJGh9GbW9U+02TmZYZj
SHb7zQWqOMnPdClMD5ojZVqxzVNXvA7euBc4jmQmUzO1DVJLC5scwTYwWqIPY6exrgU7usR+c05N
W5S8tFnjPhXds9KpDuWlKBYG4RcqyLYnJWB2vtUvpeQwDVcr8R4FtTMHBcUGL8XvvlJwngCRISUt
G0GnlWi20/a51GxhAXTEWqCyK93+Ai47xW5JwXQ2DnitaXt5xfWoXhUfL6UbZLhSIJLE6S8yyb4J
uC0ZIBGEGATcuI7Y8zm8zmf4sp1yJ2AYH46WMQSjLMRbr8Gc0ToJ2d8vzx9emr4MYcrX3gAhJbrr
O91rVilPKnFwOIJskFyq12uNP8fMeTgP/qcsJhUq54GBOQOjocM9wAWypNxAnOOpG4an8xXkwmOM
9d4xprxIB2GZ76u37MSlbqGDW2MXGyg/DIwS+lFEa0sGDrHDWXwW1X2yGvZ6i2+/k/0+buINUVhG
4b2sPp5BsiLBwwPVUT4Bu9s7+H+5KgSnkxx5Xd9JWfaEZXuJz7wd9ECSx5QDz9cluhsgN953tA33
4/YZyEjcAJVeEzrU6ywaarvsrX5ja45vLDIOPLnytbPybnJw78fOlpYW4YLypi8+8GhSrniFtG0A
5X98+tnITNYxWpdxd/n7VNZ16mHjhg/5zBXNs6fcyRfNtIjor1pmLv708DSOl8E1Ur+Aom4ujXIr
hW5kLLsyiAy46niqMcvwYZHh4oF8jykCDrLMH8jkMzsnI9czvWXYALTGuhd20paLhWBSRl88PdKV
Xo9Xc8XQTg3m0bbyUf/G5/xrJJjtl4HwkV/Pinl916qJbBKyChqlW7Ouf2uRJcKVbhub5FKiijph
Cci7U4hcYLIEtFXZjABRwSG9E974dHiP2GnMlGE3ed25xlbfQxNyxLV5YnY41p7xoyWe+wCHqB2D
QaFqa8laX/ef03cqsQft5I85x7Ld1aPdkmKPHeBwDbudpJBwbEep9zyG76TFFSC7xtYIRGYjIrWt
yqATtYaLyIJyA3m0ScaEZE9f8Y2m4pHji+PChGgYnnjdSmOfQun5MtcvN6NjeUHpGPvCktNB9JUE
M8iNVWDLsqgiG5k/VD0Xszv5TT2Ev9IJrV3zDQO7daBFXLJfAfSWXPrElW/8e73Pewez2jY3caFc
GCkKbnEWPvCK+QiThbSUtYDEpe+GEuWnc7kpAOIuAipXxwqYLcLuDjgymnO9ighUu4VnDgVdfBHR
NIyaiHnchztzi3qrdEsC01+xJE7lxwcpGL7TQ8vwTTh0ZKfDursoHypDnvicqW55Mb8ITdAAf9bd
G8MT9JM8zzowY3t643e0R3TZX/hi7y3eK5oEBpz/+Cjjdb7XgYJqnbkSQAO46JkhM9nvDw/2m/wu
u/k5urPswrMI2OyYe0Y+5eTmm89P2uoUhGExBik12K+BLOlSAQo5Ef8QrzE+qxx45+Qyn+EGPKlq
OcELm2QQgXxtdueXxc9Ym7+MB2ptsoBIRg5OuAvMRs/5w2WszOAW3pSX/U5n3Y+OzfpVIY9cvBAB
bCgkFwDLdbtDprATXD7S5F6ysdaxX5/Ko7XUDkTkHcZA/VIYGA42tJC1vNAOOHm27/GNrRutYvd5
zHaY7LWLaVyLROfdUEQolJ1HV1o+g5jocF+A0mEs4OEBswDMnwhiIuqCN9Hd2nu/03m3jG9/XpAt
YpINU8rZjdaCZuNvE9OuR/bzoi6ykx56G+2vitbsL32Be2ZcLfmcf8BiotATmqDTbOgdEN1YvhBv
QB0YIhqr+ajIS31PiZlWb9ZKXOccn1w91YZ1Wa6ySxG7xqf+xdc6zD5+OSJYKNJHAp2Gyv5Wb2VX
omKLqYjwQDkMrZcwqZnsJwwrgkyBRSdbDQOFzvZlWE3K4WuJiG/1Ed6nwMiNjjoHLf+kei+Vt54i
afYkOVDo3TVb/K42/CbIsqbiiJ1TX4czslJ+T/x8TYLNtYp/oov95Fv+lqxZnwyvUXEJINsQMc/t
Vlilb90SFpX+b8pP13iSN9HkDksq9ZKjj5fIjUmDGC3MGyPsKnXwUv4A1/0dqao2mIBsXhSxl8fO
/TEtrX31GS3ZWjN46jucEOY2pYPZTbYRuO6hz3mltUdVVMGHu9bv2KflmOtkCPS88b1iugs6tQqv
MDqEjX4EFSB88XHnpntL05V5hFh2hOZ6bD+qGxo+6ujMLz85sQV0sE6vsHyUPTcIN42+gjWkYvJF
aOfsUGhKFcpsB/NyhNoHaSJGyCkoj+sjLhFn7TCsa3wflzHun1S21zrggNkTAiasrbcsXOo7EQIJ
NzPwx/yNCCd0IcWskxHnQVvw4TwCs1D1ThF2lMEUWC4nASIhd7wy666vydW60JS2Joi/bV1C2iDK
L49osdV79tiSCm1Q14IY81W0x6D3DMT/YmRi78kbDUPLBxkGGU2TVx3qXULNQVtTIW/0MDGZGBD9
tJ90qnEfJDuM7841pbbMtbDE+z8SF8glqScfw/pZ7hJxoX/r36lsc+hEPMSNYbhaumCMHr/TU3Xv
ZNjjtqUzuBL3BsVu7qSH4QdNY3FOFs+dwsbsHONTOHDT5co+Dz8qOCwKi0ulnxoW4rRpX04gpzg7
DsoCb7yKUSuF6W/F/O9GDRFzv96lAhiLPEC/vYTfY+rJOLnAk6DNYQeZXl4shhIdijOmQVff0ifz
GperqQJOk2DLLlhldQG6zNwV8IpZE15wEKK2xboNnOzO75ooq/g6R0vv6frK+ECLVAbDV/zEohAU
QF/jFhqNr4aaqEg1fx3Is/CqaHDoybmso9cFHJ6nRfs7BvI6Zgf1r9mC9tbc0IvN4SIqNubD0UA/
MP1QFkW2JU0WGhUnH8E5BSS+lyzPkb6Rh2/QXcbzq4SluwG3DBHDeajAWEPPI2FbFLljuzeWuEnB
6lEUaKgb7mnG0n7IgUNU3HQKZ1cZVxUkCH0lo21+vl5wnr1LDyijRIELFKLYfxcuEml+yYPaWn49
fpR56R5L3FxYk+fYFqc43cv5Ni8RfkFkJ9nOnYWrMCyH/vCcUHc5OTPIgsHEauy3SvY16SvVhCx2
nXAjEJ8LyhLqMmohigTEuzVgCCU7ZbfsmbHPWcnHMSdw9TaWEDwg1ZFdN5Gy7qIBhnaXvasn6wA9
qcOtuCXNiaQfsjFtCqNn6UvFJ8Yq5NdpIxyOKwdzrC/7i/7VH/4N9rvXtP//5vz//q+EXhZymyT8
xwX4932RGb7QkRo+HD8wYr4tOoT0DIEmR8t/X5seukoAknHoH7m1JEjCy7uXA23DTsBohanT/GhR
Jg0dUAp/wokLsc0kacuq3piCSq/470v//hKfUAibLdD2v69J85O/xjKn++/HrFr1zaqyglaFYp+/
LBvEMf6RhhfX/t/X6tdfVClU+3//mRqkB//+9H9/8e/7/vsRU+2enOZx37q9ynjr3zflmalw4r1+
0b9vxQ6CxiSR01WvZfU+7JcjIdmNSgL71CH748VKemwGNT5j/iNsgwkOkJy0rTMOOl5j+LVd0m7a
1uF0HB9N64akmtlFriA6fsb7LIs+LSU/KarwKYt966uZqjoW4404nZYxdgo1+7V77MfnqJD9LCWg
ve8P5EK2kWSjn8GnS8N+DOa2Cf0c7+5HAYJgPRk1ZtBiJyXBvkiQaGlMgza5gyeaKclOiNP3vC+G
ZR9Tn6I44erTuTf1LmZw1XTjIteZbMfDZyEWMpkM0KIIW5xM1eNTIWCeZ6SJvd+QtMcaBBodDnkr
S2tLY/qAYoI4KWbxpuKXeGBPaeOa9XRHFdJgOkbB0fXYlz2gpAkhhRG2m14Tw+/UYFs0BIZ6Uwet
sRm4CNMGsHkQx2VWRO99gkIddupLSEJiHTO0slyIGjnAiLh8HsjT0ciDg/JdQby0KoziYkhe2IBA
puv7bajLvw3mzUz4YPg3kj/PzMvLaEAcOBs/Sa59Pi3wjCzWHmQvpq5mwEwYTbgvNfANuVUO5vC0
GIqEdlbwOPAEsTRtXRiedKz7PIJsByFwev6Y4zPxhobZW3wq6R8a2GJ1TxuQTCEO7fPgatXrxyMr
wwX8Gtf98/QoUghPkXyURC4OTSGEGGcVbOtyzALFJstXjfY1TgvtKawww+aQwITT5ZF7DTpZJKDZ
jK1U905iQbks8z8xgfnwqCGsG2M2kFGmrSxmAT2ih1gCcyAPJdklbe4hz+SsyZ6fMWbnjrRLygqS
QmFCWpiRSxqpcY8Mow3kh/5lRfN2kvG9QgkC81jUfCICGfPxjkIVbFOO9HGXaxWsluKxwN+Vopet
tjSUDvH3SKbbNMPmjizwYGaKil5cK1aiJw0SOGS1RBEFOTLlMEvM7K9G8L8uzWk/z2AiZkwyYvJk
fzwGXIm1mbA5MaN2Ne4cgeWfmoc/iV4DrWXcbakERCWzZFswNLkS+s1sTitjVtglCdWAmjQfAr7s
cQmCVrUMiGpVFzycZDgM5OxTq3Adlevk3YixB0JRTstYnsWUlqAXcDDoeqaqIrhhmHC1JYp17lTc
PJTyJUfmKEtINdpLdP/ycHiwkNDLAkbIIZ6+ZQg7N4P9/fzDpK3bSCQ92Cq+FFZXUZHHePPrFqPu
jpImeYRj8JiLl8C6pWBR4RkSITm2mRhgSahxoRZ9VviTpq91HkBfgR7mHcsM4TeSiCFSSUWA4j/X
yaaLKVTyhqrvWabk1H3GzbiSVHhfIiQDjthwoWJEN6mMIeJ0+MkzLJbTOHyPCDG0CyPDcVFOg0lp
MGiq0zmQO/XpN+bENoGpGvYkaH/XuNXRAKe3ep6vanoYS0ZTLTPEMZ0gP3es4Ii8ukwAxCoYfMaW
4CK+FI+Gmrf7QqaFScdv0RA/xpHPutCsidiN1IOW/dUU9PbEjst8tJOyN1UgR0G9EgDLXf2PAjQx
cElEyLY51jsPrT6NuaB+pMCNssKs0gALDqPez1RhNVBEyKPOhdOYLbrf+J51ZuIholsrKElhRRKV
rmEp3Ix47TwesESQqR8t6WUpmGTrQmFMnFRUDq2kiG5fFbVPxNxebidP1o3QTU2SNh+1ciYy8RUE
CGZo4G5HyYCFRTfXyG+MaP+UQnknyt17LXcXPNW9osPQsB1F2ngDfCJCcb3LSxpQjaH9rInI5lPA
dro5Y8B9TNY431Bqn4RHyJyiwv0CLmLVautIo75ILIbkFp5jnV+Y72IKTPlAt2rrKBSkZGoXzTh4
gp5drPElV9C7e2tGD1wCKIcH/SvT89+p1a2A1OLe0UUw+NyLdEN20wfUEhmvQhf5m7TvCqjmllSk
2ITSL3UDkJYc6sEcdse4RDRuRdZVLUQchjNwCrYZTDnsIkwVJTgG5S+mn9OE6HuYOA/PRF9mpt+H
8A3xO3u+8miuYodzV3NtitPrJa4eRsSiinQhUKYHxqeKxjrJrrGl4G/31KSVHDOjqQkqZowDx0Oy
QEZMvEjcrJha3+oopp8MPnpd6KBAi3gfTIIzRzjb9r22Tx9UowaulLjlz4QRRKWnN9kxz/MJsz/g
UROzPlWeXTGaITbMQ8a4YnpAtM/AGI1J8/O0QSDCLxnpcIgQkPJ6jw2nyu3d9O70gqkbCnE15jO1
sDxClgB3RShxj6oBl0tM1hxhAvuSHyJDiFa7If7GdszczK0we2oFe6IYGhwwzHlRln2yKsZy9dDC
zCuelJBWjrQvCUH5S+3R2VjpvPJF4Whhx8oEjRYG4skAZSE0QQ2VqU59oz4q+IdhNisyJBxp7Ekw
woNNp/fruWFt4+V+a1gTCsSMGaYAFxvmSDX1vV3pTRmETyh8ZN/tphHMGP00QZ2YaTDfx0DdkTn6
/ahGKJMSO+pidJUsYgbt0pgRcQ9Bvo7km2SCLgusb68FUCsSDG0QTl6srDHdh4lhfTtowB9qfpaf
yVWowoU0ciCHXTOAw9OMiE/Z7UJEL88mQbfEZZLX2OKnmnzN1d2ECS0XeYnbAwDmhAEgi6L44YnT
spvWTTe14Z0Mtu9Hlp9H0nx3edc36yFcYmoC+VKPh7UmhzDNLZr6PgeFqnEDx7zxU8P63OlFpvhF
chgj01gpc3eZWIEsVsoaqrtyaAKUrUCvTBoxQzOcnNoLHteM9ob5U66r73gt4YMDiS0xHjS+MRgW
8VkZbDTph0Cga0FClDuWojcO0yYmnsDt6V/wWsC1vpTU4JlCXYia02wYS3Jh8GOD1CBLVWBWIVBh
iOZHCfW70gwV3VfrZfEIiEWYbanhTlvPCMYYHuDgh6WeJOw7Xr/bamG9K6Z69xCij2k0o4WOIfzs
TkmuHtVWXIQTaFIuExePE4jX1/B/xIbJtipmwTg2yfIR4+rRDIcK/8DgiS91FINeSREs/iKpkCHF
HWLFVwsk4OIcUQs0Pdd0bO3CQZqWRgf6UieFm5JP44slQ/osStynutUFvKn0kPGqpiNkFKU/bWi/
TbHl28IDNOhpTX3HAysvj3w2l9hDjK16nmUd3a2EPxmStJniJJivURKrPgrweWFJqzJmmIPrtiNL
s7YZIo1hSoXJigFXyJDrZayB0o+NXNHnHMowR3A7ISUlftYw2wluLeYf82zAuxq2o8UtMTD7aSpd
cqwJNuTQXRVFwV0xyw8QEUa5RnAJob6S+KjjFpM/Uai9J2pfuzcqYzkZ1Vod1fBUJqkbypHT1FAV
TUXVfbVq74ZVDpvcstaTRbtiaWXQj/entpXLeNMgFfYEw2QENMX00cYtkrQznlG50/FaeUwJbML8
kVJA/g9757HkuJZl2V9py3HdNGgxyIkTIKicLsPVBOYiAlpfyK/vBUbm81evsrq65z1wGpVTgsC5
5+y9dvY4R85HArhjp89kLXSlvFflEAE5Z1dWztmrmYmfcI1QTdAndc1hD5n6tSWcmZqueym0hLmG
Up0BJ6/kqOkw8sv1Cqu9mqXkU0hMwaIkx9KkPyiF4pFuf0Pw7HylgnlxlDWBcuNKKqemXE6jGX/Z
YwFHOPoIV0pWmM0mOGSOtLKezyQFnqFoAgaTqBS2hlojOa5pqq1kU3b+bnMH1JROcFJ1Qb0qe9Om
37t2IzaRjv4LwyYZHDQxImrPDodIY85PxlRgVnQSifkYuB4JTMdGKQAsOa8kdxPOnIsARiaEkzJD
KQSUB+evuG2xFjwqDM3GpHstprTbxPqIbnLM7MBEmJ8drUFjCa0NR0vn+CFjDZNJWXBuRjunRHrr
2Qn6NBOySJIg1WgTeF/Dp7IsUEVlyTu9kw0e6BFLWazOkW+ZmEPHAUCZNUfpNgxZ6i169hDGwPZJ
iJ58vo1qAy/WH3Kl89WCiRGraPr5TuYlLDv2urBuVbuh39VtwZsfBLqJqWA85DCk0FmlImEuFihS
pLtH455fsnvf1ac238Zzv3bc0Ary40HjVBeeG497vdKCOGwZK8+xvKOn8EPkKr4NADh6yBco1JYe
yNS/ZX1JKIMBdH+MxaaTyimcmdYqZoEKknbjjFjatIhPtOODat6NCgOxdH5Ko57sRZDAdkzAOflf
fGD82DXHT8dnUxXg20MVWa27+mW7J8zd01Gr0VvdGGXpksC97Jrc6FHEmnGgW9PdMMCpN1qKmVBP
aYU2zpnQqhrhS3S9hGuxrLJxUpciyOmu2c4Lz4lc5rvuh9MCQJtlCnJnuE0j7Zo3vlw5HQs2MXZ4
2IfmbCvpW6ZnWdCZfEI9wShBVaIStLN7bUI9PoBnpJjj81XW7z1ET6qr4VEL3fxZsUigj4U8pnL1
KRYDE8g5L6+KRgS5NJn1KcxdJpKNer5Kg0zpjQkC/3pa+3xdLc5t/AH08NDOMjsSQs/W4RiMdVY0
I4sW1WFZEc06Q+sFt+2o24RR3ldEtTPZkJ+xgqaipTnQSBY9LnP1yZCeYuPtL0c+3ZrmzDbqEezI
hIG3qFhcWA2urXme2h1HAQzQrY5OFz2i1VjjdVzZ2xrA2trKwOOtIYpL4I4CudMRrC5aue9b9HW9
sZSsto3NqKMmV8LaCXo0Lu2aXl0ZFqaq9tfMrtd04/lU9OQXpmRoI2JEfTS6ZugZYTieuzUgYViu
F0XLjqWD7m9a4FD1svPqNkQ7GCa+mYZ3RCvTGl20o76Od0yDHZNRdE8WyW5CUTxrfF6iSDkABHka
DB0x19DZgIZQAvF9xjtDEKowAa/3S1KvdUhcsybRTs8z2zURj7qJr2F+0nMLK6qyTJu0RllFtBDR
rQJYO7GcUwmkkVXwM9KMWmm1z6UhritR/XWvb/OFYjDddMlZSxK8wXpyVyHsqDUUhvXc7Los9xpV
hA9Ki0NkYS7MG8vV/BnoKikCe6DL1Pd6cqQsvKNjsiC2AOapaL/YUX7FS9Ns7JLVXdmPgO70wiMk
VFy1Ume8puUbwl0r30pcFrSO+0hQBj9Ciw3VZlg4soa/Ib7Fwpxlfy5JgiYE4Xvfkf6gWeMrDirJ
l9i2p9nkzcYoqpu6nLaiSZlzCBnfzdaHE91jcajpSV1Fbu/69qi9KZJhyrhOj+YXe2Tlklvdm6aw
rKu3cIhewgpvKRasgyLReeR9/C4VmkIgZTFypV6ijZRVKUPKrmle+MnRYApV/CKK8dpCyr1SV6g6
hHoNmbvyoVvjw9Iy05DWOWuBuMJEQc6nIiAbs6/YTqDsI9XXKkZl1bqONVnCqdRw9RidBMYJZ6QF
MuXqKVwS58FsGYiMDK9mml+RnqhnuwInaWKj6gakmlk9lQ+Lrnw4YPE+WNt8ERF2VajWI/hAupp6
98Xx7bWw6L2YMqLKuiECp93RzjSnaFrx46+GYqDLIqmSA2pCPNm+62mrsWs4FShc5hLfvtS8RC+a
wIwoYmxYDTAutxy6GE0Y1cEec2dDPuJHqKX1RkMpXoVUJ3PYhriuh11s5Op2cti9lbP6DpX5R7mk
+Ffyy86K4VM4nSEwvzpqNwbEVXUkYRgO8y6helaiVAhymvdhNIJ1mbGpWpPsEJCzR2IQkXJQt1RL
W24HlZCo0E2PjuYaV1Fd0txw1MfabVgbFpNA6okpzuxfOHgld9kk5w2JxQ+OHbl+uISo/pvuhwPG
zZobw4NTjy210h8Myf6vVI3Wy6M6AGElAjSqGuHSrB/yguMcPZ6JfV85KcBMs8HaFq1xaKvS2tko
D/Tc7oNQUIQ6ODn1sGQvVJDiC22T7kyFT56l3hCzR3GksRdGn4A+Jh2kTN2dTm1xiCrjE+KbC6W3
vl0UTJ2jpsP8LVjtLQ6Ol6KkkDcs30rNbdgo22GWa4BgKc/6x4jwpGDHv2FF2KDtzbzC7pg6hM/k
ZfjOAjl9HphnxOl7W1f2rUM7mlXDfGVB4XYR3xVY/fC8ELdk1uJXafTBaDkWKzdxYxPSA1mUYqZF
KzHW+hK4KDEWcrs2TUjZvXbtK6WotpGtZ1cEVNu7MZzP4MT1q9BmRmqGM4VcQ3FgCxTFoUCDMGvs
MVT6V9HSakhZJ0B4ff8aReIprWzTyy1WyXFdvmjzUhC1lx3DECLbPGI/1PtVZCmlV8z4+MXIjrQi
CGWnd7etcEAxRJCA7Sg2t90bINtj281Mk5YRU4fVwivo+o6DFcS7QcXLo5RLB1mxZLa/0I6YOMJt
Ulhyu1RT4LJpfKpiUj6t3rzXu8J8dQUaKyet31JrelekOGsgPznWkkknjac6NAmLAhoZk0l2SEl5
zYvc2KblCwGW9i5s4cgI1AzlKRsx8qdI34uRnb/ElsWBZLpiPcLx2Wo+86ikIFUd5MXVSt7592fj
ub0b5WqoMk1iqlwTbN/l7lFjOzOD6nURMYyzx8K/PPy+03rP74tFY8FEuFz+ffby7//29u9/X4aW
1/V92XaYMI6BKsZfPCUAQ0fnFa8nl3OXE8Iyy0M74Gb9vng5d7nucuv3nf9y3V8uXu4XQpuph0+1
Df05wyrsFlNxCLOad0PW8L/OXq69XF70iZtEAe1Dc6sH1ifV4XLC1oXj9vuyWMJ/XTZWny0+muTF
LhaTIC+xgTbbESVCK/OQZ3LhXQq5N8LiKq8J2gS0Di3HYXpaDI15IGrdPCyA9z3XoaS5XJTN8s8b
svUutmUweRD67vsfLne7XBQ0hQJrjI+XqxLTMA6T5uBk65XMwL8Mt+dyv8stl5OqaHlyFp33aaJj
3LZKDF3p+jIuN0ui5UE8f86GZiIYdgfcrRZagQSK2JHCAcrWSiuyG4b5Yc6xuKmZ/hqpfJApA5qh
nQlnqUDhXU60SSKIiKt2Qd+4oBCBOmNX8ovMNHQXjkn3EwrvMeMAbrRMzOKuY1woBCkxsbZLVqpU
uoKiyssGvl68XFcUI9Lt3m7JyoukV6kD9obLLUNUQiAN6/JnPtKV//4/qNscUOfeOoSkJgfZ5REu
j11HYiWPiOHI2yF5+Y/n+/0sl4f9fZ/LTZNkkqKOJa7QP15U9scru9z7csOfHvu/vfn7EUhAIaaw
7/bf9/3Tc1aJs0uy9pirFMAws9j9OfBOLdNNvThyH0YD4aKm4rOzZ3nKaD2Dk4KeAauaYZhIaF2+
Z4ba7OwVhk9Wx97O5nJvxWl7Ev3IVCljjg/1fIgHP4XeKiJ0K00FygvEihe64p20oV+WEReHgeB7
8sso9VsqF1acJqtsSAXCsuiJMbMkQ9v03BKa5DzCICLzKQiZfQiLVsAK39tm7iMFWHXORnZpbqMg
nVUUP5JZ6NXR0GBWYlg/lC3CT4e1iDEBNehgeJTFzyFKhN/WaKCoBTzCs297WnRkXbFjLq3qUVoM
EBpS0VD6gHWhS+ZRdDPvlvgVk9yI9s2kPmh2eUN5222mXEGIQA5OziF4N1hqS6YRDB6VdZkSJsip
HPxcVX+bqxUHsyTsz5PKYKlngqnqjOn6VQ2eR+5hIA/NCzNMW6lAS2wu9cJPCyiOjVYZ7seMUNKp
RXtbMVsM05s4JCmJKEQkNKr8Avfo+EtKepDmqscqHnvkp4DBky48RA4GEMV2nzNklZI5CDnUCQ6i
HkUPuS3WIt77Psu3bdl9EDGV5blk0Ggy0c+y265hsZ2a4JyNGL9uiBpUY7h2NMw329TftazHPNvR
TDNmdWdaaMfjCmFAdTNkyA3tvHnGZQAl1YFz0q5pBmCgTU/NEsIE1G4ByMH+QRCytG9s1g4RM9hM
Ju3RHsWZOUE7yMdGoS5WWZnKEobJ3BHv20/nMVNPI7nh6Md60jSc6lpIwq9GM7wRmvFRNmvflpcj
2IRpjmjiSqQ9yMASY0wWlr/sPDmCosY4HjXiOi7poXE4gymUCD6TXDtHUEZ0ZWg3bUc7oEECM9eR
tikzIiek/tPKxK6MMFfwr9e0A/jBxMttIawH4LXTLb1HLaJYy0wUYJZJnIsNj6ahGXIQhjLjmsqy
veqwCipdcbTDh8wYzDuZa7/g28LFyX9EFCg46kt0u8brAPrVc+XyHO9EpLJMWLR0Z2SrrteSnwwD
14XfSLRaw1pPVpj49DWiOGWvphcqUNuCmlWHC5wgge1KW/EYY2l+ldmf0dDGTxXtrTB0ay8eE8jn
gNtC+rrbsAgPSpbsaWb+0ACq7xs+IeHqglZnZf5QK3nKCxcNHIkHnlGM2OoMczfosbOTdXhN0kx7
MAAgA0cpDrQErhVMWKQmvTZkIig1r6Agwose311dqbddPLH04/MehD+YlIJ6P3+pmSWu2wSfgNbR
wiMkFzUNOqwsQQaemuFLTKQ2kloFpk5cUHTiAZZxeF0tFr1efh/QI8QnyzUUFcq+dDH4Rv3RQGE3
YuzpWpBK7M63+giNrxZFhKa2aD4Ki7ZBByHR0y3gewb6NpXWHuIXQlHIUBgfCtmiMkwRyvDZImCW
sThT0wPwUxHdzuWR+M3o1u45JkeMhQwjibaTrr7BcFdQwxB72mrZj9lI+qDLWIarsW2ehzj8lLTQ
gHqDxCBI6zj1vK6mT28TWYMPXHTcs2HPr3saBmQxM9FzdKbMCNHUMIbQYSdSoGw5PvbVyNhyfGy6
TkFbGv/U9F4n8UDXt9JE8zupmkoNz4MyJUbj0q9OxNF1Ny2e6bwrJLyTVPPFcMNL1Dwo9CTr9bQ+
jGllysOoZIyPEnaaq2MZjRJ0HmpShBwBUSimP6aYKqABFRlKY4vEor2mAxYyRXxT5VSi8bSSEJje
bcPUkXsZKTfNgi6MYdWPfskxNQ13Y9ctG82h9zHXAIxDJTIOo9N/ppBSabSVX1MKknBs45IqTXkS
StPxqbd4kExImY2cCTYh9XHq7e2Q9rTwKyLXIt1eMaAlZotmepikhh7cSOgWC2/R6uUoEdfkZlRc
ryKzNVmtGhKSthbI6UVBqOxwI4jKQoCeGH5FHgrLjjWcUKL/J6ooO8wtX7S7dGcjIg2yr4eQNsL0
amdoQPJpusno2x/GmsFK4WDjIuYb03Dl7pUpex0RvNrT9JpbDNMVK73uF4E+esZqYWlYmJSW7CAT
Kfw8zKe+JRuo2c5jQVCwyj61dN/rsqOZL7H4Wu1T5igJmpn6wWKoVS4JFFGLI3Mh7C9r/alaGiOc
rDi1Iz8genZUe8v0ESrNeVTmGmgO7z7F8a4qWLKdAgtyEz+qbmeqSHXdZo8up2gQIkAB5eGKw2gB
t2PMjA1qve5yw+LAxmts47HqZARv3XxJiJXYpq3SH/qVYDOuJ+qYYaaIyh+xiONDXLTuYTaml1gA
quhKfT6oa7oO29V8aIUZ+WaBnCBdY3GyplT3jbt4ZIdcq0Q7BNO6BlBs1gUN60inq9RAWSGflxPt
j3OXi79f4voPXZIwmPMvVwxSo5yb1lfujOqjyHIgP/aoeA7ecnSRz8Ukj3U5lwHl40LDac7kwdEc
zjJIJw7eIoZcdQUAktYNSpiIRfuqR2j/VRed56Wkv5wYDpuCtp5cLsbCoYPOgs0zJOztLHyLjH4i
lGv9NPWuGxdfzt1dvG7hmcHxQKYZEVH8WlhcsohoNNAl1XpyOfeX6wbH5bhpYTAioIHm5LpyEqKm
pI10MjBkZp6jvmdBV67f5fdJt9aoPbFoG4WJMyEVDDt36gplvSBSoyxizVIqwQWoPazQ7/QbsJ2s
aOmloRvj5vrOEgPBRos91Che4FYX7f0gHXVv2RCLnPVkyRHyCtnkhByMK6kKWOyhr3GdtZV5Hdtk
biIC0w5zX+mHy7lWIWmpHteAT41WbLQyYhtdX2sxkyUHly6v4XLOYqnrWQYSrjg51WajHmTnqAd0
7ENshXuzgWaiZYh+ozrGBJ+rxryP9XvGItWhVJ0miFMHKFv3uozUeaz1ig1jg4avsCJgPRJYduxO
P9Saqh86nTSFnmPolbRQH9gau8oVnQzrkiwbaAEQb/IQmkKNoLRmWjd3hrbRB9YyzDFv6zBMArWw
2Zxclry+TMSvcV1XXE769Zw6hojpF53G0L8wuSTjOl6b0xBpW6c8loOKfQlCfwHVi4SKdEoTFM6c
0F/dV3JRg4n56GFZTy6f/+WiTksxJzVnx8cdAdBbvwMqt3+euBMMFQetwGZxBQrcnAWRFuuISseg
6lG8NBS87goS/t4ALxfnFE95NS9E/3TOg66Pr3WNp25YVq1kuqQd8X/Th449nv2+vR+n+vgfhUHK
lyHFdNaAES7unuYO8M2IIy89a+CTGeR4P/Nt3GHK2/IVs4BIaRP6yKvhOfruY/MhHqsjoykFkSpK
7bUWhLmcUhBvcDTZp/jH8gpe7Gu6YWIR/ogfC7QeASmTqMyLX0AU1x/lFND2ZIJY40tiFDBf6YbP
EAS6dQo4kmn4S7kCx0CQbNmpLw/wpFuS9NptrwRQHeNhp9wvN/KTcBBlRjZ4ZSCGAHHEDPBV4+er
Eq3jyReeymIWh/yrvVLuMaMxJCxwgyO8IW7+Q2UVgz3V5Z8W5Az4jcUR75RMfSrndgpwhGjGNjY/
EcOAt60BjT6qr3cArPzklnQo6wqbMUKLR0GnVGyxnacraMo5zZ/RrXZCnQa4wMcfC5EgZ/T6VXM4
yzfWg/VlnrUH8aYfwgf68dR6HXYsHfYukR4nagZ2K9pr+jzfhF8T3vDnEQa2DKKTmuwNDPz9hhQ9
MqCZPBiNJ5hiISc/AZ9dahbdV9UL2wEO+IXpBFOjU35MP3BcknsU+qqxJcHYgKOUo7fA2AvgoRfk
7TDC2iCPAxQ13lKJsd9AEu/enVBbBNNH1FyZ9z9duZUzUvnTjM/baTgY7oxm59oPIg/+hGu/pSKJ
qvJ/lX1xS9iQ7P7xN82B505duF6///rH3xCeKKZCOWHaDtJU1TQtbv98vyeslbur/1E305jmuopR
UzmQEWO3fvZLHKtd9tEfonsopzm6ha0S3hJ/OMPib7FbONfLJ1sIdS0avXxlu8zEgmxbUqf4KvKV
k5pGQezsw/IWZudYw1D1dBEIV2PGTt0QaEj+XtZ4xHfzafkF3W9bbItXKBzXeEB39dNwl94XjzVR
UBusf177Mz1ArH3J3wlN1oPhnB849qPDVNhgMdbv9GBmIhHYd+zM0BrskM1gp0Y+jW9fx9g0B9q4
IfJrC6+491CWLgbuKPlkX4Nhnuhmn6zBd/vtz3b4sh4LYjL9+BfGBAwN9i8cUOaysY6s0jyAaa/p
B2JI5Yu+NfLX8YHBwiPBNSVWG1jF3MKvGl6DQNaPlGyPYTY8mXdsspLx4z1is+YZiYVzrrZnjBJ4
dekN53x+ByRRr3ZCkb3LP9Dqb8Wd/gQFc+v60c/lw8LYrQfJY75yGrUXR/eTU79XdnFgnPGFGm8d
MXVbEFHJRt6BAUTwXDyToLngekHZ5CN3xhzJ79TGDfCR+ptkX5rgWq/4hc03KwLgUVc2PwGTJbZP
deDJTeLtgFkC+2SCHWMgPPar8eKITwGcuq/eM6xUYyqdEy1y6OIrvYHNFhnfefaoMjzR7CAy7HmL
0Va/Vb+KYt/spneW4LxUDuCBeWhe56P7yroyoHLbUpvvBI4hbwUtnF/NN5SEKET9Qxo4/v+w5a9w
//+y4VuaohqWbbmuZvznDR+QfYeiSxvPmjOc8SzF3rqPYfP6Ybsv2qowJfvDK9+wzaBswmj0A0dS
txK/V63y//BiCEL4Ly9GNQwUz6STK/Zff4VmSrBO6w7jOdHoFfInlX1MfBgfEYg2HDYcPzx8dil0
DOZgN7W8iRjgYrP8gX8kubm8nP+fd/E/5l04DhkR/4e8i/IreS/f/3PixeV//pl44Rh/J7VCN6mL
XL5Ky3H+9q/EC8f5+xprYRgKQn7z903/yrxQ/26brq0otm2yORoO2+IavRP/42+6/XebG1zX0l3H
1dhN/79kXuiusW7Wf9rsqc111eHhkLJrlqNpvMA/7+97jebGwlBpj9VtYZrFYJv9VZoUNyR24250
FVK9evvcpQQOWimxNMbs8LtWWa4xw0bGaARGXo6YuZhQI6SxAJbkQdFbjNXbd9kV9BIy7cOyaTsY
pXrXWppxILP2vbHjeDuSsLGpDEceq6qPQEf1NA4LeoyjFSsnggX9pYIQ3JRdt5fTi0Rtc1Jobda9
PhznMWKooMHOKCB5FDbTWb3A05uX6CDn4TSg1toqFfVa7ijXJInA/tfQxTRN+oGQoNkImgCbbkJy
EXa432V/LzhotS6uSzsZLNpNJq5gekVS1yHza1RMMXKC2bTfKjFBLiDnK6oJ0WhQSXGXJqiiMSCp
FX7jABBahWPQrhxGgzm0Zb6mOdj3Qqnh9Ne/hmdXUbfkC+bHvkrZxxmZ62mx6btpYQcz2V8bS2AW
YNjIRzwBM2LauyP2zc/dUaduA0pR1cVegdnXuz/pjVw1mn0q8gxIgHqjRLkWNMjv6fI0T2ZTenWd
IeuT8XWoTvKML+fU9kjQkyS+ZUKb+1plfERGLG9iA6+inVnNroqUB/FQxGq0TTqANzqCqkt0hxOr
8CNK9+yGk3LX9L9SeeMiSX4esXR4BQthT7e1z96wbRbUPYDeNVPBJWPaKPqgWOz7OakhMBNUcdPk
dxkGdHuAq2BlhMd1ix3ddrm094UU90KnydFU2ZfVIIsYlr7FZeo2pJ6S1ZbYxX01VDhmVXXZxUmq
M9FhDKXa+l3nIM/KmSt7Q51/hpULqN2uA6ukKFTHkYQKW3QoZMWPhArNLVv9Lo6hwPdDAXNijkpy
O3nRJWiR7qlCnrrX8vlesrjxdJTB+9AmOEMjnFDF8e52IS0OHV/M1MFqM+fxOCtjdC4ROPl9OPfo
ba2HMavqZ4y+c4eSO8egU+eVsQ0Vjn5DRIBAKXPpLQy/Fxs2N8NnbCL9uJMiecrq6gFBc+mFhDnv
ta7bitzuSN41rZ3lAhBWMwI18S8qJn7BUhc9HQgj36bxcrY4xDIaeezJEHVDwHtLpJHjiubT6YXi
zZoIOkR6OBubG9sxhs1Urj39AnS+ZtsndOdbmuMMzYt8JLqhiE+J0r0niwVsmiQ5shtZDvZvWjrc
pDMgLWdF9WWyvhdOZJ7y5o4xh3PO0hgvaQr6xhzQ3w82MNUk3Y8E9IXLoAWqAY5DyOhDkImTdXMc
uEvxKbLsHOsCtzy6J43vGxdJzJ6GuZluUjEDeEnAVmdZTRIGyhEEXqnlTzM5w9ZIU8/sQQ+WkP8q
o2IIgw5lOyabUdroeRr5ks7NMSWadZd38NCd5bPEUgP23bpmrQkRD2ErSCR515v9z0yJGO9o0mD1
RMazKSbidtBuS8OmYrON++Za5+MykBMwtumR4ehMbORJ07pzpBJjGM1n2cDYLzMTsya4Wpt5Z1wt
rPxqdkCGGTm+ityc1PlroaNC1a069vGJHBgMEfuhwr4QBUu+fjypbB17vGu7NEK+Rmbv6KVlcxeX
9rwZEGKsBNmpN/Vrwv5CH92+YIUVe4Oq3yu1/Ur3FT5NURxH8ZxrPcZITCXCAF9qJjGW/BGdy5IZ
d8LF/iT1OXrJ4BC5U00yqCzZRzBkihX3JR4n00frAhZcG5xgapv3qNHOQxIDnc2qJ2eu7V030JaM
s3KHKv+nWlXjneuSMmkszmMxiHBrCOk8VHjjo6QYAxbut+HS309oI5mkKGD3WzkeXPbjak/sXYZA
gJwXcDbOr0hNQppF/Y9aIpU2k5+OnGRAX5DAQxMGvJjMIDX6lwWhQ7dYL26dXmOTuEeocC+V5stw
KHeToZBbe3ROIXmY/Dh7eZinG/qFW0fF8RjVE14WUQ++40ywIfsgWog5TtFk1Mp57BLwbyoRJrG6
XCPZATVcx9gmAJgoBo0KVZwI+cWLXS3vU5PWwaLGP0kPn06p/UtdIrwY7h5rS+M5lr6nReyXqdrf
2TqgjYYsHALt73EJrnkRISnLPfboPp137YIhG/FBFSSjeZO6YBRNm6YlWnbmCC0rls680mm9bSYC
9qJx3mtI7kCtYIieTKgKeU8x3gu6SMrSnDpneQ+NclVQZU+WrYxntzb3UV0ApK2n+r6Ykl1Gdmdg
GOwNLJIAnCQyUWyWdyO+tE3RscZCQ4ETvWVe1Cn1z9otFXIlgaCRlRmi7e/frdZqDzNoT6fQ0mui
5dKr0NH6wOxZI+bIOFIZMrYySTRXQ7c66sr4sejmWWFM/6RbrU9Q68dgR5MvG8cM7FRjjoBJ4Kqs
ylthWgc14nibuMtXNvQfKaaAoMOLhsiynI/slA5pBCYEWw2iRfNhTt3JEyHTEVRGKHkXlUhe2Twq
GSWOKFgCmvri1yrD24nwO08rF1Z2BAP2Mr+tC46FYsbwp1VKCG39MWYQhPqc3Zmsp/S6haCUWsIi
BQRDYJzG86bO1todW6A3qb+0qa3RsVvX9irw723Lm8H4xAuqs4zW7JkV/qISE65DJiYymupLV+wA
pwrtwTiLIcsA4BDYRdX5pWujwmPmC+48yhhkxkjCY+U42zjoZmBa2jKwKhxylP6D9k6mIGJSu7ev
owFFqdEJNaAdjz7MkF9qZE6nphjJ28pJxzB5Jzj9G2LG1ar9mmwIxpVa/bCM5k3S0dxlHYeRyNAt
X9LurmT+kMgWipNx76ij4zGLeo6TBivzAOhqzgmyHEpwv8wJrhDr4QkUy0fSxXi90/JMexRNjwlC
Sk2MJ02q2haJPfXbdnDbp/pWCUnxdmhtJRK7rYofg1xPBqNkXfl9tPJmquUzHokI1aj04A72hK5n
kVfbqEnzmr5jnTVBjS+F2ByAEQhWKeJadmwZWkCkZyzxtYgW2AxVhyC1EDzxojITqej2VP2g3OQT
SSGV7sD4sPr9YCYjAFGNPa0CJU1Qg1RL+uTojXKTkpMm3Ickk2KvExbnWeqMrQgn09Idi5QYVjkn
g7cs+GknyAru/LSwo59AeU5uNSKEw6KlqgCURapt2yolQ6aiCrQnwDlto+1liOi3qM800d8uAPyZ
Kh+jLypRYtOTGcqG2QSTACpjlw+aDUtqKh20vXpLe9ue1wBGTcHpgta486ci/iqEWh0sDJ4w08LH
xIgfkxAx2jy0EAppkdN9Mlq6eBWcNydMcJ6vJ4QBy8OWLMt/Xr5cSY2tQty41y8e8j+5xKs49bEm
MdGuEvzgJooNH4cUE/WMfW2ZSGVr9kzReqM+cBTBZr6e+3cX/91100DTxc1QHlz+N8d3tKkZHm3+
20e53C9sVPKarAl+HxURVpE/ntPMCqzs35clNbyHdHFNAvvjlj+d/X5RkQXnqHHQ0X3/txAM8KOo
QlXhUEz9ftz/23epRtAqGY9bG34Cb3NjgYT841P6/Q4uD5XVkM8KXbi/n/hyXdWWFhrDjBhPg2GC
a7KmkmAhzMum0K4JDpcbqnULuJzD4Q8fMORw9n1D27K7oXsCgBAdF6NkzPiWurBJxRfXQLtObS4n
YVoeK4r5QF3j+dZd3Z9OLte5OmS0qKSphpl0CWSf77R1AtCvEqIsn8BQMBKnRtfQoCtlg+ahyH9o
6xfKZK3ayHWgc9GsKauG7XLuL9cZhrNT0qEPZpu65ag1ZhmgAz0YMyrQ0azn31I2ax2M/Ja2MZm0
iYzTYAGBch4SQD4ok9Har4q575OLSq5aB0zf11UW4Sz2YgbhOpy7iPSiBaJ4OGani77v+/phmEAG
Vsiw1+jB3q5ZcRc85+Wf3Ni6j9Wy2rqmgbYrihpmW5dbdBvwlTa0u8sLrtfP+nLuLxe1ee63i3Fk
iz6ZLkCg9RXkHYousWbJZmtY6+Wcs8bPXi7GNWYwB3+WZxEyf2jXpNd2jYe9XPx9Hdudh88xyPa3
83Y50GG+uk0BLhQSJcj2WXGvgnykyIrvwcttsxNuxuvn6UB3aj9vSSrwTDByfofktQc3tr1dDs/j
NsAfRz8fqAtUizk9uXTKl334EAzZoTihog4gxvjmHa3V7Ym+/wb5w0bOV8FyIBvmqvVf1yc7sXNG
G3Sbtd5z6mxOE5kGz6XtPTtia93Mn1zRezwhBqcHYFZL9UXmmsjg1l8Fxek5xKxF+wA4U7+JnQ1C
xT1V8B2vTQ0oAe4CHht33C+mz1f4/Q7LhmYoYnwYU17VerX7AERgE/NZzKSaMyQApXdtlDd8LKTV
AlmozE8+njlT/GXZu+YL6I3pbZpvSnckXV4CQkFl6svQr+atIrbMGYbCd2eUBLcW8ZWRPy17RbMo
cs48d3idy8jPqdTH23HLV4Kba0QSkZ7ybDe0V8OvEpe5CyAUMQYkfhI/nnkd2al3Al4Gg4x2Xkms
49bioLBPR94WwmYm7liOnMj/3+ydx5Lr2LZdf0Xx+rgBbxrqEARB75JMww4iLQwJ7/H1GsCp+7Ki
np4U6qsap0AmLQhs7L3WnGOywU1LXQDxJvIBHhFoIEgG6iGgm99uwKkCXOVHYEqgWzuTBfMnFhOZ
Tgw4Wn0p3dAKcC9mhqylnzgv7k9tRa4ipgcsuxCakz2T//HNuj0oVX6F9BWkNK6je23z7mmJZXqO
WscHyEpbcC4eBq5ru9p3oLpyWKB8sRM4QDnjEz6y0jGfzEMOI+XwoC9BCBj/I7jJkV3GO/lEs1bL
5x4Wz8q9P/e9HT4rBzicINIhHs7Uc7KToWzugjXW3RkwmVl7YYUpEQ9ifoifYr2ksNqaLn6CIxBN
dljznYM7vrF34v7ZOzMqziyZ3JH32hkWwYWwlrvdfyzLi7hwOkbWLfnFxa4SUN5+E/YgA0i0lTP6
lI+EQLcWhfz9Gddd4XcgvXbimQiHeTjHt/yDjiaea/xeg73PdoEM3yy5PrKtsPpROXHy9q1ZdZDN
5aVBSNtKY8QgDwSqIUd0A/KW8HFISMqcKY72WCs/3Y/CJ6c5Fb2P/QqNVo6xUlFWRU791Ozjrwwv
0LMUkXvq0s3KwOiBSXjWs5MFyOCeXSRiaPNTmbzxdAr8EHjZH+qBCDf6W/zq+J45eLvuJmCX7Q8c
j/xktf0yrMVPdzRFv1IruQHJbeyGxTt87dLhQHoMy+THeszJlSrPEhjx5MB7Rz0H5Pzxw8+fod8b
kTX4Kk5qtuPggg8X4C7mQOOXNZ+SYRc88+V4SU6IgB/WKM/AAnKMKtBtsV8ICw78YdglKhguvIPY
copF2W4Ih2cw6OUfoWEtX79zJJfFClmRJWxh+nJQPoy5ktmghLmz7rEMjS6j9WPaS8kdlfY1zy5W
9lkrX0FuuxYgsWKVFisRdDGFrWLBS4bRVig+0DGqvIBG57hYxOAlmdw3+CASyZXafinV74p3bLCF
ccrH+eneg1TrbnnyJpKH9UiPcrYznwYJVRCyI36RliYs57dEbEwUrRrW4oHk8hJB+vWCQzN9LkvH
L5iIgUJi4OI7F5yT9wWIU9CTtK1t9dMEoLi4F6t6OFo388AvjEiH/drY72CbD9VsHxKr4/afnME6
UTVjyZAFEWz1ZUXVdRlbh1Z13pUTTZsZjVaG8vsWoZHkssXPYbjNGtMyYzBj7BuHEu/hEpH2ybja
sSjqHZ40rJMfjRsOH2WbPFNn6hc4pPCL8U19JEEB0UTCNxJ2jh5+tnDWf4qLDPw3zgH1zpx8DwH5
CSzeDsErxwmCNMChDPTKmoOQT9Kt+1fS7ffsA+puVDHcQX2tcdT4jnfoFy08jwsjZ7jlh4NbwN4y
6isfAaYiK2sb2ioHr9kt+gX05f6T0YehtONcI3bO5LLoLaU12BauHCp8ECe08RPQwH5msKznLO4h
3LE+C7hqeSO+OtzqB/POlZSjXriqlZv8CLeUi7uwaNb8WJRx5INO8g30aUy1zEvRBNze1Cdh9915
jvjJrqvnfIoePDETMsyfvHz0QiWFYVcLV4PHmW/zV4bq6e0VEkkMO93SbXs3bg57X7gap2rWvoIn
uRknLn/8jobLDgre2082XMAzxXgVoWWNshbcJddhLuwiP/R4JRyjNuivCldEcqB6aJYlx0zmiDxE
xpyL2XAa+EU5tPisySy04y0Lew4HtAD8HAq7i6kk+UN8ZVv8fOfI43JBIsCsWudbrl/mgV/Jwlhn
D1yJgWzb5PaeYl6P64H7YtxYhm0xadkBnVj0BxkZQOJB2AlXEjUZNPvZS/Tc2Z/sBP2ps/ld2E3a
jj3OJt+fr8XBP9Ib1uN5qm0yZ6QXzaQTlxca/Vr6/HiWn/gZ0y2XZ+/J2FXAom2FMQpvD0MW+8rY
cfXTTpxl8ZaXjd6DhEDCNZ1hII79knccXC5lJoZCPjSSgnF6wvfE575jqKTOumAULV/feDJzFMIz
YEtsGCr9VTIswy0/PIPP45lhUFpz5tEv2fLNGANeubhruze+hUKiA8WzGddQ9iyoWqcUFryVcXsr
ym3IBfXGP1Q8e5sB1b9w2McrBJrGCcRmz2nE75KgBlkE74m2KblOriqHkBnmChAQEQll/Gzs4Ri4
wYnxn2d140GqdwsOs8cPH4uLP2/BUnxY4qfLvGP5yWntYc9mzB5WXLLxnvDBeGtrB4gWPvu8ErY8
s9cxhD+NR6mKWAnsDeQ/RSQQY0XRuGOyoC7a4+OHWrzJbM8/46cZ3H7onqgfBBRe6yvXzYoxNb8h
YwKP3h7ZBaQCHKPeRrNVN3a8ImzCd5KNVyP2n8GZm1UWDV5+ydH/GRtIFuqdcCbAN1x27GIAJ5lV
bil+NNRKcGPwuIIcs0YnvCVcDgpL+FWF4xa/ECGd+KlI6NAvGe2Dx+iWhoW/ezefWKSDB5kxNHTj
ICdj6bfbbu8bVzKLX4l0H4OYbi0/vEg1AFe0Aj+EAEZSNatqBaBmO+58KZmmaAtw9i+PmMrigmlT
Bg/ONpsN8Z/SVo8PDFEGZYn2s1sjIrHCsQiQ2XRE3rictrxMG0a4TptZwVWtAz8OA3CXkfO60611
xo9IQ0RyPQ89zZ4keLUZDwPk6BlGBd7p6mO5Hsx9UCz6/sjMXGxdmfxuDldmxOpGnYsKMcIstuEU
o2+BNk9EdbwJ4m80BcIzl1bjGrGi5AD2HYXz1J/T+mFOMx5g25xxhLn+J8csl3Pm2Ry78bKz5qhi
1EX51iD1YeaPQAb6hrbIYYisxJWHmYvs8WWkLjp1wTUwSTaBua+4SZr6XhIJQMF3MdcVx3VdBrmq
OAvXolhwpKWvjFccAR2wK2ra3aK2dgh7+FhhtsNcgBDERYA+MAowrPQ2Gh9JXtEUZIXBbKWzxS8z
dBURI/OlbTZ8YFYcHFv4r3FOsm5dkZVAOjnRNxdoSdQdmaRzxSjrpbSHhsLcAJRNwES45QJlKzvo
Y7I/j7flZ1f+xEAMhRPdPTQZw7nS1vJFuuVzTkrDBSp5xzZXbMAymEyNGZBV+NcDMUzC/CF2x5yK
dOWpS+PDKiQW/MFbLutkhY1mVZYyofX0iNZa9XwHsbP2WaIuwvg8FBt2hbmKb1m66oy1qs0jEoix
IkE1wTKyGSAMnwSHuaWjcXAtmdgWDgdgBdIzDrciExJlV74RQsdxzYWUWWt11hF30YOza8EGVLyH
LPzJKZdGDidxZADm4bU19LkjdBKDKzGa8yQZ4USob1+oN/XU4/HsUx36rH64TBkbCxg817odgwk/
bqASAbvDluyjQYQIvWt3FB9pdpYnkXCC+EZzN1/TaaF7EixECohMXWJAROhyUJHpDlkGhaPTEmsp
1+orGPhYmAUY1jRq96ZyFN9wVHAIdZzK6P/rLxP25hFEQKAuYoFy7JcZ4JKAwvPc0unW1pHweuew
AYOt7IR8wz09K+/nFPv7nuw+fLUqIz+c1O6102Qb5RO2ndoprW9dZxR6qzVbytwoXY/eJbpHESEb
CxHVZX2qgoMlvtNQ56vooZslS5/Zsz43MJFjYLPNyxlx7CLYTxMT4Lwsjm7WnhPHOFuaG3/71/7I
BQ96jBluVHETUdkl8R7ta0MhgKsuFimiN7aRwjTExazz5VOkP9dQ4zYJl8FZ8iLUOG1n3gVhDhbd
elEHhOml4IDEyMjp/7c0e07aGZczTqood8llh68Mpzq/kbRH0biB31D5rJyCOdN71D1WYWtnD5jF
TPkikCp+9m6qwJCBZBPA0pO/o76rnS3Yuxmubhprq4yUYZqRT+ScKc2cYUy6eVvrXIFkTSuTaCen
IZK45arIz6w2q9A15a1XMb50a8YfDgUDD9KYd4CaNze2GhxyGu3Fpm9OpDn57WWAAto4adC7QfCm
8AGo6IJnnsVqDrcD0cFWgix6eHwOBKOekrf2lj9Yys+5AjNKbtA/IlnqwQfPrHVJmjQqHWIcZsUH
/w8Oj4N8rY40YkoCa+MZxWi9OVjNHtmDh2q6HQOg/MgRdjE2c8KgqbQhPHhnxCjRsaFobLGk2UgX
EtkpbW1LfJ3bkxpgozWeebeBeAhtGzC6OdXWlxgJG9CuY06Cu/OXwwWlKSAVCz2Rzx5pVqUxH4FF
JvRzMrGM9TLKmCuz3gPX9V4K5lE0OKeylWqnN2shLRgzuZg7+TO4PYTEV4osjkxpWNypGiuMNdmL
1UuFI4KwajrtFO7oo4ILAn/J+moJQ5Y5ijfXASEApUXstrhvfCb01kHYbPp4RRtDP/mb3PWvcr0k
GvTu3qO5RmHuwGgKb25HfPoYBE8okbJU5vHZAlwZbAOGM+iyM2GjHaQ5FW9GhTsP67YpIU/+Ox5L
kcOHqINkldD8mXtvuSuSmYeRHpvAOnNVFHR4kfLjk7fX5sHWOAiUFGbGIXXSDQGO3VO4rOF3MQuV
t/FPx/LukHfz7gIUYqG3tj+8EmN6q68Vbmkyleb5Feofo8+OHysatiJ6BIyicPd22Yt0JnAp3fX3
PSY6EiuK8okfGvovo8cMPBVYYeL3MJILyyJFicFky013+HDGMTG1Lcb8fVahKDSc8jV6YRQV3+iQ
+S4x4pWyCiPGb0La0GHM8sap81sWXiDXcBZL51w99hmwJfid+O5+RthYgcx/JhYr9IIJs+4YRS7V
UHH2xtKJyx8zBKEZFzFxiuijAChHS3j8/+jjE5gUzaOt6SRr8q9ju1xhN7szZqINJAFkLfBZ/FWs
KyzncdGC1K+37auBBIE5rfkSb0M3Bo1YE5BXvKBRSH2iTmB9jRmzwoZmFqsqWjq02kyEQURRzuqT
as77nWzZsAEw5qlEpwGDr1ZJvZTBgRouAl8ag1emm6zQ+1eCqEZdbj3LHMM6DtKJUj8+qnHNjpLE
CXkT0I4EQLZzYdcv3jkKCOti2hu7tG366EbQGdhvJ9gHS9iNEOpeGRbuBn2TmX8lnEt9MhwCrHX4
gNYsfMasA9dQ3ZET+jaO3mSM0hqaKYvu9f4TvpAQQhWG8vtc+tSonsyt5b0H22pDKxfL7b2/lT+P
jHRDFBOM49ZO4OvAwjoRpYYgEs8vJbpZspVyjEMzGlByCYiKPt8yCRz4DivaTOiDKB+gAGKGwCiP
oiMDv/GaPeGMKt2WDsbSXDHJJ/pqXdrxOeTIgHOUvaengoSIDDHOBv0TxSFrHxxUyB7J8vFicq1q
bQyLljHzvqKEpJRVbNbbUtGAJxAsVs+7dfhWw6tyfWVcvQTPjeTW8hzRbHQmJ6xh+Wzlb9kzJdXP
Kjox0xLcWD3WIHzVvZWuJTiFXUabaVgydNzXFine8AubVbuXXsw3dNNu7rK833JKgmF5ql70t4BR
lJb4IvU1pLK11i396HivUa8RGMHK/Zs9wCqQXDk5/dYgVlbqViFdbWNdDfAVze7+LrPu9Z2BQ4QI
zQW0OJxhDk2ClPbyC5GTH+mntYP3w8qeusYBuQBqASV/enBCkzNJVI3DVOU7ssb6SBserb2y4egI
lwQTma526LIT+uhwXWHi+SHw5iO8Zi+ZM87KDt4lUZY+Kk5SAAkg7+5z3fvOAUON9j98D+2FvMpE
vpqAs76J1kXHu/Q3lAYMVMYOuBIGtxkzAAbgZeg2HyTazBpOH141gLdMLlpFjjDLknE/LhlJ/BPT
2521BwZygU+yvxuvA2W0haiS6deQhdg8nYHD3ehXBQZ91TfxiRrb8zsNIH0cbZ+DF6ZQJD1jdLWN
lJHOPJKZCLaVZEKG/ebF2BMrSl38oDCS30nWZd4QEQfmlG680166L2wH6U05p1dvVYNtfAnX3YUj
8TuPjk1CdlT0rPpr43xRCdObfeZ2eIUmusd5OaBm3t/Xwr7misyh4B0f84rkUBcQZGr7txjJ4uww
IopkRxZfh41u62smZ1Q37vKpaonZbVcV5utU2FaCf/THBpAfd6z9p03QSGANCkxKSDTJgWzxCIgV
6dXt2GnqawF7stbQ+mhHu9jUfcrDTYaOh5BxWljB6GtBIkFBRgYjx8jf9hj5//0XQNhjh+vfN1W/
QfcgXioRFEo1duem50//TA+t1IhX6u/E9yodTpx/PP8uF9IKW0so0tipBD3/848/3pzu87KWKXpg
au8WmiFHZzls1MHfHvqPZ06voaX0in5fLS28dPG4l0+aZq4xrgYOjdqll9Mtmv7x8/E9pk2Nhr3k
TJsgOWC8GSIWjbILNr8Pb/7zY/7eZ/lC/tdLTHdOj4kfRbjkUgPI5d9vNd3/e/PPVoB51f7HX+5q
gLi+5NL0+wdTwZU1m26nGB1mUoZxaXqJv7399LVRhBKQIPScVqXPBJJzOs6sxkEZRfFrrOGGJFI1
GbbhIo9XUZMvNc0IIIWD3JSVfOfHIy0lonY14F+5C8xH26dSspZ1xvLvTmq70FQaGSeso3RtBG9C
8grMc+gLH+a92pWqfLMgQ/cJOsoKTn0hkCFYKy+BUgALomVhYWFmBUT9pxeA2aHlBc9pRQO1ZtNt
YmlMUmpUeKvSUiyQFdw9/NuKhkw2IEqoJSQCR+uq6gs0eOIFGxNan3uDT0jtrgq0WbLSoifMnJvY
Y3omEiLb9HNC8OTIcqCVbf38foziV2z4C5UqR8viDYLQSig7poq4tYL2USwsoGNZEB6CMgYhaDB2
Kf5xeBdNdW3UeF20SFircXHNQuFd1IcTxnZo7x9tgwMU3KiPRkC3yEYsSCdAowK0NdVkR6+rnVFL
FEAHijqeceuQi4IMSo5IzaDsFJnG4gh1JCsAuq9cRTQLZg5ivUyloJO2DWZ5kl48AwBvB283k79Q
kuxE33j170hY5XoguOlTktZ++/hM2gI0YTIwCQjI+4vrnyAxP2gjJ5taVBo3FYcRuRmOYV1DjjRR
01hOVzIy3Sp5MXrI35W0LkgERkwCoYg+y+Btu1A+l0VD4ifZKG2BOipZ93c6QgXZ1mK1iMkDLlqd
uRjDvVegalTla225jXkB90QYMvHbtTa4kg6aiZpnpd3YTR8loj+wPAdJjj5UZluPkfQ8gFOWob5l
VD1i9pkSSd9ZVH+Uvoj1a1CZ7XGNLxC5sMd63dhWBuZAodAgqgy4TioJhwzSWaiPij7PulPuZ+rn
QMBI4WnnuOpf46ygDmrVVFOVBzqj5Fvysd4GtbCB4D/v1DRZ3nPD7WLKYBr8SNDl9KmZWEaRgEMx
j75SbNkypn4/bq+ZydW1rzRA9U3ZrYB7bTv0QPNSGyP7ioy4rUe2D0vxbchAc+SySfyLwnoylp+7
WkpXZTzc7vrAkCJLaGVKYIJGJ8zRBr6x1qf75NvSA+VlWJCzqqjfHEmOJBFv2ZrvVa8fPLrSg4FU
YxC7a9c1mwY7d6HnKHebmCRfEWu1/4R/ex1L5K7mkGl22O/PhLTEFHQeViMDTCudTK5k2w/Vq1Kb
gJU0+T3/FBXrJ7/HZCWm7K4OMHlgAFLVJG/R5ry41fdcvBpvU2kh2ao59lm4NOBc94PoLVD4envE
rxsrqr6l1pLnHosHMKRX1OQFQkzUt30OYLHR3vUE+UKXMo+mIzYA7neEQqRr0RPKCQS495T6cBdT
E9P0HvHzQcpxJElFby1U3/vxlDbatvWrJjHM5WK31h667kgK3e2gl0zU6ATePeKfwvDsymq5ipvm
qQCaO2ani0nzo5bDE2rnEB0Dy0LcoPgdU6LA9PIlrFldxHIL8BtFLx1rmh0PM7872fNDiknP0oZ9
JgjPAecmexfLtW4RwCFQkQnFlen39CoBi9R1dOtb6QXmAD502ByuKLBiDgMNcwKYy+pO9o1Xws4s
9Z1mShs9lPFY9SLEzwcz1dY/pt9NkX15FX0ejQYkLuVgEOe5Ghp2YPi2IXt2jSWW+EDwkIYmj1NC
Oi4QNdeWWd/Sge6nJlD2FBh7lsXDo2LWhcfgkd+0rLzmSbtnn+/hd0HH9OZdHdE1FcQX36ToBQQG
NvMxHgZXyLJjqMJvA4EP596AE+TF4Y/aPSlpB8INoCZZPMFRVpU70uAHFXnxDppIApyMwtQWtAZF
l06gsEpyidg8PoXUxLk0VD+qTnkrf+QrX71/3Bm87UoJQGwSW4o0uIPcwZKf8fuRY9XNoKchCifl
qnoq6/CnCuX+KFUc/YOPWl21WkoQXAWRPaSL2GxCyoPAS6Iyf713WYtzPzkoR4VKiEBAlh9/a7Es
21+6SrsgD94e1YceDJzqIsbHtBcJlQCCilB/LccnwSv2fpeXe9TVo6qUgrqU9qxsvGLptTDyvSp+
FoL6Q5OVDD/y2Ooaa3Xw6Jr4geE6TbBV9u011KGVCfQmkX3KRGsHLGHv1OsRsIODeGRroTMMV0xV
2sB3gUgGKuZZRRHERNvbZelRSeh9IcVNwBS3L2IHpzRUzVWReiPbjoiU0NJexEJkxi4mHLV1RSGk
uF9gmnymTeCkZb0G8NX5FGszkv0IJDEJh7yjIOh1bYuxetFXrD4DKmJOSsCI3XiPZpWoqWS3pa0o
a6HeGopHu0mkzeB7FlqT7rGU7pq38yk5WjGiT0PpPzGl5zOxpGQUx5RoGwr6dxOwdkpuUVNbfFr6
JEnSAebJJQrtWXKuS3KrG5VIeL2kBGDKa9EbGBDDrpuHnjDTC/JQQsRhTllnn8BLlv/fUpZUYdX/
XyxlAKNlLLX/vaXsWr0Hf/eT/fWEv/xkkmj9C4OuSdyPLnGEj3au9rus/ud/CJKk/kvURdnSJDyD
mM2M//gf//aTyf8SJVmHQygyiFqSit3w108m8p8iapKBmUyStf8XP5ms/Vf/sGopiqiooq6oMi61
f/iH0zwNg7Q3+50uUcQFkgE61NBMUqJ+N5EeM5FowhqB2bT5zweoD1ehX1Qv4HExUKTGcGQ8p3lg
pfTJjRokY2s9N6nWLupU3fp9DvQcSnRgwBUtasK/C6FdQxcfc2CHny4VQrKjqMlLPcX4srtHi7QQ
dPxfgIn1jhB6pZB7NzL8fTwQqAT+8S0QhtdAokcBXSlcZipLsHvbuXJcY07G9EcBTirdRw7gFusE
BW5k+EgGxq9qxlaSHqZN5JTm8DRtqvHwaDbmkKIf8iB9ggWhNjP9Kazhj/7ZFX97melPf9tL06Om
O0XddMMS7kEdBY3oTBQK6Z7rzeu06eHAW6iod7URTzHdNf1zHzEWLMb+4lb84z61RdsKyJKnoO78
96Y6wS6mZ05/mp7+e3O67/dtkumJ0+3/svl/fvffDzNtsQ7XVn1YdKuqRTsqmugYp61mvDlt/f6h
HJXDvzenLV/LRoXS+Ojfp/y+zPSU6WbAuGyLIVHo/7sHS5o+QDwcX+Zvr/jn3unpmm/wPtPmKDoe
8uDPh/3HZ/p9v+m1/vFW081gPChgfsFD+s/vk3Uq6rXpNmhEqF1weNAR9EhCk+nfcIJpTAWCafMx
lhX0OF8/MEK4011/HoitCWbg+OjpIX9eY9r886Dxz783//bn+8QLrMe6xJ/N6VH/eLnp5n//5+kt
2t9PSWoGTXUrpCmGWTNnMjRqfscPNz0yn0CEVitk5ChJzFum2xNtc3rQ9PDp5iAE8ATO073THb+v
NOhjK2i6/Rhfftr6fWYycQ9/n2MKNfHzuFJmRSAcpoy2SkqoaWgZaJQ/m1OaWyzJ+Xr6e5fg68g0
Cyi94PtIBu7KvKnpQbQCpXK8U7EGQlJK4nLtmXWJtr3cGj2SYKNCFzIwFc7w8NzpxaEC/rMpjdph
jb1JKNXI8/mzOd0bVMZGjfzAnW5N/0xPnB73e/NvLzndOf15euDv86b7PBmgeRphlc39wWQ4jtOP
pkfSykpzM4xgGjF5oDHUjHDmPaqbOY1s4z9KOYaEAVXhX328g+gVivApDExAP8SmWyHiEMPTlwnT
aCRs+0HNL6n26Oeol2n8TqJppkBFXLLuGzXQ5vi9p63ff6b7Ep1ZXop95Y8EeigUCpBxHjGwF8qL
GuUY3QxJXwZFrrg+ZrS15/PPQ5fwQg7SJYw7RMmmX4prr/Eulq6dSuiFdlZU1RpAH2XTNg+BlnMz
LnLUZnwLuSEQu+/glkYsT6jgmiRC3mFv2b9Sa6MgLg+mNgkiebuS6mdNad4VEwRRXPo5gYw1PPSy
IF7dqrhCiApaBWl48lBO6FlN8GU+lGtLzMu1Jhh/bZVmQdN+9EuNY7QZUmXTdNZO/YgjeoyDd5mN
/o1p8/fOEFuK0ga0/cYzaPonGIlBvzenraIXpIVCRkszKuenf+5BQcwO6CnLePQs1XVRXAv+IRfJ
EMeqhT9sKh32MYQD3YcsIECBSYr6KMMm+HMgKuMv93v4TVvTfaDxejy9hKg+AKYKKaxRczwLMgKu
1lph0aD4vT1t5XKNpqC3in5povoVjKbDjWaMvzDBX0xgcY6E0+3A5E9d7vGrgEuyE9WoUHl65Dez
miDE1myJfxcHtVv/2azwUtWlvAqGAT0+NGq/MHPwSKLOupQTMEiYMaeS+ecfQizUlmqjXkfmuipK
EwrSgCfUhDOWVqNVokP/A+oG2eg8INuHE5mWU8eMZin1pzJa9E8kHykEOT51NzNwcVqaCIswVD4/
lsJPGtAYmbNGBS3KoXj/IhjwfiQhNfPhqfNa80Jc9vWr86lke0oDarmEPyEGTgNv1jGa0GHxocFs
7I3lKFgc9r54pEmVq1+1906CAi8doSixwHc6j25ejTCLQnDE4D1WiCmbJY+12W1qc/nwAaISYjXX
09egX8XDtyw7kYZ5kijkFhwfehdbBEKLroiwDJPQaxXnFzlmK0XZNP6L8a1nq167ahbBWk4hLQvs
lfpzQLj3g/aIY+Lu6Dcqis5gV4irTFyaxbwkag3daeAOMIZo+mSKW7I76TSUDDh4Nh7hDvF1TSWR
yLfBFn5G16mBn4tKRNHN4dryil52CGK8I+CWbBZKvXlOHm5bv8SUgGr/mFVfeuMWa3NjUBxChNO4
WghDF/sUivNVIGi2aS7h61Xx2r+fDcTQqu2Je79Z6+aypPdjLpX3lgiQJHWhvGX3lXzfxuUKLmsq
7gOEFhRt2L/KJVSeqTLFR+gcLJpLi0XlrPpBOSq+Fs+mAOV6qfzAe5GYrx2kHWVh4bH0NEeniO7N
UstF3N08R5vOctqDH86la7UL54oJCda+I9NCE1aten3Voa8NVtAJteKbYufw2PjpzoQpSt4UkfHD
1pQ/ooF55HookArQbrZOAPdTneauGwzrwqAhtonCdTNwXoA8fESziMgx/1ktd1Bhhw1wLfZ3RLvH
dyO+mz4Dce4zf58zhgkcpl2wJvLUV8Ymgtq4ZD5oP5yzqgbw0hnl5vKctDfpJy1OyX2VQe0Uxx3G
fiKWgKX7mqNTNpa5ifmcxSpYAJhLqB/s6oZVj+ILYUlpwrrYHoV8rFyjXViDFkWYSu7PhqRfklvE
bXbWBJBKFxz9g7gkxbqEFAAyfN5BtUw3ZDW2BVOHrUGTk4IYcRJIrNXtQIvVwXlxDYoZEe2W8wBV
CpEH3FbToAJZ9NGic/maPpgb7bGsqxXFbx096Hd00wU+agfUy5VFSgjnlnhifSFeZGGuCm9isguN
Q/hKxhO4Pr1ZSwQHqXb8ZsFQ41Tw3Vg6ZhDvxPA80BQcEGJx1kKLEsNJyo6TEdWO0VNNm7ftBiUY
ol5PIrt2zTaKPrwllFZRTEbFR4Wdw1fRmlxq9NmA2iNE2KO4E9YVkNor0iHNUfao0dCKIfdNAVyR
Mw/CESnlG7IpHSNpj9KHHCqXZVH6KqC3YuCk4azPxXzOq5SIm4g7pbOGXo2DGTQS/UyUXcvRn4Ff
mnGzno2yLVRKqNs6w+aTgMGCNt1UVxZOqLayDbVD5TWvlyOOa1mf5S9PoZOx5KPRVcyAMD/MPT5Y
PpNXuma8lcE3KagkfXqjhD2pSOyszWODQsoTF6n8lFBopPTBUCy126bdInwKPupwT+2qrlfC+4Of
K0dv1IM0CPcN6iKZRDh6h8lLvCOb56BeBKcazkG4GOj75jdFgUE8r6nD6pCbJGckE+Su8thJHfkT
u8Lb0JONs2ufLnLTMcjdfpwaJKTwxE9jx1xdCuTBjML3ZXW0XvCZW5/ps7F5qMtuqTrFE/DeTF35
p2GDCG2QnO7FQuTRu2Iyb4kOMpHQE5VMY15U1jopozTzG2tZPrjW2V5oW8EcPKLALJizb5sJF2jk
9XBRh3Xfn1oWpeW7JW6rgguDTbIkOX2ZavNwLYI4ZkOZU9OnSx1c+mFtmiiDwThFZJA7hu4m9ZMf
/bT9W6MiKSmHWRi8xChdm2on+wfsI7bIDXGhoM5+uA/zTLnokS/v3lbvlg0jS7jOxHmYv7cwMIRN
eXfZQ+Cz0G3RVg47wOaoP5B+zSz60WwT2vNlvvMpD8FrqG549fuGBQ1tOgV9LmnvF7Lc3fZMlq2E
XqPCCU8ACXGy7mOu5A599uoD0UrqBoV7r+cXam9ja1e2STRdANsq5p94y2mq93P9eHeKlXpSkNgv
SDLb9EfEMcrNW6Kog41K3xz4KkoodJwEhEXP/gXli/hk7NvI4ZPDfcEZ/4IC1fOWFsSqq3o0vyCS
7vzdd/GCBkEj33Um0SP0bFgJZF5duSE4go0U+VziZPGWMUqecAazbBYstPPn7Dtz6k/87fMVqF35
qOyTpXzsGRSYAFwRWHDGJC/RC3oRNDzFi3Ymkwj5Tkz8RuZ4Fz0bZRHBY8dDwYiVzUqvEEchwPNI
QXUa+YpIwIzcClEY0d+kgUOi7uxgTuedFj2SLL91EFfOMEOj6kxvpZsdQqerZ6Lo+uWZ5RL2fY+A
IkqTToi8v7FpkeJMRIPbJPthrRD9Is0/AA+gMwCrW8sL6QU23ry9eWgftr0z4hZn5V74FJ9pIJJy
X76Te+rE6/SkLeOTePXX950VcUkgjc/2oj2yuPSauhGfyg1P5hvyAf4mvSDuQuQ2fBh8aufOR6Mn
lq5o7/uY9Ji22dyH3G4enkqAItWMziLlWM4wykSsnq7SBSN38yQ/l3vk04vmqG2pgjZHksJssk2G
GYJfW2WnIaBTtuW+ORYrz70JwFG2wzbfKyRi2/4S2cDWCpwdpzc0invJTRzRxQX1XtPMFgMThD55
4hG4KWasdLbaInirVlrDF+8dc+2tb+V7t433HW4CiIzMPrbyOtkG8mxYACaw77bgPObWDGDHLNp5
djzjIfN0B2cPpV10rFa6aWeX+z67CK/huZvX79HFmkUXYyb+5M+tk61wR6HVAafov6AWgTl/IZxd
B74OT4ejB93hSOP7qF4YyTh02MPIyoDgMEGEE43u1sdKOJyLrUmRfHXfC0ttjiryQn197tmJax2h
Ri6MN1rYAnnyO72whzd4FHaHUpYRCgU1PIE3khlS1GtsxXwr13eZlKxIcp2Vz9Gl2rY/9z1t6W1O
4g0JNbbxKv68xvvwjCzrJ3hLvojoZE8wxmgbbVPvaGjQb2X8fKp3YOgX9U28hic9tYEVc1hxUoWz
i/idYNOy6Wj1qEPKbnaxPuobDTekHpv89L/YO7PlSJlszb5KW99Txjy0ne4LxTwpNKSklG4wKVPJ
PM88fS/3qKpQ6fzVdvr+WKZhQACCCHDc9/72+rKt+24+1a/TLQ0hDaT5Xr/Gv0iD3sZYRT8mh+Sg
P9mL/q66N5+SFTC8G5L3J6aLeSlkJx94+9D6rNFawuW5sY6wShcoNH6Km26rvIxkhCucPkULV72h
Du1O0Q3pW84ku9e2+ZlX4r765F4tnkge7eZDvG6eZpQ7tGUvQD+LE2+n5FPe9+0LPHzI87xdeIqW
4wEfMDNetoij7b3hL1D9laSEciL/N9EnihdkllBQeLuRB9cOglvDV2MiFEOlh378BjXO+DF/xI+K
v4iTBdIZrV/j32ZOGwSULUVgT8qHeqJdthfWetwpSFJv8zs0bNtxN/KDTLfj7/oVySEZM3QEN/mP
gS75L6xwyYE9K+cZOajgd2I7pG3hPqrPg/Ez2ai7YBftxhXv4r5az5RgKSfj1BbRynnA8ZauXbMM
vd8JsEssk9GOeuNd8uI64MbW+FY9qBvnPB+76T451Qe6FNaY8Kyor6gekfb6d5/RPWKJblxkyQ3y
tIGu8j5GnT6/jLIBlK0EEC4alcq8aZ6KT0igNCpkxj7QDPG/RX1H+8Fr8GOgAGJhPiMdXI47jaHa
e3uu9t5HhmEPJmIPHrKqd+bq1/CndezPNo6sqBiPAYCzhx4pY42s+aZ/dF7Up/qcYFU0b7J70T94
0z6qN05R+LNiqvoJ7Xp+4YXYf4jMHkJVoXQXDRtdhOFEymeJGTM5zJtpP60++i09PMaaD8atuwxu
kMAvwkWwqs+0pbwm32bE7tOmeUrPNHnpeTjxvSZbdUGG94BYWjvre7JPqMB4zN/UHZoT++it3B0P
Pgp0kl2raplvR5obe+OdIbreFlusgqwfwUu9LpcT8aqbkGbsOdh+hJSbWBtq/vzteG8f+5uCF158
5rypJNFoJNXFuGY09gIKNvhwfs+vLZYWv7VX6+zy7ibBfouE7mDv2kPYLLwHHQN3Z0XOkFeafkd3
kDgMN+3TuDVontGjLOqlctAeXdRd9FA58ubOXVoP9CmGT1dcfbDvD8WGWqPPnnZim22bBY4s23gd
P2JmdW8d8vXwsAaLr71QKc3TSupffyIr3dzzzPrPxBb5Ac1PI1rm0Up9nt6n9/Ku/pE8ZLftEbLx
rfPLO4c/nEftXKOE3vl7hBi37r26Qsz6+oHy7WE89DzOSJD5R2o2HG5IRdrP+nsKi2YVoxFNt3gO
IzZQfqrp1kBKRBdqgcb+pxueeNOoz41/xCKUfvHe3mMQuvEI7+4YL9zHaw2Mvrhr9SdPQyNNO11g
Efkj2Js7QOE5UjqsMpxPdaJIEzWfPfErzu3S+dH+8LwlcmHuI6ShP4oH74WT+Ag2dPDjuF9fCAs9
HSsbKAhjI8ZHMuymiECkxBrIyWVdAy/IpaxbBp1cmR0QkShNhKjkuks0ytWwwB7ie0YhBKFMEU6W
ExmJui7KuWAaIKEOmKrIKJQ8H1dNBUm9XA6O9pgM87gLIbJU/lDuDFLKWktBjYbjZ95Hh0Z5Q1sB
bqlfk1JZVb0ebScVhbTLUy00eZEybHHaKLaqGpx1YvKbOg0YAIsJQxdbhcoTVLCdJatCzjWNAZne
oIJdsCqaWET1JaeCABCgDjmbtGrEW2CguYQWtsup5dQjlwim+xS4dbaaA4MISZ4/FLNA1eUGA16M
3br9ZFSUMREbjGwiDppYNQ5hvw9DCHLtlHxoLaqgGc5nHNKjLjF6WRfjKDrl2WJM0tNU2nSDxBkT
1SIjoMZAwKwk8m5avwQUPBe3umHQ4FbKmUAtwHGghJHCORkBVbBW8TL2DpWqyUS5jWBCtI5Ij8jZ
brQJaUQUi2UypCsDvTKuK+ccmaEbqgoVWJBtYoPwt5xMIn+nC3D4dV2pdNG2DgO0z1NPSEUbEBFW
Vo1ZDhO5KCdqSeCqHxiByTionKD1qPSVnLV9/77tsn4t47KXWK0+oxfVq4jpENrKNipTingFIH8U
kfLpn3NWh12VXCcn3xbldnK3RFLjs3x6w8iMQHfzmajNpzq6YJAE2jzpeFTBt9+0WnHQWl3fe/Vt
2pZc10iQkgoJ8BmVZowU62Bj7e+GLsBVvjNoiUyi4qXI4owNmT05l7jeYc7DZBnP412h2ginpe4w
qzqnx0SnO3cVBlJSmjjrJdwbourESO1nR3e73WVJfuCprrOMAmL2X1bK/S7LcrYfIRo65cGYibla
NPhIY3DxCmrix41lheTG5LxcLSe5QL9gMQgLRWwqF6+fVlSuo1NKN9/WX45idFgILK4f2UN+73ZO
ix7YochcjeArTKp1ijyyoGjVp4QoA6ruEd1+qwEy8QvubcVEsOtp42uRWvWm8Mzd9TM5FwgeuzsL
4IzcwbCrRl3Jj+Sk0hV+NIiagozZI4sSR5U7Eb3GBFCTaUTx90aA7/Picqjr2suy3EHuKg8aOwmv
YTl7Pd5lS7nyuvt1n8vhv28+WkG+ruv+8dsu8g8ODiWkAzLbxfUw1+2+n9mX5b88s+ufriwoPLqw
gZTfmzzkl7P/cnWXWbmnf/2Ov/yly6zc4HKBXsc4006J2l7P+d9+J/IvOw0OFZetv/zl63V+uxh5
2P90Btc/Mb/NrflEmu61EUkNafcwC0G2nHxb923xrzYhB0Bc69thNJm0um4u567byMMWlfAGvG5z
/fiv1n3/M/IQ3w572cYxqP4k37buxPW5MhcbxFOxqZoYeTZ5TWmiID/9tujIDCft898tLlyZRZWb
X2bl9gWxJt21us1fHUJuISfXw1z+yvVs/u1+307s3x5Gbnf9S/J413WjyIL9t/bov6I90tHlWP8v
7dHtZ//++19o1n/f5R/qIyExMgz46KBYTcREX9RHOjz1L3Ij1TVsYNOWS4WE+0VuZP0NdwGbta4J
a9rS7P8fuZFmCVHTV3w1KijHcWwd2xEDfPN/AqWHrTlikFcap5AymrivrRW1isSjvYLql5AaL7qC
+SKmmK2EztPh9d4mIZnnanBuZr1+8guc4JACj2tb8bEl0OsVsRH86Yp1C9lsAWiPfrdeo8zQxnct
7NchZmurriMjOlByPat0BHuFQiU8Q+izOU915k8rL/YJUmv5nd8U1obEYp0Ezamf6DAWlrOc6xLe
whzFOLJDsjLwGasxjjS6sTrWlvnDNQJtU3V+u9ZqFceaoXdWsd7vyMuqe02ICbVubJ559/6wjO65
TtXixfCGtZGPt57rNzuvIwFi9AMRXEWUEpvVOUTGit0nNrRWoP1yFA/siU80PaLDffB1c5+q+EYo
rsing9Pw9M49dHZFVWGc3lNecNMm0B9yXX3pHGcda9gNkyIp/KB8LYrmLlKnE9zTcDn0lKjo+UCV
CGKKqAbPNKrzfTKAnAWnxi3RrKoZw7ph1h68oCeUKfawA6JQru0Jp6w8Aq7bkZUMBS+7AXIPDj/F
WqPHECC5s+ao3LRFhi/IWhuEv0yq09Ew+bLLP12Hzr5QIXm1DRZpUb6ejRzPBPO3jQ3TonFxecfm
5TAknn9LQIW4yTw11nnAEHiVJ2ezarubKp/GJTLXP04zvAJLrbYKFK4gxvPCE5yLbnSWcUyxWx0z
nI/ytIG2Yq6thIC0ldf5wnGI2VtkOcMB0X1qEmos1NZBXrDOm2Slty5InC6L4VcTkzNalfLJ2QBu
pogs0ZCcjKmOV27tnex0Um8UJzFWuCtai77f+3cB1oqnNOlJpfLdAJxUCEeCktaMmxkg5Dodep4D
dwJUW+SJUMmm8Eor9eDjk310Hl2QmNugQW1vd3+suvdPlVZ85ADINw2i7TX1HYwK3XDAIhSVsing
Ti7FU3niH2bVK3YlYGXCiCYh0N64xdNpMWRBfTCMalnMg/GSlHi/BM42qrEjHjXqER3POMQGNSG5
D5hZM2E14CT35NkDcL3K4LZtwbD6mXqrh2OzCRs9W4Ep7081v+IQUfQQRnpNhU9CuKIy0q1KjYE9
EMVC2E+Fct5vXVvnmR9Sa4WDM1XFSf5SRHFzdIsip5TkhwHH/rXq8kf8gp9UFYlO0afWFrFKs5zH
w9gPwaHWFPLZ+PLBiPZd4DnD/GxHESOooFbeFYPE9NAMQBY8dP0abYjr91tNUXaJaai3ddQNG39W
nLUbZS+6kxVUcFNLUhaEzhwMMDepHxLNydxjaOoZsDbQydUiw/E9CGaSiKl2alW3+6y6EkyP6h9n
t+jXdD+pTNT88IB7IikdHcKEqrTFKVIoNQr94lW3SpGmisbVMDYokZqEsiy3JZU24Zk7K2N69r2k
2dp4cO2i0kxPeLSD6817l1h/0y+tVoF01zQYTPck8is7FDUFOZWFPdFuVbO0Td17/jLOBvTwvv/c
UpT2A/P3BbbgxE/1CNe1zHb3hUreLYB5x3W2k8E3AY7wJur1GehDdgxTy75M0jg+5ZZP8bnJ48ZP
rtgaWZ+hhSNvjJ/0L6xH8OA4/sbtKiin/tDlhNCtFhaoar9NSmlu3CA70PbjQm369ULBqwz3ONRW
coLpXUNEoUFncl2Wc7lhM4aTkqzL55MYzsll+fl18bKlXOlIxYr86Mus/Gi07GndjNqdPITcRK7/
dsTOQJNjJNRwvutiHNKJcYgnO9qhGNdcZhUxZJHLck5uJCfXfRI5IJEfu7I7ff3ous91ndxbfkBM
g5666LNPcvgjV/71GSjyvOQGlz8nj/Jl9rKb/CuXWYMhBo97urme/JdDX0/sL6/1suW365T7jGJE
NIqx0fW41+2onnqcxKjq+5+6XOD10q+7yLnvm8uVX65O/ukvZ3rd/bLnl8PLr8CRw8vrGZZi9Aky
HwczOSSV+8uJKYes8vhfTkJ+dP2OSoa+pRgD0wS+Bhaj4utnihgzJ7jRZK1BlXDSIniq8V4/xQVJ
yyIIsCoOIzxaKTeWPF8J+o3LtJnB+gv5mFx7/ait9XRj+wrwD8b+1/VyzhKUYHmE66eXozQyfPDl
iH6IkLNE3DVWSXUYiJPKCtTeJYohZxVRwhnJ5Smi6jEUNm9fVuZ+IgqiXi6byA/kfj6lRutRHc4+
AS/aAVE7GmReASh9mmn6iamkBFckP3gS8RY5J5HDhojGmG1KXCZD3DXfRvhVbK6PaCmbglK/pUZL
54ksDrU387oSsR/6wPnOBdHRNP2n03zSkpuI0Ka3VAaOcJiAdiAmk4w/iYktQk9/tXjdTu7GrwHk
GxRFSXRtO47lYRRecSamcZE6fuShBwxSxh29GbNj0xhe/cx+LHxe85FNnqX8J/xVmrHLxWpEf2m3
+XYCoS+c7FzhaacKdztP+Nz5wvGuk06EYtKIiSut8TLhkmdilwc5lgoi4WCoijm5WAp/vd4t8FSz
w4OcDAWs8GDibV70wpqPN3B+aIRfH103F5ezfwR/HWz9dOHv1/9TmSiliB02gKVmkbssSmEN6BvR
xh7tu3po8A00Zh1Y41gtxtLFtVq4CxIKVaw535mm54g4k2XcdMKPEL01zoTCo7ASboWO8C1UhINh
NmD7EcpYZa2jtBsoZrT7ChaWfarpkfA646eKx4dMuiNKo0RDeCbawj2RAKO/g2dlTbO29/Dq3Wvm
wRGOi47wXoyFujIWUXA5N2DRWAuvxovqUvg3phquBTnjln0WdNBdhbujnPPskE4WJpA97PTLb8Cd
jUVk0OEWSQcAdJf4/h0xGVpcJav0QUbdVQDqe0eq8X2wNShHh408BykETaRZ5SCEohdhqPCyDOnm
yeC6Ln4R62J5Kdwvo8gIvgCUrxDjYArdCZcX83ZQcm3tSASxhA9bk4sJs6pPoHUQv5miZF6qYeUN
KOe+raO4KUUeSYLcFa2h58BRUII1jpLE040eqLcuLunLsu2E0YrxGQrFSMQpbZFtuOpcZaJBXrJX
YjVGpQa1dOLGkpcn77psFtL4q/rV9Xdm6Kg7iYiWdGg5d53IdW2i6KvBNX5KRLNMezB+BOIsHVSv
2mQyAz3iGOhe8qLlLSTnrhP5HchF3iZ0V2NzK4Pshgi6ywC+nFwXp1R9HYIgBWir3rWyhkSG3S+z
hombY+9a5uKvou3fgu9FA5LKCPyNjLhfg+1yblJCukMiHh/oLvQMwvbuYKDdQ0H72apAsGS6Qk7C
sClXo8/v1VSVvzXNHHVI96eMElS2Ip4kvz+Zu5Fzct11sU0xohVQAh/bq01n2es+waFFmQ19ORHm
PNgdluBjSVo0HnTK8QOLSpqJd568IJNH2ipIjAxqDxi1YRCIzAZ7SQzFdZ6setzroJVjUfGn6mfX
R3Gv9w5UpslEVDHp8DhDNT2MRnzEX+bHMFC5GDRlio2ICedYBs0SF19MXzToIrclr+LyFGCH0+d9
CXC3aZdDFQSHzkHRFEzKVt4drZFRHhimPxLhPHv5pcXc9WZwKiPem4/5mIMa8gMsysXYyEzfRw1R
vVcDWHTERGEwqFSUeF9RC4E3RPsUgFrgeXubrvU2UsN1H3bPXYmDCEkdsJUpBjtVH1KQrmvWkaKg
cUNOKj60Zt5tnKa8rxKFlPTsoM2IUpLnllksp6rDhV6FXam45I96p8BEfdaTLbZdW61sdkasdwwI
8A6QZArJoTAlwkIuaz7mOV7Cq9azO3+f5ypiCrxkFxTANlQK0NeWSRGHNNQq7TDrACae6zgz4n26
chrvzhWwcLeuf1DQbjDsXVyObhasThN8cOTfGWZYG5V6zIDpBWjsb6BykPxDfmrjY4/JCHorkVdp
REVOiB/OOmq1Y4k9zgzqkXXy0zlGu1Y37Y+wo62Z5+DJ91N/HQur5cb8mE0cmPUm0LBhwOhLpGny
BIBG1T9ZSgMHNoMXhVMWwqxkblbyxHI3bjZdoh8LrzjXxAVW6oxoWPkTNhw0rPqfWhMg+BnaFRUI
+rp3kTiOHipzCRcRk1xRApIv6qcJRGDv1j2sY6gqfkXKbB8XVCCkYiLnOmHG7HtauydjaFNNjy/T
SIltGIK+pi1ZEfOG9SU34OndJfa70wOobOPBQrLnL/s2crcqdc+Xa4Pw7qCSIe9KlRhfn5j0GSlc
LK5Q6Hc0M9P8Ukz1c6C0M4PtWcODCpiWYye4btrpakoQnhhONJ3iNnfhIYOkbalekd9OJouRzIhU
+6wU3kKSUaThs5xz3Yiw+nWlNNZWmumQKWq4ket1UUcg564TuZl93ffqx51EebgpNX5Ake79sp2c
hZWerCzb/nPZV67L4mEX5ZRL59avRM06WJUp7KSiDZa4bClgBeJH6nnmkzdrycNU++jbhoe49pSV
oSPJrB0RQlOmteEDMAzUEQ887yMYsue5nPTVnOJ10o29fVPOPZqxubIXo12+BF2+yVyMGowULWiI
UKjOob1WRo9lTD0eBgAnv/wROdpQem9FhokY1c7odvvKIZHVYUpiEpNU1GTcD/2sPMx6+EuLN6Nr
4PBpuKh4gsE/O2FQY+tG1UOeRNO7U0fHGcOyJ53Y15YQU7fWeqt/S5SD/HwwcFmztSHd937tP1Za
92SP8/huhk24iDLfuYXugBKo6cDWEXJ5D/XiIdd99RikeK2VTQQ2ZB6slfywAfI2dsl748EI7mYq
AuLAyZ9qYTwmjsq3xq0eWeZJVHydLeLCFF3yQesqr2FsZo9DWeskKf1klU0lakTC/6RISX+P3vxa
aaMDlNTq0FJ48/OABl5exNQOCqz4yDjinaXdMfrhgaC/fufaNc38hHzFV2v/3sEy/tCN4UR0jUuZ
iSnMnp38zJR63jgwJfCo6JD2+AQcxVl1E0L2MLb1w+Ck7r2VuNHldM0gbDGeiYy7Ppi0I4buiLTF
ISfH3ILe1p+nPIbyNRUe9mXt8JqF5WXPsHDjVdtQ0t3gs/PY9eOb/FNqGlk3WeCPZ33KjBMla7jS
inPQwuLWTdUKkFwIyQIHIcAHdvBuYQUkfmCz4naK6sbe9YPa/YiS+UEecCitDLKF296GSAZuC8r/
Lz+g5eZPuho2DAsT3Jm6LtlrVjxefkC1wdJeH95mGy1Kohv+VseT9ImEO0JfzmamrnYhb7HOt/2z
vO3khZuV+ototP5gokKBvIqBoTz9HNeaVneK5wilkpYBV50qNNChU3j3cUCA1ZuM/FfemXszDvUX
POqrNQPlYB/E9XgfjEKNLrbognxn2Ur8U4nMeA04nVw6DdJ9o1hAwdWs+BVhP+lb0fSzi3JvFRrV
TBkZ0VGtsLeewY0mj5PhiDGaafhKb4sCl8Bw95rnN3dT6xLaFMexIhxxB6V/TS0iYYpjZfQf8vCu
roNoIbcIsmIZqL3/2ngOTOsyGw4MDLQzYeIM1yfOtgby1xRT+xZM6JtaX+dF72bVWfXD+nIMG817
1lru21w5IEVLLT7mBXHoNJz7yxYd9Lt+npt3F4rLMk6h7GRTpN5afkNCQfyVkTbAi933tHARio4K
2lU7LG+dprYuh/DgezVGepQbqGVHaU1bR6e2deAu151/2cqhyCeenI++szPe6U5zStx25hbEhHHo
m/RX+vcTKjQ8yM0Btok5oErlby2TetA+iGtezqdSIfcpSnjrY54Jzxk35cow049MOcgvTpuxG895
td2Wfa0eOz/EZX5O9ffefJEbNBN4cDgKOFRpU3k0m8xetkGLHq3j5+l7wtRKWf+mS04ocmjVBycI
sXT25wZJbt4/zC7C1F6zq99N6gketPleGRnYWRBVtxX35yHnHFd9HCnP2As+XI7mhY+lW1jPvpIq
K7JZycHRFPOWm8njXnf9d5cfS26aGLCpsy6qHqzC7LdF4qPlKgrrobBJaMhN8mKEmqjX76YzxEs8
prBk1szhkFiNsdL7snpR0+pObsrT86NT6/aZ0Eqybnkk9tXshucBvQM9n7z5MBDIm+KKDQa1N3YL
CFgDEUTpVK1sZtuIH52AkHSOpAYLZWLBXq+8xYqZL+GbK01wGzqjeWgDd1xFGY+XOVPzJ74eW3ef
e7WOqPdpKwRlo7bXo7w+j42CCblZip7Ri9xy7nws9npNux99EsTD1Cartgdp1FXd4+AAG5ebTQH+
76Y3vSlx2VD72lqnQQ3CI25Y5Mh8J/w5d8lJXotXej/VvsNNOVSQbeWUCSWACc6aowxY0nPDaf1J
fkEVI7mbYJ7r+74Zkh1uhBMQl8B6jHrKrOQmvh2sXdJVb75KW+3q3nBydKU4+iYVb1bUtD+1DNCL
+A6J1L1HIUC6NhsKMCfwszVlLHZ27rn39pwBVi0N81eX1Svdq5XXpAMWNbRFc8wtLby14iRa0ols
PzL3fuoyi+cv5aXoORQJZ6q+LyszXPtF373Uw3SSxwpb9Y8SB7B1+9SBNtCN227m1e0EHZI/cYw+
8rbj5Gs/PWvuV7Mdguab8+CcNYVKnJPzkRO52AWecgvuYQAJT9MkdxP7yy2MYP/fufH/Sm5cA5lB
bvnfczl2xfAvmfG/7/D3zLin/k2zHEfDqtlwyLH/ncnh2X+zTd3WyExrnqPbwsf7H0ly428W2WvX
MQ3XExbPV49nU/0bOXaP3Dl+0aYj9vo///Fr/F/BZ3F3sW5uvi3/j5zUbBHlbfO//6cGe+Jbkpzk
uIUBH7gQT0XRaRj/6vE8ZW3b507k7isjeaHDg3ELNsNNjmy78oqF6sfPpGlwGlCaYxPNzSEsLZjR
k/6uxEa0IhKbbvyywBF17o+l+xbC19nxdmqS6ClCnAvQ7g+xQkSYk4dDIJR1DO/NFL0h1e5bJ4l0
rOTnFeE841Cq9TFCC3bbDU9+rcIOzZN6DbDih66qxv3klEelgUVUDsAAgijCXU8Z8Oz1qdAd3Eez
dCEzto6xTLKNThnvMajhkNb9uLPKBFt5YWhp+Qytg9ogau5QT6s5WNsnToP5g/0SerF6LvSMSIKR
rso4mG8tR1vGNuJ4vzSN+yq3Px07Jewb9p+R1cJ1rhlme+24M11gTuMcrJ20wZTBxx7RLAzlYJrT
thva1yEylNuoIy6BJebCGvyNn2vjUwJzk2f6pJtd9oGM4UCndRsU80TjmqvUjrc76p0rIEbJjGRN
jzf+RAelpfIqYKB+U1vOzq1Khml4VULvOQ/zimRtvKi8MVr2bgjNyorIhDkzXk+6jvZtmg91YmzN
dDcxwAEa2WxGUp0hECsjCiH0l9HSDacPW0n149R5MESGRBiD5rdm32kbkW4f6/zNrJunSacEk/fB
BpIijadv/a5yDAGI98I1KGOQS/oEyb2HlDsNib0rkru2oT/f2caAm9dDl2lQPele2YRvNIv6pDRy
Dka40vWePg1j0pVDHOWmNM0/hgGZzh/aQ67Ux3hUvCM0trX9TJYD+bI3ntIRC5M5DT/MoeqXta7u
zT7R0TVat6ZVZOvcisZtVHzijQN0PgDllIB736hx95o7A6n7GehZ3w4kCn1rp+vaYeCdSxaSN1ls
kLkntIMDM69ttLoi3e78zgsLXL0Jq0oN/N+aHQ1bI8HHMwncaElnHKSyFrWLUnHurRyUZy8o3BYx
rbVr9284D49bunGnJJgLSIV4shZDu8uUYmc5AZJQ3V6RISVJ7TP8PpdBE9zb8dYAOa+FNcwNbrBN
pZlLq3R/WooxH6baZdih+7tML+9RExqnHpzhMdb+mPWY4jnZ+Ssrpyq6VnysCHKcKxyToJs2QEqE
QwYWWj1kZtntSoJRVJdEL52NvY6Z2Ca8s8wGU/1LGZt64/XZa8AwC6pbOi8FynRPOkT3HAxZdf9Y
KyWE7ajyuesmKOkZUv9WG8CQKechM3HvzmG7CV+3UAURrC67nrBYauanTMuE2MMetrlnr+3SbBhN
Y8xuulhqaIGPgyOuSy26jK0leioORll2b27SLqVOeUgDzFeSn63IZjo9uDALHvlbhLHBuiHQ6AHR
rAcaLnpN9s1cUWoH7t5qwFpVPndNnL9psxVthxjfkDADIK7r6UotmvtUn/8Qllq6SXYIIqDZ3ogv
u6VSchDs7IKacd3HFNqfqu0YZ784byozEmdXFtFEf6zBDyE3qLorCrj/86IYkJEUXRNu2uh1pMYh
8Rtl1WQ9P+DsIosJnzIabbL0LbLsFBoK8mLKhxrUQQ91QVXJ7HfJ0rJHarIegoqi2zyPdnqZns1m
QMhv2b/6MJwXqRaj5rGrHOvM0gIV2+k7UgHIl1IdwFF8x0ixX3lpUq7MIUDmhG2QAG4PtuJinnG2
PagXcYLRD1bq6qLzk3hFwHjtVTPlttnPcq6TNS8qtApxBNgPTYBZzccGmc8yLeZ5pUy/rQAS0kgg
70YPgnVmTvC57ZpxLvePOXKVFZrzBdbuL9nnCP1hk+T1vKuxNyOedxNGxXT0IvT3DOR+FaN3VHGr
vE06WJqt1ipLRl5ERTq6g5xygVbjBidSfJMzHQ05+geqGj5n4HfraCQPWYwq+qfhM3EIaE4j9ZvE
CYJn3rnrFjLfXHvYq7VavYyn6RjHIW1Snn2YtvKkqP4BjccSG1y6/wF0CaQRL9XYEYPxFrUW+/u0
1hxq0oGbp03w6GX9Q9Xn1noe0XEYpkVNb1fB+Q575CFYL0++MJIuYKA76DfOuL71z5Ph+vsupoq/
0QESDBN1ME2pTRu/MbNb1WkJtemltTIbhn0EUxq62fOdn9Ttyuuqo+Y33D4WdaJz7Ex3iZbhkT3V
PBtA5tuiIxASOB6yLwqUkxri3FgymtQ9vDOdiiCR6VX6JtTbrTmX2yKibnoCJad6LhDlpmdoEVLU
5DUx9fpUmdk9JEbDLqtlb+NIUFKpH/kD7wR3LNeekj65k0tcua9Q1eC0BGwlXMHuqIjBjP2yUwkK
2jqlZSQSHRCCmvB/L9Jbs5hofNG4DXZNlX95zOzAPBg1qf4Amrnd8JhYYxGfhxRH78C4nUtvIPTf
LJswwo8iyoIVhR+9TxjWVloKqz2oYrzZK4orMPos4dnTa8E1F1vnEZc93sgzfqVFeB+pDg4hDJgS
hboGp822XoX7+BhRkeTWjrfROjw7UoXaxhzuKabdVHSKOGmE4mX0TG4EAr03oe6eutLUt/WjEkF+
DQ2DOvAo+MHIh/IiqkDIq5c96cSx2NYd+PyQWLdla0fLR3YYxrF1Msue8qRyXZUKVaIWxVlpb+26
pIAPMWC7y1lm5yaiG+AlFtnyDbki5dGNwgA1IBVzCmEh3Ozm9Ng10wbqZ4Bv80QV2EgA8VrGg7Vx
3D221Po7QalvA2K7QCdSAmVBMFlLv7SbpR+2SAmE7WdXu7/1dgKoqu+CJKwuZqByzhQGoYJR46gj
hIimfxyxKdq73QTbtHConxEJ51K3qasNqTlkAEoMuzTe4oRqpDgHoWCUBoqFEg0XCGmLYN9eTmYk
lCsSju9JhsIS1cMvZfbhcMsci5qJXztVce8QofTMmjsQGtBcRxyazZD8mRN5cBW6JMfx2UUf2LhU
ilRma5DicngPJBacSkVwMQNlWpFS+CAggslWQvWiPMkRyC+Po01htB+Z+7GzKJ/rIbsZDaJOGygx
ECFyy09+0uL+LpBtMlOn4RMVF8A/5FJQukdwRRgJiOSzzNrJuW+5OrkuM+lylYzlrrm6RmToLgk7
3VB2WCUhzxOhNbRChfdg+Gp8qHw/2ZFaBLXv4jOVJzGcDFzsCkvF+YH+61ozyzt5ugOWUDINLFOp
13ItQ7Lerst2EDq4gdgvMp8qU6l9GaT51hePPRpsSp4Zy/BurfsdeOJ6I9NoplTGy9nG5OtN1JRy
cwF0UrUXrdfw5BRhfQDUCsZjYjZFm3ZTzZV7SaHKJBrqc/Iil6lcoZnF3WyTq8p15C+i6on7k0IO
MXedyByqLOAy1Wxp6zOV2wK0LrPKMr9s/TPJXE/Jp0qYeHVdlZQknkwPmem1lM2SX4v8rhrdOlp6
5K/1H3ndElW0wAb5M9obd45z3lJ6eJCTRsw17h+UhTElgMXE+4xymyRgjFLkVb8f+xHUjG1vfVL4
++vEq8k5qalTrBNvfsqUUtmjn1X26SDuuYjnswJlMyvk1+TE7Z16pVKmlKrzQH3yUJGnaZyt9PL1
hZevnEhX38tcbnaUis26uRqV9rUNHUBmYuJoOc2la1dU7PW0fcBAadXhf8QVV0pQ69Yn7rkZzRle
NvrKB88ZprX8sBcP+/9l70yW22baLH0rfQGNPzBkYthyJkVJFDVZ3iAkS0YiMc/D1dcDVnV9XRXR
Ed373igk2ZYpEky8wznPcSqWcm0FjUhEM6kTrCBbeGUE399Oj3/PC17+o9tn1rQogOrl676N3mJ/
iHa31+j2WtxeqD5xsp2be8//LgYINUdOhRfYiy13f7tK/9v12wwDPVWzEMz/05HoYWmlbD7aXQUj
7HYhj5wa0GmmqjnUFAT+7QnhPv4fT9XtWQrGxdGV6U4daSf+/Sm4/Za335eVFhSw5Wm5fY9jO9/5
NRSeqd8wztQbZTrfRerDAhpz4F2t9WTREXvCJ7bVRjZeOqRXYNr7QG+z9u3e3bYtgKipeDXyLl5r
P0ctPc8MvP32x+RV8QFwjOkw/aqThAPWjwJERynW0TogxpVB3P0/H8Yl38uzcEQSthWItNu6Myu5
GuOjx0TSjiFIKAjAXXBfGdWDHYWX2qV3MxQ3epyIkbZikIPuUTTiWrTFc0Xqb2GQgCFmsCkJxbvF
unsO8nukuDrP/1ie9WZGVr9KDbC2wxC/Z+abVoB1Ur/8FfX5Lxvw21o7vAWsTD/UKkckLsYnk5Sn
otK7YSTtJcJVx/DMobRw3ruGzhO5B0d70+w6rwU1PwOBj9LuMIQTpY/Xv+jSLu+iur1vncE/RKl6
rawJOgGFqikSYF9Evh8tk/trZLbHzvfyveVg/p3GS5D5L5pZHfT4+M7/MpgTbKcMbztssKvsfKov
1NiNEPes4kb7yZ+veCPjXagMUDJZclZy/KIhgSltGA9Gh7bYFiyOI4TMoQ8wOMkw3LshPDBEwrxi
9bOO5GOeXiY/+QYSDedmwkjN8v6z6ShWjAlcgdklZ19iNhy9/iB1efXrY7C0ejZrVssHc4BW+5J4
GXXC6EBxwY4eDtl9V1RE1+r+3hzfQg/oRRu52EMpU+uat4RFXgEYFEXNvPHK8tVPudc5aGLQ4tVr
PyEWFOU8cBIW/J+N7F8a1//d8yTMCmRLN7DXDFz5XKcJFFPzWqUt8vTJ2Zb1/Cex6al7HZDxODRP
IvRW2mXJXacBK/OUyJvR2Yy9/TqFIXCjoIHwIX/q2qk3nVMdO1t5cAS6S1b2W1XsoLPdtYHeowb6
28T48YMW1E0JEsYe5bnSbKkk8uJOibVVxfgfJPP40myuWWmAHyCEAF4xo78vVAxXzSoCo6x7n06i
Ix4nPwO0Pjj5BN5rgrvT7ZI+YbMiRrZO1gMB8q9z7T0nVvCx6BnWqFXWczFLRF/kypUVWSaQkXKT
hIBkGFbUpPva7X4VRXblUUJRCKZVZJGykJMYE4oUezZgQuhz6AZCHkFW0Ll7MQwJXoaIPMpUUDgC
mDhYPRgJp3c90hyJdhQEG0pBdqOTBReU6L8QMJFFGhJ32DS/6kiFq6EhjNN2SeiBkkewXORhh0gI
fowX6i2y8Tpn7xZaBbcCIn2HH69ovF3oL470qv80ydCqTaPbSjuAOcGqgVhPpNZe2l66xvfXobFR
CaBLFVErG2kM8Mp6afy8X/vVgIKL0EZt12Afaqj2PGswJRjL1Vk/3HVNM22AmB8mWcH5ES2qi8Gs
9n4PPkfnf9NKxuveLX+xxCYNvIcSZ1k/LdliG1X0DyUlFg6asCG9NkgB7hBzG/Vs5YUiLwUwSKKm
O2zA0OP7vZPggC8zFRzMBK6E5xknPVTG2bSjs0IEivTf1JcSi/M6qCHKSe8aKJz7RW/3G88hDS1l
jwx6+y+VBQmUHVwy3qOeHVmnMXuDUf9EXzyfLUECcJBRWWOOcLoAiUvFQKJ2PkdZm9CyzI881gVR
7gJpECkcmoDA0VcNV/m3SGtvO+Pw3frRsEmAQYwCTafj30uQWmOI+ZVEBnsHuBJuBz+7NMGVe2H+
GsfTpcmZxmYJeRJmK6wTBewbdw1wdiGDwCk/N9FAq+YN56Izr+R8fLmmQ3Y5fke0Gob70Kby0QzI
NgJ4SsxmRthz2x/6pCd7SzEWaDMHBL//V+uUDEfXkuvGAB2ivThdZ6CvlCx/NUyszxxrm3jk1cT2
8Jexx7Srx3LjiGRZu6EX4Aw65UH1V6XDuoVQvsqy+kcxRSGQ/K+PPXFj5Gcc/Sj3RfrEBifZJL2L
3zxbSFUdJpv0m1vMueEg22UIMd24/dX1/g+39H7tjBD7AyngippHrb8T6U7bYe6AfWEbGjU1WSec
td34mOfbnW4ESExuabyRGnfLQp6BlyYjs1hi7Hu2ylm4KfzgYvVdvJEGpwxVLZm55mBzDLLdr2bj
y+tqSWC5T9KPC9qmjq91IrMHNx/g02UuCQDdgCJjIQF4l5TGet36JYBMNqObHmlHd1+EI5ph8bse
PZZQPVaQIpMHc/6pfd7ymRXsgiKD8URMB8bjBSVJEJbN/Bzae3eqCvVRmBWMSAITKwkVfgCiPzfT
UyhDMJVZDEZljExSBkdCsZ1H0c3xCpUIvzAAlcK00l1vu9dGE244+Ik+VPKAIWc4G67/pQJ5b9CF
bVxBdFkuXvJkjukaEjw6BQda1PWXkMSVri4POF/02s7GhynqxT0K6u94HvZwDKazcFAXocLrduqU
oFyBtwdmgFNibbiEm1kpnu65iN5juc3ahlDYjugqBB1CWld0oCIFQJp6O+kNfxIneSm6+yZnR9+z
SUCDhKy0Ryw7xUG3HjMYOTEyQRaFe4D08WXq9wBUTTRSA449k0xoVHvBJq7dpzi2L4od/yYV7wnz
7VWziHtvHzwAllWCCMbKyxfBwQb+n+wLaFE2Ey+GQyWS7S2z4HiviTqe4oSbf/Q3G8PyLhwEIJoQ
V1HTucthOB4MuHDc5taJ6gK05BKb1Jg/6/4rbvHQVXLbUhJB3AvlOnSc17olEaMk/aX1ks8gJJCN
XUR9mNL+Y7bGL+qmrRWlv028OAM6qqdQF7j2qFvq+MlJeTyNN3yPSiCoAUaX+XC0PHagofiUcgLi
kJcujfJxNmmv4jb96YR3xdDYr1rEi9LRX6XNTpeJx6ZsjZaziFaz46rzfePejntECkWIzLojeJLX
hGM4IYIKudCpXmjIVqoEit1iPRD1AWdHXp2q0uu6yrYyc7DdB8fQLQZi2jWQn3kZJSGHqi272Hbo
EBlmOkfXAYiXyu5uGnP3pFzxiLuw2ma+hk6UBe6miQvCatNkZyZgk+gGIHn1MBDHOqnOyg1WiLUw
hnlIV2L5mfd9vjHNP1WJEj7gdcxKZe86l3jl0gzg0OWEyUDKWdiqYqFPLvDfZWDeWdPZqx7giuTb
oC5estSr6a8mfIIWloUWYUi6KqOyRVTI12YVtYyaaL3e0sZtmX8sc4Qs1t3p9vU/H+ISRZ4tOemN
3EMDSXarsgZnVTD430zLTzBMfmB869l8rjcSmU/18h8hEH1iJzKiuBn5H5Zv/fOhJ3aJ8GwfVt3y
n+pRps2hF3V3MvW9nrMPn1HGtkyD7uQvUvFx0evnbU52RO7Pcq1jVGjeTd3fLkL/jq3DaVg+8ADO
hAHl+9v3TfdD22I6xhD1T/hPsQR0FILzJK3NEBU1Zo6mY+HGZuT2pee2AQlMEGMYluHmWIYcyqyy
8gApeIUFTR9ZdzV4Imci2Rc4NIFhKL1TRJb/fEhvIBV7JjJ4aezFIo4eQ+dqtSmVWpy+yMGud3IM
h9PtQ1Xm42kmgE3HkD/CpXHWuh2Q+vDh9tk/3yvM4dIO4DVrj9TUfOnAo3DC1kAyAkyW5et/vpnX
agOYmnyshcmSQhysE7c8GJLmaB5Lxd09ZFlUS92t4Fuj0FzGWRWiYbLONKGkqSaMqmO7ZWj+nbug
nMuF7Hz7TCxf3j5b/kZl++3BCVArNy065FZdfMdbcpg7qETOwho2bYtf0a0FapjFMLD4B8rls15X
0dFj89k3vnUKk0HA9htQBHt18nj7nl5sBrfPrBEVtNm5DDjz7sdyoMLksqKaWGwMIuytY1J93b64
fVu0eXtMeMWInzNPtw/1f372376k4EUNW0IpvD0+oxgdLtmN1fALmzdi+PLh9u2pbcPjWDx1zQyH
kDYh2ZepfrCE4st0ebC3R5xQJKw917FISOExisVv4S4fbl/ePmDI0JuqviYld+Is5WXyoMItz8r/
9iCWL11fegRGLw/h9icTFwImTt7hQyK3of8iqpqU3alcd6qM6LnAo5nvqO+YG3mo0GNVuys90nhN
HmmiIzI40kqduhQP5CZZ1PSMtI1+oUmF7RkqoiZvTH8mY/pFDbROnWlYTTbaJauIf6TMX4uWqySB
DakKcMZzYiIWmjpzNSc8XWNe3FHm00sYLA97QD9bi0HFzpmQ7tDRtGMu90nPj6sNtfmLipx+c4/L
OKY4ie4Y+tZ851jH1mth9T9Gym/g9j7SVG3wLHgewCumsXXvnaIWNIXXm8+GgaC3cgmw/P+ikf8b
0YhDkgrYg/+zaOSZVYv6H+vPuiAJ7r/IR/7jn/6HfMTz/yX5UZ7runhpXUJY/peCxHf+5ZDL4iIr
CUjhIaDlPxUkjvyXTWyL9JHUozLhb/2T6mL/yxS+KT25VPGsEMX/i4LEduzgvypIcFVJYmeAPqBJ
cSzH5Lcu/3xe4zxaFCf/k0En2zods8VAMI0GoPfOcdW9ZMIm0mhE+tSDwsMssq7Hvt8ogTFBT3f9
nNEPg4PYP3r49XbCD7MHr3oKPYO79xzM+8KwTk4RYbZXYbgNwTTWZX2guvtDj0ILNhP87I7sYRyE
oqs4bqrV4I4IMTFRp/o5SMytWecOI4fU32SjY+wspGub0W3xbiWEf5lRsZERXW5a+9FO1ES7NrTg
W9NjAy3zXB/sgtjScmTYmEcSpoG9clm8JrZlbS0eKC2UKigZyvzIWgBu+rjg2YeKdjgK9nkZb5NJ
BLuwjYiYHtwH5uC7BrPJs2dB3Mt6xz1UCZmsRk9GamyVd8vylLLcP2bxJPe43V/ZVxPPlOr6bMh9
N7KrLkfbJRBtaGBqjiMDHWcfaR0s3TkKxVYzleV6OUFZ+q45YECUt6ibC9vaN0lHhY6zeGW53JlE
3PxKi/g89YZ6w5dDLDrlsRMTlhBUjEq5qu66wrMYOjtfdRODOmyq/Ghxt4kt+RJUjdgWcXXMbQiw
eaayczSGhy60IxxxaB3CLafi9Dn3zTlzoMDL4M4xMGbqcLg6ps4PcypYQJupf+9hzu+9GK1pdg3b
WK4ToxGPwySyYxMwpU1UCIA9IitAkhgIzi49qaSNH3QfjFvK/VecCu3O6aZqMxMGdE7LAu2ewmzS
h2eG1NNqQMLjO2rY1bmon+bCes/LuTqbtfc2Fl67diTMYLax3nVI2k3aG6CWqm5isU90d9BRDk9D
pdZuC3Y2DlGGskdt7dDBlhRdxRQ7uyrV9AElCctZfjHRQt9BoIrXox0nm0m5aDOSGUZvK59qz0mu
PKEbI3AP0C6Gl9JgxNEEZkv4mIKj3Gt3M5cYMpKkQDORRA7jw2+LX3dle653EYkOVoXzUWZW+Ykn
T5/TsM9J91KkXZtNv64ZJr+rWKJjmOQhZ5KwKbz0Ee3SBIS5ZA8Yuf3Kr6b7DOPCpelf3MgsSeTO
rj7B8XHXPouA6fYEYMdXkborLQCRTegs+Dx5ANzlPYVlcyjtLCLFBCshN9AzAWH0sK1wCFOwjjqt
um1LWhVp9G0NKL5r7lpjfqqKPjkwiq7u5m9tFPMJl03DBZQ9oweAJh5PTwVimqxjTG57JojpDlZ0
g1tipyoYiDpz45UVO4zj6aeYHo1EUeTDwbBM685mQ2/89qbgpYrr6jEJN5mu5J4XSg1MMiftn42g
GZg1NQaM8gblWJ28mhlYbBkE5ynNH28pRj7MtdGGjYC97QHKzF3hjlD4HR/jVGSaW6EXS7BPcLHR
9PtAlSQiMNcLx7LjzqzVthntGjHWuA4QqQTIxV9q+y2via3zF222acUPUYR0Xgegci3Du4CzeuEI
8i7DQIJow7bYy8MGriv7ezebUN5A28+whrLlZzmgTPxzuqL29hMYFkh4H8Yo9s5FG4TguBHOTjEM
/67tjHvhd0xGK8rh2FWLIGcp2DskcLoCK1oGMc+P/dvygNKnVUJGgeq+G3eZskf2Hl9SctAOE1sq
0x+vm9LtOCTWpjUNtR20n102U5/4d0NtvKY6tHexwyI1Q/ayyV1WCFgeZuaHxmVWmtBMpA9I8f2/
IgjfEA0tEjxkMbHhin3xTk8UP0x+FPHahiGPe3zkqV2reMquVf6D1LZ7rTsLCYfYaBEwQRG627IF
X1mM4EefiVOk+yNtZrY1CLFZAQEZN32fggblJqB8KPTe9BOWebxvqsW7ZxGNgmnzXZPQs477GsI9
fyfIc1YsOMx8jxa3IvI290yMciOYlkaGZ2U19now8z+zz0K8YJ5u5MOfzIqytZ2wYoBGs/UmRYOW
plvH8ggeTbGSsNVYdY4BeAhaeWgBtWmjaYe6kjelMt/KCZNA4ST9Kp4T5i70Tzse+mEM1LHyE+8s
hDFefJI+4eMcx9o1T51XcHuYOTicWtbbEc8RxzwRu7PIJvyY7wtIZWrGeCvLwDkyXF2Tcvglx4zt
mOOP+8BtsqMzVx92NH/5Kg2f6vrojqK/NlOHWEg++aaIScG2rE3Q4rkUrpabqeCXaERMFjzjXvpL
0HW4SzfdbACCYTAUjkxucvKxrSQq1zU1vOEkwSm1GHogkWjwRGUtzfq9j37ksfU0Yb5lTgJIrr/m
WUabAUHzahYMsHRAgi7kaI+A3KiR+UMmRIXwiHFplOtse+uEvJxtpsw1fBc1oSmYqy3Wz+kQJGQf
z0797rSuOthtbAH8iBkEDPnnBOZ8ZMtwnOcE9r07y43N0mWjuMDSyuaA9ZrgWJQX19XRK0rBQwbQ
dlbRfGhmgXjcU/eYCR3EotCerfbvhJnrJW8ObDt/Wd5QXrHOvxfV/AfjLNnxLdcMfg1Q37J5rFZl
ajhHvVBdDeNkdfWH7yYVGaDMhrEw95tQag3gCBQ/tvbs2bJpxUKWvjHn966SoX1Bk0Gl4VtPAbmr
OjfiX1Ny1GNDb2LbgIQ8y9yJfAxPEoDSe4LAzo/Hpya31K+e2TQtno3Po5Mvfmi8ciwtq6j23bOi
byX6Zu0mSfPgIVndBlQw66gtTDJ6cVommLefRTwUGz+t201lcuaZuCrWWjXhr9Gdftu0eA9WnItN
oM8IpcRnb0Ys07yB1FrXevBJab1TaiAZz229T6n8X2jnPhWDkKMpMkaQXQlaK0q9s6pn8cJ2+70X
+DtbK+p37NWiq3RJGq2Vyg7zlFrbNjYExIQxOXVyvIqs7++dHgWjTczowYVoNIfqhz3nsJJurZ+x
aXSACyx8yJ0jH7EaI5YQhUsita0OTqWOJY008SfobbHLoGL9Ub559pRXHllwQ3Iyrd1cldF+YL/J
PsIK9/VkYQsngMabuvbs5leYWFBqVXkKYMi8BC0XsQyc/g/mu3XpVtfYR8BVoQA7llO4TYvimafK
XLNtKI9d63Q7N5yzM7O+6M6v9CfQJJanld/xoshNUVsVEqiYWAR9WeqsPpuZtoXuntRhCQUcf5iP
PLaOkqNXMcnvTHntyuZiD8ewqP3ffigc6t05eJ4hI7B1m4kpoVzlrIaGmc4CH3/4Y3PzX4uWqJgy
d1hZLRdOUuNYS4rIgD3FLkTmJNg0g2SxKNxDlpsXX1ElNe9iwITCluQjtMv4l0lI3ZoOmxucFsRW
kM/osMpxo+KNVrnZ5GiP1qYhY0SQjDpHOauP8JKDVQq9YfyJSpy0Qs0fU+M848H6ashRvOZOf2Sr
d895xAmCUnqfiopVgB8/WlyWq7Eb0IcNv+TAlDKTVKVgwsttMVv1T9jyOsKcdB/9XtzNKiMFyfjr
hJ26q/yc1YdJ7KrhjsN2bOCSwQwWO7LUEWIS/AWhLYwvAJSyCOeQj1uNOg7AmV+iIA8NBY84+S79
JNk0gzWBQhvfK7JRUHKxgiJM9wNC132I1fOoPQ+lEwlRYyzeWK60qKfsv0PWjliufVaEHQlDTpzk
O9qEbyhuq8S1u7u86RnllIj4bDt+uxnsaT1I5ymI0ZHLv7n9w2EZCyrBbqHI+LtU6M/lgExuBtOx
osfS6XzXmOotNws2GP347UsU3douGNFWrcu2IHwDiWyubkyKfwghnM/kVJRPYBDMTZHO+qTio+9x
xdkab6HV93sKsPvR7tiBluSRi2V+ePtwi4CL++HDKlgMihg/oGNKUpID4a1hDfTMjU9JBHg97cFz
kKIwEGgYzRukjwwybmKRcEBnk5SIxapSv1vTnOy6tnowGg/kmxwZq5CBs44RkrEi7e4iryP2QiEl
7mTlbpxFV2az/mbq2eVbJ2MSTGjpF7IVkoc67RFtsyxQwvalGie9afyYng5tP6QBxsqT1wNmVk+V
JORHRp1/pDzBtXfF6bP11JfLPvncfqs+WITB+jGTnVzDbAjWodXcFWMaHUOmiGRFnDCimvukdYNj
VAp1bxmh2qHZOsxI4R99j6Qw9KfbKNPIRf3Fozenb4Va0P2JiK8JSlky49mMBBTIKtFXK/P2TMZ+
AlMx0tGMrwZtJNs0ZxefhHpC495/GIOBpBgIyA6Z+q+cXTH7pkHsUbx1A2/JRjfqRPjfqh2c9nnW
AVPdyP9g/HWY6l4dyP771aXeh9Duvi0tkpTUl5JBDuVLvBv1vRLI/VpyCEgU7te25qbVh/Nj104f
bRLswCKuTHTatB+Gs4nc8OQvJ5sykamY/ZHG5C7JoSSkD4sDNsyKuyq1N0Ka036gK65V3x9yVMLg
S+x9MyGWDblngfxgatfRAwIB0O6hq0pgfi5ghNF8FO7onUIA/dkgmGRXn72e4d0ggTEaaCGBWZpb
GWbJXazecJJ8uqNz4b17ybvkPXRKIDkkgVmj+SAIYkXs/nj7QcU8WoeqTA5VWJ9EU3LjKB3IzSZI
OG9+t6PMvgsL3seq9mkL+wUeU5AZcVM0digZ6YIYH6ggvQuDwD4iwOddmqHUzJwDMzv3VA8BWujE
eFxoja3MxTGYsmrrZZjsIpvfqekRPlgpW+w4YOMJmeeZg+eJ+HRqnIwiMgttbCA17cjWGWYEA9kj
KL/6LiLNBUfBqK1j2TjGqVtoFrWMwqPRfrPgAbIfLFm6XWfQBNYP/jiB7Uu8cTNlCLpuvz/Up46u
x3+hs5In4VTypCneCLbunL3k55Wl8JGBSeA11jJ4XM406JPPgh1F6raPdsd4sxuGaVMYS85P7b9Y
VZEdcjRlO5OlBxFV0R+qoZq6PkIDpOTetOXrwD5gw/b2CqJSW93V8q1km7RDArsC0rqfPphzO2+j
udTEtjVvpsss1XDVPXms35lPpIXf52JnmHvDpFa2E3D3Q4qz0mOLfUq6cS96thimGb56AyRHFkQ/
Q/7RVGP2bNs/6KjeyHBHqZb4KwCV5LR3ToIUxrf3qXrMpoHdrcuAdcTI0aWLeHa07rRHPlFF7Iei
ZJptbw9A5qIj63dnLdN4eRSd+dEyAzwVPh6RaUbKQX49ezOU/k2E1gIGpGN9BkwkVrJqUbFOckuA
OF3MVI3oon9IIw3uH7opCH7bTMp8YONdtgQlQ5rwmQs3aLaCZiIuyoa+LYFHqikSmwgdT5c4w2M7
Kiz+prZ3MiSNJs702abURz7URFsz7QB0NeWpEKz4eDEm5Pysgr6HkZDctF56ACYjXJfuXWggRIm1
328Lx6oeB/6WlsWrWbYaR2PJDk7OG8jFcj0kKCBTDHJbAwv9o9dgvvKdAXpTB6sFqBfitgLsh4EN
dBXQAVdc1ocajUI5p5ckr47tWPxU9LokYEWH2INaaKTjY/mqvHY/AIrKVP0WGCxVUpVemiBttk38
21ZLwoJMAU/MyV5m3qtqOdAKRiGz/cD7GjFIecrG7KdsuRxsp7oTENnXsh4w0aBTzkIMDfa0mfsJ
EWGZf5oo7KvKfa5Aoq4Xn1ASOphLxAKDEN3nlJOK5XCXC5wGHP/MeUUbh22CuLT53vMk94WCmgU1
V0H/EYtvX6tv5oaB0s9jBJMiIYysHetfiZt8DO5iMjyKmlfOqsqd8Lq9DOWTiviF6z79LJR1348E
wOTongmphnpjHL02PERm/u3XFeuXRaHdylOYN2tTq3wrqJQR3pG317fmUZAdcKapujO1cSmLELV8
8xjV+iXuy2dfIZHghN9p6huKoyvvkTYqn/K4/3Ft5G+N5b5H/fhQoOsQjChqNGwMmE6xbXzFoeOy
7UdMmOgTQEsSRzjmIbyigd02VpXtONRIihPOpW5RNgUjJ24vFFXr+xzUf+ZB/Oi5ec2ES6jCuNX+
QFIGjv58/BOHSbWx6uneiJ0vKGHPM/57vN3fvWldPbaO2KGPc5J/9CkhWrpgfiQTBLsdAB6D+Jxg
GL+ttliF2B96n9eBRuVB2IxNaROOQQzFDEDuq+OSP03oYxSjvG9I4yrbj6KSLwNdwFDoHaK3Y1ok
h6YXazIWVrMy9lnmbWAcMHWVB7UqDJLuHGBWCT7/NVvgb18FG6aj86r1Yo+xTfom3YLHGDZ4g/Xe
7Cv+yDeqTWo3G1SzX4yBL+oosu+iclZGXd87NVt600SjhtKZN5WY7ou2+mptAdt1wsNKEJMe8zdI
82RQokxfJdRlrcncs0h/JnHMDaRlMl26Gx8JpEBT4X/X4fAhehIrkIMiJcn9rVvmjxXpjoaD1mUL
nPsNt/lLkbSXgGsq8ongjTchPjdIvouGPrQxXe5EBOaTXRjHbQ/pF8vN1vVwLizohVVVI2ytO2pr
JQ1C8eiCQi3eEuc1SfxTIJl/kPO7mplBtwQJMAwd/5Z40tZlErzWhsCC788fys+ItgudGWCRiWWJ
aUswqL9NDm5Ukp5YMdXu/G5rt53eOPi+76viZ2IO5ublNgaLR+idbxzc7lrNmTgimFfMOMhKSyas
Ucsr0l2bYEzXSHrDI1q/+5BYa7rydJfOITGWcfyY9SGFKcOcvIrLXWxw9AJIdVdOPuzr3nSOYKJR
yoXjF46J3znho3Ws7mCbZWu68HRtZQP5f/WJnV13Rx5wqg6YLvo92J6cXjGCstpgP6kZS4mSd53R
2WsbB+NqDrjj+Q09JiQZAmWnjlFViHEKXyjmCET1cVYxk12EXR68DYEEdjVmHYVnBsA6158uoSrH
0azwZQS4Ibj0V2QrmWvfQzWGXNg9j+TJITCabRKPHJkx4PdOGSihqiQ4tuvlawSirhoeXGl95umf
CtXQq6/YENRYYiHE6LtmshZ2kByOuoDMmUYLdCqtQVbjLApjmxrDYi7piK3KqbTyXju7xiYWU3fo
xgLREs3C8LOKezr1yNiqkECsWpYH9Ifdg3ycuz9mSXYMqChoRpzPQiprBxys2Ax9/zLZZoAr5gp1
ouJpYCRhesSzYbZZJTlyEtsaYBZBsYnLZNxzXxQHe+wI8WyTZhNIPGpOmL/BH7zUUfRSBgt7V8fv
SYtEUg7isefQCiz8U7EbXIBWvFhqQhEMc5NcNGWv4ih18KzIK1q2GpawoG1J+q9aRS+ti4dNNBHn
TsRcFaz41myaZz9tfU6DwCNuLcUXRDN5bKccuTgToJUuuUOUDOp39cy70w/Q3zYCOI7jqOAi8mYn
Laq1KYJKx3VwBmDZkxxrH/DMUqP4/t9cB3CXOavcGTxCX5GWXRXk++n3GozuRZDmZaHvTPHYbrs0
brZm1m7hAK/jwHyjwMUzVHrEkDIToQJJ/3SFgcfYfsX5WB2TgCZMBpnzaEbz70ZmLte1U5BdVO+y
tHoFJtTsHBmmrNVTmrwBzVwWfpY4lhgA4k7sF4F8icPcTvmxyATFpurfmPYTKtj96GY6jU72PbRY
oWwiu2bD/RBu/jhH0dYtyn3VOwXg9/kXXG04PUH+PHo8KPPJx4W5Gpnq13KgHv5te8OznzPCCCzY
pKVkoBAlvAdy2DN0FVWKJL0c3Y3oBp7qyCUIfsKYaMaQ5tCwW2NzsLxusYwZK9FO1moKCZx8Dhnp
xCMHt6dp4EzUIdkQPhnh4mUIHykLGP3PwZYx5qLBdjZoPXHW2QO9JoS0IGGgwB4C4JQArYaUHz5Y
SkImXC2BDA1b5VTfQ4K2N1bJ2s+Jy6uNsRXdtIzEPpv0Q5nVv+uh5YpNPyTlrjuOZ9xha+a/eJLL
iWGYF3Mqk3y49AbOvKWcuW+zd3dkc6gSl5rLrH6WIKVAZXQpjLucPWKFJ3sc3tkubrMG44HtnYyg
+zvzlPRS/Pgj6j+z5KcM0SHj2oudTydstnaSfZMQOUZED08kpVnofr1gONsmebh12G6z3n1CadnO
DdHoUbL13Oi+ipvfjZds66J5o8r7N8rOZLlxJs2yr9JWe2QDDsABN+vuBedBJEVq1gYmKSTM84yn
7wPVX5WZVW1l1YtU/hGhUEgk4HD/7r3nWpuwdc8w1rEsEjCuOLWCoE4e4Yu8FrZ3mL9WZcenLKdC
lBlfY76WqlqiWHDYGg4Gz9bQAsQdZkc/vZRO9qrEeN/r8kbSZdV4Wzl1r0I4d7yTBFFXYsy2duSB
AAPQHrL6mOsxM7aCJXIxsDOpyOIlLFJVM59P9Nm6OXHUKcaTWbBUhik9ZeP0GNbZ6zCDj8xohamf
OCPtOz21f9Yjr9qKu3Qf6tW6RQ+pBnWx+/Yyv1+txkA3jS78k2fwZHour15Tv/cFUy3ssbhPW87a
Q4//hL4Bzdt5fb8zR1qKRULtbEXSlpJAULJmhZVvLK8yaV9Kt+LlrnkCiJuQLrWN9iKS072MqnVl
5hvk7LfINmug3OW1VtfMkOdyJAHjjhuAcNuMbfGiL+3nkIZPaesHr81OZdWaiyLWHgcSUbxy1yhi
UqU5eGPyoCJCm0TPoJv+oCrSYlwTiW/8e7ONb7qbwUVLut3QzCBEdINaszCdw5gh/XgphU+cLiBG
g+AalIXLmOyZ2TOleAbBM0dQ5yhJzsqzZ70z2DomIzzRbGBo3UU7XRFo7sUu55Sc0gXI8mi1974c
1g3XiGaMp9AyKHUO9m0UPIqIjbdmbqZm3MZ1sfM8DWx/tfQkqkuRETQbUJUMgh0elYF2++AxBG5m
HpXKCETRKsGieCdoMkzD7GG+8Bst+sgTph480/C0Q8ZfdnDwK9N5TeLgWGnqnOA/qhv3CaH9tY9z
+LFUOw7kXGSpvxi9ay/08SczcRsNaX0dueUXBoVFC2LOFBAaGYXW3l3ZWXuhV9u0JkBreY+C6UPB
/iVPxRlD/jmLig/k67d6cHdG1KCNi3SL0TYj5pohe1ratKrYuIDdO7iN9jkZ9Z82tcA7uE91wNyd
YcQfHPCPY4yJWhN0y5bP6JiwqhZ2673rtne1pvonLoOnLIOrYMdXNOd9n07LeERoxV+hsuiid1st
Lx9lAIZz4FZWyafQ0YGl+ZD54Tq02y/GMDtsziPMuErTb1VSv6Xc9VpW3LVB9CqK/q1v4Dz4Ft5q
LMoEbO4nJFgzR/v2cQaWMQ8gorhuqg6BE2EPrfdE9J+ECQeO98R03T98r7jRg2UAyCBPn3SUNMnz
szTS+2h4RF/6hrIB506c6yR+TwrEOCfaJYF/F07D2ZV4TrTsNJnWsTKL7xDzYUXowtbaV5ObSmIK
laORrkI001i/JnX4RhadbDg19REH3JbFhBvsxdbIEYakzRk2Fk5J0L2Az6R22HwxqTY9Hm+AHoKa
tMk8a6nB+Jnnpesfai++Iwj6yHDpoeKZAsjAv+UGtNRxwrfLpc3qaRs0Xbvcnqm4bwHjebfM7rVF
s/Qp/6HdoTlKsgKcz6p1QnWcc7FHQVeljflFZbjs54vFEylh0XvDqzZB4Q4LDLnAWj2NUUlNfsLL
GFoRrPZSc8Q9UWzyCqOuf7G6ZKea7BEmzrozx6WT2+aiyct1oxeXpBnxAD+YQBft0cScwITfF69A
HsxtOjACcsYHR87TmL5lklZdps46RaO4V1r5aQ7BzqcTPEinOw8VtZ6oV4vrdxBctzx9VAGhGNNx
Xkb33VPjfrCHr1wrUFIMcW7q+OZhrx+eeqP86NtNV9V3PVGawBrfHALGaayeg7kIO6N63KqbL/Am
J4spOLLIttDxz2rYcZlT5fuhEatQ83exA0XGb1A28MWEGCV6xSwunZv58lMUTFsvZo/EirGWoFmn
nqSHM0hngecGbyi1MCXbrGVmPZCChRjoGE+oWycFVBJ3wIEzzi60kmeSQBWar89Xn4464wdQ6rvM
qLj8GDzZ1j173u+RP/cMd63UuBmMC/Usj3lSbX3zOkzhCwDUB2nbG8U2AnWAcXmwzEFbs4fcAGhj
QG2rtTSsn/nfjUd51U0FujQ4BQZz4Upg1Zn/wdQyHpzUDldhoO4GvyVHM1dPcaUE4ZNIxabpKDiH
hTCdQGT5c4sb55Cg2ya2CxMP/Xn+pCEtX1qyT1zx36IOsHWn8jEXxbUNNk6whPSQ5NmDi6WEJAMZ
OvUpao+wmWnf9GniSa5WEwc4usIiJsMDBAc5PdNmt43selNo9bYO3aW0GIpoFUNuNjuk1wUD5jrW
TlBB80U88jgY+l3ldBdFKNHTrb3X15dRc06jb+7BOW5pXdlbr13LEHt87KaQrPO4I2d1scI3fx5l
9vl31LufTFtBhqGBUtwtfeezVE9INDvfS749yz15AZmJUZJ31uuPyZM3L6XhlEipmzHBaQlWGEg5
QGlW48QSWaTxlhEefCTnPUNNo9diuiQJrZpxz0sZtxYxD4toZ+ZoKwdZdRlBCGENIorQBxlAeCYA
Qyre5iXTr4dXmZIcQf2RS62+QHE0l2COSuAxOyVYHnFNnOwxoPqc/hgCR7+exv/5/0BOfYEOqrjE
m38lUP37L//PIzdenv6v+e/8/TdnaNXff3UKv9jA5T/Nf/lZ2+/8/JF+1//xk/7pK/Ov//XdrT6a
j3/6xfrXuHltv6vx9l0D6f03VNb8mf/dP/wf3/8d+6cBtuu/tH8e+TLtVzz+y19fb/8Hs+S//qW/
jJ+u8TfF/kjYijHgP/k+1d9sB5+XYZu2pEfLpEPrL3KYqf5mWEKBNNZNKYWhY9asc+7l//0vpvwb
HDNlKhtnKmPk/z9ymIm39B/LtSxX6AZMQARrqFSGEP/B9WlKE1Vj8vxDzwgumx3GcVkYqxZHJp4J
7+Qp/4AKUh0Sx3pMC4DEk5uhHQ1X6h0OkdYP+6xhB6cqMlu64zWLROXDGkMGaJW+4iwMaX7VFGRz
k9mUESPas1NdkxGmB5xu+8TTUbfg9+77sv+u8B0Z7YTP9t8duX/x0v6Rj8Y49j//nLxStu7CBRbY
cAVG2n90tw61PdqxcCUPOrDHud1shjBOd15ZExSf0+Kha0JWUD71T3PO3jf4PT93LWgqYA/jKWGh
ZhyEdW6y9WJbVHaKyzsKj1GF1i69Ndnt9tAq4wkrBM3lbf6QafqnFaTW/e+HJKVLVqpBX3uKOZqE
2YWGH2rpJnEKnDBZxDFMdmm+QQbtj1qS70egADvSY+V6dCCdcETsj6oGgYbG/BGbYBuwhqo13+/j
r9tfavj/FaO8Qzouf439vx/g1OqHMc6d/aRd//7byqmixZT6SEyNuaoZP1BfjFnw90MQ4hXxDEUO
aqZg/H7o5jiISW/rEObGxrMbNkaGTOmx9cy3fFc44rvLg3g5WuSnf6MU/li+5nqogFpzag5aXjNE
IbDIUtcPheazrZeErPI4y9D4UZ8Q9UCc2sn0ZczOpya/JjFmkKkPGCmlyU0mnXcoYCgfLGnSVx3n
5D3mX06Nrv7hw+/vaYUDW2V0dkUKSjo06/th/qyay2+OWTITCjT4q0SM8mQubhao1o7BJ9MbPvr7
uHKWXqusQ5l0DNjn/xoncgv1S6yV3aahn20pbeA2foaLKil3hY9mtRjn1l82LeTNuR1WvYYZ2A1Z
ti1zUguvKT9EzCblN370G0QaTeOqN/zWpAvmKX57B6u1WoigK9a/HwrJGcD08/DY4avAzFsTKCra
59/f+v3g+wN/mE7aRtnmddLnWHsya36/Hwr3x5jJDUnGsNi33os46Zgj30mbi6rUKToLZ70vAAG1
wuxhALaw6ZKdjqGpWoZJ5rHKq7sE2tRShuLdlW86gf71QCR38ff4UxHSvwHJ7DnXyKIXvYz2TUFR
fRIK4tYZEBPcBVV37Oc6Bx9iM7HdmW1Sq2clo3TjZZF+qIm+Nekk94CJgiN2AbmBAfIIM9hcJnZC
aPAe1lx4qML4lLRpuC0VktoARV8ou+ex6u8woeFoSQbMALrinyZOpDimcBjUGoi5OuB8mhGQoioI
h5n33lqUNk+eS4WV3fHMnhNR5lx5POg+hsRS8NQl5fKbYmJUyDwFMwlzKSZrvbP/zblMmEoZX7bD
Oigx+jXI201AuDVS3KJpFxjYObC94QN028jaWGrgMFof4xJzpSia5ypsPuSUaIeBppiJQhDPhTXb
0hmMkE/bUlg++MXIycQESGGx0euzpzKd3FVR6NPiN2okyRxZqbu2/V4tZFK8mYx4NgIci1Pa9dbz
4RMHmpkvfV4irmKFGGaw4hll9syJMN3AjJ72nf/FSMc5lPOHRN1YOODO21OBkyKnXmZeKHlgljsr
7ag2tsvtNKTX2mmdVUq4b2FZ+ETS7JHjHmiogMx7kwMGj90C6XcY7KVtgM0xgZtptTmikArkGP8p
KEgZDWB9ZBP/MDHC9ErpKTa5dSy67yjXN2yao40rojvgOQEeefUaONYyMwwDgTl5JvSW4wwuCLV5
5QqLhYmkGeBICDU2jJH8AMwdw7CkjyUoNYH9Kn7s/QJdyHzKRHKYRlfbNm0JjricQ/je9+g8WH72
7jUsvvisfy9zXMWHBCL3Vrop0D9drrH5TQdfWZAfQA+CAQAfVFfyVZMT36Xo1pFjNVwPbbqAt+yt
WiDrNMLg9ZH1xq/Fs0eB94514uaYz7VB0KqD7kuIGMMLF8QNQy6fi6o4ibFc8s2scVcG60Zgk9Q4
mKuqpaol1lcKy/tqKlv7bEAFtFJsnhFeoNWYrAbenN6O7V1Iam3Z2u0ax6KkYYAKngrkcOlUSJBg
PI+ZeUsGC1ez1PGTm28M5SLC2/jYvlHez5arGSu/xtNeDeVeGZl9knaxHNOWIXzTwox2O/yQ/A1z
bJyzYWIsNkMkVC+eqHysKm+Rwww2hVFsgKaB9IxFudVB7A9RjsYSe9fJr0DD+3QbKLu7FI5/NMGH
lgK7SUQ/gT2DYGBVZTuwdLtq3PRNMe4iAMkLWN+XxEviFVGGF4EdGB+SHyHmK5QZti/INZ9ONTst
fXNcaMiE61Sjdi5Muok4o9xFfgHcq6feQZ+9uLhHcXtNpwHvxjIu42pll6vapGHBLDBhTBq2JnuC
mdogHvqK2slElXPEwNp0U8q3MWpPDsC7xUQlxFXW85/PjirmB6KglVpLVpr88jyf/y+gUNYC/KPk
840Gy6TTcURxymLdxrO+a4uaCSvrFpDGZV9mb6HOzqy/DdzMC5kjggCzvu+lKB9kkZyQkdcNuIVl
5VrzLFDbzEvZxmxyvPAyfcoge4r4RSrCkrEkchcKW667qrqfcqIXeXyAVa4vstin7hNUuGOk3Oft
VderZKvRW3hsu3e7YXKYoHP7VswYhBITwm0xEL/GSJbFnPvxIfSHLR79hre/CCNzHTaS0jIcSZYO
p6Ic6/iuZMf2kuQXOyAxwqikx6FUZuBN6gmxnOMyyYkNvoLXRBV0X8EMJYppWlsxEpV0XOc1EnPL
adsbiyCVxj2UaXGfBv3Wyr1X5Dh3WxT9Y9kT5DQ76yeBb5WPYX1HKnETKXZk7Glm5VQG2BfscVU7
mdxHReqv6h/it/AfMCtEDJQb1zb2s9s+y0DBcHTLP/La5DjfdFSgygjaM2EEdGgPflvC5DvV2AK3
HnUlvk8jpyp5hDxaHJt3skjvjKE8uUCBwPmVCpfl3u0NBAjVL+k/6d9H/WT17vjs5uneHTgr4v9f
VbLmOsVy0cnCOTow0oi7/qndYpnWU/Zq2bStFzFRTCs/NQlQu0yrM06ZLu2wsUljrRNQIbKoUCud
yd/lwjpkYlZsY3wnLRpj4XhIg6HAskgdemrzAb52enLg0DagUar001XUDRDMggz8hzf9ITe7a2yj
3qkkvbc0arGSNEPrQ7ntlDXHAp7q332ez+AtQTUYs4ZbYfycuinG7h9sM5vQDfgNyID0OIjLlDnG
bD/FoBpraCTM0X0v2+WTCXRxiDgw0O/qzLWWrpl9D8XaKH15nQZXrtpMnDTOwViwq03eIHg1gdoI
r30fEpe9VPw6UsqmOYikTd0vAxIundZsGr7lFWRUxoNpfW/kXkajmW+vErcFCFvo7dbT9lnL5CIP
BXISbnnQKlA7RZW/NOOfMWtBBWXyPKJRbLsMxStqyychhudhcF6zwnvIRSKg33SfkN6dDUbwaqeG
5yJztnDcXWb93hbqJbSGNlgCtVg61R53tlqGZlbQAZSuzJrxiBkjQvWWzbA/MJizQsZg2McUAk8b
Bo7mDNBt5/MubzI3yTbxVK/8Us1g32Jp2/XRxHZYlhQJIMwyq2MmbfjTGqrbnZXhDx4ykR0NMvWB
cr/z9qOvxRPPm62piKhKm3Yo+onLaeB6DXs5z+yqPXvOH6dN+g2FOkghGFQ1qU4q949afJ3YZt9g
ULMtJJGRhdPNQASOqE8mL+Y3q8D+mrK3ogUQGnpsg4BbcB32d75d3IIoYxenIy6CSqPbbK8LvIY6
NtFStxe57HqGNO60z6IuRqerFkGTApkGhbYg3D4GDH86Cox57hdXLz7jcy39GBd7YX72tL9U0tS3
aWJykrMZXI6IInYs70Vj9eu+L1mHS4T1gP0TZnZcMv5+iLJyN0mFEcthcDqVSMso5vh47bwlBjLb
/Pt+0WCgFXFJ105SGkwM0QlM3chXod+tZUdZkPAjXmqdjaTvRk9lkl9Nu+/3lXHfx+zHKXp+slEW
tlbmnFVFU7XM7aNWiD9TSTWyT0Ddt7v2MBBz9GQYUAelTAzB6wGE1ArF0VgXQf3q5P5liLj28fyU
wKsopuGHHlJro+eshY0+JcBi1btlFuJEnyxYPYH8pCYI2pdsKJ9JhAFTsjVwP77NSs5ogCfmd6vt
RlPF2MhREVukq6xojKXS0a8ypd0CXJOboRzdraYoNKE+idhIZT3G5fySshZKl4JmD8lSDXiisxq1
Pp5pZZm8YKYhhEKUcdXWOBVbSKZDW82eBfHhA5UkgSMuSLls22LjWGr2UyLNk165X7QxXZ2ItiKZ
sEpYCajfOP6KDMdedaH9ZlsaV04A5Uzl49KfO1kz9rvgykLss7uWzKRPWV5Z6BHzYplvOJsBxbC6
M4vj5LNz9A135YbNOckIWmnEy7Xhpx1DaOBgPXxhPCsgzZCvDm3QfxVNUkBbpZvEIhbS2x6mBH+5
bsjWwhuZNyWGZdHJhspeB3cqVV85ngGz5YiYY1pY5e2+ndl3zMnRbVn+qD08Om20N/KfPqnHR01j
zwFIYBXS6YXjap2mEnhVQsWJR+Eiucp7Teo4FHR7bdTYdgPbLEnNSoTjyV64rO9ji5+08LBkV21o
LSoPZFQYhXtThBEWXkbT9E6hQdkmYMOYLfyvV5V0JVlYnHZNw1y1GwaYaKq6gid9wuDPBBMfbB2D
V8mKb1O234KziJVWYk2AxRnfu6EmKRI53PT9e9K6D2FlMEGPzyICkFolMxyEqhTM+u8OO3i9hyic
DQ4AcU97pdt0BwXooiUOw9GqfOALs20C7r6u3fhVJwxYxKCrjaEaVlTXwxTO42DTNAOhv+YtTPps
n/rjwRgpAuQ2zjjqsof27ySzf+gw48zp9c8tZzmgMWQOqDNZFQEOvygiqKubzNlLhu0Wq7vWcbgk
gzmXHVI9r7PDthW9gciw0SofcNFMU/GoYwjYQNNdB0ZkAyTA8JJ403n+X7pPVKgW7RDTZJgVdITY
b0wQuVyHcNmMRbFo2ZCM7YQ5P3glFcHzVcsxEpXugiBxUiTpAt9lzI6B24FtQbtoEsIhRepw+88v
ZFyIF/euKyZeDEcycydYYQuCiHqMm9auB5YADHyaEu/WRFucFwPn63NCLr1eztCRnySIH4pwg7bw
TYvSsRxwUESm8Ih+2/c2FeGLrMPUIu2JxnsoTuztn6PcAZHqPSkTnNOg3EdURGIBlQf9OccyUfIg
Gzys0xyLltzhGNDcP5B/QF3eVMewPAJ9MeZsN/pM4mdELs3i2kPOBfeI2VAtmp0usK3UDB55OH6F
Rgj4SZio+g7QvDoWnOV5TvhkuAGbzi1bvc7NlsNAqz2M26M1MncrOZEX6O1DKYE6t2YIrct0lr0d
+OCZ1bowU1yEsvhUgh9YC8IbinwEuAyEgyqiY4CPcDvS+YM5iQdS9Fz41nPSGfGWOrg7khlffU+s
2mveQzCMYeHsIEGdKjoe4/HEGtK12oNtKB3rSfo4+pdCwu9MKaPzOsWn9TvReudq8BjY9RsPYOo7
Dk2TTpV47H/YWgRaeYNXgvfeHmDIlJNJ9au+KGNXrWrN5BxyrLC4jLPezC7/aSDSVFsgqlwelDz1
LJwCvHeVbyarhkUUZzKJNE4C5EbDpZuDeO69H/ZV3TlT442+VH9HgV98SJFsSg18bVXvapXfCYvd
fJJ3w04Z0xPQ0AevDi+Na9HMKoPvwrK2Mq8JcI72zU7KZyuwrvTUmnb7nNvWpdblooUeNLCncIbk
aDnxA94KoPzs+oNU3NIKAy52yyyluovk+FFBJKXdNM0iHgyJ9+ZxuiFtyqhqONq0XYRB821UFPT0
OqxWM923ebtTWnPR53vNxGNc0RnvcJaYCJ/aXfM1ASjAFQkrilP5fdPSi9mp5rHKxJNnPBBoBUOe
az91M55cH5JYqLXWkqtnWCUpsDU8jF8kwnfORN9hh3Zr0CI/aDpiWI2nQKTmJxu2ZR8iGba1/1rK
cE+PhsMhGtW26cL7ul3JSP6ILj5D82FWZvgfganuPU6cCLUXmVk/mpY+5PPPrPXNE2GUVYqZ1XVh
JRuOIUhV4/d1ItBlJFtmds1JKArbyMkDW/pjWMM+4VU8F/qJcLHAV1nsY7apy6xyPaL0ytiAevaJ
68tNUoT9ZqgYnDHf5wSClSOgNxBr1hgyQoxc0uTsJAGCLWxjXIsQ11YQN9re19RDyFnBLHWe0tEz
Fotpl7DlIAZrcOjwuiX555bA60REERw2zQ36xc+KJW5/CfAKikMDqsoNR9L2VNAnbJndGHVxSKG2
eG1T48803vIRY1xH/9I2xsyRO2mwA13BNJ2KM09OaPWSNzSeCPISBl10bbx2cztjIsnZXKZuxYgg
Yveqc6Y791b5HG+MIsSO0Rhio4fWs2uzo9E6nXa/IjkTpAbUrk2fSUGqaOQyWoSkDhYGR4mNS4to
GEJUVVP8gheQruv6VnoJELY0SB4GYNLDINdJTRX2PH3alXn+njfpE3yqfBOM+R9iFewmrnRunXB/
8UpnVUgCrxvu3KD60wT+3MOLuSUfB/y1ZuycPDb57LWmjyFVw96jP+xsTVwIpTvep5M1HVXv478T
0alA5G8qn/j9yDOEFTRt3EsQxBwxkJoWjqk727yQ4Tox/X7pTQTcql2Ca+UcTg2zNMNcBK0joT/q
O72n3KSNi62R/JgBeFF8AcTMRwaVNM3E/NwmQ9um48ccIvbTjJvVZJGuzil9AdcxWQnMahDqZN+j
+1FToED84bEPHAYOBs5xpuNrD/1jzRqH5zPj7xV9v/IzzHQTVZbg3dWwSl37QYk0OIa+CYU6OhQ4
II/sklm+xpb+Eqf6DNPhT8FYBoiQfXCK5D7JYOJ0U1dsCk+3tw6lFGsvcj4ru4S+RjIuc80zzU2f
A7OfY0lryxJdrN4M2CwU/gh85F3Lcm9GC7eqI7xs0VKKgVUwrz9gnnuLDnvpkoMjuEM3/YbVAMjV
ZColXE4ElufaS61IrrVmWCeJFddifL2JIwNDJFdvMyTFrQe9shikuQ87nLdk8p89ksAHt6BCMSrL
uypz2ff64AitwU5XZAAWpqbrl6Af9+MwDyutlngO2AaBuVMExBspzFmYUQcUcjQvIR65bSbgTdiG
Q1mVQ2gY0CaGaDjvUWSNtzG/AJ7IlxGByys1mlBXxJ7HBPFUfR9klo3/9wezbg95wfvTl1GxjfIJ
MQNGVWhod47ehZThveKq9wivs8V3tHI6tTVBH2HmF1WcM9qBLQ7OG5VudR05IfXjDpMsUhNwTfhg
XcUdeilxyx4oc2X9xq3MaHZ2y2CGrvXyD+CCG7XkNzLOp2aSr0DjsVG2r7E22Nuy5x11OIPS5ENe
NPwum9S6FqJ94rhMvsz96SYEyiGyFnYRAsTmSD9A5gP53ubrMSSLrk3tjZr0e0ZH/ZalcGFrjfuQ
dZq3sSf30VNZsBR53l/rPvwmzbnDBqyBqeMRj+3rmZgRAy9uSXz5H1kMmX1WC1dhP9jrUFevRA8e
DXBcFwgTsPjwpLRUTL76HicOPbauWP4zRJaAqkAbCpUXhi8FKsHGH1/8KT42PkPUqXDeWsMEAxms
AnjC7O3IHfetbZ7YQbQue0M/wycfZuU1Ao/HGYicj+F0O+GCgev6O6dhjpnYkbYs3N5aBF59cOI4
WFcCvxDwvtPQjzsbps7aLeoSdsVE9tChv9dIJ7rx7E3RlP6qSvpzLybuyfJsHzQIb8QcSoC3EAcX
wnHuilOMLHGrsY4QQmPHPJ8mg3hYTaQkcT47ZAyC+tvS+D4D/Ct5h0NT6tYJ8IO16tzpi3Y0Qlku
iTyPhj9Vvlq9SVYLeEgLrT/XCPyXZo23vpX3NrY8xCWIzcKIJEKeoREeYFce0BcD83PyqTd2YMik
uvfj5Ua6dtDsjNYamdfFZzLaXxyugm1EIsyR6mMogFeLIheMEkkR+2DvnOo76btoRUIAp69QeIg0
y6G48R5sgnUH2vMWxxzw4hGTELfexVXtuz9EMN2oaxg196VMO0I9fXAXo3aTqkftxPG8wepEqLGs
0D2wRmqNTt6yyi8xx+Z1WXtbN5D6ymwodTabcU/dIeV81Cnx5g2Pjv0eU8MaplayQX5rD4YNOo5H
CTyncuOoUcy5XLnzU2RpE/y2Bl6CatciW8HXeWi18Llo+52iInfBYDFZdQWLQMp4JqLSbikml0KL
OrA2sYdcL6lRXr3ljKpfgs7ib9ftutKh/oZt6p9TveiPTQPVo8paSPnYUosehkOc36Vz48oU5vUe
CrWxEmEPoseX+/gRMuS0jsgQy97EnMxFsqESlXCJoYnrGGFnGnHiYOTaUVIgVuXszyEJsBVCR7nR
wy+2DdOqccN8KRzzGpdevQoZNy+AXUy7grqbReSkt1ijFsezAfLCmZ1LUgjDVHn8xwcZCmRauzVJ
4/C6OP69E9OdC+CYYWOEaSq5kiORlykk2Z5Nzs1OeRqocDpbHAhZtNtlZznOwXLEV9bPUaqB4kxP
CJ9EwaVqfzz25tdJZOpca9R6mV7Dt01uM9azJfE4Lrdr7gwPZkfn0Fwpuuh9s760uvFJ53KyDgmO
1m3XLtnx38F9YsyXNMFpTqxSB7TSrb58ruS0BDMqtn1mgCWPtxXe56SDp9Wq7zj46B1a2HTupsLC
+uyTk3Vya+fPHWat0VvbUWQVLkMoXG5E9tigO45Ug1o1eeSuLAsErItJtn2JpuInq1q2yA35mcp8
U3ae/TFlerDTdTtWs1nOibCgU1M+GeWWUM8iKKrkOOEYp/4k2Ey2w6HIY+tNvJJXyuUG8BYpDpql
Nuly1eUA7qpQWyR9f8s9lp9mALtlw1QZa3wSdPx8OiOtI01nUFQTTScgU4zhRxVvwrG7A5IRbCII
9G0bgwnn4IC8MVSr0df2SdF2RyOetm1r47wcXqusrvc6eyMagML1IAP9Lk4hpaYpcz1KcPwV0dfm
2GPz40gK/d0ZtXdGxmAC0ukq+xgkVz99stsAIlZ9JK2EA0ua22sgofp6CFswoT9J0GAbgxpaWdhJ
rwRMF6UEpaTXVbgu+sg5S8bl3sgDL+rM5DJ4E1y0rtmWFmZ7uUNb+4qqJl87FSmzyNMYiXH8MDzo
6MoVB6e29nBsURtkhG8uS25hPd3D0uwudCuR2Xd4O6Ny+kSuPDnwLL8nR99zxuNh5kNa4adgg1Pf
xjG4o0FjVdi28xnVmABaN95LPffPhBx49k1kVH2i0VFsbnRGRSeeGgu0tuYiZcXbZ3BLx+Wpwrhu
CdaKWnfJ/uBLT0Wb34uA0YmDM3tNjGku9cGaTUaKT2WqDd+Eil3uXM3I3lSUXWzMv8RB6JNpwGIN
Rvzg6AfAyMnd7wdNi9I72/E4WWAUDwquhRoPB5vYGlUyTlZ09qKhz2DVKucwH6ZkKtrapbXLgQWf
ON3GKeR7SPHAghZr8j56yaqJrohrACWiLvVjM9ivfpMdVRLQKBb4l8yO0pc0mYFxiO+ZDOGdNTY+
klnpNNCrwHWJJ1rdzfFSIREelMuGa1RuzMpcD3zlPDu2Ui5UWD4ScXfWdaG0FZO6tFUHqAcmB3qx
LW1pLvsub+hB05a4Txy8sPFwHwtwt0NDuC8fcAAmOfZ2jeYGs1+XbAPZxH0P2YRuyRyzb9tubSrU
A0nfHEVsdr4ujMlbByMblNneaxn9EV/KtFVZuqUEKzr7mnsDxcvUeuo0tsmKwR0sEEyPDe6eoesJ
bTAkywmwFGTpWin2sMTK8+8H3YnWIVDozjbDvVWQWMjNQN8WUG05iVY4cVVUwTJjbD922VaHlLws
SYsDx/DOrV6bAPRbcReAlyAiy1Gd1rNl5jU98KZpP9mmujNTjgJZVv1f9s5jOXIly7b/0nO0Ae4Q
jkFPQkuqJJliAmMqaOXQ+Pq3EFldlckqu/e9+TNLC0syyCACAeHnnL3XfgAgvyyWT6XL2mlsmYBM
IcyhQuws9AQwJs5tkr2GteNcRBSHeybtsO8x3SjHBkycVaCoVTgR8uaLjRiSjyWDzSmDNFj34jKO
XJjKqj4ar4mNdqMy8n5H33k4xA03d7KzOcnmPtpn1sjkrQoeYBOQVT30EJT9fn6SmL3W1iwvYZd6
hIfN3xR+eWG/VpJlbWWszaKCI+p2+SVpFSGKfD5glXCb5fnJjr2HkBpBC1VvfZnXa6POjIMzVj9l
Gn/3alPtahOQSeVpHNzxhMs0tzkFZpxSM0dTKZyvWe4jtCHwZFUgPzMN79JopChFSMpk6gK3j+ku
tf61y+fwQ8LgMQEKzbKYK2P2QpLkcIf4S0DAF054zySEiq5QR2p/7jJc+BnDEvIVLrCnpVlYTrvS
E+Ma4AskOT70hmoB+h0DtVjzK10ITmR0d+0cPnQMyGjfTY2xb2rkgQU2Y+5id3pwsTOAlgtnQSwH
t4TO7KONjuihVK22WdRtMokz3yDtdycwc3dEA9Yin46MARlWszwwmOzudPkUxsG88+PYBnHRWRtj
Kj676llajIZMkB4lno9VUNDdoK8ON8qRRf4lzwTVNj0gv52eKPkxhiZMYywfgYMOxLoKtH7ygOAl
SbOwLUDiJpiSR+GchtKnFc84ghoZEm1qTvdzREp1kj2WTUGlNEanCDnf3rclHe6h6ZmCUvS66P3Q
4s8kyK6zxJw2VtZ+dlOsq6bD+qGLjfvaIYIscLjuzjltM1O5hMRV0XPvAqpX1fyIaDreSjhdx6KE
Bt05DUu32T+jow8OS8t7rGBTxa393Z+o7TO/OPRDae2hJ54Qq03wQazX1EqyHQX8dPKXh9v/7IWt
AmxLo3I0e5D8AQNTDHKbNETCcnu4qTGQJvRghsyRIXSExkjLJKcLhUrpRMXBwCcuWbBG1FOowwrA
L2u60cyFeOr2/O2hGesQB456YdMZ+SZ8oidMyLQ+reYhWr66fSukHV33EEOSRdoW2wiHlmglOwPP
tyjoacSn7Y5V53YuiV43oiVViQc0hQhAEsekDpNUfAtH+4bVvj28wjDHLrOozwojefZ0R95A75J3
tnzLx0r4/1G6/3daal8oYon/Kdxd1Nr/UE0vcvD/+S8yLeImfvuTomv9+q3/FVOr/1bolX1OlV+x
yeh8F0bC//wXruEFiCv4h27a+qW0/l85tfxvFL/C9F1FTLNPeuk/5dSCF/SRrBHdLHzU1r71/4LR
RUj8p54awZm0hbQtx0Of7VGj/6kzjic9dCXH+rFwesqQqPH3Sk/PNWQj+lpEHQsXtl7E1X7SZG+M
+QDtCwUHmaVmRLskSsVu8rjr+C7hQShS9kV9HdvOedRB/sKJyqJtsDYlYizmt+2SjqEUyc21ZAkV
HXOLWY7NypG298kV+jMcLUgMmoxL0gvrTacZtuqP6r6J6nTv6Qa3Qd6y1P2UufG8KxLZIzwE+tkj
cBod9A/YXC+zj8tmBCWmMJlv0hoCp+rMvSpKQBiajajztzqzu4Nr62ddNy3LRN5raQKS720aV3gU
9yGdKNoDNBEKo/vRAqs+dmiuMm7QW68DvwdTa0fxgT+wyN6qnBfQFc7gesp3CCtKMj7r8WwpzUD8
VPlquNdTc2C0DpiULsg27rkwuCN6mM+RpSuctka4hm1kMM8QcpeWTCuh+7u47UAchtRGvu1iYLbo
hRR0kFcsf+ZDh5IbjlHDRcj+AjdRHn47ov+DFN369wPEtpGgOxwlHHM0sP48QJJJ6b7sq+pYSf/Z
bDGl3B4y1TCgc4lUCKcOgUXW3ZsdG2WTFjnH3j925l9vyzviM8eqbfvSlLZNCjkUwXeaeAFpFQVZ
Wh0HQ1MtV8VnAI+2PpAO9hCK/MXwix/Ylv5uD7yLKl/+rIfIz1MWtgNLyHd7YO5ca24iNzuSTEPP
hFwxDuyllolwrrat0PvJwDedoPlcVbpmyNoMxT4Y2hNvwwUhMb/+9X4QGC1+N0Hctsj2PXPhJXMt
MGFz/24OSEzRDHnRZEc7YkegH7ah+EJ2n4Z2P4KtWRmgQJFVZe7WTdLzUGQzGlRkcgt+apTkYKK6
/dGPFX48DPh7v8z2t5dyA2TSUggkD8mHv95ouWzUr2j4xWPi3DYaorirbEvZLki2Pzc65AyIWT2x
0b6ed3EzYf1RSOZ7A4lX4lrMffF3yaH+7Fr0k+qQ8zAOGLiRIF/S6vteu5iiJXaBVWeUjy6FMkLj
lyyQW2L/WL6ToUNzd53Vyde2rJBGiCY99TgmuLVOX/FZ39FCYUeI+DuW4BZDAIwjJ8KNrOoWyoD/
/DfveDkw3r1jIOW8UyYTvo3p8M93PKZkwuWpSdJ7Sza9wfpP1zG1y/ASqVlcpI9prkAwYwo7gV09
m2to+MEqmwENV0v1XkkK2L7P6e/RbjK1Q0EjSUEi91uM/nPPbI7y+o5sZLQ6FRcBv0LWWmTBm19Z
NKS6Oj05KTjOwune6nKcD9pgPFCaxbYOPIjCNmKq4O/OF25O7962Y5rK82wgFjx6786XzGo8NLYS
Ob32n0u/G9jl870Osq/EgHf7+mcBFqMQlgHgcELxVUKQ1VuvCVkEN0iKEUC0DAjXOY3Bu7/5SP7T
tlng53EQKWXb7+1DuvYz2Wqk/vV0MHXqneas/FQyJdnUjftMXjrUHMPZ3m4Hoke45WIJKEIqHgnU
ez30CzeJ07wT0AGir/Y8pdsWOR+HJWFbfa3WZUsIgzXrn45tqlUhnmd/OjnFGX/nQx1a+mAIWA8l
ojIwpvlDg5RkY4QxwsMqPyFp+RLbgXv967dt/fslzEE1YVm+5bq+R0v6zyORHu8Qh24Fc9Ylf52O
yoPdzP4aP1O9xtnwWABktgvAVS0VBnjIzYzlDklZ9JTkNmA0QohXf7NJ7+4rUJLZDFajJksZLMH2
u02yAXpbfeTHxyjwOVfN+d6MXHuv8+JY4N06Rq1KD2FvnoWvYDN4+i726C40ufV3W7Kchr+dprct
cSxmCTZkQxsqzp87J2HsauD5jo9tHEBj/d5EeMkWX8suToZhTXIvDfIoPM00HykgN2UZVYcWMMdp
GkgflK33kilBpwItzs4RzrZ0xd9so1xsbf+2jdJVIHVvV5Nlb/4eduBmyPTLkUtJ49z5UJSIQ0rp
GZWvhlDNF0R7c2jmZy+ug0MVffX6uVo5gzDvnDi/Y0H5nTgVoOUVwWU+YC8LsQqQ2H7BaAsjCzcw
cGCU+naxVXPeE1dsvHQdbJVyEs01G1ntKYJFDa/6273/7raw7H3LV9zTLdcTIBPeGfr6yUrjGmsW
AF4c+3WLyrLup3OMd3/TNpi8JZbXQjBLaMlcRHFGHnYgJxq4TUlj0SNCqDh4aWL8zTnjvFttLBsm
PJsdLhV1uqneHaA9RXM5B158HEBBey19ySYpE+7107NjIq4ZE3wfcTo/qUACZyByl8FUTI4egkJB
q2TGm7fSzHQhzqHHdYh3LyvpHW0xWWQQNLuZPj64vgw8Qc7go8dh18cK+BfqfqJHu2e5tGm6OTHe
yryi7AeOnE3t9zG1K7BpVrcm1vEyEK0zlE7+2NVltJtKGlYIyWjDCZCafjnoC/jx7wFmq3PadXeF
SGm493yOLQBJp2rfyA6Gl3piV6N8jzDQZ8z+fYIkDDhdNNTRJAQx8ckBG/L41xcB7z9cBFBeUR55
VEg+vIM/D2uWq8FATKBxsFl+HAbimrM6j1Cj8cYzUjoeZN4/Bj5Rd4qgAWTXKtthL8RYbyHStUJA
nDoDt5WOztGDzOBEOcN6ZYKGL6ujLosfpbTrHZqYj0HmNwfOZ7UOfWAvgmUmNs4Bemxr0zxKA582
VXVPgK79uQqeMf0h2xcXkpgyKEf+pySMXMZEgpC+IgiOE4yf09zYLDsEel/wuqydluvDeCYrec2E
6ufQeCSeDU6L5QC3k2uinxrQXgjO5beooetCpC6eB+oFCZEsJHLiALKjRrFDYycM9EKEbg+WAmRf
uUa/GdC/OiFDpqKc7tliUGea0FKjhFo6j8zeHf9X6Y8HOvxRPvy6wPxuRLXe3S85CZTJ8W9SubFW
dd9/QKZftGWTsZdIBOrwfDZEG8BLr8aOPrE1YXxvt+VAD6RWzHJJEHp2M3rsniofIwekVuYJ5h1l
tpYpFFymF+32rw+h29X5zyujMrmPs94Qisf3RUFsCA4io6GHu6yF66H/kAdwmEqTezuCI/AFpBnH
Md6boJx3mWb9E9bllylmmexNEqIJGnR79hj/zxRgf7N19AveXbeV6XlKUDo4uKAXb/bv1+1JNU5j
jwhVFSiDfcxIfR12iEkTL92Bpw7XqPqmswG86VzksWRkdsjnRKx+3fQiptZ/vUHyV0X/bodJlDKE
blJKsWnvVqUAejB6Eel7GCV8W0dCp8jHJTJLHYu+MD7x1A5ReHEJY9TaefXDz0T1JsvPNBABxUqp
v3X0FYE35IeB6NazXf5gOdOd4WUX6OLdbBfF8oFc0XE7RLXaYWzjvCa1HrkZwr+eTneHL6qP2m1P
gOqD9mJKKs7qIx/lFZD897Iqk6ublNWhaeeHQDDTbkKMtB57cheFsAdmv5d7V8dfdRJFl3FByqel
BheVsAp2fPckE++hY4VxiiBIHXrmaY2tvpnQx0g2I3MHbuzoH+oiPHcZL4USGGgZmsxVYoZPvjur
I2PvAcHHolEL8vhUkR+zlrB391Hf/OTjhnLK9IsYBfVdwi7aZpnmTeUM1BaZW4El6WBKE+6EArJJ
kMHGi+zkWajP7OzoCpjvCfhDsINiPINCTVN4Qp3gJqcsRP9YfgOQ/MQpZzsSbQHwFnoT7wG1b5So
9Jkb6heytOZHCbnI9mhJOPDo1/kQOads6VygOQFJDQTIs4zxHJNkuRqW9FXKpoLYOvtzTs+btV68
SYG8QVByr1hSYAChcl3V3H2JYHe5Y3VwXn1wd/tSB+6nWTAXFHsd9dOxzcVPnN/iqcuSN2+eBvpA
k7FXOJiZdSz3EFftGZHbGzDozl1uGf4VYfGxGdrgLlum9G1BKzYZBz5J1e+Enwh0EyQr6ggoVwWi
C1s+YFGbpuhDJXKMCXYBGgZ1GdWN2LeCs3ouOuM42wlRsJDmiPD1XkOLsexUFXfNMCL1cSXyXJNx
LKKCz6qds3USFuUt0nMDsf1bZCOMww2ZXugBLQbTJSOJXvozZTMJ8IxE+E2wZJZRql3QcyxHZBsd
XT18Hzx0VqHhWohDKrzI+H83DQpImhdX2wGeG3tID0d8+/40vNgzRg8WVeHGnbtNX1stwFIinXoM
k0gb3DMBFbSFhgbDYuPtha2vQF0jRCnkp4sEZp9bGBvLalPENgzl7CofD25sPwrZt0RFjaxTO2ZB
c4n3KhnRqGVBHp6AnjzM3fInXO/iZaX5aNbWOeopG1sGZrdFty4C3GUwT0ARIWJ0MTum4MYoccSx
JHZ6E2hrGxqIkSrtsEb0OrHVnhyJIk0xutvZx8AqmA4CCFqnvR8/ZDBeV3PD7Uuq15Lx16MGMg7u
l7jVoDT7q29N1qsMOCEj8SKMcHwVy9DLbtA0CRZMiJgBF459KHal2+zTIAwuSD+oxxSaT1lT144f
+mJyr6yBwNAFiGadGcOAfe+j77+a+bfexPQz24GzGSECArtlo+PGvyctV62jBVvUILqBSFTT65Rz
tO4jOE1+hPmowiojo/BOTN9chAATCpBr2s9Q9pISVJrNOM9ICodsHFipVWeFewDnzzZeuQi3yqUf
MSyZBrdygOiHtmFegkf10lvjNXCHdiuKyHw0wLhZyxvHpjbsrV5p0n268VVVbYrcb35JLXFh/Wgc
cPXoeyXYuJRR0ceonV+RHvjo1XzrShQMQxwA5jgknH0+zPK18nDsGGXUn3tJlcvdMI7SbM1ptatI
Mrm4EmiwF6f2x0KEYOllUpwngUCxNBrzcx2Qd5rgLWoQRO4p3dlPiv6ExcQqBs23tSxQgdaovpWD
7JnR2djXkxaVoOs9aTgUH1wDv4ieEnG2nOQLDA4mmpyuLCXvJi/estCg9K/nTzas703dodLNEL7o
4AfRZAl1gP9dlHWzqx3ZHWVj9PcYYtmFuf/Yp6QpKw9pKWU2Fc6SAOWP1qaYyGaJioPjRc/5MOp7
syzbjY0bjXocz1Q6XL3gno8yIyABY62PtZt44uqIqwNxrtHLO9oknywWMrnTNqchiqNrXmRnYAD7
OasfnYhzsNSS4bfvjFzrl7CrpGlO2YCSMu72UHDfgP+9tui4r2lSCejnXr1DvnKK0wSNtDPd3V51
bHAnmjFkpnQc9BbnR7SzrS/2qLlWDQ4RApmJW1QDry/M6jo3yJ9vSBLsXQZu2FMlCLSxOaBxvTCI
tYYCz8N5ThL9iI+pXKkG5IcVWPjDeyhdLlzgUMKj9rW7m6wENVvpIkfU1n1EO9yDTLtmSpGdBtjl
xIJr82j5RK6EmAfwmwxbY8hYfrv4XDI3O08xWZUOTdegtPE/FPV0HUr9AhKENbTsP2XdW5vTvKFi
kSut0rsxQlmVAGY6xDBVhtyBB6QX9CqXXKRKCf4RCG2ldi4FgTeXIco1y7WBoapklI8lhrsaN8E6
L+WHiJGybZ0NH2+oWesjMV7bocjVpQHNb0nvYNeLlG/OjmSifpphV14iApSIRj4tIQ5bCEwzfAbu
0ZVftpSRXQu/OT1X6tmPqB58MnxyoyGXPeZ2a5ouhMJEdUsJ6m37qkeZlnf6bLqL5lEb2yASFhkR
lTxgWwpXQ+pZKKvVCx5QhJ9RcfXt6DTnNLm6pAL8j7ILLvF0ngcAcAbhbiahzVThjksd061LNxzv
M7vwcWHh6u/R8BMfn87GU2YTiNbkzFDIn4fFTPZL5fXpSTdkA+bjjJUvmY82KJu9xwxnxTQl2qkc
NqllDtURJcOrigdAhR/H3B3hzOKk6WDmqsD5kC4DD67jR84CyJE+K0NHBy8VKH5m0YXnHRqkH2sR
2taFfCul4g9xR5uRU67hprskbSHZZqwz7+VQ7d20fTMRM4/ciccpvzfof6+o/Gg74XGFL7ybQC/S
hWZA0rivIcjcRTLo0DMLHr2aYLQcAb/bwvoNsN6spjEEGlbdSQ8So2bttNOWvU5s5wNLamR57nDp
cGyGWKd3Uz93tGGyr9M2KLqvVQgRBYULRjf5OfTwEY1BdlB2+qxpjaxMuHndgEcH/Jl1JKgL/2CL
QI35OnyUCQa4EbBsE+lZE3iyyWdvn8agJcw5qbm8Ae4d0448bAO0thRmjBJ1a46YVnqz31QfBzT/
3E9TfGsZt+Y4FM/D/ElgHt2mIanvtoTcaKW2XI8ecNuhnr5Xg4RmAPPQsqvXZNARA7cG4bmR7AzF
cgJPwQ4uzjZT5ucYXEad4iLLdIMGlLADOqzVakARHYnxgmHdWM+D8cmGKx670xu1PZqPWu2jhnI7
G8GACbSmKdIjbMhQkGXzElHAsazwtvzcrieMcBNG1VfLxc7nQmueuMnRgImufUHLLiEHTmKLauoo
3+rEPxU+YNuSwR3RKRC/jfuUXGvEv2uEjCvPy+M1cF52e5c6ZKnj/w+wR/UtCrE2gxQ/W9iQ6fxD
rY3uZbgfAS5MOl2NFE5dhDpwaQb5lXiLu+pag5Zdt8g0tZF9E0jq/fAyuTaxkxOOecssWCl06R36
45bbtTbXUfA1VfB4vPxD5eoDAv2Xln4DGQc0OWqfIt1G1JHCsShy8+CHXPh82jKrION0QTz+LYW8
lxPzPs+os1s0RfQSrY3EgN7gJDm6aWhtvjRlXjzmyj9EXAo2borRNlm6gWYv+r2uog+VJhJiChx9
ZQTIKVGPBvg1/WVJYMHD4aQbN/JfXGKqLMcqALHWGKGWh1vSjsL2t46BAyHQjf/xxO1Hbl/+elho
NbFH83TV3/47BP0WFsDb7edcEIw8sfyyz/jwHz9z+3qqTcLpKONuX/36QRxf/s4fzcuvL3/7U8tL
D6kKZzRRAUn2BkaKckj2VZ3zUfz5yqKtBITf5Y/+42WnRmxoxBe/tuS2nb9t068f+u1VQl98wKGD
XFj0MfKcZX+YmPlZyCd4mJZtuf36u+377SXf/cxtj/7rp2//+/VXf3ud5WUJf3zxG5pRU3jF+MJ8
tjXzo9M0/T1T4QOI/7di8MY3PwOE04fdfsSGi0g9mk+GJhxh6unso51FAscVbZdgCMXP2w8PUrHA
T/LhUx51uyiN3/q0uGaaNmhTOSbGlx3wZRDHbfQ6tKPLod6prdmm7SomBn5rjf3HMCr8qwfZoDaH
ACtLVHBrswFE5AgDi7RqVhaAZXNONUsrIz/qIDo18GQvC7jf9aqLq2CYSv84uipF5UsJRgGy5G4i
UnSF+bOJ/PApMb/qAUmcSAGuF5oM88C3x506zuDy4ZLMbzrOHtMx2qInWxN+Na5chM013T6Qp1xN
k2y8It0fjpkFLUQPJgAy+ainZQ4RwOhR46UFx1DFmXko+9lb1xMYZ1Ss3R6q1D6yXYScGb5psgU8
B4kXabbRXhkPKJEh3UaQZGVP3FLlMSCXh9CBsx5uNRXbOiztYF0b2GUh2LfbJiCSaOxQttt4bMwP
Ma3ujZ69b6qHiN1KH7U5TEh3OLocBjB+v2es2YRkb7Q40yynquHjZOGSv05kGYQnTxjxfiw6Aqc4
Elog/JsyN+7I6/PvDXWs8+FKX+PNtHqyBLtNmCKfyhvqoGhwppXXviQyUJfIz3exZu9Jf/pcWf4D
2sF2rxOg8G1u7Pqh7TYsFTXUkCSmRwvjFnvBygt97zAG04MNy5e3FJ6B9ex6V98NhZNBihqYY8mP
osfL5aJtO9VeWrK1tNNl0lw0FfW9wrYY1nfAvEEqTNLBJYYhbSxVvQ9yeyT4EHX4PCX8rg8lgO5r
XI3BWk7mS4qUDaipER9mEHARuQNHSsnulGbTyqL3EFiD2he6wgw16aPqaHlETDInjMxegZ+NiJ94
wRQBGzPBE9zWi67h9kjlrYa0iTLYOHMYHyor/g5UptjlpFUEUxLtx2lBj7SuuovQUJGcTG1Onhih
rXGAUbx64K0115xpAvnQ7p2RYDSNvR9NhsDFCPABirgjANVxugNo3y3S+QKW/SYw0FDLuj5a8Yh3
gwOLvL/kgwc82mzMI79EMtUIKidfvDel+6XH+XTWKI/nD6gGswPeYBr4srlOal31sSYmpOV2KuY3
x2YlWcTDfVYEzySEfWeKZGsPcIW34KqME5GKbGSeBYfeI+o1ssmVqUKE5X7gSDT8ZMdxs/s0dnDh
1OJcR68Nla6t72WCH4rOEeiHNL0EVrmNNBMBcri5EWsw2FOtz8IuEUETtLlgOwuL5DFEDBq/xc7M
vI8gVRAGLghsxnTPTZM+LuOBqRtG7tpuvJNx85w24cVxvuIqD+iaGg96RtcS5UA4vIX4kU04DE1z
hE8U9vfQtKZ1BsuLj7Yiqqp2vgAH46Jhg2iwHChlxDv6azGgQJZV+wmqyrn1LCSScv5uJot4cPqA
m24f/+yC0FpjSTz1Hemdrmf95AAc1mT/sIYgqsMisSlgnY+C3UbQb3gTobcCd/k8HQiX5QBEihJl
2RoXg7+jTMaUOIGiBaKVb7OvrDFGCOpnHFCn2c2w47YI8ZbhM0jnJ9DRIE07PKWOzHdp/OqbwMZF
UZ0wYybwu60rPoh9P8NIsn26qHZ/dKb42QCStWamGG68GvG7Mux8r6HPDFu3VCxCHRotBVl3ayOX
3rbL++eEtoWsk5+5oR4VZpJVG9gjjAt7Gz81eV3vsrrhHJmyxzzNr5MjzC3DAulZ31spBSDv9gL3
+yMpXQQPLB61bsifqxnLKBh3TJ64LDiUWnc7ztWCA8l2XjmznpFYSmyaCVa7dS3+TDo15QOKtfBq
mHckMr1WVcN0Qg5vAbIJzLqk1U7dxOh6Dl+T1P4h6inYNUvraZ5dxJksKQAaeU+yhagr1+aIm8ap
PXlpOAMibXxt4BeuBu+ToQsKFmy7174lTchxXj2rO5k1JCGT0DsR9Fz8pmPYGA9mHdd7ZaGmTxc3
+OxBFvOYnUWB7vZGoV6JH4rPtZl/dlno1S1UQtF5LOFxJALbdZ9hhRysJf6n4QxNZ/hFrkFGblza
kGMG6tmcOWmZjAcz6TduhmA47kgFtfHtpLLtAW6U17hzvnQ0cHd+S4Lh5O1pin7qrTY+pz7RXLAF
ccZF67mkSIwDf91USc36m76wijkyI9+B1CUKYlksWR1gEbsF9YaKJ1hxXVPseu+EmRi9OFriDcv8
WgFVSON0ugwL9cIaSqhRdfskXHoatZ09N93OcA3Sy7h6UqqidM96fcwSYZ11tJR4TSNObdkSF0Jd
rwBzrbvKQWPv9uY+tlnxc6s6mQTLrJJ4oh7UZF4lhbcxzD47OG34M0DHjlDF27MU4bI8MNmeGwgY
YbtYN+kmrpYO1WAHOZwSbpxmNJ3HJD+UYX+sin5lY6XmwuniMtkUKUI8aBwvqLTTdSFGbDTx+CDs
CeRCT1NY4uIuTbp5XL4HzOEQK9O1F0rUvcCiezIAteu3JICh1E4RWvfLSWr6QbblL+JEgfjlE4Xg
Q560FXzsJMrZsWQQdBZmBwVRews8yNkCiRo3NCs0YxhYMN1wqcMfRZzZm1l7igTKCtuFSp8SdP77
zqqmDU6nuZTFd/riWQ2sDplFhbEjiz9CM/vYLZxuNNYsjqz6bCxG8KI6BrPDGgiRvoMJBfI4Vx04
SuSTie9OiU2R9FZJCCMhXbUUd8aQR7iLay4NvfgUWvFOnUIsXAeqHRp1TfUlb8ZxK8rqLvad5K72
3KNOwn7Fan7YNR5gPbeWO5Uc2qpPThsKN0zQuQl9AFf1FOX+YTKnpzHYo54zto3We0IXesoZfJuE
ksUYFPNtXJHrlltdRUoUI6EWoLiWHWmGlf1a+wN+2+a1JuN1U0fuR1zTYmfM950dAD4R7ZWY1RJ2
SntFwnc2Q/mAyYk9MHgAx6J7iB9kwzruXeL0OSd7HQA9pN/ZNB+Dzh25snn4hKFLcyUxNzX1GMcI
boV2nLdOg2jNs4r+ZIWXcmyfmRMQeW/4OSbt5Gm2HlqdL5JNFE+Eg0E/mIINzsxy1WFynQ19QR9o
b/uxZ8nl45V23PouMKvo6uTDU2f19D5L+pFM3i3jHpfBh7yBpH+z4tC6pSldxG64TSq6Kb++2fWM
1zXiIOGVDJZAd65yw6i4xVbyJRTMqLqQHI+mSUheJmaQu1FJ2pddAn8FDZMc3MgjC9Y3T7cHLzRG
5HcsnZIWM8nyQAJvSWwXtLp/RapiZDl5sykPAKogvnbwzUpsmzC5xGnIDBaLLSDkdmji8+C+tHHE
nMDICK71IjK/Ou9gpSSRVKNGgSbLS7BQg28PxkLJvP2P25VL6WCTZbd8D1aQM9bJKRWJPrU43wlS
4394XBiiWkPY7kswVXYz1SdSperTcHuH//padoSPTSGMWbycsjs7XYL1vGolnZ+2JC2bKWARUz9g
MsAAs2pV+JFQxAA5/HZKKiwNy98sZNTw3D//fEz3rQGvAUfRHU60rMmg8YsZltZsfLCXuNfmM4Nm
FPTL87cfGkcUb6OA9jbLgAt02xjAf9IFikNmsVtRf4SeWW0zSzNGLyC8a5tuhO4n0IuRg7knLtZF
TX4wTLBuXZh9i/OVZQVHAMYAc3lImxx35x1s6vKU22AOiMai81IF8dEPvGlPO+jw68mlfueDZFA4
fp2VhK6YwAU+1a0MbzBZvWPY/Tgu9eftIeFWsRlpW63EgnmdYqjGOUws1L53iZujQa3aZMMqDjhR
CAx2XB4wGSKZYVzeHnSC57mdxAniQL8aDCU+g0htjypOD2i5YQ6k4Vvt1sZWFhy/bZvvuglT2O2B
fvbG6jyWykNNTC4wOzoaML1uT97+ly1falUxSWl9LFAdQ8/IAP8pl96a14+vTVYxyiEM0lo6OCKq
WFy+lC4BDeYM6SidiIbNsaKuEEAhoumJt2Laj1wAUCNci59hybfnfnjM1DkNzFfAOkwzg54ur/k6
U9eukKw+iFF+tIT16vRxs26hd0CBewpI7JrmEQSS6I6siX+UIevmL6HTfYIy5qDq46Wdorj3jOER
BeZrA6cNuc7L6LIC8fo3rML8batuN6RAeLb9hvjycdTk2vqVOa7RLB1zVZwNmvxrNdAyFwJTMFSD
noqS89eGltLnLBm5KpXQP6YL5meKuuVb/3po6EcxdADOX0xLyilPZl5d742Emn157t2PxoRKMixb
XvL2tNm13laP9sd3P9f7Pfr62zdvPzc3joIWZl/LNGcqBOf/EE4yWzNq+Il352pnqF1qP/4E1ycm
mmVa59UCBmUFQFaC3556bW6Ucc6TQJ11ZyA7zWC0wMFYMxd8NBp1H8A+QWQB46WWLc5gPpAcIF3c
B0+2XCZhDtm4qU8NiwHUkTzVKEYbfQxwbWwr7wOnnGX+7LATkhO7jguCsJ1SXy0uHhcX1/IQZxuV
RpuJpJ0noBXkZE0sbggTS05wjc9jk493DnDoNXGdNNyzgjlG1X6tkXnuSySfmLAONBIE/qv6mbLf
Y01X7x0HvpbTmjuBRnlDks68dTvrg5XUI3b9kEV3wL1YscaYuF3vpXsnNQzNqG4eRriqdWMCDA/E
UTsRdC0FWDFR4yGiZGGpiOI6QmS+pxNJrd9aPz346KcUtlOTMklKZPKpGktaNDYx7tzzp+Gjaan+
BF/nzYqzdidc91uTqavnNo+Ykh7cNvxuO4V5Bp29CUMQTlH/MqRib6aNg/ENP6bJ4ndq9q2j+iPl
7EuulWA2zKDOIsOrbNRrLWS4q5dBQFN6d5wdL7EfoTewwnaVS7VTbYStdvjE1Z63WB5tKaglougZ
IPSD5yByYt4/ZxCd8pTzrB2qXV/WAzMXIjGQfP0wvlNnDZdEuc+EB/0f9s5kuXFky7ZfhGtwwNFN
SbATSfVNhCawkEKBvnH0jq+vBeWt9+7NKqsavOkbRJhlpCRSBOB+/Jy91wZUmIKrxzvxjOOkv3Gk
XrYwrhNQmt6fpp7AcCwY98jeZNJ2wxyzDAx0wS0oi3x5khxWSscSB1G+2a789CpIpyuke8tcTe9W
LXTPNHb2eD92lK5aKii3A0OkAevuIW0J7MlCqlwO53aymwzrOHTDpZqXeu8YYKEMOW6lmd4btnj3
7OR+isf7DDGAU3CgnCRBmeBvcW4HitZ1HjqGSXjsetLcqdw96wbHvc3wKkdJYpFORANpfo4FQ+Cq
TX4b9mLRXTDOlcLl5Q/XuZx/Styrm8Se7mHdP7QuvYreeTSn8S0pxh9VkmB+no8ZPXsna/Dn6fLd
99CfQYbZ2AaPhZzqS11Vv7j6Oe6QmJyt5JNaawFenpwsnV9Y6E3mSr/drr6Qrvw1C/k1MJJngf41
FwjaOgcgYDrcL1XZ4pUkIQt7wMUr9UfZ+X+wfVIQO5hmWpOnU9zb3W80MB+jcN+tZ9hTGe0dFspF
1Z/adPn0k6/ZJ/TOA+y3hSRxm5T2z3xZWwEWM4tufNWBNXMmyhAL+DGPKDGBChwaAvef3JfpLjM9
muy1fatj87X33STM0AnThzf3av056EUACwuMrXrOz7bfPgkf10PHNJHWCQHjEdA+tDqrDNCj1oPG
ZxJrw5AdZb21XGzPZkjPG887QCfACJ4z1TeHaqkY9atzMvQ/+8KsGP2/pX6e48EWm1KUNPvGCEoZ
OK+ciLPecO6S2VYHUVm0QUk5m9GQi2oKwknMt/aIOxSBQUae1GFs1cWdGWxwuL5LYotdHVQ0tiGp
XlqavG7sXHpN78pb1yzLgXkfJSczkSD7CLACZfM5mchwrEyRwCqS0IoHal9zePa77HHqpg2gTTGT
FpUNNRMQg9YvTh5WK25AQGG0/0p1NFr/yFO66oRP2dQ9DLbxKwr8Rz5hshdm9vbxXscsPWWzMzRs
WnDkxtDfgTW/qWPnWFt0viZrV5fTKw0m2zP/IH6uhoAJgZc/1rV+GvvlrVmjhgJR3ABxuYB4HDYG
l4d4vtAVNLBE+okwJC/sBzvHouL1wYdwzI4cGUCyyUTqJsH0seGM26ZKu0Nl16hcO6Qkv2K0dJtg
jN6XyRx3gvexpmcnxr0DFCc3gQwr5pWD/UFr4rw4+JRk1HyCU3yT9HWypnM5ZXw1AzK01o2YXXkO
gP3uNUndF6YWNNEGOshgF78IjGLPFP4DPITDoH5GZoRX2DNvzdK4ZgJ3dBq8ko2885kUIogDm+cs
FA3Vq9Gy29ZB8xknGa3AJlpxxGo/+pHYdzT2tzrgeCq7HwyTCAvN/OaIVQGb1ziia7NMqodZnyxr
/B31nF/yYblvXchsUVKaIbIZmuXVH5O2KJvr+ABbh4cSNYHOFHbY5HnpPo0U29GQt9wtfX8WI3F2
TO7pH5VPZSswjilEbXVCMAHu720G3UXHXnpNg/YtrsBBg0AAX0w3dcMs+UMwFDjifgLdWwJ2TlhL
pMEgAmFCGRo43cLF4PPMIKehBqUFulj2pV7os5oeYO4xMW+DVUZvNtFN7DukubvySWnIITlKvRp5
hUCNRyRFxpzC3fFbovtZ20tQvD4jipqzWjo+4gmvyBBNh2WIFWH3NRGNeQrHz44FBGnk67XL+ZJw
GsH4mTg4MR2LANkTiSmsr5bVhB5axs3SIq2qhrK/SSH+7We/UQD+g+fIL5qnPstpoUgi3Sg3010w
AAFz+jw9V45+UMzzLsTAehc3VcSU+1SNQjn1RZRBE8bCugZW8RGPHulg+ChOMzOxKfDUZVj/8uu0
382Cy4t3z72xVt+Jnguit2mRm81SQQPkgJjna2dpjQFoiyHYrzZMXZTiSP/szs1Qz33/5Q9An6wy
LJUTHHLyhW/SzkYTRFs/difgWQObqJDgi6a8oz/GVnL7/ZfQKPeMAKW5XO59BvdgHabVlYjoE5hc
cFkJVvvCnXEWZmC+RlS/lqrlZWYzxE9OKJqsZ1h3Q2c+UauOTx5GaXN58smyxsDhWGd3qC0SQ5h+
jeXUPvdiLve4IqgSs8w6+Bm3XNw7xoNdv8RDDTdg/Q83FpogXt5EbYAJkg6EJ4vHK5QWiu6865bb
ZEnYV12qmcYEtRD0fDyuVclLMlZfnezTg2217qVYcFaJNj26TOi2ruqWrZkg/vEi+zbwZmRzAxEN
bo4toqATvJXeRKjVZPUHCwL/ps8gg04j3n0dGAzXy56fNjIYXmqm/Nqk59IHt7N/mOxGP/FTQivr
oQsrJt0ZiCA5ihoZ3kjKyuTyM0n7TMUl1mxx4OsRM1oGmQP5bODMGzgyJGAi9GAeiSs+GQEWo4Ry
oshEdh7mkQ0LdnqgHnsSx2gECuh79Mwx0THEWAw4/84Q+gm1uzugvEMe04c8ZpIlNToac7ZwkyqN
YHTXK3amtOObbTMmSROYRePSiDca+opd1/vhNKK+QDyAiVLeRCmCys7uqBW9m7iQ91CuToLGHxWU
AbPAevVNzh7fht6hIafajDsIRZz8gOjgz2MD3Uk/2wkZr+Hf7ZVseO+aZHNxWPr2rlnkZelArs9e
+zMfjd+BnCRaUmCT8SpvqcG6diUfBHodjq5Rfi4qzMcUgeQMz6wwy/Ahtb5dxgrA5AiKKgC3U3dk
KifUcMQx4tfC1JJ6xs5pCXf0S01qJij9PJraY083D4nTfOtl0Xn9szjsvpkHTlAF6i1BJMZYM2kn
AEKR9dzoVN/5k8Hpk/XfhnU16+QnbITHujM2s4gjhCw5Ci9NMkFKmSKZnQFzYqmWNZALBFBbcA6w
YPthJYTFH0UGVyWwNa0BXS/XLP0sKicgOamigep28Jtb3cDSRoaZRliKDde55pVaSWBYsuOAJlib
39B4BSBoZxBX4B6zgprMyNw3XDLZfR9PP1RE+ZEMw7GKObAtU3YJMlCwYynPeh5WyzRswoCSySV2
/hjndkw10ydHe+ZknZUmdsgy3ltqim5st+CpNIv+EZz1MZO/ozxIqMFRXM+MVs9RltwPzmicImbS
fSzI1kgrfEqJOHfZ7Ie1T2Y4AT7lrqRHuN7j5m6waQ0vQa7Ouhd7VbFh6Nk/JUPTnkzMV5kjGfaM
y0MhivtEle6RJCDYRGQRXyqnMYDse3fshy/m3PzkEYL3Z6D19Jc2OHkiht1LJ8+y6leLKdTBHfqP
Ksumm8FJH1EVr26T+aIz2IZD6nMKpr7oqum1JRBmcSdUJ8w8ZpfmrEvkSgIJd+tmTEiW5V0R901b
0bl0JvYB2XCiItoEXRKQHqyU2Q33V0ovr7l3gL7O5JsQ0NDgPq/kaViQ0sQPVTNK/OPO2Qes4iBa
ZirhvBUoImxn9HGYjBi6K/khFmHsq9ynh85EYpfOTRgF/ce3Nf77Eyurftzl6R2JlV3UYQtdXhrn
aIIH3DS+R+R5jy6yrbuwlpSIhYDCmVNZoTDH/YlChD4wTQpfklETOA8jgSrbbwvFt9nPnHrn7HKD
byNnHjYeYYBHB0X/bSMfv7+q7VsUmgGeVjAFiL0rapAx6VBAJSrgokekuPcIESz/4E0uAc5LRVWQ
+cSsdHUYKFgossqIkWZuolyEIznZSgHiuGsddDbfC16gV/tva6YZGx+xLp856zMzW5Ijs5dzLnKK
Tdw0df6RTLF5FC7N4G4Ru9xJPyqJiBVJC+T61WsvRrmfyD5kaUDCFPEEQFDl3Ln01SHZreSXbbmi
BDCAY9JEpmdIB8/Cu91M2LyRje5qDUEvYsDpV5jnYu9nQTNuywnzGQrNuAXMDwJRRSdyxrsQXdRN
idFq0+GAHVw0s2nxLNXMS+dYjemZHGUz3g82FRec8JFRFmrJqG12XRANm++v9HIOtN9Lau4osj5l
9DMbo+e416x0zJCQr3HaHQjMmQLjjz1Coy4VVJxxYUKTY6BusYags4IbbNC7ghajcOh0WX4vGnpx
1lTZG+HzGrnKwiRBCjFZUP+z8ZI69i9PsB5BnL+tEypqE8hWbLHOJ8yPkTPyLDh3xiS5SJbzqLhJ
NO/K74hhLvCUN5n+2Q+cxQgOYbdKudgSgluiMwojA5VZ14XrJ8MwEvagT3HXzZDcZhQeNDgPHuJC
uyz8cBDJx/d+sqg1uKo66ex+tJxPAG0oagO+5bt919pogvjSmVpyrsYfycK1E7UBWqiusEMjQgHq
slLb76Swq4PbzOU5C8AItRgIuqGf92XCIde3KOf9YjJe3KSfbyYhj8o0b5fO7a6tGvprzcwdhHJx
8vJqPq01sFtM6h48NQcHLX8O8STvR8pIc7ZaDH/FzrAtMs77dcKzhMzaqnCa5uxYDe7PLoYy9/2X
MQ7vSWLEN0SykupdpxcjHsxoS2duDAWHkDMQv7dkMpDPEp9x1bOZHqMFJzjr6CPD9vGwWOZj4/Tu
nrXEOdtDdEaMQj0E/6bhiH9UvnoPCmFtVSceEjCwYa+N3eSySa43lbliHZJB/jBIigizfv38aK/d
OBpnmiSsTtIE5be8zAGxFn1wWM/8eu69DQIn89T7R08VwYEmP4mB6PuAFZphMZntCWYgiPtVdiuG
0d4KCzrCwNWjMCCDkTJhWk9qVmvFu44BTF8z+uNBjKGzpz+yESVo7uFmoH58cHKCQOYYSxmh0bh7
utJDbdqm3EuTcVtTySBxoGgq3PxJ9k6FDIcE+ckPXRsBtuC0vgE8B3ZaNXpbt4AqJ/e1b/yWYxDl
Uoy6p+rUa0tlvFUza9D3QkR7BfxTYAcgoNmOo8JweNg/lmo9jQ4eZ/8Ufrji6feYSzC7p7hVGzWD
lEMZcSo9pv501kYwr3elCbJkirQ6mlAi1kiYcCTg9sAUmHovYDUeuvFNGBiuI8oyAjfpf3M8JGJp
2xftDa4X1LYjm+r35+S6P4wJbZoUazQjjqHvNwxBn4wjqi1zil8WCsGQ0pW9HgaKgHSUMkTfJ9wC
CFPEFwS9OeSZDI1a4sYaEEv4U0TROtPIxFVHR4FnNYXvBKI1o2fAgmUJlpocuU/fjwNVD0OHhOAn
3zuRQkg0X5PctF7ysZr/+674KCvuJoS0iL2FAdl5tZ3741Ms+lfijakkakgq/7wFzZahd4bnGzjw
syDFkhWLxFzqFaDf6jYPNPujf0pF8gMXfRdWE0Y0qBCUJXxR3XsHXTocfaMWCnVufpkY2OmW+aHZ
suRHt+WiWZPd6UrrmnRocDAkavQbJ0Zkgj6gW3H2fAJYXUT5yDn+1ogxCHoAxb5X8rHbj4gi0Oyz
kneaA1/Ol8uWkg+DCK1KK/sIOn39bqljI7E3Jad4ZBI1LbhMh4Z0L97ap2RpX/ZRs1Iu8vK+8YZr
yiKzMcoPQhrJ44ZntyVHfbeArFZyOZZRl4QO7XOygLiOf62Jw3RjkM27D6bsg7wZgI82Zhkii1Jr
tM9FhoDCmQJSTHnafX3HmSS5VUyhNiV927dxTBRukTreFx6w3hLPoTn5aztj+Epp6BzV7Jj3fm1+
zfNTHNTWO40KFM/VslxS6WZHx17abYxZPTRoUNUmbNNa1afUsYarPY+ncuTwF5Aae4VFDMN/QWdd
ExsUEGWBmxdCSoV8E20/t3MD8mCjPAJU4qkISayDqm5UH04lAHgUPI/rHdKK4bMP9ItlVVeYArdT
DQ4katc0K/Zds5Unet8ccgbBWI8+87TePY6pWKSoEs11JZiDnG2WRcUmUo5HiidOxv77AjrMK/A5
uzJ/W9dDnhNUBx7BNOlH4kXPda4eqkX+6HXyuyjcYzJVrGoZWDa6GkQk0MKHHPykKK/tiQ6hna6d
/YJyV64PkZp5oa6msbc4qxWybO7iBqg5ih9yLyg78N2SU6tpvpmsyEEBUr3wjt8bdsTZ1rTOmOaI
bCJoNMwYeAzZeTxbrf/RmP4plwHuQOsEMhp7Vt98Rp3PPcvNZQ7O8+wzJyfXCj9zFZR6UymWaNij
5Lyx+RKARxnLIIXNL/twMVNv4iU4rs+ulXXLvuTtzIb/PPcsd62ZEcJu9NAPqRWHtZyYbZJhFW5l
v76LGh4Gs8It3dHqdmJ5W6PD23y/83bEpZ25GlS28TSM0mAcj/2NKqJZgltr9QbrhY0ArnC36QMW
uQSv1exBs+f2/wZRfT8uMXhKDBJXA+00vUWub4wJYRjIMnIaliXAvTsMG6/u+s88D/NmbG3Al+wq
Nf7asAT8UYtgq7W8BVPIpyC9lgUMwnIql+qw/rupkVpRuvphMSIVQjLURoorKZmYalLOoiH8fq31
azsWOPBImzoGtft93Gk809paNk/SkF5xRK1dejadpCJUwrd7NFS0QyqDaYnLYtsM3BQ+nqbCbbl4
JXvYUBYfVmnftLmPfWzlZGVpdSw8OooA6BHYufzaS5DpnS7Pjg+fKlnP9qUBWLZ2Pp2Gk0pUsj8n
tKC9pAkOhUHyI5XP6wjE3mg53HH3k3uGZeDbmuvDZucGWjuFhPdFRPSpjqN4WVAieAR0eMCPGO5g
yDAm+0lZTrpB3uayi7dru4KQDoDnat02uTlqPOnLAYuGsVsU7jPI/dxz7zVXDgxr8NJhrBGp8QDx
NUbKHjA1lUA60d1to1aaBwGsPiTd40lOw2u/nrKK1jv3I/k4acw27ZuMy5PpPsPbHRZL+jFZPPSt
dA/Dint1c8pahYsDA1J7jJH4o7FckJQsAS3j9X6cvvlI9Sh5t3++1268dDQaBAr2uT6O8PmpG7lk
s20/+arJbj0tv4ryA4zZ/IMxqKmhUzoVQvwCTS9O5hOcS32jRJvjfpZB6BDttEXWkN9l9B5AJTY0
YVxvjSULmIHX/hPjnG01JVbIj9hjFEYehPtO8ASdZFbspmB+yQedhEGbI8LRHSN+s0+3NA9hcEMP
NScRXY2FFcvy9LNvo4ni4cetQeiUr4LlOHbdveA9njMPIZt22pNMJ7Vv9V1Hx2tBt+Rn0WtQiRY4
d7tHh+MexhjX4NLA04AZISCGYzUN2n1vD+yxMQUQ5oYa7n217GfV34M9wtSi8+JR2ChvapZvjDSE
U0pryK4dJ3iiK8uQTOnqfua0+Lgg4BzQk/yF9Pn/Se/PuoEx+Os3o2bac33LZOTfQtsDQmn+xfz/
X+iE119p9fXffMc/yYSu+w9SjRzp2hZoB9sJ4Jv8k0zoiX8QPO7jNPdcy4UT8H+D3qX3D+n4oBa8
wISOCCXj/5AJJdBCx/MADZmC/LQVWvifOff/JE10f/vvfyNP/A2eBYvHg/XGDwIOE7jC/Rt+pfcy
0+hnA8Kd3jibtS4UzDRClM7Wp7hp34dnIlzChS3ghL3oXz6o/w578TfAGi8OtdFxfAGZBDaj+NuL
15VTK3gdBIzPUJCxcPRnwgPQudPXxdyPKd13v9Dn/z++7MrK+VfKD17lsU152fYHGbVJCQ77AJhs
q+mqd2cH7En5v7zk39lHf/9F/8Y+wlpOlNrIKyLKGpYH4aEb3cXI6NOwz17/518PQcN/eTlfAH9D
vGOZHoK8v9Mmu8Jo0C2q75U5ukEccYDasmruKMkqX1EGk+pgr0R1NwDorzm5XYNyInTMc8oNI0gM
LwgzMiOC0Ese7LbSTGYnRQLA0pYODAsbt2ZnDhBbzbfIG8WmxlO21yWeSHqXbOibmQuP4MyraI6u
Fhu77A+EC5EopmA4ZdNdRLeESgE1jEsOS7p0WYgNrwrdb1PcSLIQ/ca+Nk+yth6J35Y4fGbQ8Brb
ycLxA7r8LTG7yU2EOhBw7VsesPkb6fxi+5wTAQI/zV4RPV2H1OKw0qTHaVrMXeSZYB7pPQnaaEe3
/dXpmTvPZv3Ggl1X+sUxgUFWA7GyhbPqfrwtzbSrN5Ej4Dg3RACfmGV8Ekl3a0WElQaV/QX6/5o2
6p0+xMukm7DruqvhTG/aAsjr9XyyBDCSJEdnIxfM1Sc6725HtNKCVLhwPwCgNpyw4NAto1TIiKeX
uWP3apr23YwVFwYZe5Uae61Bzpc1AA0XjERo10eVfzIc/yJxQsHX50pYWCFdix9lxXmz9f1yK6rl
oRb1oZkKvWuHKdrxsR0NpX9Uxo2LRgm84sIouqGFUOC0TcVKuU93UtbvHm3lLGUSOOivfJlfEhcD
b4xgqJ1fNLEmZNc1ZJsiLs295QsL9Uvc/K7K7tfQqYI5+lpdZZ2Bm2yr86zceVPzHmF/NDx3b1WM
B213fHGa8suc6jW5tAjXn1Pa84upnTtd37uKyjrvJCdKUnEbhwYY1Q/j9EecYg2gBJzWlcGX1PVO
Wh0YeJKB8GtN4WA0zHzXQVth0+IpOz41H8f45GK6Qva6ORHIgBO9ll8GAJcDKvOtJK98kxvAUEgO
9rL0T7fWh2XHxCcx+ktuC1xjNoAGq2h/0H9E1V13v4Ma8aWReDPBzISh5Xy1sdhfZkGuURFzz1mL
uyXNHlV6DdPV540oCW1pqZZya46oXs3MuhYYjdAH5ttE8Z69rnoIRPsIcojiRohLnQW48AzaXbaJ
wrUwkhMKih0CXpquivtH5VDREwJEicKiRALpmOSq5ZbhG0ZF4BoXOvBZdFT0C4bOPT8LGFnPGh/x
YUwANhumBrx6H4pkulJrP8AR+Ov2rdZUkwj5CRkqcKr94gHyCelJcbdsegkfHlfsGtKJPd0QSJuX
HJSfs2BBcfPTet8Q8Pucl9OtthyS/4r+XSg33kId2NU1E3vpBeANAmJYRgtb74x0HJjiV2HgateJ
eRwHdObTcvYsLzuR5krz3SabOm/vUa5B0Bi6K0CHF6Nq8ZKTn0hoBdfNJHWDdbdaJwwcrHkMi1SV
hyyLdmkbxTtnfeJqhN1b70ATYx+MeELwPeGOk1Z2HOnHDFaDjxgROEgTns48JvjDML9K0T9BiL8l
WHC7YlG2Yv3LxsCy7QbWeNm2+8CdXkaPz7hz2ndvtbp7wYAlzyV4JNBgcmMCaQ1kIeNrNJKGOTjI
uEuId3S4Z7ll/VyzOxbsyOVpvZ38GjiVtljM4j5FXJ++FPZrqyyyW30ivZzSfXBq3I8uD2RCBI6u
NY03tEWRyZWn2wHFhSX/ezlCTqC71WWClHxwhnwzFFjky4hfiixa0+VFslh+oeAl/UVzRYAR19t5
AigZPUIY539zUeVifRH3w1ocBMfFdh8Tm1kob6yf+ccqqB9SCZJknA5DW70YFvHL9IKxD5Crtn7/
vJBU7NVvgTW9qFG/tMHayI7umNDh/05Ry8TZ/LLOyFBPPA2L2rGoIg+fcMTUvE/Esqwxbfneps6L
qnZj3JAp1NqAkmhgONyNrGWMuuyHSRYPwiwfykD9CRYvHDH0x9b6HJO0tllmPq7OyPdyREljMsvc
Mgyg346gWBork627DiYfRTlzdQZGOQkfKxJVb0ti/KaBw8XHmqCTA0kB8Z9gzZT9Z9vq+doWBrtm
gKKN9usX81LWzix9Lvo7oDZqoT2X42ll/TQCfrXYJ7JsNvSpC1rGYPpFg4jmTdI6wKqwKbH9QX5Z
vn9BYaDgVUNy833Dw5h7x72EPZx+bUD6Ka+51YJ9NK0JN+v6n+zIRJhY5DllXPCAYJGd2ZUPnuyu
bO3viR3/aHPc66kn8YQu+QW88mbwIJEEKQ2lOSEU0rJ3Q1t8LMJtttm6qjETrTeTyNE2tIsCqkqA
STqlO4Ixt/U05Q/+1Opj3aAU6JsIEaHXPWS6olEQwLrxW3cNlcElSd6fSFq9FVP50FY8FNY83cs6
AZ/TXVXlGJtVDV+sO1/SF1dmsg/SqAc0q8kTe/SZSxiF2VhzoEfY6U8vDXb/vXSsZZNnNUEuc/Cn
j6tDiWsxRAHThIJ4gM7nV4DChQvAQY+10GYyeGJvfDS76Kz1C9no2wyf+I5V1jg0TQkYKk0gDuHH
0t25nZ4XFEqml9/1Fka0wlVL6M/+j1aBOB0sIpgT/AvKG7F8YJ/14H1u+7grdqbDj2JT/d05y64h
jQHphmADnC85f+oeCbeOenITRusN+VXoO+WhGClromw4T1k/nDMXWY1y9iND7MtigIKSA2AV8g2I
MnJ+uh63sqonXmq23ieBXr/GEpQ0HV35ZTiNrgIpFwd3Szs/oPzAZj0gu47I6ssZAm3HqQNFUlTM
amx+qaTy+TgLtwRglD+PC913C2cBI2d4s3VOpI67sFegjCeuwTBZtNdMJgkMoiYNc15ieYOzAgrH
1J8yVdnbgFEyA74HyNofkpCNLWGR70YP2xrRJJ+GHo+pt63pMDFdm/wNC9+jMfqnNqBnn1nMkVB6
ocKb9x4QJu61uAnLFheIOSz+0ZDtxVrUnT251blb8tfYYPEZ0YbsyMLekTM2O6N59AMBe0o05Fan
iAsBDFOWRdiFxBqNxoDrOPrT5+KRKJnZLX08B44UsZ26H5+xTkv6easumOiKPjH9DX9utM2e3sqJ
xkz3m9VuOrukNsY2E9N+xtzkTwNqwaGmJR79wiM+b/56E6kCN6Cdo9R3lrFcgjl9R/WUrrZz/PB2
AQuIjEaASpi5bfAhGOvifWaYb0YcoU/om6MLyPK4EDONFLNZZ3QJWsYeMTaH0E2eyGdtp4924q0x
gWN80xLSivMdMpYdRFUoasofJLvtgfSlW0kjsUppj7H3ZormS5oxfXC8E7yRj8iXYK7IkjxA4xLL
/Hv0eKiiRDTXFPA0CzBFQR/1KJsxuyVxYx57q34kf4oqSXWfHY8mXaLfqN0w1I7Jp8QjS2cSOGBW
mCslZQkDKt4w0320YyKfO/PvxRzFbq4KLHJoBejv5TwtLLnKIGAO2nD61x3FQpF6fsrzEl1TxgFh
MO8jr8WAxeoR64uYGnKJh4rmuLQgmtLyWk8SYpOQ3AnpAIf2bET3hfM7LrjYHaGqO4wLV6TRxQ7b
CzHlmKXm2kl32o/Uzk7Tj7wfC3J6U04gGcLDAO5S4CzMmogR3ko/j4gV6SEeK7jyHqEzu0EgJDAs
8yW1oWzHFjF6nL62QaFgn0zOr5KYTIqtE+7f8b5MNcuAg+Q2jg4RW/g+W6cY9tT/ITOVwm3OPzgV
oU21aMo1SlILl3BvbNqVTROzo6P/5jYGMmoT7gYHel+Z1uuqiNz2gvnvN4VZ1LegqoytndAfJiiF
yUhCYreJtXpt1YPYSA6BUMOmRRwIOkzhgc9Yj3prGxBOgA+OALzasS8yRShQMXdQy4nBXbkd1v7/
LOUtgfW/Bw6sjAaZYjI3X6f8bPrS+13G1p+KwOmb1qG0BUtIbqnFdXUlQQmzq05IzfJtZ9KAptX5
Vrjjo9fQwxa1t0qRk1PsA1IurKh/aBPCtzwx7RIvY7A0/HHaOdo5TcfBVmcvtlkkgLKn6USNeuvQ
R7cKEDSpb9d7YY3q3FFaoJYxTNVz2MyzHTUlMbNNh5e9GzhsECeVuAPeBTPfuxr1bOxFe7udUSd0
/o8+F07YSuMpbbxHqxldThNldyjsVfQGaxzRClUz8z3kYhSxuukOUXYMRie92k70FF3RKTmPHZRF
1ArYL/DjEcOJYL52aLuPfG8G9aWGM4e3qDrxXx/e0iehIKN3CtC8xLgsQjQArDbjwZZvSNl6NOjB
E0ag/kRlxSBwdiPETCtoNSD1ijvuQiFcHsaZ5zqYgjsQ+5zIaRkkwwRxtWsrpii+v8fz+4zcAejC
/CHbAtMms+6hiG8zHJKnis5sVLgTMMv5YwV1sijynAlEPLspqji7+8zX+HS53XvSpghQDz0ZB6d+
wk/ty5aZhDtziuv6ywxAcCezdjq62FphJfub75kmp01uzwAX0By3WKwd4zBO651WEC2NxPlgKwvB
sLOfEk6MrQjoRLNa0nBFuErG2A2aP9KzqfVBZuo9lyqp45AOxLHyTTxqHkCejn5Dle8M8hggrnlA
AMzlSFjXuZ6aa19grA5cfbCYOXop7KFELkCskj3Rz2boVvbPSjS7VoCNGpkxeEbyPmUIiD5bc7mR
VDWbxlG/agkEtZsFEjN5o0ygezCfFn8GV6UA8uTlg7mor1xraFN8hkGL+z8hDIj1n/uXfuHR7aqf
poYMUFfipOvmoU6NXw0OQGbZHL5K7N2jlttqFOxplDkMZIPHHqhmeCcIyOKObX+bUw7DBG7SxqrA
4IC1JkrcI3l3IHi7rh8Hh5Ns1Ndrtmn+kdlxtzErOW21RELPyzxVks5hvkIAot0ICT50mV1fIg/X
UmUiR381Zq86LK6TkNlT3lo+LbAUyTLkyWJXVuSCoekn/mXZy2b4IjTrcSyTJ68ie3edWrqF4sie
VC72IhZVzzjbpmOEZSJbJqD1G/xOK4T5V+8jf2fRj9oQ9YplzMu3zHWWcwMHtYh5B3y6l7m1H7pU
Xm23BeJkwpjOGrILC3s+Scm7KVz/KB15CRZEWAxSrkZEJyXjslHV2vcNJs89Yst1YFbCpTLkQXJC
Cb283JeFeiFTqtnOqMSiVRWK3UiGcVPeu6sWQtBN2umG410P0ykcKOzhn7AIRg1CWTXe9/bc0h1a
532m++pSJAFuM7ZluyZSysHFgGGesMww0j9qVDOQM4c/buKqMDt8z9erho/L6mJqpHV0DfdzzRgE
o92WDCiViG4KVFUbxNZFSTqtW9felu7zC8rLYL+e71A/tTut3ghzBpHKiIJ41D16EEJkTM2Yf9Wb
quZ28HgcE10klyKj/NHSuKlN67GYuh9e1YPb0BiFxlLf5l4bsKBAfLFT96C9fNknuBMGIart1HU6
1ClL2IqszcnoYtaeM1SaRzJtZkxmaYLZgJbgUZcr8FTU89Gw2y2CTuzrRWO/DZl3GRDZ7zEeVweJ
dvhc5zMCaObfttkYp9HJHnH8lqfach5sZdvniiIoWpf6HGaxGdV75LsdzxzwCYbPAqUBnV87jsut
MjBi2CaqHr3YH0kHo7Rr7iwPx5m9ah4CrZHUT+3e8jzJ4xxc0R21p2EqTqNl3RWqds4z3AcZq+nw
nVhTQsNpx4SGE9YXbB5/7dXu8B+Enclu41qXpV+lkHOi2DeDmogUKVG9LVm2J4Rb9n3Pp89PzkKh
cDPx/4NrOOJGhCWRPGefvdf6lpXZI8e0JOLUZFls2FobUeoGhkU7TYyccanv5ZJ7eQ/q0USpByaG
I7z00FnIukklZwRnSymxjLSK/Sd8qeQMQwidTIAyp2kc7wFxzCtdFvEEzpH/p+cqDaXZ1uPfupjc
YJY3W/KsAl8ng6xtytDD9dnZg5xn60al1Vprd6jOyloGStPozXeVC28ZqCRsdRNu3JRdIdMsREZ8
gDJTMAkPHQWl6VYMHsN0VhHPxZZXGEljD6y9UhRo4CysF1ND3wvmkA4zCvS1RiLiI4kdToefzc1O
h7cekeiIXo8dc5xKKpbUSei08ckU7p+wirtmJc0pk8iHoFEVBZ3AmNmdh7511Mf91fVK7BERhVQ3
r5n6cedkAqPUuf3SA5V2nSa/YJ84xFmxbsM4ctIm5Gj0pjfSuA8dTtyTNzXNtsxhY3QjzUfMcDwr
JJ7/TbzTKOldTaMshxuH3FPinufmnnZ0fL/JBqEpmPHKGkE9ZIpwGhLCrKdpXxTSQzQop2e1Ej5J
z43D1HBksfqwGkxMI7o15oul5IfvuvArL0yYgSJhWkJxilo2snCrgXhRBoYKBnYtCJoZOqOD1ICG
eGioeCtUWf14Ac+5F1QOENYiaXZtpd/FxPo+W3XiFTdQy2skXoE9aGKzqo0aosJDSJFiQZ4YJNrK
Q4jUGsRqWhHtOY37D3Q+PsbHzFwuhOufwipWRs0GqRKtlwB6lUHAxKrR6QRZoOrEOhzp0iJGffzL
YmdeW3PGqwGjN5XTr3GcwCPP+SWeP5bWSjy6KAddwKoQISJ47KIxGAKbhKuVgPIUppFmMZJ9NAEX
euPlWJ9GmTEph70OEkB5GztgqWHDOABSzx0916O2lnWQhvppFGhAd+IW442dD/lV+NYC9OlLZ9io
Zwx7jjQAn7HbVQpaKkF1tSFya4KZerX+qLXt3KRoVWuO5K0WfOpB7AbIbSmuXEuFRWShVjFiiQm0
bt6VSdkRKcHAdibKtJP2MIxXLczVnGhaa+RdmGXzkTZkGoAFRuOrhf2qXZfN8E38GSoyKTvq4O61
NKRwT9p5XT5N+l7RZ7R68iSsOy2nRDTY8zrsm5Xe7sMqYHrcS1ehAoptQjOElcQHKRD8o0WXEMOi
1pQSnQEIhmKq3ANUe2pdf5jyzNCmFy5UqB8VAkIANPckNPfMCS6txGI3Cn4VM35e5OZjSufKHqty
o8e8tWYqP2gM3uNJuS6Ceh1TCFbdeBCYOa5SxULuUoGO5o7/wDX5rArFm9rwG6nQ7Ky2J0dAg2wn
gF/Sheopq4CRtmyW6aJhVUDBQh/r9U+mU8XWPudeQD9VfhF0j5SxQRDxJyacX3JJeofNyseiygTI
sN/9SV6MkpWcSEu7JmZQA1X0X3qMJuYMnBF4zvlKxE7kqXWChCsHVxBO0eGh4pA41gJZmpwc9Zat
qU+lrlrPBDXj5eQQiNyOKFJYi1NrEq1cUXNrjFn0pNHtoZNxdm9nHknya4OBYPvGXI1mbqDbTcYL
sOYN7uR3mWxzDtqnlv7SOlFNsHY6ka4A1umfI1DM6TXJ+iFtcTHMrXFfNMLt9SF25JzSKYrKcQ1R
MXooMP4E40PCyV0Me4pOIIt/Oo3oIWX5O+RlIV0EdaCkExM3EsC6p/N0bDWW/Rhr/SoPE14DZ79l
RtjTGUYFhq58lgbFRBdKR2/Ga4rOZ4YhL1cEPgSddRlzT8x/xsH6LEx4JPiFIMPXb9PAatHh4RzM
q9BM/LwEKUtmEfChhUh/KIxIvBAz08auzDQxmekpPw62nbLRAvIlJR6rTJGQk+YX8xFp1ycskFNU
+mSVctrvKUsMybgOUviEbpgG6jBiV6/8v4KlRkADPGPIdnif2iJpEGcb5ykpyj3SlOqii9tBEV/y
EQxM24i6r03xPenrELUfoSFEtbtCKUa7klkdkVD6TatHdYNPh7ZA7AFpD3Y5tYvKiKmuK3nT5OkT
uoz6qJv9tkRG6i2kwnpA1IlHFdAMKddonr5bAZU2TP95R7HX7DQsX8KUW+g3GMEEnOb7aWE3aUs2
3ZALIQc6KxWfmWmUSIwGcvS0Wy7E4RY1SrgR7jVkFMwl26UxfdTt4M0ederfXghIHJWv/IQCgN1g
0o+hxpYNouhIHDwXm6bqOtMOtWJiB9SAXwiVcf2TPzZTBK4By2kctMxGJ8aIIhfvb6FHsVCs2jG4
dBrKthrp3t+tC+mJI76YacCcHkGARHIpQDB+M6SJjkpKr5ibZxG5u5OnwxF2KcYvZFgGOi9g48P7
Q4VmDqjp/p5zziu/SsN1Ry7XxBJ95br67cNobQb8s+AToZlWpUJSL7Lex90wECtmPV5j+QgIrNPF
6UxaF3XJ0YJFy66TsnTKomQmNtMIRQalV4x7EW6QHo/66U8BFmFfxVSwYM03dTsm38qXE+vDGhmT
IjlaV5k5b5KUCiAxiE8RJdx/JVRvJ1Dpd2RDcOnVZ4XGIkCBhQZdtkZxh5Qsw0tIdzhCkbu2Fnbl
pe0ZfQNgcvmEkmGcfQnciFMUiwMTnmdQyRfqE16kzHlDhi+76YDRWA/NEWcvuJKisDYn8TeWwOFY
kWX4g+FLnf5Ngp7lK20orlAFKE5kdNPx7zskz5LDjSox0J9il0QCgLQkNSJcRZ0rskV0IUmJKmEs
q5Hq2K4Q15GRW91wZ6ZbKd0Y00UWeGaTLif3IGorkiVnAP8mq3Uo3eU42DGvzHxpEHiSycB7WFak
E1ZCZObjQCY54sgoIfEmYH/cNMJ0JhUFCK6Vx6dOzH4ylV1m0hsIzpSPeiBnr3WieI1oeUqmvsGo
ni6LNnOUjM8RnRk3XJLvQjQYk8omUxuJcK0+eMckZTDuV6AD5u/zGPa0sjOqRuNQRA6+Nmsl6F1y
tB5+mnoZ8HzE9b0g5mVtcpiC1QXSC+tH8jrzynkmUYFqDWe7KrQcnK4gb01wABqdBblWEBLWVewZ
pf41MoDX5IxntoLMqWEpL8aEYIiyPo+PDQ0VplI1IhtegnVKSUjRiMnbluL5t+/IguowIKKLOA+c
I1ZaDF2nqD1a/99BFR+ErngEHYu03iKEgbnFXCMOkQYbYXAPoTi/P5LLFcLVk+Va1ijGJ6P9sZjL
OwLwT5V+b9WhwWRAjyQ9GSiQGa06ahKjOTQ04FTy4otpufCiOO4Ta32S4npfkQTPjHBot3WVHvOq
BvUnA8LX0pbocgZYUjB8gL0rrlNPK9ZKIXQ07Q1Wd7kdYxSaVKwP6x6IOuuRrKGIftBC9acxdjTS
+SFvDmeP6ubRBZ+GvVqpEVA9SJFqcJM5nuHi0sgaja6S2gQOG59JGTir24D/yqY4Mh33A12EHWyA
Rg4L84BButtVufSRdWgiJ5j33sjdCOqSWg7V5bIm273xcoHhp1qkeyWdf2UGIk4PvdaX6S15alq8
FiSOIwKcaA4x5XejyR3IFNghzt62YRl4utZRHcmyNyUCN9+ykLCsE8AjhQPjXQG/6TjGANDDh3ZC
Qp1q0Cidi/G5Eonl0zW2UAobJJXM+kxjqZ8MFaR2jb6ytM6jTKNTJ76YqQumPEFJ3S4ZTqk6Sn61
5MQqpPK6gKm8iTkPEWhuuqQtQDsIJY4dVtT6f19KdnFfkSDIInFf/t+3ssgNJuHnFekPq7pbF+3x
v/4q80P+19+frbtmUV7//oVYvCaBvMoQK3CyAC/cqRCdG64j/Xj+WZLdYldJgpsYVhrA2sO1iM3m
lI3kqUpFqHicbHIbIJSFAmWxLhZPgK1U0gzGorI2kuWmQhHCmQxPFuzCjyd9KRsss1ZAjgE3SyF/
Fp3xk17mUJC2cUdcSDUHp6odd2lkLWfeQ+yLFYauRENJG/crJP/WSZSrCiNvuJ5Dmei9mOkx8Swp
ApgfTWMdy0XVQNiWMt/n5z1LbOgLsukAPlKaWXt8V9tC60o3qaq3NEo7OgnjW5JLdj4Fw0HE4euN
JsxBwiLwyFvKIWxUuOEZ11DBJDhVY+8y1y+QysfpLs8nz4r5RHJwKys514ZDXcLNg7O5qciZ38iU
THlSuLGl7Jo4SKmswcPlZeMKaXmbZIQZCfFgC7ov1uaJK5j3964E1pNWzzMcqrUkd2e9gV086kQf
Bm2zoycFmW/BFtNlg+YLDzRXJKXqljA9pNx4QPllyYLQwQwvf2ktUqRr2d0qMb7HhjtqQcXl9aH4
0SmtiQJLdmL+eNIBuGCvneIn0BHHYTSMVUTncC2RruUzxd/WItNlnG4uGneOPmPoJDle21DUkfSB
QYxQQpOUM5quYSjtsV+ooMK2OyqiDGJwsQClT+TBtYzV6D5o/Q2VTsLBeyb0SK62NABxZIrWZgRP
zokUPtn8M4PFvCOoWOEd9AkZIfy8RfsRR0yb6wLX26zRyysG/Jy6JfduWnCzo9Za1RlEkr6NGH1V
abgGWyGveoHnP62q7yVSDLeKzKeqGulMVExx65nRdPKQIQ2RluzUSQP80Oj+TG4EGtPxV05GUgiw
N1jM7oyl/E0U7UUb5y9iaZAVxepeM7QdszeHxhDNSOg1j87SHVkegOe+uHITa0d1JqW0azLs1NGi
PutnU4j7Sx/DXZFDGpailDjQnQqycAId7sdobAsIUYKRw1xlugUtTNF4VAbjAEx69DQjo2nGgXzT
dLm5w38MS7gVLH8AubKtoTL7o8bb4PbPt6EFjr4Uy5YziCXv9T5YvCmVlUMSVCY5LoN2LAMm7El0
aGs1OKKHIqtGTsSzIQXFmqTLYrMw7UHhgna+wzn+JNGHdDRJG57owPbOKGjCk4JdZBAo4Mwwn547
ldF6I3TxtVYJ2xWaWrz2Vj1jyzTyG5IdWIdGSQFMTDAu1m7aSgEHKpUnzNaLoHkZOcZgMU2bF1A6
3OFaXL2EoADtSeyLl65miFQRmvQimTjGCXFJX8Smymzal8kL8vvMJhEkevlzgkpSGr4EM/OljiL1
NhWICLLEMm8sTDTk28q4Ia8qbTyvzRmz9hqjuUyHG3mU2aBI/PtlEi3yEf62uJ7i1z4jTagama0H
lsBosRbOpM9r21hvx2MQqsOx6+IRrHSl7PuIOebj97t6JKTJygfmVIZ2aKVuhytvI/W6+dKl5q0b
0UUWyyd0xNiBPkpPBLvSOjfDt2TpMNFFDePjsDUcfQL8qBfJ5JYj1OS2B7tvDlwIYSpJzcIiz7xy
duOmwbw86Oq6LpmNNqI0H2TqEhojqbJOu/xDmJc9DJDynOgJsJDqOI5K6WV1apwXXrGQ6PsiTHwr
qbOnXGM5ZgKc03u1WM+GAl0Urz9IsRukoxywETERVCuUEiqe84fIsYOc0tAAF9ZNHOnoAozhoKkD
05MxMH1EO1hNmv6pC5Nd15SLV7cj0xotPQOd2vTNmPjTQ/MVLCzyw8A8mQS2fVCao90tflAbOuaL
mMqOcopNoHsvxHLZMGRr1/ncfJtBQsMNG+tj1Q5JHwfr0zeEN4BiqRqN2ejjXMuUxIbUqrG4s4jg
rN/XDVuDHtVM/XRvCRFiIQSrEAjIdHkiBVsGqT6AE/BuW9kgcleZUJI0XT8kFJscmkCRKHO/kwA1
rApawCejTPZMvnaARAHcBWbpVmaMYTBrpg233yNk7CQMU42IFb/jENM8N4AwFDMcRxU2mK1lkbbp
dZ0z/VQ4GCqkNS4ITg4Jg0U1ubW6VJ/DeQIzRFOMZZtokbLGY6GgHY1flmVYnkLaCLjp0LYUihgc
2miMbAVPd09mgY8kDiAc0WNBlLGUhI2d9jUsyomeAG9ygRxIsJyxSDKduoMpSumxJVdqHnt1nxHM
vib2xPTVgSDmPo5y6CYz/gjhcS6TT0wFEaoqyl1Iqp85a24RQmbuLDx2FcPySZOUhzkjx5gzEFfP
qrXJQo2mZUmvFvPrXgxamgLJDHzaGk8ILSaD5diCn+Wz9wfrWY8KG4/VvZyYj8yihdekL8CvTOq4
Ay2peLJxAsJbOm3EwKav5NwXokFk1e/3E/IyjEpgDBOzrPdUZsdwCQa3535jtJ5CAYnKK8c6CbUR
gR2TNfndpDb07gf4KipI7rnrXU4mma8ZQrMeZ5R4ZfgmiBayd1rG3tzX53l65LHh89mwh77KMseg
SDEfzZ9NYzRHS8atrLZZ4ha1mXlEA9VrK3h4NPXQ782czbNqLq3CCXigIICpPtJDLQjhWaaJWWwg
7qlsAFMZw94wOhfgdwPZTz/9HRz5JFdNrgteVC8bIwNlmGkoCAbNQ5OqXwS9wenca9m65/248KgP
moEcNysGfZ2KnKNrUUYZLoTHJZerfbtwvBCUGUSFrtLWIW+AaoeW65ijGx+S5EUJg8xPFzi7oqzv
LL0DH6F1GzVJzlo50yXJQoKAa7Xf4vflLNSFmbQLy17aLQPzQRiKNEIfv/f3ZXh8FywWsjStmWlW
563m5DpgskZvSTAwSP8g50yw8Vi5alDnW2WaxV38+B9/38kFY/7CejCGpw6U7sHEw3MZOk+T7QUa
EvepHy8rVKLmZXgdkbtfQ6fexo50Ll7N9+HL2pOfqkZ4jV2Bxi8wLUd94bigXmpuBHU9XrC6BR8K
Rrjx0taehZZQWD3aKrACVTeyVtJbOLiVl2zETeYVa/2L3ziVzzp/FRm9xHmjXOUvMj6v4/JmJMCI
bER22pnUHIKHm5uxj93lIIiusHlpMNDhBKXAPxHNZF0ZEYqfxlY+JoqtPKefuuGqpbOAPPAmp06d
4ru6pjTa6oNRnWBB65fwhZTqtv4cqgMLwgMVwj7CKLPYSe0aNosiOz1OV5yTB5TROVTIgoadY5le
XHFiyNwE+pGHFEZ+qj9LkBSbPDuYxlUQvnjriPNc5ZZ2NtIeekzjd71FWNIxivyAsTodVWRajV35
lVen1/yZqluFVQAKA7kia8cFD0m/LV6SF+EdKQGtJGwP69LrtbXyon5m8k4WVwq49+inOyg3y4dQ
nW36HO3xJmSYuBp2AORyGPCr5H34yIeVcokc88ybm231a/LGO1nUcA+u/YvkEkuB1PZApEIFlOuZ
XQ0JkceJU1ojFxmOqrGCfp2hwlgVN1KZUJMI1wSYDW7OYT10TtAdl1M7OjBjCuY5DHxoV67g7Y+J
Dbrwedxgfyldhj1Csma6tQObxrWZ/WKfv0gn7VqMtqpfenmTofA9qD4AuqEHeudaz+LFuMqzI3Pj
CFuSVCgvX3sfb8BCbzixhX2+Mw80jjlIXpNtNj3ugJATx7wJ7wzsBrf4aQ71m3CZiEBzFS/fLmt1
d0M4uSavjTdzh/2KoIZu8ldLyftBkshRPErfE+3+FehqbA4nIPHdO3aIOwtwrmzLai3F3qh6KDE6
NtWjtY0QX7e2sZ3zlahsk5sp2j0n2ck3aDLzqDr9tXaLI+dwtAQzsGQ/eiHSzNIdrkjLiKVx2r28
SvzweboJXnLUvHhr3JrirMVbYp6D0LlLF/kcbKlNUwCR9w7axk+zy22WwZZmCb1VN4QGhRL0DYLL
a7MLUGzee5ew+KcHpx0d26rbRI/suFV0nD4yvzkY58r7mCK73StetUaVWzt4nu/pO4aQZ+OCxqV8
fQQWw2Req6lLaGhEksRv8gvBBvFEW68QIR5F5dxtpB1Nn/GdpUz5ZM73ENSjAPfofmfI8o4KHwxK
zU3xbH1qqY2/8ybYjEwgF127nTkid9hIn+27+OC82dZaONRbsbdRgVr2ZJuv9dZ8liBGfQHlcxqv
P+XPD0cPUlyywjbpczZuhCu9oqTjktIOEq+AXr7a1+QDXE69Njztshir5l6Bgn3mnLj8Alvssk2+
F5+Vi3WJki1tsGC70EA+8glxWAdjba7aT0F1Oo9yo1gzJtL9yC9P+uvoGu/BvtmFXrGpfls3Cuzk
E3P23K8sQtWZnvCPryp11YuroNwwp9v1xlN2AZMXu4Owym707V9FxcbyqTraw9XttBvc1oiRkdaN
v6F4ADGT9GyJK+MbHedMdop5HJHW4ENnBbriWajZa7hpYFXO0E2Q5pFEBlKdZK4tn/yqeok+BAOv
kd1+cWKd1t1MSOeKYWy2IhxuI52JWEE7QoTUrt/HDRebm4mchMfW9NA+rMxTdcFobpaQhJjt7ITR
g+KKABp5nb5u/eBG9KUKlbl5QhA5LWfhWWbu+JTc0HMLtIJXWe5hIJUO8wbjnbphZtrZrLpf4dE8
VCAPHXHd7YXn6Wztl5PAEJWK4WDtQ+0Q/IzwBvdkHNIBZiJ6ZUeEW1G8alfjbLyFz2wJb8ZW+Rb2
7YbnL+FQT8Mgx49mR5vmpfERA8UoRW3xZK0xM9jRm/4b7pCJhwxfVzLxxDYEXyYSsBS5gSEPrmKP
Qa7ltyE6BdKAeJgdy1qbzw25P79iuBb85B0AUfAkbaVT3X8k+/wOZ4yuHcFzjyB1m1MbMhm4OCMv
55SxlM3BpmY9FEdP3ba1E27z2U1+rY4UjZXpaCNbpkockM2gV7CcUHN4ssgQhmbzlm/basNICU2F
wX2+FQ6MYFFZz46CWIYByGa5RIUnyqtiHUJyt6O1gTT7oswr2e1erIMketUOE6RmrGpv2uuexWMi
nYTXdN1tKN3lc/wTHpLSMb/FYauzpp4BXqBd6B0j99AJUwSpX8Wm2zHjzHmL9Q2+3TzacmFPu0cA
6ro8Fm/WKzW6tK8FMNzAHR3hgz4/ctzgWzumEGHPKfGewYKeZdV9WiI6PQTGhyZgWXDg+T2Hw0Wf
/GWXOa3X2iEGIK8+EK73Wdzl6/yaMzT6pPUT+eYOSou6bt+il2pet188ctC7up3yKTzx6boSwTgO
H5gxnvggltoG9hJf02hjWZdkXPXSVmaMRlqpwFXimV4pdzH2dXM9bbV0Dw59I3kLIo3XbtOh3DVX
MFL17wBW2+QACBR3JAYbh+G3A8JH70umF+QVLy2CQXu4CW8Ln/SwJvSaoCQQjcyb1sX8BLWy2BE3
y9l/Ve+jjfqpWpceaCbKltkGKPQVbBXBtkgBeEq0jUBCw41wSPyLHUwfPFt8eDsMivOaRJWw2own
rd/rkYcbA/DuL/myhE9pAN8OzOS1C8h2RXieqTdiW3tpLiMy+U+o9Vj5cXqcgWkjqUFZa6BMBtC4
5sEE8OeZmxx8HtkTEBjOebWVCicSbQZWyB/6XdaB0F7NhS8/8ecNkpJwGwxrMiKGHcnkD21lCrp8
xRxJj1ylcKHEc2aP9QuVQlLedPXQdU5rXjlICv2Bgq36aZ46C4rmJqAMfU/yrXRhgUL+JMc3moLF
U3uKTwWeSn+s1+Fzf09rDzIjTwzjmhVROVtSB9zqC2hvxKb/op0mBZ+Ky6kYZYC+CUtgED7NOco5
VEjxMfww3+UDi0T2k1yGd4Pe3YZ4k/dyX28jv991b+pTlXkzE2E0pc+QAYmoI6TFjhYSdZ1qXRsb
673LPRNFUb4rSSUoTuSfYAGMAJScwuW5/K7eHzgb3JtoHkxK8x8iRLB7FL94u3L1B2/Z/Ip3ERtW
pgNDQjuPhdGmZiSQ+dTAVPFpk14LL+537TPTzuAuABM8LL/lXn8uXxPTDjbmNaT88osXPKi20tkT
3rxDpTkVFwvriG7XPKxcJW62Sy3ZDQoUO7tRx3XFR0gSLq3Rw0Rf787rxByKeYDty4d0gkHHfGLi
FlR3bbgI5/wZp8wEWpHHjFMHUtFPxJ7LDxtbjTFiB02VHmWwE+/oVp5bTh0+oAiNWfvR3JARxcdH
YLd20Q7o6JOX2Q2oUT+58QUoLT51K4Yf8oDt4j2unean30NE5pFhe0JVhyD/BWA3WVcb6hYnvwBv
bhzNLf3MBelzMPcVXjCTKtgGF3micgjfeWay3VD6FRYY1SMiq3rWF5LY3YffNkXBvgZUQnQoajpJ
87WjAYB6R1+dPoUKVhMpvwsQhIln9cz4N3yXWLCoqBIHY0mxS00vewkk8nC/34T3anoXy8tAnN4r
XecQnqFLBRV7SBQQUlOekQg+qQQRPfUVYS2U9R2+fWofcWV9czHYVVPKeA40W6BQh/w63cx4NbwT
cdz4AMLosn/P2kq7YmhhOikROHNuGPm59Z2wXQDXT6QGcWqP211E4SeTYeSa5EnfeEBLlOMuSLlL
6CGyNVk/fSJu9+XHYK7CXXYNjxVHKItaqUew80Mj4En9ZD7DQZSC1Vxjk7H2KJYhACIW9+Nz8cTL
ls7iO7iqK80MfizuKM4Ib3h9oIFSi4u70uHiCrvsnd4dB4Xspw12CEgeU/Zr+M1qTH4QiqruaN4x
7H4mv80mYaS3rdbqV7A3MWsGnPmokVflwXrCy0hfr9qPft7aYBHX0XeeMMPiPLQh1ZDnqPGTNXsU
90tP/sBjv+5faX10tU36M4cGJzypT8Jb7opf4uyCMwQNLJxT1kOEn3zk3QehG+pXA1wfS7jTLTbk
o3EbDQ6I5q9g197DZpcg5t3Ke8Ex/BybW+TUcD/MLXDxN4vsk4knlA/7Fwm9APbcxwdioJVwgsnV
POvSXLobYs67CSME/yPCT55VFKHuvI8gKa+TX1Y/KXN0AD6fMw2+cPUzVDYlAmUT+mx2+e7eXyJl
n31rr9ydT/FH4BEPHzhT7Fg74yjhL/xmtoDowlpeIGKXa0NBCr9S34W9uKkxyq8tWCgOq7++Y3Ti
REQTIPRZJ9vWj7DAn6Xnx2LzEIlxhjO20rl6HGJNJgwe/bzwON+k19daYizv0PZhaIvnnI2xfs/Q
stuTqx65cbhI0UXeRT/YX80nEKDxb3IdvtgEhGfJLd6K65x75Frql8CbtsYzaxQPhfHN1G2v7Gcf
VJDxRsockJmFQB17eutCp4cOQuaoQpVmR1sq4uAH5TjHdbS3yY/KEYPKSIXQu4oO2KvEJ1b5cDVh
tzgkeGCu5bH8QI5uEUVnIwwg1C54Cp8jnqdVcM9+uIeHV0roGRKVLV7iE8uRzJKD5WzFuKu9t3ft
rb2zPEZPxFCu4nPtjnfOruqh2EuusdumF3FtvDY8bTWC0tJl8WSx1N6orW/D+7hhGnOvbgjUSG1F
R+oPlNLu/MqBHd5lu6/QSdZO64qM/Bj2vVg+d9Nnc6mJ4g1teJAsGePVfJ2nneUMx+BrnO5J6wq5
p4leSboMu77dbYwjae0c/R4OHw5xIzbGlfj2eIAmCF676pdABHmzqG5OBdCT57EJPf5g6Wm7+Vid
WAXRHFr+zIttvOZJ8yePT0DcK+uWgeANj3G0IpqYlgSZfyV9ITZKhlvHR/mMl/CzoCyL1tNa/CZ6
IG3XLOB3gYX8IVxYVRvjUH20r9gpZA6e0kW4xZodat3Ao9SrnoEIerQy4PGMZvy/70DTDjhQK8tp
ib1xjIZHGvE+hqb3Rxx2yVyTFGimbhK07TXU8HQX//1+iggrT7uaW8VKd600ENDVsI/jeQpAVWKY
UpbsVciU1jU6jfett4JMNGzBt6EJl1eld1YnuEtiai9UyihEx/6cikntZYQ+OlE1YHWeeRjGx5cE
2Y3dM9nA470oyODavSpNlEtT+X+/TGZz6NVK91I9yvyJPGC1UykosyarfevH+ilba9hbQNKB05cl
TVj0Ceu8Ejip/H3RF7LShdBjuEATE4ExyY5NTPkQmXdEls0mqijM0T1iQaTxrOI9RclBi3YmGlFL
rkJ6DulYjFVoIhqQsD43x1GVv+UUvHiRPLjX5iXg/foxBDe0TL1T1py5yHfqbQt3dx3OP0oVHCDM
y5SwYY957DXR5ZZHRcR/zIXoVXmDXjkn821he5wuRkuMwYLVgs4Mg7OgelHb+6yiXn18H5sTjMK4
/RaS5GqBUm+m9qkTlpQ1UrXLKfsY9YoW6nyfK0HxOhX66aC70myc0zncVIJ8VDh4wvZ/KiT12SB3
bmXIpAQQHEqUjEJIUXAJGO6sx858qfpFc9MQNVAwLbdxkU9cDgoYsl7pE1XfpgBOyRh6B8rzlykT
rmkFEY6+iDzIZt8WU7vtcVmxzmTZlsg3Fq1pM4pzdGwETCeYMWYvqHtvEMPYfkDBYGYYBzOzpt1Q
UGSSCu0q0MEYAy2qZ1nyF7nTCtl+RrCKEWdAgw/wj96XXvtVx0ZBJMJTl/aZq2WUC73Y+xjYj0kd
cRqWTPs//tf//lfYHBBAVZnNYVlsv//Pf2iqaSJeMjTdUnFn8kP/AXTRp0wuBsFsNqMKZ6C0wBQM
7BcyMVRtTqxLXnuNmviVAleSMOrbv/7x/53v8vjplqSIps6ESP0HN8eYtKnTSqOB+zX+BpPqiG1I
6yChiyE8BEqEA9HtEvFK/+ufK4Ed+m9vW5IVwzI1hluq/Hhh/x85R2yBusqT1DBpIeejwSnW6F5s
jOdZxwu/iKjp8+aADe+gW+g5GSdzsi2VrWqN/r95KY/3+M8rIMkEbJB0Z/GK/nEFpFQTZ+ShzSYQ
wSIktQAWQviJ4GBvhFME+Y/55AMIw+07MT0bbgRYLITjueUQzv/mdjD+h9ciw99SFFPVZOufr0WL
A0kWyphZOWhglgc2+AdWIJurjwgvWiCY6r+5Esr/dAPKWDwMLCairur/uBIpE7ulqgQi1gvafcaY
3wxFQydJpdUvsDYfH78hde9VReJ5XngtTtR6orRHDoDLJPMVYgiQGCfECnKAAbPPp6Txl4LUxXaL
46ppXkw0INWMMrXLubwVsSdIK2nrFqQl1f9J3Zktx42kWfpV2vIeOQAci3vbZF8EY+UeZFCUdAOj
RAr7vuPp5wMzu0YKxTCmZ+ZmrMrSKosSIwA4fPn/c76zCmWz//ihnnqmphAuFlk5U6+OxvXoWyQd
xH69lSkLIXlsUHLK/szL8z5Ij0eOMHl3bB3+luuavw7iAafz2Ciz2naVfYBNs+9S96p3KX43vDEF
JVi3z/ZT0YFjUPyPXu6GyL7B/wHnsE/2TsCISurivieFQhIGjA9aWm+qmZklxdekrG6mEYBG4ZQb
vfbu9Tb4kVdptf74Zpm/0bOYg4Tp2KaupAHicx4iP72MyrYAh5uC44Bia+q7ObQCEIctrZYx5ZlO
VZhugQXvBmhP+lxWluusSj75BkzXIIYw4gxvhL6/ybgCGAhzQfjQCqbev/dSeL0ff92Tc4ewaNzN
zDHTef/5T19X1MrJ3ZCvy8i6aA2oNhiuLqYZO2Wk3VNMS3329H8d7KtIULv0EcBRk1kkUm/OfZdT
b49g4tYtFPUIQ4+GgI+wxNDkWG1jm+6JW8bjcqaNjAE1odIsN77N+9R0tNh92hh9kL5+fDNOvr5C
2aalw3lzGIhHzw6/yd9jcEBQtKwMkyJzFyISHZ8kmM2FKfJFPb95+LJigCDzw+nMx0hSV5pxMgM2
OWzswxsBUDxpxP4XTWS8NW5MwdW/KZICdk/CKZswV/LOD13gfYMTcYWNkoJp1F3OlKVmxlB9fGHG
6TsrHZfV2LTkb/MSGlQGkF5t6/zKbimxOwJXIKq19QBqhvSXeDcZapdQOI8gv3z86afWRUbYTDzT
Ae6JozXBGjyrtVLWhHHm9GiUJvqZfd710cbw3afIziiQ9M2Zaz41a1k6xCQLvg8kuyOcXExceDcm
fbWdBp4lgpuvjsy/fnxl5z7j6MrAJ5v4RBmwiPxuJqfaWDI9M/meHJO8DIZQvBc0uY/HpIpgtZgN
L0VprEVPC2BkFlEDA8zOsz152hS+rHBll+0Nfpk9piaa8eiHk+Q68cqrsOpuOh1/qDQNMvESulQu
FYNgDL6Ghb9uZiYpkXAjLLDxCQ4JldEZGOW7D0XofZuBY9JDpfHxjTPmV/nX2V7oui0FeE5dIdk/
WlMsu2iFBixo6yNOXzQs4wuLUHITERREcl4zt06ecHfTcgB342slXZOCrW8BRf7jr6JOfRNIrmxW
bdNwjyed0nF1ORai3JbZD82n2R6Y1K/dxqCPOxJ22XhXAmBFIK4+/tzfdyeoJiXCOteBrS/f79BP
E6/yjWaq4qQk1CVYuibvZM3NvsiLDj8ak+6cP/nxJ84j/uiec33SdjHO28I63h2rOgwnogpwh1kQ
eiOU2WxlPxdV9On/4HMsUzd4wMzm1nzlP10ZuQeYyyo330pqN5NH7hIkbjDVZ/aaUpy6np8+52iz
pYnEIXuTzwFJ0WjKWqL55pTvLLQBWYCRW/QVH5Iw3xF4NzBvF1+saOeW0YHLp9bQtd1aU7PmSqQr
gR7LEIG+jtgJLSZSownfJNbBogRF6Ga4LS0AN61PzYj8R+z3hU6Wgom8BVI4il7oPq2SiCo8/9GH
tWyaHsf8SOzssvbXU7fO0yAlLpwOHTFY+YXyLQTwebMK8uk7PnNt13OgxDPZI4+kl1+03zupIy+I
AzKdywzXzhC/9O6S4ymttpmFrBL5xXBRSoB9LDA39c0y3yFDMg74GC+lH3zpU0dHuApdxx6sPdTt
HzpMvGXs0cF2bUkNczLcdWXbnwn+jKZ7Ds3lxqPCmisa4J2D3SaKEQ/IIfgUTtPBD+8+HinGiYWJ
DaVrMxnoKMPs491Skkya4JiWk2cMEMAM+scuyfaiNx9lpb5RjegW+hjvsfM8qzS6r1VgAWnqsfpf
56F9OWbWI+b1z7ZRroygeJq05KvhkJVpioaM98TcTGNAYad04Pj7n6rOIV4x8NoLTImbgeCgqsZf
7cZ7bG10qazgU97ROtUAggr1Len7R5vUq6lpH03I0HUH8DvKaIik6rYqg5WFjbCx+AtRQhzH0C6D
Hi9ntE9N6xovyd5sukcsc371Go3ZTgjjdfSNjaeB9rYodIjKfGkzY1MMtB5DbrtHmq8VhgmlphUk
acQVeBYu5u9pWn28rN32MXCM1/e/1znXdV7vUd8u6w5ChYmcr0nUJVTyrU1bsK30lzrqtt7AnGZY
n4WZ7fBZXCZhdjMF5r1vW3d+DBsiqJ60Kb/B7QJzJwiegj7+UpEge90EMHk8X3tosvrGat1XMsyp
5svqOceOeB93RN1k8I2nNn/gDMqYmsH2Z0bIiYXCVNBSKT7ZqDLdo8nES6GWmtWIOhoMWe5X42UD
ufTCUdQh08peQ9F+DRGwI8mokLPoPPa4HmiCeqLfnvku83J+NIEK07XATShYHur4iEKVpev6Is23
4ECQpxMzrYWzUY0wRPRyrWN05HWTfqUV/cvgNt+NXH+sK5Q1QSCtVd4VdBOl5u/6ZjiziBm/nzoE
JzTdcUxDQsU8ntsrf+y0oHVINMYyQL2rkEhlabwgLvevvKH64qUTdELXTLa1C2cr0PpdS87KmUVt
hiMf3yL4tqxnUpIDyI7l17m/GWMiNMYWvKx8ggiQbvD/pdrqnRuCqWMxRMN4lSWIEwWJvzNNo5k9
51ankBUn8NB157udXiXYCSjLD/fw/qab3NOQP2EsMa34wlQoZ72qWU6Odi+6hGsJGxPiHGwti6gV
r3UWWDaSM4vnqZmK8xH5r7pNbcM0j/ZhddwUSYynCkJre9uYitZ79QKDatEl1aHss0PSjkh/xAQs
Jn/5eOT9voO25tXUcEFCu8q2j/aZcVfgbjIi7CiSdhN+peUwjgeqdevQKa97M32YNMRDH3/oiTHF
rh3cteuyMRK6c3TFRZ3nrd+1yTaPkXyiJSzi+mVyWqAf0Z3toZPO8MgNL2nk7lFRv3788e9bwF/f
NksXXLZpWIbj2McbMz9MisxKSlLv7Mait9gxOhwT6R2ZvpN1FyXOvsMcQHvbpietgbboqU6UnbUY
dPlcteLQzj8m6P1urPHyF4OkYpK/jOODaG/A+F1GORZ9tzr3tH6fJvjiHDrYtNs2X3+e0n7a/5Q2
dWunTfnimO4DgRt4kq8RJnwQlGdOB6cGhqDo53Cb2AnZRx8VIBX2ZKPibRzDNXBxePjuJrXbGxed
N5YxTpSNev74wfy+YebyIKYLIOfzZHO87bIKwJqaJCSF+S5WxUs+GgeQDEu9MJ7eb3nspSvLdM+M
x9+3r5bOkVzo82adDz56CeyaIkbjufFWa9vLMekIsovvQke//vjyjFP31NYpdwnyW7itR1MY264h
DPndWz+z907HGZ5A7rngxlKZfyk1cR1b5jrS7bWELWDVzLKVwGnVjrsQUSCQKmItBKFVmnduZJ2Y
hLgHhs7+XZq6w4nw16E1aOZAmB+23wof0BQGj8IemAO86yZsrtrui0Eg4cKJYEQZ54aaPa+0x+/j
PPW5NpAwVpqjz2YBIYAmaOKtsoFLWBj9qIDAWtDdnHk973cNTLcFBk1wDZBIMjKYuQJUxSn5inPE
W995EyFR4c078FYaGAElL7Uw8B4PaQyxhpWAiHleewpmhlktccYhCinabO3V2UNiYSIfZoLMO3Ss
mfM3fdwk+MSS2dF2eGcZaKVc2T3wovc/DhBPwU4C+oSJnFIrOLi+/9rU9uV7KsuU67MpnpxpKcoL
2McgOcJv1PVQvg3A/bS82wLiUhemUb4AeF4X8zHgzICbX9LfbqxUc2nGkMo6HnBTBMM1sJjoxl77
6kXo5QJ75YyXaYUarQSI4tntZZ5BIsE09Yo7ZyWK+v7jL3Hy5SJygPaFMuH/H00kqVWyefDzZIun
E0kVl63HxkG6zZlD24l6IyNYOZx7mdQdan2/jmDcbiIryizZ9oKmE9pE2YLsYJ6uy+6SLdQB5gF6
cHAZjbBJazOvK6+77uV07ov8vlOZK/QGbSJJ8ZO7/+sXmSIdGzFo1q1Rw71o+cdyqDa1/xKn42d7
tnK+59uU9u1shE/lt//6DecuWCzoltT144ocr4HTxQGz2Rh7r/P9rtCXpZV3ZrI2fz8kUwRjZqTP
QPnePH5rhzrOjClnxnBiWgwKzv8iKRLUWe4+HokucZizItFsw85Ri75hlAMkJ/J0XJtEGbGXRmkO
kXNSbHnn9l1oqecUZo7pETYwIA+sDQRO56fhU7MNMRSWQdvhRFlGOpUE4dfFKDvbS41cb60oXriV
F0TOX4/62Vn/5H0yBaw7sBfyt85Nwk1yHapf23G404wWJHJcvLSUTUFCSpQ1SfitTb5ZgF96DVxV
z47UKS/DDAHMxwPDnd+A4+mAB0WT1zIE4SRH65xqTQBPfhlvMRnj0gH0LwE/QKAkvCoO0X5hksqb
+j5gN8GWYK9kvdHlF1dahxRtTf42+FhXwrTb1myXIhZIUNNkNE78o1MkFvWDfWMr72ZszIMcKGYU
DAZdFC9WE39SonlMi/xFDfp1AaieLDC8TNWXStqr0id5ChvlC6VqSpDqMBnlg4DWRPjVDB5+C3Oa
7YFMxSo3nWs8xg+dAAFTuNVV0ArwFgT+EBzpuS7AU+c5CznmMux1FKeDDtbSvA4YDgsyTGHtfH3/
366TElLLXS5KKipB/i3Sz62q1sln71JhZf7D23e8ta+8ei4ppKxsZXWZAVuScXfZ0+Rczi9E1ffo
g4JxaxukgA8khXGnI2Ucoip7ifzqexvUu0m3DlrILrPpmbDLqnyExXE/WVXPtlRdxFXwPfpmKJAj
bYAowRnvcXhtc1hk8cyZchMHZbTmvHYMLlnY9UUn0D3Oc7Fw+ZEOAR+8VIFbp8NJkPsPTU0/y9XO
LAOnNhiGbnGMxOCt5mPcr7Ni4rZDFAIQ2WqNsTCG7MEfvEtS/wy/fMqr8UUv0Op4yV7l45kzjnli
CTKYDOdNM81acbzfNw3eagv79nbyjFdwbZ+B/X9yjWBVquwxKr62htiK7fjmzMYyG+FO8FnP3evc
Ey+yax6zEqCeLOj6FXOlalMPCChML1tT78FSpZrHoEp2H7+rp2ZXalqGw36f/dhvx+4O2upQ+Xm+
7SMUbW62K1vqO2n/WMXZbiriS7131yLAoYVKc8z4cuhIFr3ePiYN6gg3wDoT3BHq+T0arM+p1F8n
WHCRfDLS8SWu9TNnqpOP1zBoS9KL4Ux3vPpamorCStb5Fjvdben0FaKhT35TXOl6uPfZbGXJsBoj
fzNK+2yu0ImNNZ89V55Nw1bM1b+OLaa8vqmtkrFFeMoFefAMMOuat2Zj50tbix5x1l8Gk/5aJPor
deo1xLZN1nu3ttk+Ys1fxI1Exgx8WujZzcdP8tRhly/HcUawB+PkdjTrpuSvAZznSU5N/hnc2Hqc
7M+RzXTpB+6C8+m1nlFb8m371vHVpTX4n858gxPnKp6MroR0OGDJ421g4Vphk2ZUl8qxe5yfT++o
rV8DMW8+W6p7JNz6U54610Msb4nuVeg88kh8JqnwtXH9PUGUnzMg+xqRtXiKz7ydJ5ZjQ6CqUcJi
TfqtO9/BtyQDssxQQrecq/M32y4PSc0ACv1yL9vsXDP41GARxGyZtmGaHPeOBgsjw8vNesq2VAfW
FQFxFTyTBeTVZeEEj1Ew8n8OZ17n+Rkfrbz063VbCDrQlqnmGeqng3sx9UOlexSvcCw/T+gYB7zh
bnOD/uhc4ds99bR//qyj8aa0KI4say6UKfhYdehhMDUgdXHCMcKXcsgBsElkjZbYBHp5OxW5iwlH
XslR8dI6Syzrh5nom1ru2qefVxXjTs+tZ0D1KZ180knALSXTpphjc3tX39VaccASG4DQFw3FWigS
V+5V0VaHd/IxEs2U9iNsvuLNyowt8cvbyO7ArkTTrg6MXZm5qyzv7sbw1TfdlaozlHTupcSDTcnF
JD2wyceNXqqroupuVQr0RRs31VST/1weYgA+rYbVFANo0t2k3bgTLS61sv0RRc2hq/mWfnY7ZBBM
Um96tBM6JaYi0ijHpH0RuiBsErJ9i29yF8zBs7mlYL54+meibL7EtUOIYbvQRjFeANJWw7LTCckR
EGnWJX60d8Kl4lLWFipJ3HjWpYMmyI38cp0OKKX19KVAmkVlsSYHq7ma/DGBhZqxjjglST45IxC8
wMYSxHtK5YeXvME4QWm1bCK/R7jZ9LDpAEX1Y0RARBs/tCmbRKEswCCJnvArZuo+skRYCfZtMLjB
BrIQknEq2AtCGD6TszkQ4yA2GbFAUiv2YPTw6DDqJ5ntQZ0vRcF+zNWHXZ2xFNpQ42L8wh3ZQSp+
U9iD3LA+SE/OyZhvXZjv/Srba3WDlsJD82Rhac+/19J4NhN8i1mcf4qGHSzDheuAu6Vx8OwCR/IK
TN5AilWwDWx+V+zd6IRatYADRGCvG203D4nBKfdqdK+kM2Ii5UvO8wCQ9A361o2I4R56wXUftp9z
1x+WWTtuPp4uT74/husaTA4C2crRgdUp67IZHSYks/aWlcOMTC7mWJB4gUrIGp1VO6krLvHMPHhq
k0L9g9MrYgq0SkcfawcjDBWf0OWG9o+hq9ssTqnnZ2dmopPLkc0OU9CxpY2ojj7HQhwEvF5l235U
27Zv8URBgk9x61JNyZHTLYow2KvKvAmJxSmN8zuFUzM+i6rrcI+pwh4fHFWRlmnR23QU8HAkJYrT
Fv17rznX/N+3CAU49MmF508PTP6rgGjtJUjEa70CkCwpPpJLe9001X1sEqklnSsvNelg2cCSPYJo
esiZi9TIeAVrb+sn2WvuNw9t4F/CFb9SYwdMgbSpzq5wKGRU832CQnwMxGnfLsfcOYgWDFzMdNmO
c48w0S7MClppMM5OJ318Edm0Ja4Z0bd7YRCYnAY6Qv5Xs44R5nQY8Mn1IqQ8fCiLfSVzNOwWpgG9
mV7mp5lDBsP/NcRLGTmfOErFKRnNxQg+K9pX8JYg97IT+eoRCvt3xy5g3hBw9JaGH1Ko6aIbySaV
rIIInAJVqDp1m6UZdaSVV2AcDRDCCfHGRH6QQoBAvUmKN4xUgEl12NxDB5YfYUTvW0QaNNahGEgw
HdH8u0Xjg3dQOLQNOBT0Ht3Ouax1TJRJ5S/aAY9tF32a4gL6RjqLxPF8hh4fMGMFP34HT62XjuCI
rtC7MVTnd/Sn9TLUazvN4i6DfkiPyXxKneRq7PVNbBBX83/1UcdHtK6AN5yDfNwGLiTFDL5wRo0d
TOJF32hnLuvkLtnhXIUuBTkax7lfr0svzSIvrYrrird1QJqen62CIV/P+/bIGL8YJKZPONnBDZ+5
zFO7Hqo0lKTYanEOO9r1OBWygixhehlo+0JAT1MsL01z6wbqyih4vvz7xzf29CfaVPLnYNPfqg3A
qVG3wDHcVlGFAaw6QJV5MbzxOU+qt4Y1BKrT6uOPfJ86jvdZsz6WWidqZfdY/DPVBVR/EhS20ZAE
FxYhhx0aR8yWiqBRvVpMjfNYw2YiC65PHqU8EISNIGZkj1D1c6svx2Pe7DUWqhqzKz7TtGFHGk4b
NSJtsLUc6gTJI25qX8WI3ih0eZjipp1TuM7FRESz7xXNhSt533pcaWQNUNu+6uDoLnlXrsIQvhTN
25pU4scqwRjXwIRLldjmqfk0qPI+07Jx4VGJRdC8DJoAmrDS4qVJfgK12R7X8ew+L2ugSQgACQnL
Lzh9Zhdw/L9EEuqEDRzv47t6ctQyZgWtIFrTaFB/HbX94JGVFqh025fFWzIScEwlxZt24OtuTWvV
tMsIv+N0rpB5agDBA6KQSUHX+u1kUHfaGBSmk24hVL9FE49PTfXLmDQv6azBGKpiD/fn8PHFnlr9
6TyheNfnf7zvrn+aeXRVxQiSIR/GLCE5uJoLhU5rXvqr3L6MpHGX5OVh3p98/LmnZryfPvf4/BxN
VtLltp5ibB42kqh6OEP1bW8az1Xe/Z3t/H34d/8tv//7ffi3rE3v8zBr6r/+UCcq1KQQO4jEOJYy
KxyVypteEuhBKNNWZNHDMHT9MkS27lONNaukIcal+GET5kb3adqMeoCXXcLMoG5o8KA9r3YXdr0V
/muSQz9ynOEu8sUeVuWQegBORYLITzNefQcvVm0By/PsLxEayZVpIssbiN2rYQwGEeAce3pqWpAm
U/zI3Ai7F/LUOsh27GmxReM2qXFrk9z2/G4ucWSkE/uE7U7dxjlupFLjvGGAv15w8qJgnLPX17ID
MRs1lhDqzp6x8TubjLumJk2PYEikVKvM7r90k9UTAsexx2jsDXKvW8/xITn3wC/JNGEJbmBMxBe+
CUM4FsPeSoLLed9cVuJZsiMeasYGkQorPxieLX8iBqs5RHl7S9xDsXJj7WqI7VUPfjbUgh/aVI0r
O2guyZhtbu0qIC0K8ysJvWeWmFMvjZoDqGk88LYeizqTpKjRXRbU1QtOV7l47sBRNLr1bBf2FQ3f
54aIsjMzvXlq8Co0GbghXFrFx+OJ86VPbiEThJO4tybAe2S3nrk06osSEm44p0MZcwuuDtXW8SIi
DVPvdgijaOtH6WPV0tYsTNq+KakdZvQj84rP6O0Jt+qmGS0RX8HihZfQAlQHm7VKOizAhg0N4uN3
8IRTwMJjgc7DZLqhVnn0XvjamKCpTGAeeeka/RQOd52K91AZt1bKVZG/RTg7pj5thL8eawFhe0oh
zB5zKuQ+RkRNNZuuZRZuskdS9dBvYXXakFqAExd+O5EeyadOrD1HAI8vIF42GgEUiT5HQ+vkvoZd
sP34ot7rS0drIrt925g3U5LyzzxifprRlDPKtDFFsh2IuC8pqoNSk4cmd7qLyhzWhvKKZZ6CDk9N
4xDAV+AMn2Hv9ckGabJ4E8YcA6BWykCemYdOCTEQbdM6mncJ7m+FWX+wp8LrmGwLGVy3YfKiJeU+
yDFG2xZG5IaMkwqOd20PB+CPd8HQ3Ni0vhadx8mzqd1P/ToNsrcm5kFBqUfmlr6NpBW4Pb+izeQV
oTWofSztx5l7qp+YQdFGIBVA4EZj57irqUee71A2StFnVwQpxfj92pFpw9MvSX5GI8LdHaY83PXB
pepBD+RRPN0oHXZDH7zqY2ne0UCju51ADBLenM/ZlqjejPHFn3hdxuQb+ZDZqs+aO+iocE9IVlQF
NY7M4W2xw05bRnBVye3kZRuhjtsyfGCyAlCZ5e42iZVF2m7GWUqKy9wkIUcE1IXnzhfclOASgBqQ
voQCRdfNXFPvDZ/iw3NdigCtodJWelmgPNXEg7TD5wwZ0kK0lrHoC/ZKUpPXsfru9kzBTtS++ra+
9Gx2M1m3Rci2LJ2vEEvffM+/HHzYT35kL32R7+f1pHOfiMH8Om8Km0Q811V1MNr21aTX1/HvXWga
dP/5xUJvDgF7/r7vdqpoaJAHV1Dru6Uf9j9uPF3cKlYD34riDdVCLOlVSWSKcvfEIXN8hAjIFNvB
/Cqa7ZTM3NFR/5rl4/czY+HUUECQJnREKxxqj7tqI82EpG5Euh2iPAELKRbgfR9Svx42nOe4P6Ha
d5ZGiOc8f+GziVPjjLLkxKYFg6BEZ27PK/pxgZe467JM5w2aynl8fVJ8clwQw50quTfISbdqLFcT
PtJFCGv53Ft8YvanVEJPhzIuO8Tj6ntGj73t0zDbxi0hkkUWba0chpkL6H4pSuxVOWaka2k/2rwD
69QLgIfWW6/IyX0OGrkxs+jWa0tzJ8Y5ArBTQAjJ5dLtXdcO3g20zCWBSYdQEhzK3mLDroY9YVX9
vYr9t1+2RfW76fN7XhC86gfN0b/+xyFP+e9/n//Ov/7Mr3/jP25Ibsvr/Efz4Z/avOW3L+lbffyH
fvnNfPo/32750rz88i+rDF3NuG/fqvHhrW6T5j/NqvOf/N/94b+9vf+Ww1i8/fXHyyuPABoxtufv
zR///Gg2t84qOHb0/7LDzp/wz4/nS/jrj5swy97qvKGg9fcv/Olvvb3UzV9/aFL9aUlkonhElaC3
rjNG+rf3Hyn3T7p9yHokvSzKWw6fleVVE/z1h6X+pJYpsA3Mx2HTdlma6rx9/5H4c7Z52u+eVxu/
p/3Hf96Bfza4fz+60xtePoZF7qdFECeIy9h0OYny/VDOHa3sgsouxY5Mv8p0LQ8g2hduVwE8tjpM
xmMt2eM7RSPevCGYomUh3QR9EYXfwD2UETqjHzR5e/tVD5xce7I8p5Sf+qJq6h/+aCX5y+SKTnvt
6KfPQdeI5CcxoXHA7EXKSikl4FUwRq5GZGZBQNBjZbugh3S7rj+FGIvjVVQXQQsBsKE7H/iVgbhI
EjDx3Q7aOQ7eMX3zqgi65C7GiQAToicTa93lWoOXXW8HVk+lyvyqzMLQIBohGIs7vy09sXESSo0b
s+28ccGV+OFSb5Psqy4lxjC6O7FDDc528A04KPMWZeZbob5JaNK+meMABaSuNVDaQ+CnJBLCxSTq
BtcVfviwrZ3rMWnjLrhrM8sknqhHJl7XfFo06vUu8G0q4Qhm7dB4cQNylHYl8ao4UOtEB7XVx3HE
+pj21cYLrAeL6N4FaRwlzJUcK+uFGFm21lXuxd/Mumdu0SyVBDfkVqQhBBvXw9JJuwV4WjoF2ONo
wCvvS5bWdbiGBctWrSafHf5QaIzzIiwgqdE90BeW447qvp0Ct38SvSzFI39QFa9OMARPvuqT7/o0
TEC2YgDSJAJWBZsi27L5VbZovjpB3FKSU/QPU9WAl0KxcsgMO5gjRDJ/VUYu0cgtmGHCC/rBvETV
Z+0zJwE4BhMbiEZh5BnxpqXnPrVEcfXrrCuaYY9AIzEQUEdRhM1j1I3LquJSqb2JOG7ZTpsWEBhq
GMX9NNQk0obOaBK7VdaFsxyF2ZYLr45ymOltMMHpDLUuu1dJqckfttuLGnLahPhkMTQxDMo0Vyme
4bByfWQ5oR9qV6nviHGZsmGDIU23W8JAcjq3wYEy5zN1SNgl+TZ9abN1SDR75REo7t/6RTua2yis
U3PNbq/Wb4uiMx4ji1ipTR/bfXlDng82RW3wB/cTOTTK3OK+kkTYMKMI4BC+084BvzoYAlwVbQxX
2unbYWWOZbRyzC4EE+trnwsrHR87dpIPRlUDmvNgZNTEJNzrkJCveQNIYGhs+84odOpZQ5OErwlh
wwQS1f2mz8wAlGsffis7x98gebSvUl0W27xG+KKwWm7MAvuLq3GbJ+kgPpz0rFoFSSOurMoob+hE
6NC3M3GnxZO2VKE2HJLKMTd01PKr1C3d6wFD80Z5fQqwwHXAT1vprrL9/tEpfdoJjT3CKzc4+LTC
3Omeb39iM4g5g423fVtP4s1K+/GlrZPq1tI6iwoH0Tt9B2wpI0pxX2QdwHqzBvJItOde5n77rUsM
0sr0UDwG0CpCoAhuAFlh4A/O4QT10Buf06wOt6KM4p0z8qrMwQhrQfTHNpZgchepzLxtTW7DVlMc
VCvN8a9JvQglAAgDqxMz5F01RdnXbLA4RLTKv3ecyt2wyfJWlPqbdUgGxGpCs7CtK7PeWm2R7ZVg
dgndproRDMVNR5jbmtBf+76zPO3FDMeBX5UXn7qwaO6xwbbrKtPGdcLO4W6K/GTnRDqQ44CUN8ju
1r2OKxJKSWClt7HUIK9Fkf4j1aOMI2Ra3xqDhKDr0Ih1KNSn5s6qJ+1ZL6b6puncpL7oxxFiih7E
xX0gEnJkOo5540jmhylShENCEdveFaC7cxP1p9aJGkEAKD8z4jVvjWZ4mJyyJQZLgP7GjQD3aiwI
Q/VNSfRJrzZxik9M1raGxbmctVLtDE2yp+x7a5gRI0RnusUf/tjllXNbDXZ9m5dBvvJ4PlszJE7D
S+NhZxaNtrbiCHBbIMRlGRrDNk56m7Qyc4BBC57PKcYMxBrnDi+FhZV5tvu96skUi6cyvObUOq7T
irRROkHFppc5fd1wBk27TnUrq8bEsFkET16djDdBK4HmmUSElVCiN03E5k2R4n7JPqvBM8k7BpCA
ZDRepU0bWO5Nko7yk6zbaDPIyL5qgqG8aeJO35hTP+y9VK8IGdNcpmQ0xSRc5/lGoQMhTcFw6DtN
JtBqaRJWigMzN6diracUgzKEEmvNN9C6YFpcGqSN3bpz442WbXsZUDNYBIndrxvmzdXgu2Kp552x
nZzOu2nJYVmPgtAVFgS5GXijCW+dvE1ZFMhcLT2+acbKfCURrbq1o5ooFHdG5MkcUJ0ekIRO03yp
pcS6SNkPOy0OrVVEFtBFG8HYFm7LEx/Hboe9hZi2FOEwthkC/nQa4GkbqWfXTZ2nuJLmnea5LTtb
9PK9okeTNo116WlIhXm9mUQbkjKShtWioOe3LhGL/wgs3b8ywpmORb7pg5Sc7HS7NVZRX1tLozMA
YqaUQuJJ0kwfiRVIUxVdthNJxFHX9ndSS2C5tWl3SxQnUWReROayS3sMi7K/idg2r7IQEX+qT6SN
aXSTCLIKh23oC+B6M72/q4v6plBJuEwNgd0Mr9hyUJ5ADjAxHNoOCh6nqAn8tpPMC64O6I9ueOp0
+QpFLpHMUe+tnMkYLtwmAUekCM0cDN6M1MpgeaYc0Qbg2tTBq4p4G+reTga+uoj0dhP06byA9PnV
yHpHp4ts5qEwGKUpja8Ey9VFHE2cDnq7IS6r01lDKz25Dse2fdDwsl3YKYqOiaTjXTOGDZQxdA4A
QEBDVkwztVDa1lW1vUKeOCD7c9rNFM9HDWvEepJXBcm6emdtsnwQYOKGFv4F1uBg3zlJsUukDAh1
lzVo3BYnkMBmfmslhOesY+QeLvXvvjfXNZmm3s0QWgR96KGftOuAHpC9HYyhn64pyE7JxVBOTnMY
rAnLFvtL3EZWVfQ3LOpJfiGMgE2cY40wzdKSRIJ1hBiBDmlWdSPZLKT64aXWr1vOgN+Ii8Ox+Y9p
+f/1Kej/o/ONoMdNC/p/fb55HnOORv7Pp5t//s4/pxt0i3+i3cFwbOv8LlfQtvvndIOyix/RKBCz
tnc+pvzrcGP/qSNschT/YReKr+t/Hm70PzGF0/zWqRpgOuH49V843BxVfNFg27qBtBg5E9oizky/
1veMic5zpcr+VpSf/wd3Z9bcqLKu6V/EDpKZWwFCQvLssl11Q1SVq5jnmV9/HvDay9Wr9zkdHdFX
feEMQIMlBJnf8A4xvScdV2zpiPinzopZfCTJ/0uO/GfrYK9m/JlI/fO/bcWAP6qJTaTKW8cYA5Ob
5TfNZOOFDjfK+OED6HrszfTXChuNG9WvnhMU4N5qD+1cZLpRVRsOLValDuCNF3GdUSaVIXcQxxxW
HDwrr/o/dFTASv6jLoIFHGRBFQEjVUMd5X9T3YBZJnI918SN2cngGhrMq8ptsKcNha9JZheMgPCI
GTGUU8tns1uZ+osF6eeh0dugF1Mb7FvY2GECOreaG4MrcxutxO5ucwzZh1Gs6ZFF5ltTl4h7RtOM
Ddc6Eemx+OzHynAyDgIhLbdJbdvNEnwWw6YZj6tFXtVLDS5b22B1MRrJ5TrC/xEo96m5VQaJXMUI
pepZhYoP+2PXV8G+S0HwvrSaCeUupQoMGpVOJWrgSa3UBJ/DEFUt0L3UwEKvukU0qwn2AVYAHGF8
JT8PtSLBR3Q1BWBSdbZRGm3rQM7lOiBTwWZ6GBBe62fUoZPtX5JXKKgg1bgehVVAxIqugrGP+wF6
znWwYh/mxDka7lS/Ql8d4axrdYMPiFYHUhr/tWVvW/tuBwW7F8pZ75YmKNQYfxPAFk2wD822JWap
dicZzLotyS0OoHYbmKU24MD0936l5bbH0vHaIIXQN7LijyLr4b70fbDq8s0mXnfcD/WrhDcgWgo4
xVjJV0vGRi3qs99wiBrP2Pb2Q/vwuSua9A1d6vwgNThD7V9X305C2kfz6uzffP9VrDa6ml2R+Pv3
3b/lvhWOKpqc+6ZsZfWxWNOnz2+oZFLz19c2+wnAhqwO73WM7VfYUF+wKC38+WX3ry3QXjtxO3iL
NHSBJKtdsG+BEiH6pktt4cB8hIb1sj+W0wZHOlslr+sQXpI6yZmToQEnAzfyYCt9dLSG6uVjF72N
MkDadrsSKELWwb61Xx0KVEV00ZAf3Y7vh/jFkcC3ueYjO+MUNaD4gibEGNMRcY/0ZQdlhNKwGfQ2
yaSmY2snxQ1pvTrMUzBNJptRSdUyWWmizHYyB4lo52DCDS2rQOCgMlB/XMTj9pn3C3hch4dCD/vj
H9drnSKLAxyYqxjWqXXsQpwOtk9T7R/p7wHnqCqwa4OPuR0LO6j+SbXqp3Hhogktpoqi4srZd/dh
3h743P3HU3KtzvDMw7hZq/i9ZMCVQYToIqxSHIl9w658ILuQ3rdH123rH7tluCgwIboE554RYVfY
TQdVDRGS3V9iiNXEoHR4+3z7favvKMQO+fjxrDbuuOtmdEFbjfM1ddz52AU1H1v7saWemb7LNtEc
KjmIvG1PXAWmb3pj597Hw388s5d/SSOY83SbrrJlLYN9i7ywbt/2zSWCGOTtm/vQWPr3mCUDt3XI
naiK88J92F8N9ePfBz/fbX9YsgqBC6GVuvuZz/4+/YY24UsgKaC6mukMRE1eHe6ROqDzuv3YRYNR
3KrRq9i+mkkh7OP77l9fUUcS9Ei+fDyqGSvzXbxss97H47FieQlN3mqZMWBJ1SumYB4akkxT+3P3
Z+37lVD+eud9d39gP/bxdn+8piQ295cpvwjoUb4qS0fQW9xk/+ltPo8pk2qtoM/6d7NDjlq1exjp
XKbWpE94wZjf9710OyRv12seA3jZj02Ca3jf+hz+eayAHIjxkpr4EmejkCQUz/fnlGv8m6wYZNL2
zv98v/1ln49U++s+9//59P/wFhHyATRTfOp7tCBl5XfFbOaN24KrxuDQ5jo/SaX8plHd8dJt1duH
aVv1mhXIaS4pc+2P2LvoTUQXfa2kxVmRIwJlt9AI0tqBiYIBRbhHlcwDqXXWoc9BNsc/d/cHyqT5
1SVIYtNM43zWlJJK1F0cTD+roJz6Ag+GSQFoEG3uYNs1vA/KtiB/7v5xbFv12qyZma/y7Qo3Q9kr
NU5yOXXCBVyoOJ2OEdnUFEe6KmcrH6pj1vbfOB3jWRLyNUUM1U8M8uiSlVYuRub08Um707Is+/if
I3d7YO53UKNVmTtngLOt2a68BBk5VD4zb9ERZKcs3HtK3+DAsK2PY9FNhGzbZiyYmPaBkr1+iI1o
da2lOs4Tjgz1+HM/N7oqldWpKjdIgXKbb2dkP0vGtt5lZneX2mvqRx35VTHpv7eU+UI797DM1vem
gwQ7mdHJzrrlhMjSIKoo0KIvccrN220R1ryFJ7Y5FLIz1uFjglf6cT+2XQ6ojuWndt6MSjtptc+T
cp0ES0jXmKjahdmDIewXqrP3yxIhTTtdqlZkhEiF4etRfG70SAmEpIqPYdWGO8RGIP/1y0nLKuu2
RrEoVtbnpsDNK12KACGOx0QQ4MChQkkdQeg2LM2HlDzNUfqZ1A7ELGq4DNtkG1BF/Wv344EEvfos
p767+3fuw8cVsG8mRkYQnAEfSMDVkG1IQPAoW8gduXwba9cphNVlKtl46NfuPFpTdNfP9LzRfSNe
VohbjcG8I5Wc/VrWEY4XhfjdzTISV9sitw9iX6Xt5K/dUh0xbDAsslvtvZ7FfZmrEOyRdA32rSal
ECziuHXjipuw4Bvg5bDyy/yxD6OiCbBg2Q5nNpaz+2MWUwdQ2tz/PLQ/4+M9igGRh0Nn9ODQo4pS
7ba2NNuQ019ZnX1z0NLhECZYJJmwFgh0JhvPqv2pdUa0sT9p35q3lWvf+nxgf97HS9aZam+qdN5+
zGxoB1utdjTqkplgG/DOBFy773OxgytaMfkjZuuD/Rh1Xx6u2+u4CB1EH6/YH4yj6a+tSsoiZ2z4
ePkAZJKWk9fiUXguB/1+Dg2NjL5kSVfic96GFJyNCPXMj2N9+yuyotajpdEE+yG9EJKLGAzOJtur
Ph/43J3uaiJc7SByb9y0KD1LcrkAcIwxfWGNt7kfpUeK08L2dMubXstflihuJjesWB39zjWe81vS
jkfJw9MzPrhj8bgUEOmp8XlsKOGlMQjPQes8dtO1TW63LIluaxQs48ugfN+gAXHm55aH/3CcvWjp
nUh9ZMcL6VKld2bq9/BAF98UF2ukvYB9R3mlm9vM12G+rili624RXgD2W3ib6w/ofk+YtyRnoO3Z
UjntfMS0ZzwamFxZwDVZsZ3+J1ZrjVf8bmKn7ak3Oib+XtVB5/s/9SagTET0lzsoeEX2quBwjfa6
G3+BYN/8ELivYcmjwCPydpVnB6YNqqeKQz0V+XMoL6Z8NIozXgNRcsz6Q6PdwYVJv7TpfSf/yG/k
Y3246kH93Tqkt/BLuUWdxFkDiqFO+m3BeiH9vRzV7x2YCa9ypXtKvejlz99sHwOms/IuHgBtnLM3
2a1fdp+oE3648Z162uT4Mae9Nz0DRMQ9SWeLV43lFjfiVP9ISCz7282lBXtiClAJIrJn4J7GVR2R
7DoKImxUuKRD6P5AA+KuPOvH9dlYHc3LHqTb6NfyHr/U2F80V8r7utN6xRtSZAZp9hfU0fVb5bl7
09xfQCEu5+FbeOZTJf7qJw4fmDgkqO4DdT6Zfr0cFoSwIg8obIpfMiZ3fll4RvOGB0kSP06RhxY7
FTyjOYWYoAEMpP82g800HeNpzV1cHuR3rXoAubp8jaqjJHsG9oOLOxcHu3Wm4TST1uLQah5SigNI
cAOS6pxVeLXoD3L7rb1cKc3ztbAFdMonLG8srNO95CwmVwpf1fVURYhvecyQm6nFFzxfQvxi7AfF
LW+i4/wNl+3uXblioFF0bgbTLXHr2V2eMIU37GM/n3rbm8Jz2h0q4xGnhfK7Ck1xPX7tCzdVHsoM
g+bbCTsEyuf16nkxK+n2l5SH5Yf5biLMMzkVAGBg/njdEApPjnonwMS+4ON30Z9HJDcv4gis6lV/
j1kH8b/uuJKuyOrjjPN1LBH4dvJvdu9iBMKD2kXTTuO35dmur4p2kq/EXg/ojf1CCZXKhPwDB9o8
GL+Da0mbK+rkRD9+mbmoe0fYueFE7sTYHVsHmr+oYiuvJfB/lCkO5ovxY3wo7jdrsPkGe8h6QgTj
yu0vjWcrdBFFo5YcHoDwOO3mSaAJD8+asHJnccyro6b5fELePp9I+h1xowbqQ7k48+yBNplocPyS
b6bv0s/8HhkqhyTtWXmL3rNnnMHo4w6DY+D2FN5mr81rdZEfqA4A7/SGiw5u9LY65VCQ3vKzdvuy
POpP0km9T3/hkmBGCE3iKyf/BtJgBDjYeiCbmWjaL8DrHpBRv8jnDMz2ixK743ey4+xMdfmgeRLM
Xcc8hi4yZe7wjL8Uc6FwyApS2GToo4rNYDBjyiaBwN6G5lwLG4yvCNkCLX+KzX70qokALeCnareJ
qTzao+NBIfvFpAnLKOtEa+tr5tovqAK56yn7htGAJ9VOYt3RZJU7D1q2n7tRUNJzcg3NCQ/Vldst
PVKkQ0eLIhnXIcoqB3Gg9BXgN8CdT690vU3xyNk8MeaHn5BXrmSeJ8ra3Kh55lj3/UkGGXsYsaW0
kfvFZs+RMVhymyfO6bm/zAe6DErloB2FAjzQAzB8ueym3Nb39hu9S/SeK0geGwARa9oDtj/NrXnC
6gW0Q+eHlHf8yMN8xU+/TjdV+4Xci9o6SgGlfdRfBZZdXHuFo14tHLqaa3gsAuMFwwnLp+N1wjsG
lwQHjGx9rE8qa4qjsaoDBj6WIY0U79dyl13t79p99iW6ifz4BzZq+u2cF1hl/b0uWqDb8y3mIh1g
2ijGvD9RPApkzWz9WA1vhUVg028ZTliRr2tbbjRM0GWSzhi8RLHeDAyAOv2kGRNWt3U9uCoVsGDc
XrJvRVtWsm9NNPTL08emLSeyl+bjJdO61E+25+R7dvPfv1rN0BhvOoWkpNcBdwybfXHVXSzzd1yV
JglVbA/B8PeQ0vwLkJccg31rf6BDA1mq6FmiL9PgIN5qQbSuxzjLFJzQTr01SZBCVo2Zct+cZWqP
nU7HAnQi/iddTMA5NSg5RNY4B3GNcytQ55i+uUoNIt33Q5OHTDV3lyxbMBAG5HCQgUoEtkWpaN/q
4y0p+NzHEYLsI5YvxghVqM5b5O5FUQbyNpgJ3vT71ucxYY+TX7TDfSiPbiK4+I2FH5j0hEy3KUXt
LqmQ/DC6iwxZDsDYEIMYpTincdv5wxZL70Of6bfNIgn8sqgufA7Rlgp+7ipTzFka5bu9yjZvWdu+
1eKazISwJSn7QXiZEDaSNvaULQs0lMGRtVU77eXgfisJ7lvGVg1O0EU/gaRzhCGeclkNj5ZNaaqe
RzwZapaJcKibSysLcdRU5uPhZcYc/jwl09ZxsjF0/XcBSbbKwVkygDVQPQccjxrMqIuVSozat8zq
9qbdrhB5DmPiIrWrfuzKUzLCadO33vSzGXVyEBe4Kx/iVTzXrdUc6QHMAX2AObDFrPrqZp+1br94
q+mvxVJb3oitxoq0B/U6LVNHGJrAOKxqJFPZfrnP4fMYrtn4eYXXchJFIMbWJFRCy9ldtOZZ7rpb
k6xHNUMDRCEL9l6i2yBejj7iwpNs5WSt20otH8Xjz2KyoozfdN1kYpUq7SDRWwvKBTmpBYOg1Gh+
LABRuEdAhB2rDuwnDFIyNwb6wfgZTIPXtYbw9rLq/lvuw+cumg4JX5LEUCYm339esaX2EjR1EqPG
1p16mSy4bxblnWYrOn8MWw1Zr1sORpFwCxspVLXBy0RaBRW6vcKaKmkbfOyj21V8MJX+X7fZ/j8E
G9Km+p+acTdJBwSwTf7sxiHqsL3oE2so22DR0EzUjU3r499AQ/1fJhB3tIj+7MLJ/zLo0Rkb9g8h
DYrff3fhVONfyH6gEcsTaMTRvvu/6cIhRblhCP9sjdlQlACXUOW2VNRe5H8A7VthpM3QRHGg9INj
adFDLcre3yei/VZfslz3IT1jNsaN/3H3U+BoZRm75yWrz6N438vQ+2BVS4cr3LYKya2FfVW/3mYJ
EjdaTOje58YJI/JvvYzdgx2V7VWsOlLSxS8DXYcoKdsb+haHZLTRmyjsmTob8qVJgSEzcJdoVtwR
tZO7sGiQBTCiBg2KmCIw+Vdps1BDa8PkblifSIUzv17Xy7D53huZYZ8pG+lgGgv0Z3AG7uKGBF/o
bmtvk5AyZ3dZ5hmTGTSo9LzKGPAxQwIgw1ct48Vl+AO0moFKT3hdKQuoCXiaLgO3szaFWyWZSsS7
4NopFEKUrRmg6OSIYViPqHmR7PURbLn4PLYw7yY0fpyt/aVIiQ1gPMPJkvJ/bgNyG6PZF0p4N0cx
7hUZwWgL5GCu5V+q8mx3AkgCsike6MYMZeeYKJAq12G1gOJXWoP1eVrAoRm/bEgypw/11rOU5ThU
F5aBDGZ++ttIzcesUZRzn0VuMmr0xVTzHs23ewvJhF5gXyUbFKWzpnK0prsIUJi+BXHYWvEryYHv
eSjcKW6x7MDN2jWWKbyZQgOPMCUKvbTBwlUyxaHsgXlSPrsDl5Wxsm4S9xmf2Fw5H1mYPa8lJZRE
TGOQAOUoqsdUDOv3TjnOzfSL5kl4Rs+AONjogf20+Ifmsu7lVf6kk47XFoFhVQI0aXp87uwolg+Z
Xc3eaoa42oLwAsJCbTWBmQb8JQ9wLlqsMj6h9kXx1dSebXQhgpAsXxutmw11BHDLvJhAxy6Rrv6C
4AGkLwQUMQl+XkmX7pORj6nDsFsQS5b5dm2O7KIJ2wtRPXM8RNmI46WGr1tUQ5ZcaQUR+C6Jl7Xi
YUVb2qlSJX62JJQjFgINpUFIvslx4QVtI93JCicTHt9Zl8evaF7hBAs+2cktKqnCIEHH9m7qRpeO
fglhLK/8sZljwvXyPckfljhHGD6jyLBO2gAeU/8yVjafXtERLJoKp1LlyB3n/ow0stOravsIwwED
TAUZqZ77zKIodC50fXmsga4Nlvaeh6L4hphT1+iXQSsCbcHISozZVROoPphYVa7lV1EOOOKhEHmK
k3A9dtVjVC8JvdLuZKulTFcfIUgU5w6KuvhpnBRHPc4w68ai1Jr49WIJ4xYZ43YUjEMUK5SjiIfL
mID8RfH0tmJN7ZsWIamlk/ypcsbWH9boXp2NI1yXo6HRnStGRCf7UuMOV2LZ74v0VJvK7DQbqrSW
G7LDrHQmSHp1XjjjoNGfUO2znsfZjSKSOwrzyJo7SaJOt8Xypadk67PQondonZRCip5Unn6TWukt
4Iiv5mhR5BgaV0jILRXa/VxwIYNtGi+1ov+QbclN1qr2jY7f+JrUaDombB+o69vnKPmSTN0AWLSN
j1HRPYRicHtKIlEUT566VhQiSlLtHHUQlJMo9hT6/TKu693YdW/YWb2mWobvtVYt3to1iAbjlV3x
HrVe/WhJCJEuyI8rxS8lotwQgRkCQCt/x06FUN0JiwQkcUg9pOuL3zEh/QCEOMyW8FaxVuamMYaV
lCGN1s5wg+sFMX5FlmCmLBreoy3Ks1sRaSgbIGsAw/saakhuTjc90s/6mqKtnSNHtRp3ahLWfmXQ
msiGDqE4qTpWtv0rabS3oUnbs1JiPJco9Z1YVBrt89oAUpBrX50om2kaVpVMbe6SGOc4HSQAj8v3
RVtUx6xX3DzN7iQX1ejJCT7XkXqZxkhlJZpRQR8Up6HzcbSyIlBaVN8QT77HWr1FCDw15cpHMQCQ
9RIdlTpabptD2q8v5kwFCN0zgXS19T6Rm1R4YnUiHK40Ae8bM2pOEGXemzH5mdLcu4RjPBwqqRyP
8fJq9hnuowt5p27NbPQhzeH1e5u03C8tbZROGLZf0wfZGIP6AWnn6ZTJ0+9lripPZNrN1NnLMell
N0/nxhlLwCXl3DZnlpYHWXtqqkp/N6cXI8nfcE/JnqBw4kips2pqUwTUXp5+9XYxPpTp+BhCAXMt
e14OpWpfuhX/Bk3I35IW2cjsJi3DQAb9MtP+b+didYeQLoMROT12LIc8jGwX1gA+pjVnqR/Hn4X+
GhVR9CTHJZjjjlmluF3g1fjyughntuUXtXsY1Db3DNKrQ2JTppwjJFHtHwKfSQHrmBxvGv0FrK9c
FdmtEkMkTeAM9DVi7CZdUeSjOm6/RnhR1XyTFuzd1FwxYJFP4VEe68zJw0r1YmP+gq/RWwLMGyg/
TNxJbw9cH3SfFET25P5rj2fTJkZABUeYk9Pn6RGC7dFU55Kb34CEJpD2ETHE2gXaiWOL5A0AZnrR
Deldt/rMw7Kr81og/S4WQaOj202DvpSUIj4RJjd4GCKnShmq6NX7SkzFOSr5WU36YkNpwGpLTQp2
tYJvZTcGugYMEf2JEoK+bvgFwUbeUAIkRQp91to7vcH4GkoGROUqDmQlP0uDipx1RE0NmcAG/Ex3
gl1cOuQnxtGs5JdBHt9Ucv5y6UpPVrGGRBzFOFSZ+pOc2jVa/VbqcPG1lMwva5E7isF8Xpfm2Ryk
R8Ma7ycuI9y1LnLbcRsnnfTTJsHTJglx8vQOcGV0s3b9rdy7eb/2gZ0kC11Vi1lnWd+ymptXU0Yq
lBHVqbrs3lh19GMJedadcUHCSkGm+ySvMDVwZhlUQclYtpBpQcu2Axgbml0ZSMCIDzKqH2WfU7WE
83ccjfqMW+C3EAYiZs9mErS6+JX0xBkhMEm666mvm9GxUSvhgO2Wzzr4Ug97CLRINjWPTUzvXsgr
RTI9/zKLoj6uJia3piKHt+1Url5vA0U1zTW7AlPO3IJYwYnfJKG+8SkxH6UhCB1Cil46HUC5afsa
gF1/oLFktNiK1aYce1mhpwG3F0gLmRxXr9aznFMp0lmt3a7AWn2y1KtWYAJqgZg6cSNJDqArItJJ
yR6qWgn0rDzAPbKPkOpA0IiIONQwfHRjhk7op25UxYns4ja1E+Uiz2HuTrr23lo2XiUdSu86Ecug
49thKh7c7/SwGHIGZKMIpLEAujphhs7izZWh9m6jRL2HxltJaHZSRzm+2CpmxsXQEMBIyq8oAzBe
COOb1msNZOEN8JoBUED8ISoxl0onDYPdDMkWrYrdWcL0mu50Bxx19ZYKW/BomzpzbLglubtTa+3b
rHCtJFp7gVwNDCLTv5VW3nuL2Y3PvRzLrgJ+3t93m7GEGJtyN4J1YgWx7ft0IDhddB39ZBJu8PXY
webVk9xq5bEwk/U6ydv8nds4kGr16IMNh/cxVY+NquOck4FuHcfmBSpjMBs12FmEkQiOuxRRv/Im
7QnYdT3unKVxm+ZBkqfazUszPuIjSjGONKUzmvRilOa9IMdwQqlNPBzogiJl5i4wAeIirF7opxk3
a5jcqcX6WktaxyIsaReq/RGVzU1S0JqUyTMNXXLMjeyJAtnBrsL0uirZjzkF45vHaUavA9JFbisX
TfTGlUDkzoYi4Qm7MKj746eFV6QFVujGSJT1rmuuEUpTXtapvmZTTjXMkS6L0b3SWSWqLhCcgR9x
buXqibpFiAmI2qPBWV56QMbXKcO1Htwllke8uZ4dEF55nJXhKxT3sxKbX5eqih0ZrSXsvXUooejn
pRPT6CxwuLdT9TjWsbuqScwnvWlx9byV8XXOrbVw9GjlMus6b42+xfWyBFRa0pAMhsThrbW01O8U
llWlH32mxp9JW2gPuSguLZhwxFirs9rPhdPWpRHghnRC+KgzQz+Oxp8w8KwbRBIGJ4xTKuJa+ITg
6jukLRruetK7ifQ4Rm3/EutGQe3vvZNm+Tg0Lc28Nb2Au7goCw3DGW/m4autF/A08BRf7eTGxF+m
QmvgQOwKELQdLadZ30Z+te9Lqh6aOSt/R56cjjf85vgby2Lw7Wa9q3uTezqm8qmMinJEiS1xV/s4
TB6Xkn42ZerdeatE59ZIoIkPmEGvFK/lyPqpGBJhlqTgmWMwMzZj9yWqu/Sk13BvuEnjsrUR9OY6
Wu1HMx6uZSQhqwEA9NSY1rnSxOJrVvcoySn0t9nW8BvQvSoFPJFK5buSJo4xCm7tummIcEuHH4c7
mRzYi6bsdl7ma4RxDWSK/Lk3qLYPG1igFhKFa5zBHEkJz7mk4mxfysTKnBdH4e52VxnHvjUXlZ9h
zSgv3V1tTE9DErNEYpzly/J4DbNZPXUFy+pS9XfAx7+qdXE/y8pwHbVROSZKTzzbaU6OfDeBVVdC
cqDPx5rsRRsuEuDXgzKqWO7K+Uthbn1wkvtZUwxsedBQKM3xPI+1cUw0ffaHIpo8w0AdQk0yLw6n
6SzlVLVtgaqblXOfFr/TrDnGbZrciHG8U0i2iTIz6TDQcT+P4fhsZ8K4tFq/4jXIGj+rMGqIC66l
MhGMoaTuAF8jtKywq6u7X7UhGV4V956em0/JwMlOVSRqM0vILqSa0rVR875paIjMU/sCSS3xbOaB
46wZ6lHIo7ixsLHtZTAjm5J5j+HHnONyvcniga59bY2Wxq2kpUymylPc0/4FdAgg0pzc1URVP8WJ
NzGl7hDx2fjZRuA/4ks3R9oZ8IfaRhc5RAe+r0lhMDuiyBi7+chkUtuD7g9K9qihTqVoC27XUN88
ahBIhoQLElxzSbMr6wJzGeSDnMkk55VoHClbWPl6BdRV+UWpkl+rwtsVKoIcA4ZW+Yy5uZV+VxQ9
peLQX6OJaxtGQnOQC1scAKBot8hyUfcNT8Zi4qtO8NaY2JLIJl+hjOh11Y38alAfiOuI4H6pHb1p
7ySLThhqJGloUZQWw31pKErQyBJNLbiWWJhu+7jtUJ/dtvYBU2oUK4FOGB1qRtJD01a4zkuxCPah
0XF2rrZh32XyFo6sTLlTFrkS1NsQ55PGctTGtwi2p76ixTpRm31vhFl43v9bt32EfahVYLaAQj8/
hNyDRtBz8ByzGa48xrBv/addFAAOVSl1Z3P7gDIsz6Azv1cy3YV9Zz8Memambdz+kltRuoQgpN7L
SuC0fdh9Sx2Tu5ww/wjxXEXFcXtUAlTNZU+jdTs1RTT8dX7UtNQcoYjM0YbUCox+GIlFVBNeTnzf
9xr1mV4BWyHJ/WloS69h4sFBnWHfsjdc8b4Ft6Pen9ETACie0oaJa0w4MRPN9gE1kz5QOyRuRrmi
Az6Mm0ZYCiRF3V43Y1GPTMcQaKEtn1pU4KoSvfsVeuDHMO819s+DIysKV4mAZcuFILXZBHzaBFq2
baF+NH1s7cdKovVTCaTCmMMp6A3x15BLtCAzK3me4WjB1xOPEczegOofXbZ4Eod662p84pE+QUkE
2SB67H5yLTnq8PI26OvTC7F7KatPywblzbd+gkmMzgVd2yiEA5gpi7J0CLyGj10pk4VrD01Dm4IK
YVoYU5BxJ56F8XWIoonOVFT6TYwVulpNwbgN+3GryqKCOigd+goVPafqyy0CXoYR/BkpfJPTrkNv
q4dGV3wV6c0OI8xmHcGCOknp3ZkWAu7TtDpdVPfB55Arcx9grU2vei4f9uP8/zSwbSeV1wmhCgEc
e92A2ciBxlTxaFgui6j9qDIDFRt3J4UC7hSgpYLPodz+aaf1oDv3g/fq9g4C2CN4aN6w2T7FsCAD
Sv2P/VZaBqSWTXRa2+oZNBexqmZjEz0nLo6xTm9OqLTKpEllScvRihCfi/sXe0JeJLHpHsdC+zbC
Qz+k2URdZDV+Kg3VWTNVz1Mm3YRjd7ZaMwbrQy95zXoYH3BhnalCcHTUw6+WiTho3PqjPOrHIRVP
jWq/LkU5wVM8Skka+1WT3oMwm0mlm/4m7jXZKQzjPZWeINE03ry13wzdeln06KqmWn4ciNYPNqIk
x2JB5GDOfYv7mL4wbXslv80lJKYgtMmnCSa9W5I0nFIN+SHDCiSlSL1KxQPXmjdPeaqoeXHsB3sg
v0AUUWvzp6q2VOh1/W9CuuE86ESlUvaSbMJw9JFpFvpjvuiuhiOTY2zlcjoDh7UCLWhb5nCXVrwt
gigVVcrqBr899Nygth/RcDcO+bRhUrGNGtT3Xp0OeW+TTxg2bVlF+qrJXBfVYoCCN0pHDefQHadG
PcAoQgnnpSvM1dVbQzrYOQmXYtWHwcikYzWZ585O9cBKW4FSZWvcmGV7ztIRZbbxZmyrJWgQ8oTC
TVs/75rhvgNG1UnqlwZJz2ogWEZB9rWC8SJBZ4NGumWZ5egLKQSMPx7CVS+96its+R6VePOYB0XZ
viZ6PgTU7qltSMrZFOLroLKqmqiXe1U5K+doeknBYT9TyToYygQmcB0cO4fVB/T/YY500+3K9Ig2
aOo0tC89Uwxvo24R7jUUoHrjOw2b/IcxDl9Lc5YPwox/9Cvtw3qVbAT1+DGkCNV/aSp/cMIRm009
KzePdo+nl6lWSH0p72OBxvWE0x7YtSgK79fQBHs0UPfELdTvbQoglCUOszEnfou5fFZg/aDR3iCS
qTZgkHFXTpiMz4arj6Hsq5UJXlybgNBHbexDq/4FrRlYFAE5vYWtujY+rI20noSSOWszkNnJtYkO
Z35dtLRx1c7+QoYwg4YlxeyJEZLuG7WCb9MM5TTaiIoTFUZaISwlKIXfL6h6UOXo5JNq0Q1Z4i9j
C1KjM1sKVdRXHbybL4W4bx9XhS+OL9oNIfjXVbV6wI6LICEdKYQ2roF3zo2qZqmnK4j7tzf/xd55
bMeNbGv6VfoFcBe8maZBZjLpJVKUJlgUVYL3Hk/fX0SqBBZbtU6f+Z2AEQFLJAKI2Ps3dC2eLsu8
BefaC8Xxryb6Aseif0T+G7kKY3omp2/64dAhQNpnO8VSUQl1eMzaBEhdnDDwKRU/ioqvZJ1j5uHW
rgwj0086lbANM8bWTU5NAfynmGE7arVIQuXBZwyyq01gIb2uOShAIJZwQ+faiFQGzgDYtLlzth1y
52Sg8OJnMZx0B1rto3lf5TBRDYQqRGgrEiydK7V2X0O3VK8DstpMz627Cl3NjZUEw7Yn1DfbSniu
geuZrnIVVGCNQEw2IXKbMTSkBw1tZztJvxHYLpCZLXNgh6fK1cIz71aUqLsDg7h91HT2XpmY2kV2
pe0ikJg9396D1eFIgcjU54jEClOTH4rC3yBC3GGYFGvD12uHaKrtu5nyZpn5snEG9WczAgVaJu25
jEdQC7qXAlPPP9vCAQL/FCIFQdrvHUTdEMiZAOqAy+K72PHOIpbsEehGxDKv7ib8sYv5qorspzHt
9Hv12Nb7tuTJC6raOpVlG6JLZr8WbflUTNkudbpul9ZG7odufawts0Cd2QKegRIoiguAh7IwwdvL
3Rshn9N45A3eR4PvdvO1bli3vLD0TRIzudGNnnMTmmRyeRtlz9YgeOFN/awvSQCmZfBrDzB+q8XL
8zi45a4LdCJri3VqdKBes0GIVvcro5lB88TXZuw9p1XcbDsXVjmkIESfQjgSc3wzpCipNQw/TUjN
OAp/DxEOOCTBlG6ywf7MwPOLivkZYawJvSe+/2XUoJLdDUARw5s4btq96n3pA7AWVpdpwtH4GZso
oskOrgnYU2eVpx2c2fk0AndbZvVg6jMoN/IxTPisiqly+Vpmw5eazAG4aJhwzvAal4CJmkZ7bKel
IDqibPI6aLZ5GY7XOMnctXn2F8FAcwCLJ3Arg0lcjLxlTpg/iE+JaJMr5CIWBIJccAfQOXgmrpn4
0cIoRS7qmsFpz0vXxdp1Y80FWC7bvB1nwGVe85iD3sexfNvU41U2NP3BLhkzyEWgwnqQJVzoAnUb
aXEA5UkDwbJ3IdvHlU5qpVeG8xyY4QE1gK2rQd1Ge24fE5MkTWcGO9KfKImQ8guxPbxywHYcsyC9
yTM+PJ5XocPGZ9xLkJjcFiOkrCozT6mqwg4zgYdM3og6MYHbXSYYO3wkW0YoDGJt8FB60pYn2V4v
eKii/cKk3n2oCd/vl570ZJw+jkFn+6qRI8eLXOOVUFLrrPiq0nsihTkEEMQJsNsVwCW7hdIAmX7c
Fwo2jbqqwt9Qs/xsLG52hsWUn81wJCLC9Cq8cHwEGL0WYHQEb+h7egvTUpB7UH8ExvJ7AbGPKZWs
FwI8VvoDyh5njGUyhB0Njfyw9lfVw2CcXfo2Mm4VM6u43xMt+xGqYEcwXQFkIuhdsspUD8yj0h2b
eST+IX4yJ4h//VrOsIwHM2mu68kBNax7CmKyCRrRjjMTsI/TrcfkD4AhpzKngth5iN0stwPi+YOa
x8rBMBFKTQIIGDPDwHVhFAwVWz0mlCuLcg3y5n6AohjmflF+jrpwIVES3xZR9TUVz+SsQlPfpnFz
oxTYjLxr6+z2RrBd6ajM/OwFjuCkY7sunm5N7CpL5KO7U188j4ltAEgD9pMPIT0Bf1uBZzAFM0Eu
JC8PbBu40Cjodp6RE5sRs4gVSCWrVjLpG20E6NeObXzWB+WQFMSp4wS5NYN43pXSHoqgDa9i3Cs2
tjE5IAprl2izGNabHUYtutPwjImhvlw4ce/5eoh+t5jWdbH7VylgSXzWTw6p+d6IGIYzhCtinh08
dHt4Nq3DtAUcs6S+krADZyYRSX2FzIdmo9ogMUjrApXZ7KiFTGGLCAwq9zXfL7HyU7I+JddVLiQp
VJYMgVkyHJ5Rq4tcHz7mbWpAUPiFFav3WWpXx90cLY66HYG9HDvwpSux1bOQJplD4rjyh5CQuWyZ
QXO0jYNTO+lrIh/dSBKfIXlVTnxRm8I614Z27kgBEaDMJ+WwCHZLmCzEU70KZeyOzBuCxMOhn82j
BOnlEHUCzyt+gfTyPATIZYlXHhoIph8Y40PnLqRzHFR88qAk8Gt2XOxgHl0QeKOcCCmWsx/S8qUd
6GGGhLrEFuNWz/kFYBMf+Csk5KCASTxbASMAGtypE5O8gaZdAMN+A9mPF6Uh5oKeZJGaPTOQFvmP
LiLx5A4EhY3+u63Pj8mStL7krkoGaZZiTcdHkFnphK7UIW5i7sVQ9mcnq+NTRVhBQnCmQrDlZFES
R5vWaI5kD3BI5uKi+mW2s+Ykr7TMCA5vDb2Ddc5POKToA25QlIa8hqTGUnt+yElKdTZOkX2Uh0R/
mkdJFuVCTePLuUlV/eK26hJgt9YHxGm2KE8/KH36LQoR+hoj99AOM4+ZLojVPCFg4KJFwadZvFxE
W2PagKvJQuzkf2w6gm8j70OitC+Lqbm7BPqApM9G1wVgnCsn6214Tu22HFPj0jflJQ5zjcXbLKRe
xbS8yd3vwVw+ZSI80tZzeLBFKEXUAnw9hikf9pIiHZA+3JpRgAK2QOrJS12Be7JtESvGHjerAc+w
C0N6Qj0VxRX9Gg2PW6TrQZfw6yaOJX4VvLIrw09jJoHD2J+GHMtH26DL5z358Gp+4QumAPHOs0OV
Ng+YhWR19cnoXQNSWn+rAU0Fco6QN3Oa3USsZdN5zc0Qq/eMIAhG8ubSsy7bNUOmk20N541hE76u
NRT1R+UKhWCi13DlKuKaOJznj26lvySd/RXxtdu60jxYZKkJOLQwudvWdZYs2KckEBBUtQOHWJ5x
Tv4KBpR8h6U+KpaJIpMj4NoRGIM2/xZ6+rLtBz3fZ5D7C1i6RErUzWC46aGOzad+Pht1cFNmTCd1
CzVnvb+FMPetbDPes+YN8oz4IaTlG+H49nEgVglIlJx1ND9mgXrsGI+5Yd1tGRViY6+A2XZVxKoy
+4Yw/b2bBBhKPWgOyimVmc583OO7CaMPhhNdsXfhixg6E2MGqQxUuvFUNeUbPXKBYcigTI8Dly9z
OzGH0Jut2wJ/IFtQnOfashEZKE44X/TfS/XecgLzLQoAGjM/4StfMkYdkINxR/U5NJU7j8DFHo9S
RKzG7qeGDLRWR8PDVKMT25aK58vOSNC5PwoJtaloUA+F9ibfIl6DET3MBl4o6RTqp3o+AUPgvTZ3
2p2GW7zvRYWHhDWCPhLA+L9Yz/8kLGlI85R/F165/Wv8Pzd/TfFb+Q+052W339orhoBpwkPm17Vt
tLt+Az4xQRGyLEyKEJ4WcFBWCdgxypKGI3aCEcBeiLO4Qun5l7Kkof2PgVwp9oeYc6gANt3/BvaJ
ecJH1CduCprlIi9iAT2xzA/KkjURqmUMi+S6pQsQBiUGj6/sckiz6Tpx7b9VGpjy0aFtr0WD19G2
iiLUrGImb3VkvZl5pPCBvC7FaLqNiGbKhSGG04GOwzuaJN9ywTY3BE3CkwwJWSxcb4AjK1p7yZgQ
JVlNHVwNldQDayA+UfKrRZD9vs770ZdfU7nAo5RvtixWHjZzcf5jxYVLrLjzT9R4nxsh+FAlgrMJ
B0COFCRuvETiGemSEQh5t5jVpsgJvEhRk16MDuWoYa3KkqeN2yiYl6MUM5GDFSlwsi4suOKH3oRs
9RvPL0dccgQ2AiX0l7i9lk1VYMGBCnHyreVXcJBDrosYyVCWj5nWNv470Y1L0UFY/pROjxc0uCEU
R+rfOHFZTeKk2GsM2hrF7ccz2Npus7TOsJtxlpvODlPdLOIVZwXBDsDojy6f7yX0xEYpcNN6+U0X
9XdNoob+3AIAhYSwcRRwC00fd8SThs8kYw9a0KhHzc0/9xHOcFXU3BL4t0jt13u1SsL7iNhjBw6g
SJuzKUqk7IAtatprAN7WMZR4j/zb4KMUCfuM6DWxpiWLDWbvGVOuMOG3kr8NuPunbEFDbbkpdPP5
MtJbFtiQ0Gab7t4sR3sHUpQ349gnqF6R5dpCT/mrAyO6t8WUBd448xZRQrfiV2ltM6oRGu1al9us
1XU/2aaiMQY0H8EKXDgqDPz+PuB/OMzH1fKwoR7h2C6Ll/XpGdXC5t21WvLiPlyDrP73bU3FWD0t
iM+sB8gFwWetypJsG/joHxTL80sH/cC/b927W/DhNn2oTkWCh1APZEXuTI6lOjRtIHjU6AOJ/iUX
xe9qehES+l2Xq5sCBWbIcOwjt7xstO5pYnQyd04ElLUjGPSHw35oW09PVolJxofVsrpus15d0RHa
QsUBxIE4iVzxp+3W4xH49fwm9ZB8+/ufXXdd29b/bW1LW/2use2ZJ1yIK+m2g+FoAQ9RjMkVQSGr
2rJR973ghzW6Agz2Y1EXlDNlDu+SHuqPbtetuifHhCagAmZQHmM92oeqPFbqCBkcucajszHdFSef
8eQ+dkF2Od+f9pNtl53lceSFXI6w1mVJbvmhrcyJyqdAWE7EGYerKvhm7hkKwp6zGWLHXjapl3qc
2WgWyVXvitaMvEOWiZnrx1VVf8xRDpECCCh8imFUgW5BHDPEbUVsSypTNPKT8G6jUG4q18GjyK/W
TWW1R27fn6F/JWLeIxOBiH1X6HiwILIIXwd0BYTfuX2QbXI7WbLk/Gity53X6noYnOPqywEj7MQ3
HuDYrcyW5v/Mm1qlN2xrdyGds67oWmuHHwJkApGVlanZdfGnti7lvSvcs8Q9mcSj+04hRLSlcnIu
14SofFYmUg2XlC0hv57gkuv6GrEZudu7jS9F2arIx7pbXJ90WHSU2VC5QPSZq6/CAUcXCE+2+LjJ
RSy4TbIkV2hSa6oqv6gNyiOqErVXcqGDvgFWkCCIY3nhyyRuldFCuq5aQyGqhaTP5EKuw20aRQL0
WXZWz+tP5kzXhWxDLOK7WkyIF4lgzZrBLyz+34KkosyY4rb4K6eaAPwdzLI6zb1rMRlkoU3dfLCZ
jUZqTt4sGHR828zlsQngls1JqYD05qmRv+8lkRwIaR/Z2MtnhwRBfkVYMAtj9jeYjKSFXW0xk4BB
LO+EvDGB6R5NrXAOwaKaV17vmVeyFFnNr9Js9yVgbNxm8pwQ9xYlXaayMowlE+HqJJQ4opLIhKkm
6KnU7VGf2p01mcv4SQrZQDYBvSziRpaFLcIejwdCsLkCvjVSO6guPXivJfausrxX9rGrEJlxHYUA
E17EkzLuSfUL7qsYvaUiNiLrmL793Sjrco1cFAtpbTDTmb41yom5rqyv699tJA8i62g8ww0gknE5
z8LIcOcFzFsXxfjkAtn1J6VbEDsTM3apFCMXUww8vhqNo4YjjBZaJ11O9eVGIgwhqy3QR2KSoi53
WrfpLmy+f26+btPYNRSIRQ1IpBFMlItFBlBkkaeMmEAlgoh/XD/bqFCgBIbK+z+3kVv/f7TJTS5n
kbsE8fgj9JD2WE8nS/Jfk//VMOEFZkLD2sqqvFvrv/uhKv/RVDlYy0MnPkjrYuU9y7ZQfEEkA1pD
yM5oJpsHVnxacC/ga7buJ0sTgRyoEb/3WVdfDhujL0Yg4O8TykanFWGpD6eV2/xrmw1Hd2tkho+E
eLnRG0i5ctER8yIwJervirJeKNqvjT6ubkGX8v751/XvjvRx03f1S/HdsYEB0esUYFPy0P/Pernp
EpflqdV+vDvHn4t/PtN60VjEfZ69KvHfXYEsrpu8O4Rc87EuG9/tfln/7nKM7GC2zLsIv+rvFtnv
al6S5aiVmZwZW6zt6w646gWoXWTf1qbA7HTYdxkqA7Io1/QZ9FxZKkF1oBV0mBmqXsnFJETuFrFA
TBnhH1mUjXJ11gnNwnVLWYqySNvNGaIPybra7sVkWa5/dzhd8NX1sarUrSzK9ZczyXrSLJ8XJIz9
tu89bb/uLkvvjrlekjy6XM3P/ajA1/Q14t/7odGfZV9Ze4SsmqGtFcdLv7CHpAIXKHqU3ErNKwf6
FuFkPqckQiSNOpIjoFGMddaFW6BB4RW9unWmGvhL4GndVSKSZXKhoPZOZkfUc9TS1a0sen81PVmw
yRMSm5noE6YYnk1iOLdWc4x+E4S7XSyERIi9daNvjH2IIMyGAqi4/2vuzR8BH/KsrA9TWoY7S/sU
5ghwlf3wArAnP5MI1PwOHFA0m95ezq1TDlN6Zw+bG8Th+e/k9H1dyBk+CmwRuTQ+MwrGqme113d4
PjDAhaVGPJaPud2h3ghlidlhfxhN+ynjf7Gs6QzCyVdVhqg8O1qTZ3sXC85FsXZJk96tc1cZipCz
2Hwi51fbKKR646BdDA//N2D3nwJ2muMS3vr3gN1NWXSvxQcfGLnP72gdSsnopPK20JDdJQC3Rus0
+NbChUw10KzWCd79jtbhA6OqKgrwOmrYlgmv6He0zjT/x7BNy3Mgb1sW8T/tv4nW6ZgcfwjXWbZq
S1tnXKyJnEH6/od+cbWUqR6A77izmUMEGulDFT3RI7LA0yZX1NOCe5afZMY5791knw3xNxd3GADd
+BCWaQScNjr3YKV8yE/Jri9+ugLCUnXWV93tHs0Kqy5nQAt1Hiz4l0qGGLpHGLt2IMJgeTpasBJ0
/IVRcVQ/44n3fVmyfekkCyEmzNbTxvgapdNboRcH28y7uyyd1YcIIiQEXV4sKXpLAT5Slg3eKDMn
cA+mAX4FfYb0vl6WZ8XKvxizEh/KnyS+Scw2h8YVmOQe0gceLMuhRt18Gwbo3LAb8AawTKBbXyDg
9rihzz8mE24Ad2+LeFp4XAb0h0wEWWZvvgqH12lR0wdMUfe9x7QG0brk2tGdM3RKEoNLoDPensMd
xNkS/lr8o+7dczGgJOShX7gZdpreqgfVLQ/lBDIShts+N9t0yxbTQa+CTW2l9pUadfEh8sgdmJoJ
EZD/3Jz6/joBCRYKpqoCeTqschfZl3SvW5BpEn2+jzK/yCbrrkbVTa9Sa9eZobuNDe+TwrwUvRz1
vhvKmrlY0W2XNCqRgvsEOKLZK/hQbtAZfMFVBE8KPXvVetiesDNCH3ogpIYKXmnAVMxI2q+I+gPh
Xoxyzyv8SvfK8bqqIx/5cJITQMfzrCn92AaYEXIHkDiCzDA537RseLQX0/T1BKFDlCDnDYlJAP4L
M6rSne/qMWrOsZuBtFeUzZS75g5Ia9R55nEeOMaSNs9OJSx1nNzbRZn+Coxhwq4dZnwSDacsjYqd
mpXBMbNq8cNOtwr+W9tkgQYXE/mARAy7bHK1Aza0Pj3lJl+gFoYJEJLU+VYsXbEtce3ZDDP+qupt
VIeAXY3qFeukZIeV7x5eEupuWiOIeYvtT8a1odtXSoisFBMY3GlJmm4z/aenRtUpyvsXNQa62CA7
DGfX2E8lNg9Go0OkscNzZx/b8i3Fw+gqKXQIPEjmHLCLwupbJQYVR/qDV6bYfDRD8RhFz0HkZcQ+
WzjXMUkupYt2SoJELEwvyN/TJpnix6ndqjbSN7X5ZtWHIsKbVm3uHBCDfqhVLlTGbZTTvx1tBxkG
ng+aRlFjpqcZPCHwA0KvFmy22Aq2jYfClmI6r6hk/4BnoG7VRVOg08G+AE3RzhMz39n6yymmG0Mt
OHYyAqysezTn4pFHfYApPbQakH/QA75mdZvBqwhx1iU+4yiPFO2m0cBHaMlLDdv15FTGco8EA2jR
oiPZiAiBmbv7Jgb7j2las1/wndj12ZFfLd9A+IQqUjftBmPOb+h77kqUyWbX8HkDbwPH+sEdLwDH
6No5HQGkw2XSXH7bDqITiq/buTBPE89sEx6NADNA/Ir0cxqPr+DckWPpp6PVx8lmsdt8a6uoRfVx
DnhyKMcT3PuXyotucThCM9IlxT7ABNjEaaXuzKw3dm6x7LwSYagMNs2M94+vmgWClR5E8B6/Izxc
yZRmLyHuMtuxQMim7oO7Gp01vEf6pp1Pk4b2uQnAHv8VRG+UV9fIH9MserWK+K7IDetOcbCkGAOi
DmRkH5IeI5OnON5naEXttASc5QTrBkjaocYS3lft2D3oiD52cx8cGxNZZEThFAH4zZq7KNFTgmLA
LgopWQnwnaEqiZ3mKhaSmJkQvAQekR2EcvDaJLdocX0kNXPZ57JO7PiuDk232c0LEMJEiG4iWAto
XZQAgd8viv3DQBUkiQztoq8tUTHIjDBTFsAEuUgbO0eF2PzZARVCc8ppp8PcencIkhC7SAk1tBMq
ob3QC20RDrWFguggtETryLzGjKzZ2UJn1BWKoxFwO3XBTDJmBg1xl4G8C74YE8rfuZ62wvx2EVqm
MkOwpnlw1youWR/ZhimOtisiuEXKtJAk5jOK2CvKrOJNmCzNoxETXxXaqiEiqyViqyBs3NsF5duo
jTMM3vs7VcizykUl1FpNZFt7od9aCCVXFBN4rtKryLLv7TD80gX5AySdDo4XSX3IRG7neidDhqqa
KsyPDVqVnZCVjS2t9psu/DTZZaFuZRsCDPyaQLBOY/eUA+a9ctEaEcq0YR4fbZ2w8IRobcdktRMq
tpju/CznGXk3FwZLgtTtqj4kU1Kqc0tCZzmZhpDIlUgGR3/zBjs4OsjohkJPtxbKuqEQ2pULqdXe
Swnei2x7x+uxCctuXxuzc1Tgf9edrW4coeM7CkXfSmj72lLmd02jkelJr8wHx5o+mUIbOAeHIrSC
Y6EaDGX1GqYa7Gpn+KZqaunnnX2KR7SG1Uw75sWgQ25FhzgXisRDkELXl0+AofbTthPaxRLOtQ7x
ZelDmy60kFuhipyPQiA5Fkm6XKgmL0I/WU4dmhjhghxx5RUVJUsS5fGhjS9j40N6fhyEerNcLELR
eRbazomUeQabCDcBQHJljjYq0Lk3bgah/SVTiHJhCN1oR9NfinRCOpjHYREhzdA0qj02AD91oTs9
h32gFsFhdOc4+s4s9E2ZIhenW/F4T2K+5or05lrN06HA41OsmRyMgPdyVV7bQOAXOddz5rT8tYVc
1yimbw5thPgjqKn1SLik5jtbR7FEHs0QfU6WLoe5nEKeRyzenUau6fP+yR3R8f+wnTzM5XLWU63b
yLYSfKA5K254yBPn24eV/1qVKz4c83Kpl9PJ9ZcGec/e/RvvinIr+GcLI5Apna6zRikvt3M99LvN
//if/Hn9Hzf900U7udkjttKjrMHAvDba6DyZSXQuZ22CDK9qh6BZmqNcEUDNQaZDbJOHQj6oFEVZ
t/InOgldPrI+OUgSY6oB98fNXGbtfy62FUM8SPfCxA1NHQ1OxM6YBKnHEThQRc9A88ldZV0utAgz
Xfw5UOIcNFCymdvtqnbqN2Z9LqBC+KaJw2HV6uqOUBuB9QG7101m576MPs4yDEq4uYGFWSHLiK+D
CH+XIj/vikdOVqdYJWm/1mWjIp58WfqwSzmixTgIrwYBo5ELGWaWJT1F8MhMGAdIRWx5kBKTwXkr
i0NAph8UGafPZassvmuF649kLQMSmZiYcQfdu2X9FaMDXsYRoKw+UbJTN1TAeBIXh+Ip1Z/wy34N
dZt5kOi3ciHTTQmDYTLyXrLX5+x7MetXcK559y0T6o4VZAqvP0ZCT1CbAH8O3rZyqw7563CPUk9x
ZXQ/YMjkpzVTJUtBuwOu7pxsQr7L6IGlIO8v/48gtT8FgvZTyBeCbLsIg2uqc2K/9fqkhvgwo6+7
3sUK/YRfcXxA3xZmyrkU0wIIq3gvg6YaxOZEAF+G5U0R926M7AUtb2uvNhlCYVKPXVWm+jC7zmkO
jMepwZ7N0qZdh0gWLpzTUWaZcIksFqQZCM9m6Jnt5FV6aXfbGCkgOpFKkNcV2PF06vS7xSAopprG
w2VDIXYuf09ZLfr+LTHmeIP6CinAUqSX1yzXIPJdl+yUTFRdclYkBaoynTMUR0d1r+VQn2bs0seb
XnXM45r0k4kcnoWfVZTnl9/3TzlDeWMxuf4rG2bG4x6S7Zi90kscA+adMM5xhwBFHL6lFbdM/jLy
sQ7VwdhaTC9E/kj+N3KdXCCa8KurrL/k5YEWz6/c+ENVbrfemH89VFcME2OPG9nl5LMmL0ZWc4lH
W+uydGlcyDpCeneyy+8VEr0+qogzy03kaZlr0pNlcZJd7VKU/VteDSO/vzvgRY9+veSwKlwsXs1r
xes/458HK0H0jUgJlGUvuwlhE0Qlw9n8Ruq8OqCskCJhE+ECJze/FDHzzK/wNbJ6xhSXVJR4UmVp
XcinV1bnBa7RjF9NpcXwEP5+J8n/SS66QcPZQRbheDE+lcXL1VfLdGclN1PZZf5AuS3nxbcnL2dw
LBAvtvndlRdioq3u6upJ3mxPvLhkab33a5tTEpMtQguZbXE1coU85Vpd95Wl9WdcV6zH+7BvXDz1
KRxl+c/LF2ePLS5pF5G1kz2PO552Z1m/XPyCVaxQXlMxu+SlLH/T9dnyltdQUQBQyhuP1OFMV+I3
iHosHbfyMf1zUR7i8qqa0Bk8Io+5k7YO0u1CvktWlwfZtlblWun88F9tJzceg7dRa4qTPL+8PlC2
PLZr98OAifrlYZatnl70C2Cmv/udLF22ksWP9XdHfbfVxxN83EvRUAvo7M/aoiIvL+6h/IzIktz3
T23rJnKtLkeBsrgu5O+xVmVJ7vevR61kymDdRW744VR/avtw1A9nCsULH7hHI3DVss92RBKMoYZZ
Jfr6ulgwmAYLIsbUa6MsrW3LBe8vtqk7g95+2VK+buXB103frZFFeEfDBuAor2TxRAOSgw27dpR3
9UtR9qt3rbIut3/fPVGfn2Bf9emiEdJjcFy/oT1l66p5n2H0yOSp862i8g5dTfDNG5/SqUA8u+3V
J14nmCxMlfNAXFgYefX1U5W2J7NGu2uB1fG1MIujXRvKk64F3v2gl/VOD4ZPaYIvdNlMHrImaXSK
oQartvVYTAlcFQNdTuDX1fUyo2HuhF1yys38GtIk4UbiJJDEoOq5Q14fRodo3YAKnyLfcR//4cvr
ZCnmTS8mVUKDBPFNbpr8vMoP67rwJBZkrb+Difxp8w9t8tMt2y5nkMf5sM3lDCNILLtFqoSEkRzS
iYUr++5aR3iSyRKhc8E3Fv1X1GUa7NL4x/Ufdretbkbo2qk2SideanL33HWK5E5uOaQ1fI6pfpAr
ZtkF/1zEkDPcWln5psWNvUUFB0A6yqTZ2KHrF5tCnyd6c4rrXqn4oUvIS6ZzjIsXpIBMP26bIwE7
52pEJ2zLPAr2SWc+t1V8rzX2NZY7t0YBSdBNqm+uYuz1NrdA9FuPkDnfKh2F9ZjX8z5m6H8cNcji
7UKuzYyLcbMUS4spDmJOCkRHFFUxV6+tHN5t0hHXJM546JT+3Hyzw8iCscTIEEdv7Hza+zBTUfkY
kVrL5rJB+wey5xhhUBqjV+AhwrfVrPSs8Z098ol/SW192cWlY+0UJXi2+/5rGE3Iu2e5vrMgH0zE
2Yjy4YpaEAjf1K6IwAc4bXiOTceYJqzigvl2wNr2qNgGYF+UA/0AT5QqIGgxV5SEkjWUu+WAG1Cy
MdsA51mz/KFo3p2pmDZT5e5gV8rPXJnmfa7o8R6sK/qU1nOG7+nGITBXV6VzP0TJKyJs4RGRU9K9
BSTX4Etv1w8uQlhuAsIks7mrQxZv9e+GV3S3/dwtW/LGvpVYvtME9j7Lix8oP58sZag2ZTRNPpPk
fj+nxX1dqt4d8743x4sUVPwc9+igbb8IHoM2wmfMUFDZCuu4tqh8krSkOmxy+EGRI8GXtfgMZnum
bUTOMVyoy8I+ZqCDUFOCwDupjT+WKcNPkgiei+KAVkX4FTqbYnAVFIEJW2hmszNQ6toohfEJ9QT3
bM21uXOKYtfU7ZO3YL3rOKEHM9r7lAB92gpv74fE6l8i4MIpWerPJYJ6KNZqn+E+Cs8g4RTDlOfc
a8FNsTSFj606AW1EgASR5Fw01rIvBs3a9qN5cL36dc6tclctqQ4/1EQm287ba0drx4OtFF979xZh
vBlj665FDUIhUK45T/msvTL7ZFaJPKVftMNxCpqAf3ci6FwQZuqVcptrw3d7zNytZyIIAojoujZG
33BQHxRvf2SKeesRb4Kisc2KnphsVlw3PY4ApoaPwdhVG+NEdlHBVSH+Cu978lMCrHXfHPM7swsR
UrDJVXhaA+u9/ZEj37jPNPuzifTUgoirU2nR99lQvyfVVHxqhjS5KqwS7Gyp7XjktNtuJlZOvgU5
kfHsLbH7acy0a2dkEhaYFQoL4fXUYMk9WnxXSjJsvY7pyNz/FTpxcZ+O6Q/QT8e4dat90pQk5zr7
dm4iBALHT3qvfl/sQr/hTYGVgoGyAJ+hr+k097CEeP03df2SJZa5j70Gl+EmZnKYnCzB3Er76HXp
IIp6RsbwE32DJjBfSl8vIX6mdvvNHkklJPNLODrzZun0aywOvoFL9/alAkkbA3O1fZyrt6K2oodE
zZtNVRWTH7YNwaZI2Q5G01w74LyhK45fdcfmISFGPMcxmXTFedOCyPax90vvbJDUsW00ewdH0a2h
Op/n0Mx3Wqtj1RpMyFvN+tZreWPoKs9soqI+J3KJWZVjzlx5P3JCbWjXHyoA/tdZVDw4NXBszDH3
jnNKEXFKteyLF/M1HDZu0fD4KY3yyQ05h9ccS524Z2FZB9NIH3QXNRjsifj8ATBCXKJ2TiG/436u
P5Vqo7/Bhq2G8ssINQqtyUj1xyzYthk3UtGy85igNtJwul04P+vW8MUbc8XP5nk/IdUNpK6/z638
PIK73BvKgmhqlUdH10S4Q6vptb1pGFy09TxYpYqN5RcUiHfIVu2hqz7jGQW9yXNwGln0s9sghmgm
wYMexPuyCRLf7Tss6Zbq3GQiSK4q3IRSu3H7+Iig03RrTkqwi82WL8TMdykPYd6SAJivGc+gadb8
NEvTPtYDsrzYlC9B5R4GI82ZwZvEaZfi1DUNOMSxxzbdZEZo62ZPQpNeHpZ40mQIoMGCtP25Hseb
oALX7ZJk9iuSNrFXNce4hwOawCYQb356YI+rS0Zg10fuibeLY5KUnbDxcL2vVUfOVG9IBYVq+FMJ
uzc8qLFeNB6G0UC6oRxyOhSq0xjUoUOLrJQVhTfGoj9ZalWjCJGm514xroz5tW4r5TbTFx6XKLsZ
FQVlnzwZTiTlNqUFhx5tjENW87Lk1YAUxBBshyGPEZNqz27oILMANPUL78ez7eXhNlR5UIvZREeL
l5WuKdXecNJHIvO7Li/jg8od26V4bR2MNPqWaOUt4ulop7RjyiHLRdhF3OjKcL90ydlrhMNfYH9n
xnxoa4K1XnxDUlzfWomNykPK10gJwhvd1qttX7u3gaoIy90l2vSDRrbKnh6s2IoO8OL5t8rlCKbP
O19pFbngie54VpWnTOPuhkJZ0gtg8BrxF7Ud3X32GgRk9ZUFscIJaQCoxv0xnp8HlMS3AyJcWRqD
ybIfptk4kJhLoX76BI8MhDHma2+ki9eut29nkb2ZMHrSGjpowIFKhIOPQYbhSq49pXPUPYSB8L4p
9YMbjac+4w4hI+433pScNRWxACXYN9X1OLXeYxiH46kxN2WMTKhuFxhq4P085mW5C7zxmKjzVUpG
OUOmJAlRWbbjgde4gUdOXV/pOcaVY8Z4fLDSfaHHeMh0+bQPYo1X3xJ/6vUZSY3cZjRdA4CdC28G
593iNKXYDNLq+inQ7p0lu8U2D3jFN8NbsOMwhv/L3nksR5Im5/ZVaFwzxkILmnETMnUiASSAxCYM
KAChtY6nvyerZ3h7hjSOcc8Nurq6qoFUEb+7f34OrS2AQUoMilHU53vjR9OYRaU1q7TL/W0r3IeW
yIZQRTp1tleFt2XKjCBSJj71udAC5etuwJnshgju87wAJu+AWpZQO8FBgGbn3hWUMiiKydRuAE2g
E9X7SchZ/58hxylzkW+ScXpB27yRjLLZ9mk7O7qR4fxStiG7lEz242Fr6YtLhJoDcxIbkC4e4gGG
BOem2opcRarXR4iQdIbzWFDtNRJPhhDOp3BqfCtj+CSnHPfb5YNOG7FoLf6qyxW0lRF6zGt5JhLJ
j7eVAUSmSkAyFsjHlCdSEqbdJRrKuJ4baq63QM1hkjb1uuOuxCR4aPgIJosdFt3bSPoCGE19M7Vx
C4NdssXOdC0r/imW7EbSBJAdfYlDW/aP0DIsP9ZGDZWX+RkX2bNWhBm4ylS0ewMKTZcDoIwk7Sk2
cJIksAnvW1JtXusedupDoR1xuhlR3ASoUYAVCHthWqcDmI13cSFy3FWcW6KeoxhX06rM4sdk7PZG
tULeDfF6ZWADk4WLciOzU71IBlPfaXSkARpS8SArSsrCw/BiLuZP2+gSyiJdcayx4Q61HEdiAFmL
XU4HchK0GgbylfhCNtTbRHiwZL1xWOa++6BBaxtDTXEK+QRY6FbuLO1AcUHNUIx0l3czL9UmNyvV
F97KSeagXlnVXk4Yphcm292a+pRwdTDMLVf0a7GaLnaGZS+2D9ksWj7eo1/roP4gRYDiTAQInEHq
FOqxB2jqsktGXHO0/CatXP2OIqk0Cwx+GJ7EbpTtqAF2x7EbZw1MgWEKyrRpXTEWkC4nYuIhzuYK
xMVP6aaHYUYYwzmIU1UerN3Cim9IDrqxJg7hmRgI8zDaSi9u5rRQL7CsCb0wCEWrJsQ3gMSnTova
U19C05zjVmCzW/IhjPp6XNenngJaMsUSP8Xsq/29NJkaJ13M96KQGRAqGdRk3Wx495vXGDDRwglg
DuvH1FiCSlJZTme7elDmmmZsl7q5Ph1ymLgRY0k31eUXWBNfxhphIdIIDyZGmPu1phROXqQBZcNb
U0FMGsgc5CLyBCGbDMecuH1Ka4ORsA3mgSSBZUBhWCZy+sOVXXljV6YPA1ZtTug6Bquy+GBj8WAk
NIAgVUPcWEhZDJI27smJ6/YIAHDgXTjJiDhwXTzNg/lLM7XprTKt16bNWwhO+VeSCrobsgpic9zd
zArvr1w9tZkmv+St8dqR7GFAKnl9pGNSKGU3LpXSEfoOdPNMLilsoo1Upi91rxZPHUgGF9S1M6+E
ndJEuJYpRoAONHRI/NYTTbroyJZf9bhlT3DO/djktdS1lHdO1blRC/47nIfY1zkPtAv8DJNgGhav
3SJhThOU06RMk90AXcL8h+WsnNEtjnciVS4FkWHhikLjOOTQ01r9rjFSOeiAUZycCAGKa7QpYdno
InO/8SFrMofJueXCSaHMYF/NiAmrSPa6ypFfaSEczIjFDha2TcDdI0eO2Mi8ie5nzt1/107LZsrq
no8+hNSlp/mcm4dMbMDbDz16I8qlFEi4U5FKc7S2zVkz4P8+Apkyxb7YKImG9Jax2NyCudNTFA/g
WFTwme25T+Fh5RQfXMly2JyasWh+XOQhZeLCsvs6EVhGoGzrKlXyaHZBkXDVLIpls3TppdCNyout
ecuHuvLSkMX8tDfOZVjgiJoVwdF14rx1O17SAhRVSHgrNu6pVjRaLj6bFJNBzweOd6APJgbtRKlJ
O3hcsR8u+YuYwomVuWlNsS4ElhEzHTHjcNdWj/PUvZjJY6z20NVAZw8REfsMsESZ6ltejTbqdDtM
HcGKePFUc3Uzdu17fWj4QBvgUSoxd8zYeonrLvaYe18kOdIDEmVlYAC50yRAM0OL90FaJVbh5YI4
XchhBle17OI3WIz4J+e5dAiQw95Psu9k0j+Z3wf3H3Gb6sO7RpcLCm9+beeJbtjSb7Q+CmBWF7bJ
WrI7DW9yCJfcYH8P/oWmDECpem3/0zRCtgtDIPPcIh7h3hgIltPaVyP872Gk2NrKS1pro09dAc+t
i09DZay2No+Q14aVDF47cBsYrqs8vBVSJJ8qnr1zv7YncU7uE4EKNIvG6irsjNK3WuUpNe8zWN2I
XKm/9yCW89BUrd/B6neTZmZzWZEizxjSfG9Kvf1/MAB4dP3yz7LFCkrv/ylbfIcBbD4K3oNJ+/33
PIDff/OvCWPjt9DJlO4kgD/Jnwz5LwSidMXSZJ34sXSPEP+VBaBqf4EcIAE8NxRJVQHg/P90sfwX
3aKksBTFYIcfP9T/Jl2sKX+fLQYSb/B/0kkViyKhO/0fBFAqp9WoMY11cz/pZYl+JE/omVS41+aQ
b2BtrbLfGGz0e3SQh+f+Q/0VPfcvdwVp6fLRChefLUxDeO3r/RAGEuVnGYBA1SjwxI0FAJ5OA83y
Ky6TptxC4MkDoq4+AlMSu4onYTwN3fgqfTV73BNbuCPpH2/fX/O/R9/Vwx82q38ph+KhYo29+49/
lf5BcvXHY+SOaGmQF/gHPq3618djUkb3P/1vbSgzsCvMlemj8cIy7GMM66AxEXdO6q+hHX4E4Q7B
zpKblkiPf3pD/DffXLXuz+CfFFu/v/udtmBoqmjAfviH717BxmvSCAWsebWmvfhTPbZnUobie+/j
YGGrLbSHH+NJfUTdqe4BiWZPgm8erScTsvC5qT31IrVH6UBR8lGc1m12ySCBnpLWni5D7YDiPy0f
JuuEYH+e0BuvOB0386/qJT4oD2JQm9/kj8ECWutL9p2BzH5Qb1T3FaPvu49TO/YFJbNtC9za3ptr
cR05jihbsMeFgQTBVbB41A6w8rVxOMd2h+LAff8LB7Ky6TG3N25puIz5Tbd9ak7wIKV9F5g7xS3e
qyu1Yvwrfebh+PNr+cM6+SNr+8kRGDQHX9kegSJupgNIUg4Gfvq9bAp3wLzrUTQgxPqR9zBaewDS
qbAFrdx9cuwdDFtwi8+OokR1hW37PmIkxvByNSE1s2YHjpiT+DNhBesadkGeXpaHFQvJMdKd1nyu
Ltl3pJJVtoVj9awF6yMBv/K1mJ4RV4CL5umIDstb+aH7E4jCxNZ+0sYxjrq+ZWsji7wyRdezGU1/
4kQBsgXwtmEjQNaXtxGik3JccZpQbpXiRRV9OmjGpX2f9vpn9RCe++okP4HRNelLV5skcmIsJI9J
IJwYM5yi3bhuogd9z3FmcfXcgRJTf+S7xuTYYceXylV+Ug93zeDTJiOdPn3ixc3Q0MDDAP7phG+w
p+vqIXnu46O5h5oEvx87buqBT9+vgYrJlqQ/GRPS5dpN+gqPJEtwGbwRVkF8fb47fuOjjFaHp7ar
XdCwHIYKjU6RnQbGgYxrCUltb74C7i9BRUOS+G4vnKbnk0y4+CzeYKtpj9HWwM3CnTEB7+NMkmM9
jzwT1EE9Co5D09vyJv0YttAIz/IjMCPzGn3qp6HDvG0nr+HVvKyJzVubFkLvUvkpW/1UnKcti6aF
gm0Ziyjt7HpTfk5+CYh402zyN4sUrW1tYBKnR+vBelkbuxoCA4i81zsFnw47/x5PtI2HvZw+g9Bv
zkzdzx3OpPvRz6ZbY2S76Y10oHFRGXGAAiKv6+Ze/6FvEjdn6uVZsYMQjSrZty7aDsh1fOwQ0kA9
nLb3ZWFb/9U6y/0B6n7pGdsR2/fKE2lLU5Ael01Yb1TDbp32VBTOsI2PWeqwMxBfld5dQMOPHhTE
QXfHCCy+LX3l19hj7HmjiZgHsr1s5gdWkPQAhJS2Ta/9++Julk18ZStL4CBAZ+lsEDXtbe05/Oh+
BFCG9EyO47hdXkGGeSob5JeBIy1U2mBptyIdnmCOnE62kQEPV+syHvtbvEMnhRPiUXwV3cKNOZE+
Sud2+icXZ9yHf391NCVZYx4ApkriNqfBw/nztVnOV8oRXW42HfHY0loDeqivZtK5//Nl+L9chO/f
RrNkwwJjasr6PxBv2jtjWgylZqNJ0/P9W1jLvF2i+XvtElxABd6tteEW/597Rv/NpV9GSfVfHx22
RkA7umqYMH+4jf/50cEnVYl3dN1GEu4rLknoaXOJnmyOWvj1ivAuaR10+dwP65c0slRXMj8qZQIR
R004GoK+VevluQrDcbOaMh+1nEHZoNGHSRTxkA0zqkBaQo3Zdr6kLPRjxUT1zFk2/VaWEOCQ2raz
pjv1eD78HNU5Cfc9Tf70XK5Kc1CnxXSV1IAC7mMQ7V7keoCQaoCLhQ9qMeiogPyY62NfUDPwLjeE
aNnIGFrZPbj2mjE8RVonH628BF5bU7pk7Huzg1NvrR7GjVGyaxlxIwvF+maNMF00yvACOrP2a4gm
VF30DFtdAL7JQLMqaKb1O7HIpEAR1y2oNw7DjKxtlYJY0EMYfG3r1Baty4nmHEeN8SEpeQi87D2X
A9Murc5vWknYVSItfSqIV7luBQQ7a+0Sl/gZ2h4D1cSkMKnEp0wP1WMysptdriA7Kxngb6UJ5FqW
DQ6Ci55DsRQXVsYT6jlo2go/pPkjP8dSyDW1jGeXt1xoR3lfuRq0dFsWVloDTQEGUSx9QSbRp6Si
cew745jS+XbJfHPjM9Tz0mLE0wX1c7JmFAnghHP5bi8w8s04ygKdK63bZp3kzVP6oFRYmmR+slJb
nzWWaPh5ocEXX22lhshDEOzNq3xOR+DkbFM5faUzdk30lyFhfqYyfp3ukodc55AwUnpJrbraq64/
aStqr7p10kw6ibROhEV7kOavZtYe11pAMxMtr3BRX+o5/4jPgxgXXjd3j3NcPqVh9Cwn3VdqInug
x/+yqkOGWOr1/mt18qQpMe/gSODZBbDy+T5/EPFXhJm6Ick9Ie3EkkuTS1ZlV5UZchYpRkKYAqe4
1q4wF44CO5eQFXmlTXmH5EQIhFwVNi17JenIdElhvgiSaHopEXyLJn7AuY5MX5i/6Xu6opA/z7X8
BUwbxGfZcuHLClbnAiEbFht2asuNQn+g1RXBYmDr5AStzl5g8OU8O/l6lJbareuIadMTriGsGneU
M2ZlINPqEgelOLj310wMBX/Ov6088g2a50qsuVNpeC0s6R6Asfqg1yV3UMseQUSWFZOmDF5qMTja
XQc6G0TDtwNRnmIihya9ayPOoBafJQevUvtOma7NT+uokb4dr2Y3Hai/iciLvgpX79617dYFhDH3
yTnR94Cv9b0SRWqQFMV5ibWUyUeIKQrQ1d1jNSgHKNkmJG3jtCpuWrFWoPVqCH4AMiTu6wZdY8nS
dTFsuozBIrX2POzLpn0UqigM1CqK3DlLW6fSsFZEHbaJmisfI1uzc81Rjlj8YklkoIWRQYenXQxu
TxKT3VIlvtHhzvj9RV8gmOZJy5lNtvo4aHrzIexRH5aC1rkp3CuCkYTfpzvBdlanbGfoH2l2T7v8
/q3EfCWSXu7o7jMsu/8hLbayP341yr/4RKR7iPAaKm8JWH+jjl5E/NSO+5zL52zlIYkz+buJEGeg
fE68B5bAiCue10cU8BwXOQLUG9PtjhUpUjsJ8HxwZAxv8nXdyLe09jq3PebH+Sh95ABE92wE6pZr
sRpjc+3ObssTn/3mMOOC+WkDyRs5IRyUk3mzq0vMfuIN86V6jj+6g+rP5Ejt8FR9AgF+gA3KGFN+
4zXS38x99xRvVIZtUEm5zp+NOjA6myt9cd+D4IlyELVh0mw7xziJD/Tc2U6KMrdlJZEtg8i+h0mN
rXQxiWqwFWm3N4lNT+OAJIi/Bu7McHCvaJ/mg/llbpvvZLzFtGNSV+1BzPMXx59G8bSX6QAClUCP
YEHj5tSDNN7NT1ZgvFTPHOQRyNrzixEYgXhOAlwOeFCZbFsX5Sd/h72LiehzfU8hiwdN51UyJ23o
+Byb4Xa5xAc3UkOp4t8bl7sqghHNBdRycG4aNOG1QJf2rE1Gsr9Mm5mVRk5X+DK7vaRuAfMvfNr6
vRU64pGlC66l9F8IyHaNXTcemZl79xyXtzfpDxrSQh7epeHatC+8CUyJHwuQYLggcD9xWny7wNB5
Dmsves37oHY1DqcnXIb3vtSWzdn2TUZUSZAAe9TikPDMNQe0nHaW2b/Y8gVIGUALZlG2ZvomSgZ3
At5uZ3y+loCGWquwdIMx/TAPvjw5KXmk0VsQ5vU2FN9LxbPF6fKbfT6l3befrH/y8uCjZGSU2Uw+
87Ol7zJGcdFGLx/REc7WTThxCbNOmrbTb0wSxw1vi0LY8hTftzujJ+Okfo1sUGUeJVkPVvU+nEXK
wpnRfGYfiE5wejKTvf7F3tBlfQnP1E/drSW4Uz72z0yq+N64vZz1rTygff6iJkNwqn4rfnLSj8XH
UDmiYvev0zWZMZ461omPDXrhuwrNIS9dXWu/fYoptVBP3PgEKJ8FxVrqjhIDSV40yk2nud4XCF3t
lF01jqqryyKgnnpW7dHtfB0NO5o2NT//jp9XHI4yyiaO3TzV3ox5ULSfGSGSLzGaoLmCpFuiLQ+T
//U4PlTSG2EZVh5N8xDdiUhemjk8iQaF5ClrHe0gNZ6xD3cmFahJXcMrhYzWbjKXF4gl1fBlyF6i
NSh0R8+CfNgLn2rpJY+RtIFSollBw0HsZJ3vPe7VLubjvB0PGSuDkc87F+GXYDcBDLzMn3doV45p
5HKyyb8WbCtvonXIDyFL1wZgNhZtbZHA6ScGSAAXlY1lq4ps4433FeQedjjvZgSy+Bs6h5/DJ5yM
DYuZ3SHelDPLIm72lge97nAYoABjkfeFrnB2xhHAKuPETBm8oi2Q/JBtwXRwzRvUDLo3HRoK8tJd
j+wn8Wbn0kwz+70VKFycWXPiCxU59KfsGe0ego9n03KG14oTzhyYjrIFj/sGaCwAkRDQzLkVRBG5
fWzzY+Ir15K+gmcc9qx9rE9T4c0PdMabB9TFm/nW++k9i6geMy5jkVu7UOqMrzixo01xYqHybXwj
/fPOY7hQ6ZrlJt6NwbjCd+ZR54ULi2jLXHc+gzdbWtg+PrEe8RQ+Eh3AZkxVVzuTS1neP3Zn4dbs
tSdYH/2bybau/R5vuz3RC49jwgVerIWfl6v2+JQuvhmsXPS3lm99yl7xwi20f8A6Lh1w5pyiU/sL
a+BiUF1liWOdBcVROW5d68/B1Y5cYdVn5ZRcs320UeVdpIC/8DAbywtU7U2eHep+W4sP+kU9Gk/V
C/4IDpgkL8vIDXnXaZv2i9IgpqHSbqU3kPTrmZLuxB2GVgg1YvLJ8idqLivyCDkA+jYGBjdOUbh1
uON5L1zGTODf2Tvz2jdJ8RSFt4F50nqnlXxDCMZwEwubWfJ5ncLY57FU2UVEo6tu5dShSGXuEg5+
eaStMlUcFg5UldJX13xyqrAat+oP6iV+FmzFtCXfvMiB9cSMBgg9wyfWdVmQxkYG5XGw220suwyu
5kNCQBEj5ak54TcR1VNDsJFP5c9IuGzL2y56XX8Vp9+XOdWLdsU73ZUJ/cZ7EW04Flne8lAEZM8v
UbJTpE/SA6l5iaZj8s7gaQKVBcaedEi/N7GNggPm4j+AAcj24fQ8SLzThR97bPAIoM174PpjLQsl
2HO2G58Qnf6SXgXLpSKYjvmNDoTyJp1pgIyKLZ3z7eo3F9rrGF2LS/TOfYmLgaJ8WKM/HMdz9Zhg
mP3VE11yileWr03LZcJCXoiyOeVWxvWRSRn3YZ1h/HWur5HJKdyBmYnjRKmI+vkSV7tb+n6Hjpxh
LiyX+S3EeHiXqzj9VuEdmxJ8JOuBesAO3yOwDGQaJa/+bK7VO4J69aVOHtMHs95b2kbbpLf7wVPw
k4+ZjBBrk4nLImK2S1mSwRXvja/ShtFFgGMNyjoNkY0Y9FvK0+GYYFZqg0b2h28TMAHjH82NGhvh
6HAzn8T1FD7BlfHC2/DNrL7mFPCMv+YOyGpdPijRSfSKK0ti4UN1UZ3osT6w55B9kKxtfhR/eK/p
b/wsu+JDVi5F4nQUdStP+7ifGG1zCH/inpdcCHo9jGKgJVv0Ud7yrg5uc+WqzigVl1lEb+xEOukJ
mNd9eLQxX5iFM4ixzjSUPhRf/OZfkOhMEdNbRrWuOgchHkmo9JITPhPpLvfaI/M7Lfbj/FJ8Y/41
R6/41ohyZZfV2meSD4WmJAp4ikhsPYz6NuS2uIjvKu2WXP0cV5HiBLF29LbqBfwYblCqV+EE5aOX
UNhOKle6SXYyMjogNe0GhQgKXwMCQQetFJCqbKvHhQL9DV9TeGyVn6791cZu+8BjImdC7incRt+c
YUrUjTwpLMmHeJ85JeyM3mtbD0VQfUsHzri2+h3yMpY7LaP8sJkbs+uZ2PHzeBi/jF/TOyZKMq/r
Z/NN1Wh1boV36weJPZYemxG4uaOXrL1GMyYN7kIO1pHdelzc4lAEBadLdwKAfQJWfmtrYrIBah1p
dGsWQGxMyd4q2pB41C9xyxERWxGZir16ROMCgBalphed8lu5TYN4drpPXNEkiuPnZl+hoyAheUzO
ZtCcTHMvBvP3+G2eeFcKkVM8r8f4WP6ynqNzf0QKr35a2+SlPZDeon/evMyLv5Q/0vqwaHaZO5Re
S7otWUNp/fmXYTIo9mf8BJINXWMpiCzPCYio0YxkR50Xcb/KOBEZ8moRSkGCYJoh7qcImTn5Yv6D
JPbHseiFQCSl5PU5d1v2haT97y+//9zvX/3+a8aEJK7Mso6L8iDtrTmR4Hfc/zRDwBq0/EMe9Zup
SONLJ0p3mZLiKiYCyJjrTN90qmsSD/QMmeerVqI5KGqdSMFM2i02HTxUZxLQfLALppsFW0iuZmSX
xIr3umbys1k9nVu1EElEcgdBuWDZYUlKt2chHco+kadBI3wx6PA+5JQTlWD0jHNFryNiSchEpBll
aTzkMI68Pu1vUqbHXjN005MEaiIpytxvZDrsosWBu2ew5TYhW5S53D51nWK6VWh+yDEOtFhAaroQ
Cc7biLF+LrtEDltvylua5jJqNSWZ45ck8bWGqIOQGpLPqJ2AkxK2fqPdo4Qlt8KKpMRjw+nIVGLC
Palpt3NEsTYTvSZ/tlcH7ut1ttJIMad9nOYXISSPOOKmPcadctNVlA4r14d0YOOhXOhkqkL6WMMz
MGtjb3BzCuNmPzJJlda85/zICXmqwkuewB5VGLv3OJfGaqZ8Trn+davm55lPAoAlLaPaZtGe+vqh
r9FOyepKS1wuMm9JiNtYC4cKQCRYxqxrXAAISZPBj0dz1xnRIaznNz0r5e04CczJev0hTD/yoW13
wLW+1TqnLBsxyo9LmgYigsV7AyQd1PymmhQrYcYK6GrWhDPWngWNcH5cowvSQe0NiEknVCK7Hf2N
gTPtZfj6afjcaD/EDFvG1fnLGOfcV5tspqdm/TSlsZe6GcqVgG9aLPkZSE17pCi9STbRlOI5Fnpz
3PSzktiNGP+saNeklmrIJOMST2O8CenlNcN6bRjob1h8ZSVAAFcSEfeluJpel/s3k2WqU4mEtoWh
YIbIT/bB8vS491UJg0ySIqrrYnkj1rSn4eAEa6YSHYCKYrfyflhfp0Z4BZONnpOa2lLoNhKi7dnF
/OPvosP9Ec1tJtVcrCfqd/ppiUEUZM7Nc66LDZk08bkX1bdyzjZD4wHtErDQikRNOVxb0GrQWw1m
xE9wjxZ3r5WG4qigIK5LjqhK1V/LhlXsUmUZ3pisz3Z2MRZ9qjpH42REwlFxYK5xlRlkDy31ZuXS
G+nMjhKUAVZP+A1L4aEaBz+qKRnkmBFK2iQsWuR5AEgs2j7GGkMlEA731FhD2iihmOlEW26Mi7UY
L0I6UTYZOKMM8ZbV02c6c6cxIQMsFv2got/iRYYKjDvbSkcwjukV1SULTwqXlFykWo67vHLjBEMf
JlevWeR+YyaNDlk20XejxA3AiJ4HqEoBAvSRujTtRxYzBJEM5+B3HeFIIbkzwD80qKN0n4jEmH2/
lXMlI7tVc1+UYSWhJqXsjtAldA0dvYQJIpdIT1lIarYhmBuFeVs01GfTKi/J1F6lZrm3yRaC1Z1k
x1L/aE0dWx3idC3UHlO0TDw6M+7Smo6xBf72dKoYJ4tGtKmJK0a64LN9eFF4anl3yiXUFI60QFA7
MrDDK/YEziM5sxiu4cXBal7QUXTU/ekN5hXjq5RdEZV9iTQyn8cJXbfeuaGsZr5ZigHa2ciex1j2
NEFY3DRb5HPNHFAQq9HXrQR3Igu8mbVGtprNZDZgZEi59QEp3GCXo7jOAFITrEU2CoAWtx7LH2rW
nGraDH0ffse66irj8MrK1G/+QmrreZp69cJgTVSh7I87s5Pf45mDbN3fRH0PH+jEXGNTG9jrzL77
tmYG90XnitixDaE84jCjN4NizHmsTG1bNM2TaJmnucY1M2FpTHpx2hZt+1WT3V/EjyiC8U9XXrDN
hBCV0LE2shj5DYVjlzH9bZHg5RVJPmYJHHgocZbbhw5nC8gYB/subpwSS7itCPKhH+iKtMK9VjWn
x8RETJSlyUVE9KPlGsmnhrHvXAHNq6ynqE0LHw4XN1akql23buE978K0FfdVy3pGKuaP89jfWKVv
7KYA2RIhQsJDp9qAQS6VIHzMI3sysXKOxnJPdOI8zRZiOWsA/ZpSSkoErgRj9nM8BY6q8a86Sb9N
SJKQRBeZNJI6nKOQXaNDuVbzxG/VtNXaadzncXQVjdntqtHJOk0KminPGa1OdH9HOei4mtm6CdS+
H5WTtJKbGxc9SNRsQJq907Ry/Vi1ZC9Fq7Bl6+BSmJxBYUtepzmniNb7p5lErRNOxmXgfeosKhd4
2cKQ1SHUGnLqJmatkXrP9BkaOvma5RIFcmO9URQhSGoafUpuSU4ilVuCcfvRTJ4EHv9LQvM8q7I3
eNwxd2JCqC03Mqkk51xak7hVR3EvWoSOZaWghZwqXKdaNfHjmsLe6BBT9SHB1gS27zZNqTtWorFi
lCZ+WOLUzoCvjqmJUH5iSSaSYXytk+QrzHVgYVIAJzKlob58qJkFNYnssVPV2XYV4blU5lZN+8Ez
BUmw44H8fVmx9bjO7kRig6Uw9odWuXNwLVdIqldfianLCG3qTpgKD4vaF1uthvLVmuzjDKx1NeCk
gnSSf6ZmpI2b4y98HgVR80wdLsaSUjp0w7GT44TJbuyt7EguZv/UFSZ9zb7dQqnb5EZCD6LVLlPB
Lbdeh23ColzGU+QkoXGo9VBw64ibDUOrPE+emqXjE9Npr/Jca46YFbcsFK9TGy+BxmpJn1ivhshq
gjzOvqZMIRsMHZCGSH8j9kbXIRWgWSoZQ5oSAadqsHyRT34FCoboMqsROj0B896z1uT8cRWEfVyv
T8DMwHgxkVIJJ/MxLtTp2Swr9idM6QvaSntU0y6gj08SGDOEP4b9Y9Rtq9z41OVERGmq76Ji+UkR
YfoIP0yCcLpTqao3zPTXAJZHtJxj2YFl4DQzn2qj+WUQfOO15C0Rd2Hh9nOnu5kvFVnjyGOJV0+W
rqE4RIdxoFBQSUdU4TCC00qesoKUPgOae3CVVFDDKDtDhWXft/5CC39RTKeSvkbUG0dZ4WTAhe1o
iDP7oxYrrh0SYJBzQVKO51HxBVNmLh8PSsDCmLrriknd/f7VP/zrnFew6HDsRU32iaXe9CSlgcxt
xn/+8vv3zHaxPIyC77/Bnb+/NCOfAC5YklfUnNpCSb6JA7bxTi9/sVPTEXO3SNuLAinzBmGdFo90
+OKIolSikE1NTF/zKBB31+lp5lRud+/xGEXVVqXrpN0lVVmT//XLsNQXoVAMH2SGvuvSpUUNqKFZ
lmNF/+NLSUB119+Q0Bo74T+/JMQL2KFptukdRJ7/VjHfvc5aM/S/uUTFZNIVU7TyQQwnmQyllh3y
BrfT72n3/wFI/2lIUJL+aUhw991238vfJwR//7W/JQSVv1giEgdLZS1Lw/9DTGL67vr/+FfB0EgJ
8vsmY1C26PkPf8sIIgXSJcMw5XuuwVBUsKB/8wWZfyHzb4gi/0VUJVHS/zcZQUk27oTRP2fYLFET
Dc2U7loiQ+US+/c5BrlpwdcNWrvpZrbS4kU4rn3H58pivJW2GPi6iJNe2SrwwAoagq0eugIDSD6b
hHeysHmOrP5xiBrRTfs0O5Qde2XJxMEygwRjQ+SnCZ5Xqd/NhKPNQX9Xiznck1g+tdWs+awDK7tQ
07eS2GXbxtIZwLzhBWz3FssJdlWw8VVhTiMdOxa+OliFq8j3gUiiLE/NRyiln61ZpYSGZK60NPxL
nJyHqs1eWIwnOS5YYNO6MXQ52tZcsQR8wZNAVyyvHyAf9ydzzJ/Nmj6INnYB9We3jQBqCqL4QrpT
8KC3YG2bl5/k/7F3Jst1K+m1fhWH56hAosfAE+4Gu2VPSuIEIVISeiSARJPIp/e3ZZd97x1dzz2o
E1FHFA+50WTmv9b6FsbhOUPQmFi/sXlQtuGdRg8lCligSjLdPMxFnL5OrfdlLeVH78ZwRe1ofuxx
NHc9xMOx5nVsYRGfVkTPite/7RTl5jrg0ZaOW17LwSqo6yUWE6lbDEzjm1hlhhPOa19LI0KyvxXg
PbaYqdcDNczKJhmy5W2dBoqTlyRKsVE7C9+5C5i6QJHDynnD5kmigrOVfc86pt6s/a9DgEaQh6/0
n6/k9YjB8Oo/obBYbV6QiR7IznrINmTEN500I7J8+uoLFEprwbnYTv6mBJ96Zw34M/JVbGa6GXcU
KCCezoyG66ydWZOdD1Ll5Z1NqmBay8O4UPk79ez31ThOG6LLG1kuxHR0sw87vjnNrufaDX6M8dQm
rguhaZTPkqTGndXM9KoN84jDnzWosRH6b39jCUILBzw5k6jEbBaX/LtGEzfAZQFncj3YDh/HEONc
pXev2MweQNjh3bY0F4XFCQTO1nVltNWxdzCTead3FAw06aqoZKxr1nB4ofD1binSqzAh6fpqvCyL
kHtvdZbt6uMqcAUH9qpaTk5FWg5vTLLOfLxz8+aE+jkehoCUbIcCUFGhEd96BsS4MwuPRsdNVwj3
Ajeo2LnpoTI9HFmfEmHz7mhutcGrE+5hTUukk25SzCMmOo2E8XeZ6Y9ujsio4wi2a2P2HMKQ+dm9
h8yOHEliKpyGTbC41sNaVN9b8yDxtJ6homLNH+t71zcaWwfDAs2euYr7kmFmwT0/L59B8L0rxfwy
Wd98GlZvF9WcvMniohIJIBkUXTjk1LvK5N8ntjondzGGE3iGsYmz365xZEJIUb73YbUPCQUkYEjb
gyYYTHdUSzm0GF4yboVLhIMIqZtiEc4EJFXR9AcxJ0EzPslhcpIUugV+UPL7YTOaa11DHc4De4vz
qwORhlzl6o0oqiqRqXSTGNVh6bh5mhuETG8sR5jD0HQXK8W2ODNoq13N6LkZit2IF6+T8cHFU4K3
7EOM/tPg8iIphvqFbUt24UcJN9kjg8UJKFerXiIXuW4d4lthZL1LJ6iKEZeUY9n0O5DseMqI4+vi
82Wjs/j7ygqwUiNSGc52dVaz4dYkW9I6x6tJ+gDPDdqMmLFWe92TDnHv6lt3zdzUnwUR5k2zlr9k
hpHQy/rXCoIBxeXMsswtEFcOCxNpU0/bUFXMW1ptsRMlmSmmg/cni/BlpAvXOYrNYdXiZEIUAr+I
6YIfb/7TMOf4G84vUEqZygNaATXvuTQlR+8WpYY70vzmqWp3y2L9ruzqLTM4soQ1H90GxTlX9A5R
TJL18ncEtbpLqW51bEbqefFpgYKHoVsfmE46x0ABDnJk9Tko6kOWbL/Mhbu1CfdwQwO99TseoMGp
HuQI8oBCTp5T3eC8miKaNPWZsFKzC25fRMaP6VLbHjLTsH3u6zipfAHi9ZZpBJKxKw8zQ9oPx+V8
kbGTvNOQDO6wpr1GN9PZ4q7YbLgVWrmzjm3KvIPOSiaPYT9dKxHfRw1n+2VJsUnILt1PbViQY1xK
EPUKc3WR/S6t7jBNt5dq8SvL5ysTiZkKPXvewsHfqWjFkGs1HHOCYkLa95Jxhh1QZROvLatFA5bZ
fWXjAQpIlMPHi/4UIYfqQDpzYtrgh+psEAVE24nkIYNqN7XvsalxZGzUbmggXZAIFJe0AOM3uXO9
b5yxf3RWhJa2tg7Z0D1hQ+sewtkqLm1Nilo1LjMmRaUxUFQ92fORcKN1a9k8NeCTnwbV4VViVbGk
1eMMs9KneVzvY7dETw0LOHJF9EuTlc4sJ72uY64h5Dp/jFP6l7Thl2gdRppO0atrr5gwmopX08jj
Sacbx5uiIBsZTWcl9Q87i6m+Mv7tNjg0+cgoE6GkmVtgDLd1a0KPiUt17zFDYfLJ16097zr2xRbO
glwG93kwkS/QmGnS/JPV/oaU5st0M7/o4edso+DMFYOaaNbI1HZf7adBi00oi+fYjDeDyxUo+JCw
NeMXLvI31Q/5vhmxbWU2xTZ/H0aDKXvuYEIMSwooGjugH2W7rvLMwZs1lmyiEYEWP8imx0lQx/fU
ka7ked4dZYWbJca9tmbN5sbj4UxtW9zFN7FG30+tDSs9SL8iD+0IhyODxyUiK7Ao1CwYLzGfJ4aJ
0j4wY3seLVKa7vQS6jDxAupyxqXAvRP7P40TvbIMzdAeXOabJAy3E7nKXeThFBireSbTZHEsJgm6
i5T4w8LsCbFSZrVaGDOn+6YUZMkwThUjSrNohh+uO3Jj8Lat0u6iRLXu6eADubuKTxK136QXOxdA
Qn+XMjdvx5ODA8fq2CD5Sx9uNat5KG7TE9tJWjdITyInTbKM+IXoHGHuhFhZ/lCF3eO0R5sep/w1
9tQ99tl8v8Qrvxgf7uavFcxI5nB1533rLI5BiyX9uyLyfRjRDwND8asU/n7NnZOd5xvFS469CaMO
XgzE4pxpV3dH4WwDD4dojgjEWlhsyoCxUkdDxsVaAy7otOiNDUnpBjVZjiyKuLBlIR8G5aRMwdb4
mRHCV2S8l6BL50fhl/tBldFz077IEVMP522Fhlgs54W5WDzRmMna3LA2PmPBRfatxhhdu3YTcE8E
OWNM6GHx2Hn9hGhteKOCXPKGbusECNhD5MYXRj+/yrQ1L5W8rFrZL5M+lSqbX//+Y+nKt1Wv5f0S
qvnV07j/WXDnQ5r19S6wHQP7MyUXMmB/L0C8+AHfafS69smyWOglbkzco4J3YMEH0bdkwrvRJy1i
s2j76StLorz30tTeZ3Peg9rT4audOfAxvJDQXgnnASo7aAUaO65jb34E2o93ol2tnZoW8XwjHcZN
47/a/oqdoar2disUJrvbv4rh+LeLTdEuows/H73XKuPhUL2cDzJvmVwsvUNNiLXu3HpCms5H/SYs
Hl9RA67wQfSwDwekvuao1wsX1yFP0PVfiuLDraOd9traMPupQCkwKDmngSYBfJkYdU6FIe8RaJwc
i026MMNNPfc3YBBuS2l2Ftft7tJHefQshFnuvGB+q2tEFOkO68btBK3y3tMaVg/hxJjHMtaJKu4S
Np/IDsoP1o1ZxlfSYAB/cFoHuggBfByDFgDKMqUxG37i7GlbvNfZOmAYQbhtrD4/sMQVe/zOAs+y
+LbYSLz50icIbsymJ4mGBLDIcm8Ts5ludScZDNGAbIDcPaEexOcWdI1m1TqKuH1b7iydVIwXsy4/
+FOAhYFPSLBdOLRIBvccOJ5a5lWNCFn04tnGDdXgoqkZQSOMl90U7vMi8valxyBxnMPXRiMJLgVc
GDNS0OI32R7++3rqHfFZ86LApzgSIXEV9M7AO088N2MbMcBtTbcnR+zB3OnJ+jLhKb8XEwL5ICfi
RXA/dqTCqRUIEG31NG7LZa3ubD3/Kj9UYJon9iJ4VLiZwYNcfPc18GMi90ik2/G2Q5mt7jI44Wvb
xP1Db9oE2MInm3O81iam2FZPpypePlXVuU+8bs7k7vNN5SzuLWaPd1Fkw4XTlBaBzb7HcQ+zRfdB
g5UvDqs/TY4DWQc8AkFfvdilkzj+eozYm9xFMfO6zI1++wHPhs1pslHa2aoeR6mFXtAsT0Bs4S47
PLpoU0VOGZ33PfM9cjeFSuYgkNtR4frJVkPM16aGrS1fMNx+jzquSFNVwW4GNuNGN2PZnIFOgm2R
zvULZdEXa0g/ooDDSqHVy9ymxNnX8VfGumuWMNqM1O8QLsBh2nNArTrGU0Z3eIjzvIIMEX6sHV6c
mcTAjfpodr5HIgmS2ZYE+bKJxirA38cpwq4j++KwkeC3yxBpnHK6FGbeZosVHlW0r7PMfe7Zm7AM
YlxbIvayWfGny+TeUWZO+iLt7nqEqC7/FYaLn4w1Dj2QxPpQBt58CPmJcYeydKdVviBrtfbdRpMe
J/fL8VaG4W6BirOJp/StuoUM5mo4aoNxo6iW+Dzokj/KO3aU1vo6Gzq1CT5sb1GUQwogZeliPDJZ
dwkEnSWL9H5EjnsXUOFw76H0HOgZeoBvRApKjVfmmhh4gzXceh4ElTEOySKZ4AGjfMGNIn+yPfiq
QgxPBOXyODiEGoYKev/ZDtVrdkNesIUjVPzXM1JNI1l0SDfGs9791reShYcL+wGvi8LJWfEbEine
QCah7AVGRcFLUiGgWxk245Y4cyIqDPOByJGqQoamxnGuVO9VF3/4DMJpPHv5dHX76FSUJH1aJ8jv
W4c+DnaH/TEueD9MvYmO0zLpLaOlZUPzMjzT3gJixC6vGq+EMq4QuKAvZGTxilxcUytEzBfBEVYX
SQuxkAKxMNhmU/wmPLffssH63Zbdp7E05RQ594nDE7vNZ3Zhy1g4m6mkoaCJ7Ve//4oGryRUNrUH
RCmm/uQNrY4fzm7bRKoAfWqamPpzTjXIdZkhV9YKus5jfKn+4jr7KmcpzyZ2jV7quefWgy3nTGID
1uAHBIluDSSgKin3QbZ1oud1UsHBs0nE1wPW6i7Xd7mNmXCSgGhmo+j38Nhnm2w46XnX9bgLVnWu
K17l7MKEzZgwyyEJbWGnUN+AlhvWCnk6xibRli16rRJX5rni6f6Gv+Pg+s7K9Wde+RWYFD/1boAC
S8aMOS0EmmxiRLUwp9K4GZUEHD0uUB4t23uhuyMjFM+W3Ni52Dj6W53bdjKNOhGCCdowImva5rfn
YBMuguIjZQPeWm2csB35OY94aXyXhf2plClpAoK3UYsJioY7Mugq4q1hvK+Zc/hUTsPODTr6R/JP
T1BL4kTa2oLtUJsIv8POVcXejGwNOfrtZJM1+3l6uIV+4A+dg1qXB5CEqNeeIpQn/EeY4jzt6Nyb
vC/f6bTn42VrAOaiwpBYoQrI8ANLyvCjemg9G3OhxOVUB0yqjfWVj4ylVPYhXL5BzD4fG7TcigWf
WEzLSAiIbjvjPiALwRvaCTgcZKXBYI1wUjLOoo053rXa9yB88BsIw6bJVTaqk2Xtsrr8NDlHZsdm
FAP1+dxSnbFpJsQG5muM0br0dfWNB1es+fb3FFdSBLQFN5GymCUmW/F0Ynn3+Jz/HiUilfJd2THm
/ds42HpPaj8GDKFPuXla4K7QsTtZEL0QsyE7NArFNCt7jN+hHJIbqKu77ftBg3MX9emZ45kPT4fH
t2dXeJuh2Yaqp4ZRTRO23QEkAn5Ylv6d6heBeElTghq9T3grHO8X++TlnJFbR8IvaI5h/UJD0Pdh
xdNHWyOm/Z54Q+Bss9uoEuYkDlcbA7lpgpd4rKwtnCKU4roXh8zrXwFyZ+epbB7TtWfZzm+WTtV0
26JLH2oOTtdZrm0C7eBrqaf8lKr6xZvWmlRl+TSCQkFecy6DwgM2cvDeMSUhzKIZusRVvj5Tw/tt
6oG33I4aterOqtDRWQbYblfZL/tJTAAWupreGxzYXqdfChPtEIi+VBm3l2yF7BEJ//y/Csb/H+Yg
EAQT/yvauP05/vyX33//5v3P5ve//eu9HMb8XzY/B1kX/0+TGgoEf/WfKob/Dw+WAfaewA8dJ7iF
Of9TxYjoRHNuAARbkIWMPPe/WQdu8A8/ioRLpZ/tOvw1/tY/dQz3H3ypiGKHbbEtYv9/xDpwhXPL
2v9fOobwICnFoR84ZI7c8JbX/D9IAGGl+wbBoTwUtu8lAQ5cP1rTxC7nXds501PphvlTVi6nlscu
sceMjrLOdp+hD+A7acx08lHJq6UNnjurj3dGOS3NSlZ7WVZOd4vx/Mc5vYsyfKLBlO2zjG2btAAF
1sXSXNTUdd/c4RqTkq8K23ykExQFdPj+3hnb7lwZUAlZqVZkYxE+9bFhBOmnBJeJ/FdZkG1WASU/
cqx1PzrCOfuyiM/BPE570SO5ODmvkE7jjwSQrb/G2LrmEeJ61QS0ULVBfTA6bZJZrMt3exi2Kc/d
jyKCOAjYZNcN+FAoYZbf1tWB4pqHjPDqW11jNr1pOmhpOlq76zSa8Q3JfLqTnAu3XdTBn7FF/tZi
BGv8Oqkb05yptr5fzdOa5t5xjvqfcRi3OGbYuPQgfyirii5lYPJkmCzONoQcRnHv8lqIWZh3YYCJ
3DTzJW4uc1StZ5U625QP690esdB2gXssY5p5gsbdWT6b1SDwflug6KTkP2fTJbRlRM42ptaAghh+
5Jx1WrM8T3jmcFa+LLQKFZnX7FtbqL3lKZlY8lKqKX63z+UT7Jv2MZuwXi/NAhu1Jp7TlFDLhkke
GCXiddirBQEspllT61k8enp+bodZ3DdTqXk313mCi9w4wcVCvMee2JOEIUvPQtEc1pE4owqLGErj
UL7jOtjSYt8+WhGOeK8XkkrtXzxH/aGCbHXA7kSmKsaXx+T6VVWMqHehosY6Vw+R0zh4QlPytsw9
sec4OumcEasBF2c/xnni2evNnGQPx1qDdsugorK9XGt6yPqJuSsit9X5+Vks1h+p7M/OsqEHZb37
ZNOXPacuI5I2vvhT3B0133RTp2y5RjvITq5DsgLfWH1blq29lZawqoOo3ZQY8x5dAP3APRtFbTUp
Etcm73D7R2jGM97F4pC3E9vjCrcKHYV2rNwT8yMMzfGzqUPnGhUaDIHrN1tVexV2hPKlKjqoxlhO
opQR81KueJXT8rG4oYz6CMCgi5efEhL+r2I7OzR4O/kx6l1sE73mOLEQhVj1YwmQmHRUyLxwtrn8
DPUsWYR4V5iFjXJ9p3zD2s585JsQ01pSprdrinuhTMtbQh2apLsG8z7EwCy6crp7XXQ7nfWQf7rp
WB+HHiCnH4zEjcp6C+2TYkK4kAzWh8NqnhnOnfu+Cx9Du6HsXNx+/RVHbevK4aAtJLvRi7CE3W7W
Lh0LcHI4w4h4Yiudq+hcLNU3O/eGx1g6L0FWnYrUda9OFr3D4pf0P+XomAbYdpDJ743EwT0ogpW8
ga88O9/8McOnrTjZito8Ge2sR8Rfbu6CTVHa5XvXcvNd3sqa6VcasPGsum1ZkiViJmzu7LWOtmld
8aB5vCYG2ZFvq7Vz7xZFfy0huJVD++F57OolmuvJ7pHU3qwYhoJXTFfplAJWyRBB7Csp53PHUx4V
jOXhk7S6ZSCN3zMUuFfVoueTbeLvUUy3omnD5q70mx8iTRlQeem+jyz5oygJ4JD3mXq3u2acEe+D
WOvnrhCg1sIuv4QrUWmmNpynIlQapum4v6xmehjDwXnyKvvB6cf2IcJ6ZUxFV568TYWzYL7vMXU1
UR9+Ym7d9dI/Zl35ni2ciKOmi3btVs5lecT+A9lTVMVxDkO1VQ2bwHooiqTIMZ0VjgXXrLM+yeEu
RKadB1n7ey93p2tgBzfRe5A71iF5CQbmLuv0zQYN+CR+0yaIuZC7f5fbqOBQ/BiM3crUM2xuCHkG
H+00tJxGPIhbCht7H/7kpBa/u+ma3nuDOA2VC/muS5ebGXckQ9PoSwC+er/iG+CkUwLhtPWjySP5
UfqL9xCCi19t99ww+H2T4Y4JJxhhQaDMEeW8t8fpT0n9JX5HwrGVkvnFb3sWD9sUh6by1nMfkTwr
6OYttHWOUmhtVV29DutXN6cPU+5Ebyjr35twOnddCC0QZ/mJeQv0U7K4G8fno22akJXW9MO9kzen
bGXMbJb1w9jtxxrwlXPT5Izq+xiUAADpLFsRh4uxOMTc8dsxjYen2Dq6nvsrk/DD+qzHBG9nj3RU
Aj6lE5hUV0X6fKV30a6oWxz4X1ta1yaHWIOKshVdPJ89TGKHom+/p7nfb5aKorKuIoY3R6ZJtLFK
slPdtA8Gxj4BdmVM4fIVn567aVWjiatKAiguKUwMHIC9GaWBnrQxnJI0kRipk8gEyw5B2xyBwy3b
KPcEumib3eNFIAYngw9HYEifA+cNFVlzjhePpgAbO3jw+jmpAixf9sCh59OYinSDqd9PWKmZE9cE
mJiS0hm2/mymSryv4mzPbfy+1sszG6Ofps3bDb41QN2VesvmmCHJaE/qYnoL9SL6mXswB6W1fO8U
TiOXFBN88w3WiOrqeOL8HwtJSMIijwh3rjj3d14/2IdBsSZOEyPIuhnFFmJlt8s91TzGNahB4/x0
ett/qhZbHGu7dy9O5Rb7smelzulIu/NUGx2GcSIhK3L5Km94STz90W4C4HvXSKaiNVPE84AL4shx
lOrAaj3ZaR0deNwBKS1fQf1cpyY99zotk1FgPx/6SlDCmG3DcY7Pbi8xvg7xSfm07YWYRSfPfsbg
oVVHUEUUp4GWo2NXjYhM0jrPGt8htaTkulSnnlScnmNeQBeGBtMm50SbqEEFFwzpp6C3sSPTisRg
oP7dm55dATaJzbQ89Q13dpcp/ZzZHJ6V5b8OxMjqkXQYiXt7H0Ges0LidE35UVPMeQTz+WuwfVBx
cYpz4lYBCqf/qoFm3jEY7Ph5qgwDgS2nuzmq04TrjKCVNR+LF0R7xzabbiHrElSOfY+xvMN2ORCb
XLW950pTU5X9iEB+8WqUk9ohw2XHxZAmN2TWZhlND3MwsXkslwsnQAZmC6dmNfjUu0bAiIbZyS+B
L38jmqV7iUqDgx/uvOdh9V6i4dG1rG+LzAe6T1/G0JIvt5AT24jKliDFxHPZtGJv94Rrl2pqv889
xkNebZZBQKm+wpJth+fAffW68BqxL8RyiWU5N2A4wvhH6z9bubc8MPjBgJ5PSQPbK+qZY4hSgQoM
7sDHhueoJpDACeZCXHLEgXfGlfvHZTZyGVNEnjYzLAphAWa1GDNCfU11HkW3nYp03bXg79mtleMj
cqoGQEBYrZwe2bMShOJT3AShNnceTYSHnFbDjW3RhDy7IEbrMHhvHFzrVmVsXK6+2Tghurue7fFc
+TX5Fol6XUtICdH65qkJ3KmTvgJGLQ7Q9YvEL5cHKnTZEAzm2HZTymCdZx7+BGMP67WcTk4aDd9D
xslsg7q57B86oshutjzFyKvHqoO/UMqDXXnpNharffLBZ9x22H1JlIiNDENlSKiYPmf93Hjdew4T
qJr87hjNDWsnbN8KWz/g3/UqCzDsmdaPMsOU4xbiiFjtHjEX7+IgwhWDa5F8o4SUrCqbDF37q73R
SVLLLS5Vu6IcrrcI8xh69wRIGFrqwCScuhhTUPXLMcMK9yoyWLxvK4qq5m/NUHrHv5shft67TuqI
yujuRRVTdzsF0O+V3bzSJr6EFakNTFoEzZwO+ZPBGYDmct/n9VPVeOWVPz/VQSS2AZUpUFYdIOS+
GYCTkOhsiXaBemBTtoSLvpQ5dTO0ykINGMv4bC/NRymhgQ1WW1/6qeyPcws2PgRaf/EZN7WciXZx
uHbYi/t1Fzuxe5h0iWt/JlzeI+wWuvZfBhdEWiCZTdmsljt/TXcOVR7Lsxuv4n4IOT3d/rCYo5wf
q7szTbcmbYpWHfvNcxZbPLu8jjGzjEeZxYDBZoKtZK5iklytYYvRU0lq4qPlsvGdCvbU1uBuoqIB
A9dwV/aWRzW16xzCETRBjFuP78xk3Z530IbbnZw+Zocdls854C7w7R3Kzp8w6qKtAlq9rcfqC8gR
D6TbzQSpCdZQHWMRgIFzkSnykosZiiSOGW+z3N+Qmw3ls/PRyVbG2WokpN4JVB3Z5+mBYAC3QE7u
ss7K72WFXp6qqGaJ5TXApdup+r0MekMhrEPo1ETDcQRsa/IMhJlclkMwwMpynOw+Xtr2VVAREg/s
gOUcHzI2jGh8vOvTVednT+uXxg7mRI52lNQp1CKP7cqoObDYdRceMAy+GlWtm6Ki/doPA3J6scYP
9dIFato4neEtWk2YzgZA1NSjDuTerRmi3Ar9rBf36YjiWSMsb+PbbTk4kqi8O5/QZ67d2n0rUAK4
/XCnR61bnLt2/aEa6POzt8oz09lgHymNbm1SLijeqykmeznHQbGtJgN6NAquuAuJclK2wRWn5b0m
gnbyNLBax+uPovd/CcT3nQbHDCIggK5QYO7QGX3FZa/c7TrT6UG17d8DdxGtAO3G5mVdKz7xWfyR
7F92c0n5dJ7NX6vfcblrcpK9F11GDp+bXHn8ck1PoCso4ou98KgVDVPsZbWQ+foQbHeFda/Czr0l
4uLuVwedJx8iMhxdeyDUlW+L0EZO6Rw2diLAPlPIq+W5pyBkt+IVCMnCm5itK/+rwKSV2r3cOUuG
zJuOwyFIYqFwp1Qs9yPv7T2exp+Bv37dIiKcOw9G6fjazci2EmT9tU+tY6crdUD/cbdT6Opn4eiA
a7gu57VTHMtHXsId9fCtY9KrTucPTq58QT2nJxON3/A6BcfO8cfHQT62xZKwio8PKetR4jHKAUbO
58LQKqE0Gk9YfDELcJgRGf3O92l2swcQ0DbD/22hzO8IR+ZW95rMY8chDML0pXYs8RpkgXspIlMn
Rdj1pEoWYnmC0vB0OLq+Mz7UQLrv5jHLkyACSh816ji091o63sVZwvpYtKnCl98C2WZYDDZ9NWon
8AXfJrVF0qQlVEEPMF+FQR5iTAvhaez2VgyCvsnT91yoZLK7ap+V8bQVLrsd2VLpEJsLXd3JrcCY
xLo1JlOM1bWrMxsuqEH7WiPsgi54enFbAvXg2BcaXN6CYdQX3Lt6XquDWQfscON6bmpoOmWqXmkh
aJQL/C+PQanbOikRgR9HbT93NbjJMn6vaBe9s4MIgSlLMcyNDS/VnAaMuKz6bzK960Q6b1gugXfS
10fCGr9VMTgohRwzGwqdj5aJnkSjxKOMPmZFKMRe5GMnKLNRI3UjhppKi+XgKDCNDpN3hshlHVb4
xpuGBoR91TGkCj0r5jEujqu4ThyHycEv3+vRUu99ZBgYtJ+jZRUvXl18T8u5OWdp/vF3xSprUBEK
8hMqTbuXxnqbGcTQxgX2pOL94g7utXIISOfTOCe85HC8DbBZOuJqY/2eu+RbERgXFzCWHFaklIzI
dTE7D6iDOI7oCEskN/m4X+y8PwVSHaJYiFeDKM5BhFwFca3bWn2PiSve4cSyOTV7xTEulzFx87A/
FmsSavZ72SLAVqfYOvALRne0vDJrEtmfwITEk+vgYLsWlC+2gA7Ten8iW44UE40lsyO3yvaRrplN
efKMLP2n9Ab7irS+85u8v/MY8R5LAcIkpqkkGZVNVhP01gRciDyHCoi2pX2Ceo6yWpjqXGhsv6gS
YBN0H15bKa0DPrAXSTyJgEdlH+dmOPiO2yZzHqcMEWHLw98qrhRdO+Dib6wBDC8bOGre50QSqveO
nb+o70LFd55gqnnHm/wBR3l+qKFgc1wOt5G04qstf0V6TLTu182gxmib2/GP3OLTipjPYAViFEAv
1PCoGvFsm4rg3sRphp3N8th/RJ6RuGSGfju47QlHjLw0jeU/5zkwamV/y+fR/cgs+A1UYRWuf4px
dFFyjrJSRvWJX2Z5CBSoDeGgB+EIPdQF73lWcWsLkZZhTGM/EeKmDqkI53tcXMeyXpjmkll8abF2
xIaEu/I7vZtT7ll5G9a6i3r2i4FhJpZ19rR5uDMltCHptbws7PZdVU86WMmn+MGX4+YLhu+wffA8
yTRyeS2yKnzwlmPGDP1CDdTGEQuAOUU3gkL9ZvONVc8EYNzmRuPfjaI0YXDOFKsN+Y+U9XTSKfa4
bCHra2WZdSgs9tYtXro9ImC06eYlvXNGle1xcxLHv00sZlRg3OVhk1gF2CYG+jf7ttXs+wFEe1dI
KFM86kYyKw+b/BE9/1m6nMaxk9xPeprfqVA1R9bn+8WLvmi8iSm6EzHUNiYEmtlE5D2Sdlw3Qljx
beRM0KAJjhbiJPijtH/J/RFLu91el6z6pmqOvbwuIbIxZ3hiPrKRWsJ8N7rBWRZQngx2QxKtPFC6
sbUQCEDTr9mdBTv5ruibJFqcHw5Tcww4wW6qx+JbAFgfk8p773/NM+ahvw5udPE/Abk4RpaMP6KM
nXOu42MYUBwlu56I88LGFrvmEzHJlwBTVcLuSx/r1btnq5MdM7ui7YBuLSzLUl0ItloYULG0pr0D
rdZyyBZO4uQTVWcWPNysIuVwwE47UEbH/oi1onTQIlSrPucOaNPSoanPq3jUDc3DkdX+jCwCAKbK
koKadFacle0wr2TnVrg66nClQgywRc16RFJt02chjFPQcqHdq9M8bLCRQhsqGRtX9bNF/Pjf2Tuz
7baZc9s+ETIAVBUKuBV7UhQpqrN0g2FbNvq+x9PvCSUnyXYyknPuzw0j/bFskQQLX7PWXCLxxqO1
PIAQJhGtyRKAkhp7fhupJ5MRyrb1/Q+DIJSNLDgmOzTBFPcIKZFDbA3+kJHH5tHtwv2UueaqroDD
NL15WQxl22EJYdeNhGPRAcZssMEjckKi03L70g16TeLr7bso9qj8ne7SBVTVhKgTwEZOhZDRZhSA
AbogGI4jAQ0uLxuz2zq503V4pa1Y1xVyDZHJBzSqamvGzkPTwYMa5upR+jYNb4rT2sgChMPL75n0
zszzJexLpG0KIovX3ytedFfAg8SXxU50jeFj3FNSc7gWtkKlTsJZYIpw9bPl0D7iwauO8TQPO2JN
DlU1NzgweAgo15NCm4epYjg4DEmzyYINsil/y9b/rajTz7IowAY0KNQbzGE5YpCjUOlvMmPnTRfg
jGXQrJnT5ORIt8CwkknvBnIoR8SlDYujwkju49p7n/1vX/GVNtlKe5CTd8oAR6SXhyAByReEE3Qf
oouOpuFCosrGvwV2fgVrMvJtsZbPfFa8qT9KVSQ7nIH3iR3Xx2mE5FaEgIxDr94GdvKkqYNWlHuI
Y6dlLyExzJnuKsizgaahpyO0LN7pPLkR8oHvNsrVGrnonYOhjulgsSWaFnVxlt1PpBzsKHXFSFxD
PmHFw1oz2kCwo5kKA8nED0SRn4Wcd22pn+c4/UUu0hY7d8DyhkUGd0mHa+UwGWFztARmSdQ5r6Sj
9EdbQuCa+ulDEfl3V3prqsB0h3nk2oyudZiAu4BstRjcZMZxMsHA+MEIEmHijajyF5Tdct2ZJiBS
R3ZHd7xy5XILLNS5M6C3wC/EyNT4p2JgK27F5bxjPsHFEwSvveztF9w2OOQTvVccAgdd6YUnUPig
nKYXLxVi/bUjmZuiPol8+bce7q1oMh8IXkveUamtCf2A/g2M8Vha6jk0RntrovA5mvn0ag+jszEj
hIGjqyRrjGCXGAjyCSeW3ybHDukej4Hl41dPmHIzsQJcXLI+oZdBrCdDmGvIBYKNpcZs0xUB6Bfm
9FFXHYflYWqwDtFq3v56XS5+xYk54x1piy8y6s/1hKzQ+1Ttax2FN2MCkz531XftAbKoa68DPu9c
3AwFCbSW36M5raVH5qZjwFYyPBM8gHQPjIWNO8Rb6G4Sv2WvI8W+zLV9NPjh0EayIxveYydv9XIz
Js+qWLI87BjNETPErdPRt/+kTPEcsQHia60jQ94TtHhj4rj6Cv02pPfdtcsPM8L7meenPqEAdp7G
5joH44f00G4YuqTBGfpvRl6+NT/d8CGznA7R+r3ZxAEkt6Wptl9qs3mS2jkaA2OZqb+VbrfO7JGo
FUg5PrMgp4OXYEFyrjLvJanDjW+4L8TT90cdWptBxMleeRHQPL8c9sNsrLLxIagqcWC70R2z0OYl
dnIIUE3HRqij4p2ZkFXVLsyZaLNkXjkt+Cr3fmhpBysL6o2aikc3QRVvs0nK1opQLCxn6OWzZBvO
cECHJEyYvge3xK6YRuRWt8qa5EES34UXrJ+ip4DxE+ULpliP2w4hVvM6BHFwVyDAXEYa5lEjlUSr
BVe2Gz/jJdYXj0hIdltdMzIwCHcBRLMuJ5Ed6lnuwxrSXkBDZDntsBcT+blYbomf4ez5yns2Y3ns
qnJkimYbew2SLbDTrYNuZN8P3LfLCv4k19pnFhrNxg5maubMHmjyGX0xH1gZTkxT6XnnyNHfKIiD
9ehXF7zaxbErXag0o0IjUwfmYslqjqk/vbOZoMWI0QKpKeCz4ZvxiR1KQAAowJF+8Sd7ZZVt58m8
731YvdSTzPA6k1iv4jgrQlOyirJ61MjKnHF8yyyQYsKdXsvlx/yg4YZX8e40xiMVAmiR1L+YnD9f
t7uvh3I522UU55tYuaD1QshFIc/PB0RZy7I6ouF/qpTiiPUFBXERWmtMbhvOuopexaYvTPsjUS3t
8ttWPq97GCz8szy7oFqoVplP0Vd0UL0QfvteAPW1u5TtnOychA96Ukzf3QFmZsQerV1wzV936eU3
//pqSL/3kW+DFBht4imNbywwUSbl2esIzSpFHQnEp4RaMVH4lpQzjGddnxRVAP5QUkrZ38WZvnG/
GmB9VjeviOWWpnQ+KhO8m2lZCMMyffZGawRj0L/ZGiZl4MCiRHy0MlLK38y28ct74oe3VCcKVRnH
s8hZqsHuJsLAd49JYblHX/f5oUYrJm1L7DpreFWKe8ZC4AZ0nDCP9zCw1+T/3GUIBTep65K/lAJ0
TD2fW1eK6yckBeuYWvbvSipk88wxx1nsvu7bDLC6g9F8F6bxLKPxglUl2LjCPwUBoYmWvDXocHa6
0cBz22RmWsYWQfdEvjTpAi/bjqbDcrJ0doguX6c+Dri864ekHU+CidBJmkTmiFreRA0DO0btTrE7
3vNOtggBhuegHy5Uto90a+7aVdDDMs8xVlgwfyuLA4Jeee2ZEgLjnL65fJKqDnWw30/nQZb79i0x
O/swN5Ne5QPBwg68jY00f6HMp3oqoCdw0vm7qGeYR/DXU00LeJe4TX1hIlr7ES1L4+59OwfSlpbj
EQnqLk1Rg+llMCf0wst8rmKsdHkYPnJO+IwVGWMoNtsuk+3S4mS0cOB2i+umAQASE+B2x/CWhJAM
6p7hGLtaVP5OJU26Dyx09kzs5MpGh91lyjyYbrMlG4RxQea+R6mbHEyLIkZPl56VyKmO8GfkKG66
aLi0ASIACpO07r77cf7D5C0G9TEBPLE6zDI1++ehrz5yx/4wsH8JEoLMEiyRGf/ILSQsxdSiFnCN
4TCqZFGMWM0qp7Ne5Wm4MvpbYQ9wGWAtwYaJPbPfykjYG+6P+dpLRoObgcYyNotXb5DT3uo+TcvY
N5btH0SJFqaCROQhvYxjXrxWJ/XOwhZ0F1Txs2Zhu2+mbp/0vnUcFFw4H9CGDA6KXnJVOxgEveJ3
XfgEJ0BRK+FS2E2YfIAyBWa9iqkg91hxJWBI9csrG2cTN/hAW5SxREidojAm62AeXSIJy4PAvLfh
CQRb02FAJhUGNJesMBaggOg8smvJ4xtxJDuvXARwMhkIhU1p0x8hDCBHAx00YA8vu0RDGuzt9mb2
SHcMgLxTgt95Sbteps4mVD8K1mWd8tNBWLs2+WYAZDZHwbRLIW7jCOgYNZr4aQ0Y81z3B085Axsi
eNv+NARMmp5qOOMHJFjTCiVD84Ay+RroZluCMs4865Pxvbq6nc5opc7tbLXrPiiRaUeM67qGoXua
XiwabJU5zroJAnyZfbx3CxAgtNIAuA5lan76NQFdgRjjXeRB2mP5hRdV5TufwRCnFVWKSXLcfHZR
Ofqe7jd6nk7jWC/mXIgkNfSZET/XXkhkY7Ys1qSz5njMHAJMlW4B8etf/XnejBHzvzrDkzVJaa0K
J2ZZPq/HjckCbevH8sOun4UWNYJvNAoRQaXL/grlD+oP0ncdTGUMuQqIVgDJHhFXuFtw4TULZSQM
mbtPpMHtKIHbTOSWp2ZsrsVIG9+xdGxJB7NhTRtJLk+juXRrKHRQYMc6DU6OWXzTo7POnM674xTU
FUYtauqQrsPG0yo4NIwvhlSS/fCGGqbb8oupEnhMNU33du5LuEJVhVfJ/nSZB1fmySBFYROEyXNa
VtZpKtRKVAb9XQ/LqTIokrnNaSQzyMHALGHqgFzTgVWtbnR53KTNFAg79CuLfJQ06qaDTNEB1cD2
FUFAYTbkqwh7CbnQ8VpE/Q9wME9zi8mNMf+6LOODf3FcQeivYG3E3HGVet3BxB/oyrE+Fo29cSYz
2bdd7qGUsbexP7A9VAstUjTbMeG1gxFyg7Li4VaKd2WiyPMm7qXyy10sDWvnw/FRI5ZndJbJOtAg
Y4PG+snqF+lziQ6/iXHOzvZ4NeMYEfmNDqc+qmheoTGJtqBlPqoIB3HhVy1DL0BzxTnwmpr9jfyR
Doj13QGEfBfxOc+K/h3xD/jPliyDOPVOLIKNXVpnG5cf2abueMM03FHpEbjTLH/L4JgS2g72DYnK
qYUrwyjoEAujfHSy/BqnrXdkf+OsiWL/XZjhuBe5c8ZhjM+zYx1BrwqgIeTGmxBEaQfhJRlgHfut
hIBsP2Vpfx/krnUnZE8GL1drWZUDQP+CRTN7i3VAcFHNIAXEW7YJjOC9th/zNp9fygwtdbSRA6X1
YNsQBeOCjCTNvUhlJrNejRd6hLaMbkys2YmPmwxzSp873/J0gjXQdAhdxqcAjtzWVDYq6WbJgMiW
q6HRbOFxVyrMWvXQzhvTjJ87x3pzWR9hcmK+gkzUtQry8eIXwmMxEuM+4ExIPURkonkUoRueWFOd
B4SHeF+Ij/VAXLuO/xZ65D91rd7GwRidHFmTTquA6jHFbzE7bbIuECsE+3ezUa9ni41RNi2BBzJM
NuiyrlWZXnw9kgNicdm4svYR91XGtsqiY1YP4UNdTu/xA7GSP0XKx3Uq85eyrdjy9t5HhGlzG3rV
XRamGDZmiJUcm6d0prXI+5bPBGqwHpV5hClRgCSrTi2r+MjmvgySsaKej17hc8QUHjZg0oA5p6na
45Avn8SRGpqzDxJ9FDBFqvDStKfSeSGbrF38HuVRL9X118Nfv8UgSpySJNEoKoujMVX4SZCgD1lG
KrBYZk9fD9bfv/q//W9ZzN65pfGcvZTIHZfBLY6pHIaVqVfmSJ85OR0o4xrALS1hUpBv1tWQs2u4
DXHcDsevr8K/f/X17b/7b19/5B8/8e/+iJQjzUKkiPOSVsJJUxFF3NThJYRyuQksuAtm0aLMm3zy
g2CIJOEcb/KwfpGD/Ay6oL5EcTRsfCfRd7JyT7kbMh1xSB6RyJFhOshPCW7krsU1Qa2Ehqg8wk5i
IDixdu1apoWkE99z5e04YgnBnqhJOi8cLwN0qzYkYCBXE9kOdsumkjEH9hHuTV10Cvj/yWMmetmC
rz3vGbb5Hx8WJsOzTH9zZo6rwuSY6xqigJ2q3SkJVNy2vgcxOYqT3wTrfGCKZEH76BbAMz0hw3fr
WPj2u8vRcfCddT6Kj9L2rxMBFjtNC78ssY1u+GGX5AH4UQvuhSWoo5kLTcPEy3OpvVgwM8T93vco
imyHnPOlooTa9dplv83Gy54G6721pl8MV8P1bPovQYUXIyGNRTRteSySBMAxWDrC0WwJum6XlJ2E
kEBnP4zF5zzFZ2oXboNm84oemrn0zFEwuekD5QIURISX4cJDjKzulvkrtzduqIjEmif1MtQOjvII
HK9lgn60o58NA4o7AlKxj3h9trdr9zk3SNJsB5xTVoeNm375Iubs3e2GpzGjcDAV2V1D5i0oNbyT
MghO5DWLXTTP6igEhKu+c9VRFu5zCuOBmpeObswg5DMuwu41TqTT1PVD2nXGsfJ0B+PbGVgMf4K/
9Vm38xcWjSBDZ4wZZD0GTGAr3danYrzY7Krhr24wDqXcaNZRRsrFVHgYqsfscZ66p9AjB8RM7R4Y
CKGXhgWtyskwkbhTVm0alctDzLoliRinDl66+0JgMW7e43mbdt5C+PY8+0B0T3qavGLTJtmAb4se
r4ccx/6g9fG2opXwCl4LK8jsk9TzG43i3dx61iYgUBzIRH0sywTN9widf3n+Vn0RGOPW5ggmwc9J
1J0cOu/sTSfJVY1LFiC6t/BV+qiAXLM0kSUwWGYofcORihiA8dPXX0ScsnAWAtfAyDmEN9kyM+jD
2tmj24AkPjOLxWIIk2Vy/WNr2Lts9IZ9Ffb9vp/UTihzYmlls1UvTklEsFn6EOfxEXwR/27PTH+C
x6+dlUFYs64MLhzqYTSudP+Jt6XIewfAdOkkBqHMJUF6Kinf0gS3b3R2lfXWjipfCY/or9K6F7GD
rVK/z3n6bSTzYR+NxV4P/rvwQ58tdtw99QKWL06zYxdmdDWszKSQSJ7JOms6/5tVdeZWi5jhfjRB
GwWzWSbMo/rYSDZ+7PPGmqH5VKjql5npXR0m8a1DyHBn4vaJh3Q3JDK65SGbrW5OX7WrvbORUq/T
Pmw0GylW0258AbC6Nw0g9EYhw3PcOt4BqKm58zKmLoO8L0bP2HdRzcYRrArAXmKqmvBiQXQ/qO+O
DU0fyGK+ICArfRsZ5QRsHEtEHdtmCh/TpYsaNN5Be0a34LJ5YO8Yr1moPbspc460izU2c7YORen9
iHEfoObq8o3lptPRXi6/VjGq9xpedozLpHM13Sm0gQAFCdMtk4p05VNn7Py8eQgDh71VGb/FJTwf
b4jzNW6KCrJKy10sm4iDA7jA+Wc5C2oUHTA45oFR+CbFvLICKuDR0qiA45+7bNgP770XjUfRjcNf
H7wSOOdgMzcoo/qcW32/s9hEuAJRUFod8nSOj35rm6wRysfeUod2WWh8PXQlAhW1UOt6138dk9G5
w3dQ3mkVdRvRj5+ZSfqs6yF1BuZ7omQqMOy3YAoIaQrwUlMo4pwgW4aB9dHpTMZOy8Nc4KlVYPo4
86P8aNnR61zyZ8FUc1dzbBL3QE7MWf1pRwkh3MvPoACgsVrONLgEv4GPtashkq8S63rEpQEoULDz
7Ouzi77pvSzZ4JUIzXJ/fKuXDXYBcnNtDskncqnw0Luleekb1O+6kwwDI7y1cp3NfnRFZNyuRkMO
dBeJ3A6N03DXJPcXg2uxIHu6NeO48DQbvyfm9XQS8uQ0kXMhmogCdLbqXy7cqlWqgHvJweKuIr4N
HYti00SMpQY3uiSyumd+nuJaTAmRkd0547evvby4+Vr9gODzhHtvfjeK4uTpYfyViYiQwkHN4Xud
sdOeDRWxwSlRJ7sxju+geLVhYMazGrZ9zAR/wjIwhyxRPbuMvtmd9y4GVX9OzZvG5Zfm5jVoJTGF
zaDWMhe/fY0YFcSjQcKUG2/83qY3zBFsCbwoaysMQmbe/q9kBlkYwKINJ2SAQTHn50kjEa2t2XvS
iwTcK2r3wxoObdlcW1PdnCrCDFkHCTZvEm6y6oUZFYurdHELgJhCGfddxVc5RuFzXluM0SMSV1jq
88ngZNNV/N0GCn5SPmrKthXdliq7PKgAUUlSFE8FGrnSNxv0xQ3J2U51G5CNSk/0P93WHbiVePVz
GYL0prK9U/nNmbr23rfmTTVZ+TGOLB+tAMKuqSoDHDAWpijeRyfU5SHAtN7b0y9PpPd5EO+KZJC/
bRhfbo3km+bd2UYDL5TXCXXpXMs6cBR2YFXq+AnPF30unqZfKthbM4SfmQp3rYO5OwWhwjHTWdda
IdUea9aK2nEITSp2UzFU5z7Ew9phcdwlNgjykXHb2XXMxxa5NPLlJj9DqWS7GjNM7WsTflHaWe+N
vcSlJrY+6mVN8fWQ0RMek7chbMtzTjreOasjZ+OWTFf/+i2D/B3OUKAU1CqTnIer24bfwgmPV+ay
4elK+0agNIliXo+eqorKTWpUi00EAncSEuhuKM15NybEFQJkT3ynPbS6+ab1nBCes7zmJZMbmVjy
vkqMF9XZ3oY5QL5pw9+WdpZb5PTKOqinR4Vg1EvU0op1MAw8g7cHlWNTJohc0/nYhMp/6NEDiHQ4
RuGUXN2nwUmQECnCENyiQyDhjSnBTNamGZBjYt6gJLYls6QS00zBYbw3stzduD5Y7n/yOf6bCEf1
Z3SwZ0mFn9HGNmhrzIN/xCN3oZ9GZRvFe8duMPHMjX3uW/MY2a33yMu1hdEXHRMpCDVibrNxJJ5x
F9zr3ZxjSqGUQsyeTlGKoiV+7RuXAjdL7WOURMYe+QoBoK6DLXooxd+sUCKFulrUOl0HZbMHEhIf
J0p4FAOp89ymHgxBj1QBkaDDBxJrMkgwAXK1aFvs0n9PczGcGxhtB7sTl9Kfg/M/Htwsb/Zp0D0H
VsVeS1In9SjgAII7pAF2TbkpTevWabj+//lllH+mfPIyusJi30UMJqAMe+FL/pPvkoB4ix0D4Sft
oD+BFVvvXR2DUhYxASjAz5hw9NG3+Vs5NWh+dCrWjPHFDbWjQg6SFodOpuLG/rW5aDlv0SxgYIGY
iyvMDJ/44GLG6UBtTI1xSLz6Dn1JcCWlzoFrmBI35jg/U6sG8WJF4aONDRHJRfiR1imaonHOXq1o
zNeygEjAEa1XyD/9B211BxcsGAkO6NRsfHqyqQ541NECMIt5dSX78//8OoklD/QPf6onXEpA28Em
q/UfWdG56PwiRBewB5KyHnNiwRyokeVQ8HRje6KUJO0MxVF76k2krGG/Ba9o7gbRRQfGww9+7pn3
IRsKPaX1/svAFquW1NMABE/GvnH1qcosuLibapynl2yMHkYzG4kbQsto+Nm7Ecf9kzHIExqe//zc
+Hf/7ZNzeIIOcmFL/gERzUHjdHk/I3t30vSAvJTx6XYoRPQRlmDqZFBUfJR4I9heya2oGoLbjMgg
+szi3lVQBNcp0bmxSje5y7KV/WkPG6szX2pPDWtdE1mYcFmR0AARk9FVcwmETv/pq0SFD9oW7cPU
EeFj2En7k3AFnFhT/ua0pE64O8Q/4xFXrvUwF02+DgJTv/tldsgk27h8NF/NNn6PCAx8obrpdikO
mL3UnX1LEYKTYtojxBwmB4m68cbUx3nCKgEFISaWtabnALEJpbtib7KfUufgiDWfHOtkh9fatUmG
CSz3iZveEWk5YadVGt6XHuwOmlkOBB8vZR3DRW2q/K1vnP5Xz7LLl+1H0U0TGnekoLa6tT06hkQr
CPiqlU8ls/xdCaTn6NJQQ5/DSJpVyPl01zvfqrG4WPWsfnG07pl++ifHIezNiXwoPZ0bPMe+TDed
pZwHbHY4Loxsj+ky4j7BDDLcct+ugTdgURm2zVw279jeEI43Bz67+HcHr723Y1wusud2NNTlt1w7
8J8QKaDFksc4BATfAlDaqRYpZh/b8JSKVmxSyozQL6z3/3wVin89iZTWltICMq6prT8/YSx4IkPg
ySXvHrOliXRZMNo86/4t7e1rpH3we0HtbBgm2qfUSgpGfkmwR0JPx+9CO6yXnWNk2j8yxZxXsrvb
aZM9uQmPu8+maT172DuIJ8jX3aKqnwnh0W2TLYjGjWpqdyMKj/m9H74jbEO0wXR0JbP5bLb8ydQd
1D5jV/lfnvaf+cdIC5WJ680RUgvLtP44WAxVGXNn65BAmOISLcEFkACh06ZG9BCo7pTlNmjYIH8u
bA+ZfG92z3Q0F2MAezPVTXdtIJN3QIPY/qjgTEiIswwrBTIZPMtlj/o7yHqUg4sQch6/W7j/7oSB
AzCI4xc+RES6sRNL6ubBEeHRLtSecXSyTUef/bSuFPkxmdpWsO3Zf61n1ln/5SXgCf/L+QORQCrP
we/B9BEo8v+6CeneLHEEA9Tq7bIH7RO4564W7Mvsb45u28c5cMJjFUQ/tUS7IaPyDZrrutbBuIW1
zEAu88r3NLm0vfWUTgkq5swWz5kGwVTlpGxyEzmpqu7fvOjdR6Zw7Yf+RzWa5t6uJnxuhjRfRazX
KFL4pDUxfpWpuLQCdKDPGjss0tecxdtljuo3I2gJTvOT+NgYdffkaXgYefncMRFaV9m4oCWLa1qa
wwVY/3g/BtOHazY9MtNs25QT6nDlvDZTrC6tLeWF8/JbKgG/O7bFZdpG7Q39kLiHNfBgV5Bk2yDD
HjIY5w5X0WoOpIK8OJeXhlXNup3s85e2hDP70KS0/L05ushDqvlWKuvmdmVx6qr6JkQL8BVB1C2j
GSy9GcUxeskdu9aTUZR4TloCod1O4aaAx9SRrtWaFauCgXxYxlKPyuqI53XgPYZtQPSMgSAVm2JQ
ShTounTvbdUYiJaQv4xIy7bMPz715Jkb3NSQwUDBrIYu9a9pZl2YOKQ7gEP1pnRREjd5UG8i2veN
aWUV2B2N+M4yElKQEtDoUbdHcop8L6Iv92eG3cqCIAwyJj6h6SYswmBorkLX31iVZcNvSTgKXimu
qP9SJnpGiPG5+aEsUrABsCHlmvt3U4tmN4eIUHBGUvt1GBzLHJJCH9M31HP4u0rtK7rNs4Vk6zIA
2V5LHKYuwpy7irbrWqcd8Thaic04MXCJJithtQ7EOdOoLaYIlpLTFo9pOIKtc/jJ0Heo1Wf3FaXY
ndD0fShMnfusm1jwlL7x8p9PFsv2/vVjpYGCO5YrLel48o8SOYS+BzuaNEG2qYQJsTu6QH3zVyi6
l7hKYkdpom95GfvryWrSTallfhxC66PPSW0Bf4ZTDljkufC88doYdnjoQNyvstB7Vp4b7WuQBdte
D9ZeCOcNCNgKWFl2VoVqLgAWke5VfXMnQvKbPd9YecotaPCuY5iE12Xd90hBircC6vkmylH9+izn
XdOOd24Pfzxre34uYJwCkDnlLiSSs1MgfujV0K0HrNJnJTPW5oUFw84rvrM2Z1LtFucuDAlYt7ge
I2XpBzttq5VwogZyOLFIk4V1O5vat2yw9XVI4DbjNlt8etssPAIKbn7qqTlEBLchtLza9g/GF/3e
KNiWw0GfKSIeNBUud5Jh2AMPQX/ixOuBA3kDFrdBKekQN5H58144wbXNYyQ3tGCs5qYD3Au1/vLB
K30SDmO91C/nfcbEBgTf4L1ioz0nUwWdQj7mM5orCm9xDJWHHbDV1R77PKG0AVQqiQ37boYCeUlI
wJkRJt2jw1xZRkmxgdGrhpCFzKPQJycPyKSO3UXUtighEFejd1HPMc4bJl/EqvY+Wsw4AYzmuQlh
cehBZrAVGxlgxkMlGQdx9tNLEAZ4MazR2rdPtsar+HXF/v+ggv8aVOAsfdd/w/ysvydF+/1/RxV8
/eDfID8euB4HHI+2YbopxSf+75Afy5R/MaXjEmWgXM3/cIf9P2EF3l9M0wQzIpnkmcrUnBJ/g/xI
9ReEVsB4+DGaQzqD/6ewAi1IX/inJkoC8JNCY0DiN1ScSeKPWkd6LlKVUdv34s5OzfL49YAIX1B1
CUJETA2qcZFKGlBej/2X4PMf33/9x9YEmNajE103iImPU42EdqXqY59J64B20SD0uV7OuGESd0p2
I0G5BUKiO22RSV4Do96OoYFgi0no18MwuIBfItF7B8ZSX9vKoKaM30eL4vHre2X7JzFW4a4jr+lQ
0fKjprzlJKrjfsxewW1/hJO4mUFq7vOeCCdrRq4WITVgvusTxYNWcp3HbMZx6780wfycmUMHhD47
GCDcPIBD7FSTchvDBGJmhfQ1kO7jAPVD+iGawhmsScKdvIKxCxqo6KhL5L61rIwYP1ISCrxILIKr
n4JDitWavpaCBsJNbk0VPE5m+5YqAL+2ooIQabyBlQDHLsNmZkQREXDKv6/yBgNZ5P2GrJvVRIXS
z5LtErHqz8v2DBFk7WbDWbagmo1ZvVXZdEE19WjRJCrCCtbpkD3mpV7ntg/MyLw5aAJIzPnoPcXd
DmbqegxARY5gWpa/sA2bN+oRhJGokUaCe5m4wLAfFiPSgpjOohJvicLGBmCWzNf8VqAxAEsHxRF+
tIzFfdjmH+WiN2CLna0SJ/W5l8ynMKrfS9d9xh3/ZFX11W30C2a1V/h6BHMPMYRmB86Tz+vOWaar
R9uAI410IpGwksfyNHCXWIdB9Vm1yG4KkX/i/RwLxEzp7G8wjTJqGH4OA5JhAUIwW8ThCbD8fINi
FeCawqQQbUej3AozGjGg+gSjOYfaZDDWWIAN+1z5m0JWv22bjmsyyc8JO/aWwaOn7UvaWr8UWVd2
Wj5nPTKlNp/Qk4fqNyv2FXrFU9wSdtjpZTg/lNwDeNKYkdbE2fFa6o4Lrw4/oqFiXaWLaVvbrdhq
8s2qFLQ1uXilAvJcD/Ulz78NpkDtx65iBWWQRZ0qnqw3pprkflsZiW/S2Zq9fy9Gb7tcT6VZ7AnF
YPNIHhg6CqKq5/QapYd8MC6Mq9kZoJTWzsXuwX+IWdGyRKizmBuzJJs+Z2t8SB12jkEbM8MFntgm
2Ck61gG9lT3WhNjdVWbyWlv+m8i9h7ZD/9iZE+pVQ7FahUVglPanbM2rgZ2kJRceigRmYDfeK8j/
oGQIXB4JrHRLEGKD89kVDe7njEiQ3kctURNeazKoUhTM3jxehMs8txiKam2LCA/hsKoqB55OI6+5
/qKg+g8qrfYZ9qPKI8uwS/a1aNgrTTQodnSu3fZ5SOATpx6JBTlXsmO3IPUcStA2YOYAlhZdCBEq
w6ot4339NPTkHbYaYQDOl2GijOEuThaLg0ZfBY/tKE5zap5CBrO8qGbO6N1NsOim5fSbf+A9i+TV
CIltTeroB965g9ln7ETrJ9+Jf/B1xJzDAWeL8QzQapccyqhPtsKP76MqoHVf991u6MknYTlMPowK
eKNsZveCaLyVDYZ0pRTElQn2CAbiS2PBEgiq33ELm957wKb+3NbmDT4r6kGLzzTRZNeO8DlGo6jv
mkdHRK+DxBHUoMap2u4wGINzZxbD1c6nm2Y0w12Cyyv+6AUYEIwGvxvYtSyJE4yVxgi/0nzyYi5m
WyGHovn5ZaoH3yOOPHAvTRr98q3Rwvc63JhPkASVt89WIf6HvfNYjlzJtuyvtPUcZdBwDHoSWlBr
cgIjmZnQWjnw9W85WHWZnX2r7L15DzISEcFQkO7n7L12vyLQAzsuDBVSFCm7z1xSoj64H6Lhs7XK
O70a3mTFl7Tm4so2kQJ3eM745Rvh2TeRXxzHhEK51+fvmmwejRFOsWk/lhkSbXsWa1w4tYGvb8j0
u4CLAMLfX6AzHsYR5n6c/JJhcQaou9PMqsPDw9Wko+mzRjANUIyEt56EbuQPCagBs7xibI4ZwlG2
2eJR5+1N4SVbPUBfk1oYDnN3SxDjnrxU/9NNOFf0DJqF8zlPttzii+JNYrpUNEG3DhBRtA6FIEvC
voI7dA6zQrlAn4np+ekFCjFBgkE02z3QF+8iMIedL8ezN4GnGfL5Jg5AZOnNFnx7zXciziNHqm1m
79G40/XwTlfDw7y7sKyjTPMbOw+wnHoI8vrK2Ta9j8kfEW9noBYubrMh+4mWBCkGCjV/kO/CkvpG
yPJmqInBU0eXnOsdKCtlr4t+zg5V8tFBx0zlBaEtKF4YaJb25rbUoNPWp0KP5CUcIeKnRb9mvHJF
oubnUMwFI/QK4O380Znhk5TxXSgo5A0JSiKwU4eYcuaq9fSXIiCfBLwIXkIxHWVtAbKCoUd60oXU
0pspYjgBTpbpKz59jTRqd9zrznxnMDnDgwvhPKiR5UreN7Uv9QIUQdJhLUvcQ0WoXu14zzQZorXa
22kBGvtWoCsJiakPpfkakjqheAwfudXcYnXAW5nQPn8pIv3gTfKnr6ISUMij/nvE8XNfSEQKuIFf
E6Q1+1mMp3a28AsCESgx/9YhkGBODUfw9EYrEMJJcjVL886eozNErmhlwJQ1Ia/7jXuDhRWxPn8k
igcfLwjtnXd7NAn3iJOnamZH1BFKo1Q4t5pOEIlTcb7DZcZ8B0R5UYI6n5lfFw77zUD9rAm6AV3R
HJF9V784IwRyaDjxmgYFvn0IVxcMKdZjqXN1Yw+x7GYfFtnBrewT0sTT4PKFUXg++jI/N8jW2eKv
sTHEx2R2f0Qp0CaPimoyah8+LYt15Vw7SeQfx9S67DJEVG2dvXWjQ+ZnxUSxJQQ1HcVa1yGcjFjG
9rZfmOfYMUlTwBRQxcWDS5Vhg9Dl3bKTBxIbIA819U9rosgl6kcr1X3Y6UTLFll2QUfJXAUY7qVu
PZYDh2tUiSePJJNKPMYDglXLC56BfEdbJ2peTZFdQzMmTblM7tw8+FkUjb7FsMElKAHlMlG8xrUQ
24QL6jHnm7FbWbn8sCoQqmaoX1XWx1waK5sABMNHkeC95lf05BgLoBygqs4ZMbfbB8ImmLfl+jMx
JSp+iD0hQM89tLxEL8UzmDKXwY+30sGxUNQcTyjYOoBPkKBhMa7pd98bovqk9GX5+tvoiB8t8XvU
Pkb4+sJc+Tb9yIi81rJ8xNOEPCzSb1oMUqsE1ZSwUOua0GNX+mhjx5Am7rPwmq4s3Z9jr5MwJtPw
lYhZ9Bnhe53OV5GV3NGaucJxcwkmEcptrp+tFlJESxA7uaK7FnQZjV/5NBV40vK5vp+F9VZo7rl0
0LoQRHHfZ+5FafAbW0lyOiBDUI83Yxk+O6UEBJRGVPUszru0DDj9bbTCfqBKoa80l5o+KSSbIpYv
TkKYY95VNwEDa34KTtMJIgKQQi5CUXhdOtSVZL73zYOTIVgw4D9RSA5z+C+6mD4T3LN6iBWloQyx
Q+8Afdo5MyLX7FxQYSjBNEy7egweqGF1UNj1imST+FL3VbMxgojskYJqIUVJWk5wU5TdqS7uyu9C
PkBxYnABvNPdenAFglcSZizMSpBJYF8+p4aSyNWfRWvfJRoqxCyL3qUYX7xo+EFr/ac5u0p9+xH7
uOYqnXUVBch8aCHSpaYI4A/7we7AQQc9tI18PznjBfP3s2s6wZoYlTdEv4JxR7OLyz019apNwOLF
3ouZ5Oegrn9FHZfYycjeRlNsHEMcUDGF6JvTW6Mnkws9JnhojRjcYrw09PTaNwbM6JH70WWYBgqv
386puuDJNdfxsld20bFR3sr8KFw0WJNec/nv7xHFfVgJZDoMzHtOuADYUCVimEh1m/E/El9cC/KT
E86dFTkrP7gd0WOk2AiKDgVFidgWLFm68dL6FlkPpkGKdIcID7WTPEq7eJjCkMv/mrwbbCM5/ABQ
9HhAld5GSwBOmIyUe8dZ1Y6kNoryogQcM0fe9RhAIsQBtZnqFg2eZBLUAtoXMLfN/qIux3sTFS+O
kfLQz+ZG6P6nHU53rZU5h6avb6bReNIrQbMqudDQ23DocoAJCvMYHFcZpK95HvP1qJnHIeaYAuOP
csS4TTWxb2TPeGCOL6KCM1TtP5kGoJWypXhoxThqdM++bix6Pp3xlHrR1hUOCI6BjIYxPyRefpbB
QzLa0IMyNaq1wcO4CRfAmIqpFl/2aFp3oF36tVWiBJ84R/k+zY7gNRiN7tiTbG+EERLCB02HT1VQ
jF+1Sj3n5hfWiIYlyL1Hy46eBPyPcvSuKtZrWMGWLrOfPf1Pox4uCvPZNoefcRT8COfxBX7BRx+5
T6HNeNsXhH7qN8DEftVpdRsIgQwyrvaSgugamQ/EfjwEhvMJKeFoGPKiia9pQJMoFJR7UdIRgbBm
WP2hNhksEGIL5W6cym3s0j8Ky+qBZIdTl1CQSwsmtb6OY40u9nsONYqDU2rM+KLXqLmGt0dGa8Vl
3tegkMXpnTlbpA5P0c+ESI0+fHC47pnu9rMfjfyESMQ7YIBYLebr5QaMFWWGZTGBhkM+rBFvl7t5
jpezYl+noT3RzKmgMASTkuZiJx5UJcIPr6O4RsZTwFvzq+rH8rpMhhTXmzrcULD913uX6uPJvaJl
5Tbh1+ctj0loD/tEkwiTsK6elncQqugxDAbyLBTEuE7MhshFHltuRo40SJUtGF43KVd5PboIKWrI
SROdzq0WB3Ae/ZiSQkT+6jAivfTbiD7cYoHuUiIsphlDdCquKX4CVPkqxoxxio8pXXWqQEPzFX5/
hCK4/evXFup3OQ5KY91x8lOn1sCyVBGzSbNAPejnMqfzYsKlYqf1lRLcR6mcMi5Ri+qm1MJik2r7
mjo3F+8xndfLz8pazZ63vy0uf+0R1TRz1KIr/1qkk7B1Czc+LJ8n25aGbauGdc9Yb07LmvtaS7FW
rUpHqe+RqJ+WtZJ2XPPbzqDqoh5b1v/yimVpeexrd1juLzeEQGeM9aNDjaOxG/u7ZcPHkL9SzKPs
CN97w/JMI9Hi0HQiJVKtiuVLmkPD+unCEiRnR7ljcuoPwn7Jh8ro+ao3sQtvIBDHtna5HzjsdZRA
iu4YWtGumEvwtVBjOMHyh+omT1wPfj65Q2HNZkVXr3LZoCbAMCzK/+eDf/sOyyJqkGJlmJFSzPIV
v7ZeHCEcLQbL3Ei1c0SqitY3wB5coFfyjvi/+GvlSsp9KZiEv44aAk6Dab2svD/XoFVHV/iWhAZ7
i+Qq5GSJiN60Pte332uYQ+RkegL24l87UIn9AiHagH6e7zLgFs7cWd9VugPrq8050EdT2y3ffnmf
5ZXL0r99zO+rmZ4DIUbLnkBHn1oCMv3lK4Oz8g7AJmg5/usgU38ANY0/sBkWV+FEJ4GdV/bOCN9I
2eRJ0/IoSwVCHWn/9nPdMjuC7K7WfkE24fLZy0cu33ZOLrHAgrewShcr2XKkLb94KXN+713qsdKz
t+qM5Jiztw08oP6Rl914ocaOuOx5y8330frbLvq1uDw/UwaF7Kr0tRytXy/pImevPRE/u/vaqkUd
tntiaI7fR/jy85aXLI8td0O1F+oD4O4uZTV58W55zl529uUvvl//5y643F+22rL09Zrl/tfiH88v
d/947Gu3rWrX/eepp8wZRTmZDVUYUFVmEqWRTWud6J+v9WP6Tr8KTdi4EwayFiax0zIbUlt8hCFE
T/CamK1bLwHpVtIYJSN+xnzXjeltIazD2PRnZ7CrE7XGW6w8ZQuBAjoYCRYl1siDpUFuI/rtoE3A
F5abEkX9qTEaoKTLfY8oHkzZeoi2pvQ6RmOYm0UxkJEEu4pACPX3f79YCBLqR2HeQ/eekYI8THYS
nUd1E8QjV4HlfmC6yDqXxd6Ewhg3Ssok4Uzg1wzPyxNhyIXCFaB2c87QubosLTe+umx83/1+TFqS
Vbw8/bW4PCWW3f777//D89/vHEuvPNiNmcgLRzbz7vvlv73d16Knvs5vj3599G8PfH/B73f5u8e+
P315VrrOGwFO8DesFsP6f/7Rpto5/nj7uSlCEErd49fbfa+cP/7ut6/6/TaQhSUyc+ZSy18vH5+w
cxmZ/hoVeI+BhlK3+m1RKrqHmU/+oQeLrf/VfjFkg3Vb3SyPLUtLX2a520riFyGv7PU+hgOAtR2X
mHKRLjfT8mAIK5gZWhiCKlSXkcW7xZfh5P99P80rd02hikHoct4vlmGMuqGTzHlvCXb3GyRLpWXc
Lp0ZJx+53nfq7KVzgUOiw6SmWc5tcOsYi3mQgNUJTox1cpJfPZ16GUIAaA8Pdiq2zJfpCBUEaOnb
paETquuR3gPQiQuXGCjcbRmOQ9aXMsB9G92Wu4iZ33J6B1tDYZBMddAuS4wk9mM0N1Qq43BFdz0G
D9MzM28KHdM7MspNoThAQtEMqr+W/nisaXSYcslIoHNNB6sz4B4vNyMCqNPXY4lOJFwOjmG2V8tz
g+3b+4ikvWV7YkivT8uSwYr5WloeQyjNPuCAXpimBPJv0zL6dRxc+hKEIGI0tf2X+25jPgVlGWyX
9trSbaP1zQpZtvB3922qmnTN7JqKsRrX1epmWVq29B+P4aZsKQzWn8lyef/qwH0tLxt6KKipdYLM
WLU5l0383ZFzl0vR1311wXJnhl4FWsmlGRcvdsVlcVpMh0Pblac0rn/ida/wabNFbQ28+W9bdHkw
KUpqs4xVe01nDcxR05L8aR+1BGSfrbZtMMC7YDLIfQCpsGrz7NFRiKds6MrxXJVJd5zc10D3mxOw
qt9v/u4xKjAHLW6NfWRY7WlCWPB10xWUAVrPIjPgr8emOuzoslNdhqpgb5qw6k5z/GGFfnWkBuls
x3Z4IciZY3DZTuGyiZZFnGiPAUZdSIot+/r3llg2zPfWiRqDSaoHH2HZBN83njo5fd9djky/c8tt
OqU/l82wbKC/21S92j4jwWQH8p42y0apXH9nV7m7X460r020HHkiGZw1QEdaIspxg8xoDdRqOqRB
kenrRBGn1Oj86Ggo/xb4S5xWnwGdhO2o1lNosNoz4eLtX+5/LfqhNxCSxfx5WYW6Wo9f61stLXcN
G2gIaNPV15GRmAI2hXheTpDLseNPEt3fsvh1LJVufHRL6meVoDXt5kKuLbY+zBMcsZFmmCTsYciO
dDM9kPa8pX9JoXl5dlZnioAg5607V0/LvlTbQF5KdfN9d1laHnM0jcYDA4hlT4vUatDUe/x/acV/
K0EJewBq5n8vrWBeXf5fkoqvF/xTUiH0fwBW8XXd1D1HpRwhC//OTSKVAqmF7zpCaSMQM/xLUmH8
gyIGvVsqri7/OdZfkgpL/AOfmI4iyzJdwzOE+J9IKmze6DdBhWN7vm8I03E8QpoMyFl/qPeDUQsH
/D3OkR1w4wl7ug58SRSDgwMxD50Pq8elJD7EYNxVPsEdmU9eC2aHl9onp9mh30NVLgy2jT0caStQ
bOB5YqPnXSqGm6zEz2GMMmDO4M2HAlq24ze3leFSWB8ophojGTdzQNfNwkEaAlU+zslV2dGHnTK6
yY7+mqYwb7xCcNQ/FOU+m+bokBtKOdGaJ6Ptze1vW+/mS5H/vwh1uuH63LX/53+bf7NKTOQsDmvF
tKix/KExgWbaBMbo28dZ8wBPm0Dkw0y7gkQ+7UtN27uFCTexrdB2zhaoQNwZc/qmIVrdEBFAyZ5f
2lWIv3oagnMSXviVTpMu8Vcm2Q87TMMYC333BWtGdfzP391g8/2xQQWxOQKxnuMixHFtFcb1ux0j
iOj6uz2k+CAMXvKaUnBlATiQLmivzsewNBvXxfhcMBPDXlrTX2UCd7Qb8Vwm2rg3GnhuMqTySiot
VNES3sU4HciJAe6eGKvEI2oXtiu1HrCSqDUsk9pJKUIQ1dQkWyc7Wxn4nxyVhmHOt7FRE8auNT9z
iD0rEm/OdRYjFCzleRpCynozHHcAUJEUL+YQPnpVR90UEr0+E7oFrNlIE5AJ4iaMCIBuq77fMbh4
nC8gOs/gLs1jrgXQmMWMqxZOvQ3C3AKDjAdZDXk+mmiuV5ELAJv6SC3sdc7r1mN0LTSj2bbIQleG
S7qS2/0wowi8AXNYkQTTMczCdhuhnM5s97keJX/X1sDNcJC72lOFr5z+pvbZ9SkCQq9zMDz1B8SU
ap7n0+UL0NbhELqoQVWsxoi2KMqpI9yDh4Lu/rqRhI11vIlWhvhVe/sWQeAnvGFS1Mdh7yVws2DI
v6fTgxzgIKXSfhfR0aCRsoL7cRM7AhhUZeNkJwQ0zcmhzsWOJMTXeYZcH2S4pxrK3q2NcTnO28va
nq2dHqHVcGZz7xXF+5xOhEiAzqDzW2/6oXmpnIZtOcbVulZB4nVp0kMQG+r359wHmE4ED4iaBJgJ
ZCXrGltlvSZk2woMcvvqnnrzvQAlo7ihWzAHtGQM+g2DPOVe9xE0HRpbLGO0mEkZLt41lx5xjmto
ExBhsqO4dEt/BQEKMIt8eGwGCP5ZXTxVk/3WdO2Hl9Xg6/sXTyBQHrriR5vEt2aEv9WI4+smRVkc
98MzCqnX2SF6OCBqDa/MetbmbQhyz7GDczVTW5K6/eLFCmhlXtYEMSLKNPfxFBToIYAMVgay/4qM
IR0AIaYOQQPXJkcpqneg6ldpN1xPCCAis7uIymbfIYgUcjy2afPpmbf47k69nz+2eDG2oS7fiWrc
1j1xxLA1lKC+FNThy3laSa74oF2IFJ485F/YwrSoPzok+GKTiNa2bj+L1HtQ5S5bmy+SihkIRJmc
KmKITAxhQI+EaojLu8Rt30HDvkbZsCe1YudwJK2KqH/rxMFi6kI0J5039MmtYZDuA8hspYO/wQzG
idV9mEvmXF72geHzF0iqtwZbdGFb71obVZQJOaF7LWRn6d/Eg/OSsD2NBKpLEJ/TmiSWpn7ESqXG
8zee43wCQaqIX3i3pxGmPuwL+PV3IqkuE19jGhJSIQCknNnNtrNJs0OUTK8yoC8658Oe4JefBUfe
SsDCQzuUPRIDs0N3CO/YZcDk6Ki9zLlsVpYkubalKtJ65Z0Hmt1IydqauyzhrIEeusqsa7K18I5p
OJOH28kTN7FMbxN3uvIt7VB5/obWf0YJFKs1gHhO12DEx/ZqilOygkMECbTEj23QH5MmQqsUfJhO
fgEw/h4RHZj0ST5WGambc4DmPRj1m6/PTbt5E7jljuI1pdDkPUu9jTq+p7ZUfePo3OTxMciCrZXo
W2MC+mKHr0NdToSfyp9ZjjKL/gsryaq2nXETVMateiLxvZd0xHAp/Q+zC+5CFHPt2FirOEB9I8Sb
kGj+BfFrR6/1lfVzeJmPk45sqjagv4BtK7NZbmPSsaMae9tI236lQ5orTXwantuQaRE59a53o4dg
hIOYxP3RNDllRh3d19YIYfmP10xdjkVnPFvO1k6abJN63pXrlc+h3yjkwQst9mRF8wtj8LvuFVga
8DDMMc0UdD/boof0hUhx46EWXFU9ujisJg9tMxAJz+xinObkOPoCIzGXNxLrY0B51pMVg/fODDVO
NscdXpjrrGqegkjeuB58/rDwngxIdEna/ohipTzrrR8WeUVlx3SsYAEsmcJaD83y1OTXd5WN2tkn
fLwS9I4j682UNCWrjCTDJtxE/kykiI1TToJQQupOyyKdNZBowy9p9bdu7K9lmH+4MCdOskmQcWMI
9mGIIc2QqgQxVDtzcq5DBDxb5jBw4PoHqZXjKtQnzi9ceyaD35wanzm+kpWFIMYDc7zyLOc1lVS6
gT29V1rw3ESkPQe9ryLkip2ETWnZbkwL8DL3mJKYpqOthmZC5EZ0qu9P9mVlIiyZxH3iyI0mvJcc
T/WqpwyxeUuq+H3KAQS7jvXuMBBJumjXaGYHvI0eHsWkYps23hW2WWSBPbti1bk3M1lBYONDIl6p
TKzG9EA7prmxVXdNx7ZLhQzjdmV1oFd1jL2YaS5dCA9nvJo/ZqE/1BKeE78BqAc7vNa2DTFw8FH1
kgaOn21Gt/wZY+FZZYTDrSbaZjiq9szXgBsgU8uVkUY4D4TbhUA2jx6pjTDRvBvdHtnY9vhjjgFf
1ua0p6L6yLy82NsazXPDrNe95z2MLlfQUJzMDnGtvrKxl7ulYxFkw7flvBXM3Xvmkl3jsEtc7pws
uRyD/nkWtrKs5WAUTNip9r3S3ntd2r2qVdcFyOHV9hgd5yWs+x+zxkGcR/oLkTM0R4Hg4AN9Do38
HiVAxI6Oy7k0XrzGrHaeHa/ILfoxFGS+V4y2oZEgO/SxpGbaDc2wNwj083rGoT8GxaNbTOipCJRb
1XX5JIBMYDO8itz62E/unWaO10kFUzVOHxh+nrRePiAgcJR8mVPT7B/JI2951WoOncfl13F5XJNU
ssozDEXqYy0XWFfq34vE/dkmkn1eek+VF98O/ELXbrewPg4iuHJxOmh+wxcnPSQiRDEgVKSDurGT
vp/d9MPHPEDKCtO+3VMfQUhubd1q9NYOUMYun7xjJ11rTXcZxRG1QE71xmRu66J6HLvpleZhf6JB
eoDowJw5m0zkZFMJjhLUY9dgJSqJp0cRmhw0l5GPD56rcm3snTNosCrvzmQL3JAxaW61EoZhXRA1
VZkWkJgo3iJL3jj9UF2kNnIZIot2ickMBpM38IHEOI+5XOF8GvfEsT2aGuh6qcXZJrLFA7k4Ljqx
ls1IwnuQ6vcQcYsiLraBk+zBIHP4G+ORcUl/8Av/Zxw2wbYgnm6NawKFxjjGF5NJdz9t8dhzHMLV
B2qPXFW/KwrJhTCMCROjG5n60MKrwlZ02b5dV4hcsvYoUVkQcNGSsNBYJLPSTJcmbSy9QgCZjfqx
9rRzZhNjPQ0a6tHQ3qBnzi+9vL6PIi9FMpMB5Iiic09GyR7RZr/S6nzglEaYehZE2QHlElU7i5Ds
Tdkip+vwdJ5IVKOwK5DUf99dlozJBYQLxX55ctRS8AlFUdOZ/OsF1k3WzJKREaXC77dYltAsDztv
0G7qnrpZOeo+4gida7u1j8LZhd/vIcodYippkSqcaCQOMVZmh1luTPWFljda7lbSvCmwN+9qVc2V
S99nWUz1gPlFUK1DIV6lajQVkRWsCweDlQdEmCwY45g3GoZGD7UaVnH7iPefUmkFBpfLx73C9vbJ
FDzYTsVqUW+v3mZZWj4CWy/V5+VBSAvUkm1DbsgNQiqupXWOI7qN0dPpbK96vIjb0DvieNqSG9es
KsI0jn6j6+fA78MVjuP5Cnw9MybLqfbkdBxEbM9ndhnwV5oRXRMMa+y0CekvqONiqxiJa2jqyVUU
hNlWjmTYV6Hvc1TO9yjhtbUEFXPnhcT3NkkP4tzJGc1BZCUmZIIkopRneHWdW8ckH8/MSbchItxc
g9SBT5gb1hY9ySovJ+2yDETNuB1+Ypsmio9EgWoo3xiPwHCnyX8RR81Tl2uSUWKxxfu2m4y8xvoK
G0PLGTyAKEBBOvk7zaicXWrw+a0jw4txcF6pL3zOzZwec4iUXB4Cmtm7DMP2Mc5hK9paZd9BNDr5
Uw+SxUHO4racH4qKS0WXk0EGaiJ7m7kgicTCalsNzblW51lbDNa2Dpvb3Labs2k0RLiMzb1tmID6
ZiZTej61O2iOxtml1BGhiLg2JFw1s3COzPHtYzsE5J5TzlyFHDIMNYqPobuAbOBTkuMC1gKoOBcG
IzGUa0QuTjEwLs1ndOlpnCiiIYOtEd6SKuhRAEjkroyH8GGci19Wzfl7xDVBy6Q7+mNgwYMYX+uU
lElv9OZLdhEovmaH8xG8NZyKgTGmJ87kXXjngd6+k9yRJUPxJEOHHyImaSt/urbd4QbSGWHGffjh
lN10rErIkNKLzmlAfpl023qjyBdXHQm0V5o1QjcMcYb3pnua5np6ALNLxGMxcLbMzDuH/K+HUGuL
ozb0+bo00fTUrXsj8c4gLK/mAQW3ojonwryo1M2g24iWkCZHxGFvnbkzH2PPvUkrNEVxLy/bSatu
fD+4GhMjOwira8+hHB+JmqCDAldznr0bsSmKPrlr4HlfxMTWRCFQBKYmd9NEAE3SOHBvK/slJjuC
jZgOu9GxxDGSIXGobmhuC4LQAFW9BIxGNlzErGPrJP4xG8qtnTfVVVU78O7y0D66GSRpx7oh2EQ/
aCgsmCJloDVbMjTGB6Ol8DDbLtZBtH6miV80zMxyT0jHKUZNv4vy4EcHHf7OQKWcFIO3nyIbMbrh
sMKM+XVoZHqIu70GQPXYF+nZGnTSddhziZfckZL7iPnmhD3DOoIOandeVDwHs5HeeaCLjKBpzyOM
5lrPSUr02CGGGZcjwqpzSFVGyeDhg9ERGK8cSb1EuPIWJ6m/I5yQSAI7dQ76zDzecCoy11oT45QW
aefAPneDmLZ9U6Es7vufcD2j614iMsutp8FnJCPnBjzF1Nw27LkRmXcnI4Rk1M/ERkfgdAf8BblK
4GUsYVKHiN+g7A+Ii8Ot1qWnJi/CW8yfV4EF64JaXMEEhHStGWl2oZ0rMalkqjzZ2vPTDHp554M9
3cdJdqJaSuml8yQFBSRYU3e2x7Q/q4Zbc+vEOWrzGeFdAJF1706tygOxqn0kCywP2nTNeDrZYbYR
x4Bc5rT3r3WE+1yrM20beoA00tk8LYRvPTf9fdz57pXjopWxm2IC+hQAvXKLR4AJL9jB9cvmuW60
+IEwmg2+yv4mQARuSgaMZBRg2bLwvISZvS1sY0vHSzl1GNo1ZcMge0w3uQVKQDH4N60UPwinnvbz
2NdniS7Hc+CdVAStUyvdVaGgtObaj5Ofd4cB30tFA3Yts8Q/VGA1101XXDTpIz1rkAYBmZXdGJwm
BJRddc7JlDnNWXs2yfm+pWa5ElCVFX1/RGGDatuHN8fNshTHF1XNJVmriQdaNWpRNhdLRhpYbpUM
nhzGCWJhAsthG+jUkrSGXMF1pqGen0CVrXM8oqcsqn8VmjFtW10z4TUprZ9OwBUMAkicRl9awHDU
YlxJi4pCnYHCP4pi1INrMwMEMwukXS7jEuqLyW6U6XyyfSbwXZ7k28zxphMZdZvIQ2nHDINcBvXQ
ckPA7ZPsKXWgo6L9ibN7PkEwGP65mJZ1jKlFwV0d/TSpm2XJxA7GPLAb/3m/m7J4oxPuBYZcSZoa
1QhUSwXzcEb4Nq1eV4YW850C9jtP9HGoIoOgHZMxVp1qV7V1ExdUdUmQzPJYsAxdvp92ufZvwzZ9
4zRPBzv1vd9eu7zBcvP9gj/uQqKl24ilzFw3IXPQ75fUHuNZMobnP9/QwJFI/1V9ua9FA8E81TeS
Hr5f/dsfLQ8KzQUIgToeZqQafP3bL7T8tS+Miilw1Hz9XVQH7qozpbf+/oA/3mB54o/Hvu8akiM3
7pBWqdEiJ0IiPGyZoctV5k7NJSqLDFHwtOrp2qYPbY6qD500d3FIUA5yk45JHTdeAMmW4inal+W+
UA9KEtaICsnKLSRHJm9ung8bd+i5ik7afVaIBxdo49pUewDH1adPyWfrlFOpb9nFyxNtDZ4IGyb4
QSPxJZrZvd/NxNrLeq/CoaZz1kIvlDQWKAFAtk1s/U0W87EZxh9RXgLShtoaBpe9WZ2KHBMRAwsu
kJNjcspA/8BehPmJcbozPNopHqwmre7j2PsVldW179Sb0PJvSiN8d8uULMohvaIS+wv2dTvEN7Xs
YR/35NxXdB6Zdr/Qy8bD4QhcedaH22qIPTS9W+mN9t7js3AJvwA/Vx20Wn6meW5R+5BEkmi9vcY/
yqd30yW5gb8ClwGwb9wXo/2YpONDVBOK2puC9EQ6CEWA2yHLxk9odVgYmBm5ZvXc2D+FpJLriOE6
14eDmR8HhWPRmxFfZNT9tEkzjSx59qL0nGvh3jTCN1P9ZmgKVWutTUOcPQeqQOtEfNq46Rj/JT3O
2x4xbxgW9xDJz6P0ibTIVykh04VjX5tO/0REgRVRTM/qJ4icd07ZpqvStvddrP1oha1DeYxJhZf3
wpgf03KQB8PGcdf45UXXtIdKo0PM2C1Ng/RE2lJ4yP3prlKR8UPwyysh8aQ1cZQRtghIt3A7Xeuy
Dq1sE+PTYE1Y9soLAFjjpFmNBrMBP3uUliC4bpx34tww2FoTw+1vfOoQfo0rR1lU13bC8B/w7l1X
P07pNP7CYIUU3U8xNEzauCPz+mj0wVWN5s8f/MuuqDlNWmp4fqWL5ME2fH3lkY0GBDaZLmuHYJ9u
uKyFQ8jRhPoX8W1rU97UPke/vkgHUBNlaD+Rel+ZybMMsGeEAaBZUSVneuX51h+JZaOIcCdMeFXC
rT5KK+crg+wYOJHsrcTy1hOhwbuxdp0dew98ArMm9g2f3SagmaRaXuu+ogmRW2W0sisHgTi+pFQI
Y2eXDORDNZFxkY5s6vxHo41yPZsDYeToNKAVRhrG7DxtyQdKWIHVWFB/mpgLMlM/icFfT3e+FpNN
NIsfXp9d257drU0ZIJqrsTWXwS3GJdwvRRquKSk+CMB1W88JHuPS2xcQfpmUHZlLuKt8YNvZuo+p
1HZuaPIHmwr3Mkf6fAZt/bOMd6Th3JeZ/wvcSL0dyurkQwbBB4hKJPDNt1a3XOwWktx7qME2FdW1
CSly9tx6lWDb3XjU783nMsMeVuZkqmNCpCPRuv1Kl9C+OKWkh7QiZZL+E3xJQaxhfQZqCpkoTF/A
oBx7KCAUiggRZhVUheYAEXvLuMjtTHWsVW7OpOUEs+VK/QvgDhNfy9EyVdY27bi+Qs5/YIfnTOOi
PfWbbkDiJTZNScmuzqgyNDMXx7KIGQhJ7F46tto4cdcleUCUGMoNbD8SymdyVxoyenNaBVzNPCSg
eoiWH08MCZv6pJnbLOTKnY0FheLXlnLPuS3TaDcLiwQA2chNiSeP9i1pLyJ9Iaxh3lp5A+i/qe+D
jKzBxs6u03am3KS95NKjQTVyXCm1VuC+mSUMu1qtSCPB1w3n94rZCl0tfJr2f7F3ZsuNY112fhWH
7/HHwQw4bF8QnClSlFKilHmDkJQpzOPB/PT+AFVbXRWOdj9AV0QxOKU4AWfYe631jb+k6X7U1EP4
NdRfzi6ooSBAtMCFNPxp6EPWSfIYkT1s97nj+VbwPDek6XaRiNuEwCGtdFfPtBNrzjW2EzyefYV6
w/dZ0qvJNKxsM4u9sY8PuhNGa5KNoWE288dv7GjtYJmuah0iuGvv0spnx2ywHxx0ixfEyCNNcQUx
2m86LDkkU8od0W/BphIHSSOtTjMOQc2g52d8dg67YZAvZqfcD3PBHs947OUtCbBFsNZakH6zDCh0
lQ8tjO+StPio53q61oGpLikVns5Q4IlmBGoCtATqjLXHJ1gefG38qDiDasrOiqreuojSTTMSbDR8
DqReY3SAQVDUl16lvatQ+sZDNglKp8L6TCgZbMuS1gEVGa/BJRqaUw5ai8zrjM0Mwj6nGOdUg2Rr
UINFrGfizqNrHCcfeqqlGzOdqAjGpe25QM0n3D8JY2ipmM92op5wcZW4drR7JeuIolaNt0a20Yrz
u/YayXtKod7lCoYVH9JXnGQtkC/prmB9rjnb+fYtUE0sEeJq+SmMJxpreHbcOmOgGjkgfFEjbVce
ndlNn5WN6jUY5QoMEbtBd5M1JuVU+VOjgKRuQGenNZWBSZTEnWyobkl6n5LxtQbZp63qwNP1Uju3
bTWsMAZvkhaEUl5tyhZzmd6eXYEpH2Vs7ZGl5TIkBPul4f9fgSf/v8ATA+L68lV9DP8j+FOs35q3
//Zn0fNc3rI//+u/3yd4i4vs72EnX//o38JOjH8ZusqRp+lwoXTTRfrylzJHFTqRJhbRS7YmEOjM
qpi/lDm6PT9iI8txkN5AbSMH5a+wE13/l6WaSB6JVEE6apKD8r//59fb+0t2Iv9x+28yFLZGf5dy
cAfBKRoCnTmQRZ+VPn+TctRdQqqfpaL6iuxTWlAK70eWxjZgHOq1t74mtWCABldip1y3yo/EUXU8
Z5QfwyRbgYTqSVkXDBOgonHvJMAJadYAUTMOpCkpR2EgijOMY14Htc6a7hD2eXRiEVAKM/F0aGZe
XzfvQyXojElaVxn+F92Z1saogiZ1OcMt7FeTnrlHugvdOg5Z1GiFZR9Ly7yV1Bq9WqLArYViofAn
WX259n2hGN6gkX6NbWxt2qSALw9pVDTZl87/qOoLG1hGILfgKm8u7QDijIK/LgJZajAb2FonJnPD
cpOlLNh2pEHe95OXB5aLaP4Xy7XlryzXxpxlnGsSB44NlOSSz1DOUDEnQ2Ek0uy0XEDnw2w8+aS7
QVW3Rk07uuRZHb+uNcU6wzvn0SbsKMdCvvBbaC3TlJ7ohdGjdl3loa0ie1v4d/BbwLNJvACOjt//
+yLGw+zhIaAnmfgY0H267evOnasNplaeIiu6ozE8beQls0xSJqQW73JSYtgCZVetdz6sktVIR/ti
Y4n0NZ3YHIZR+ctxwPK4o/3g93G9FqEFezx2ciblnF1sAC/ZUX62TkgNvEu3XaUknuoO0x7b753u
mOAl6tZeG0OlnYNGU89DPxoAGRq6xm5giW1cE+9OuO9BcbAfazIg27NVwztl/NRzNT93Lrsa3s25
lzkIGONUx3p754/tJm60dxjMHXntFv1hRHRnsgw7T60bf62bBdNCbcIZ6JB8Rmn3Y6RaPSTueGcN
JKfVJvlcgWKGZ1xNHJ3NlG57UnT3vaHvAdRnF1iVNcifutvpfcBaQU06NCh1P+6MStkNBjocAu5B
SWT9HVkdBtHGDfqXQZ4IGzDvRBpZO9uZbstjbtnz7YEiynytY77hCVZsOQetVnYqH/08OqN+Vud3
3cjw1imzHTRCVDs/Ns0XVpTdj5ppg6Kenq0gRjuCEXQ1Jvl0B5JuvOutiO/DTHESKx/21ATbaWSm
7tUp3plje7ZawImenLeiMcvvrbTk3+7r659k9F+iJphAX4XZSdFcsR+VeqvlaFnZ5DRkMosJmfl8
dbnz+2LmSZO/nK4YABtvCQVUDV45BvW+3NJmjX8CD5TSoI33lJbMbCPaVPXDZAbPQ8Q6kWNDOyF0
+GIWDZwslW5d00Bd64Kg/Qgg/DYJusvCCm7NqWTxVBtrrYI3s7KooZHLe03Q1hznQjI5Q9mvxaTU
k7axL1x2AIuR8cthtVwtbdTOhHnuhV+mk/eROsAOiW3qj9p8AZzQMPnlHJcOcU7d7rhwSesOPyFZ
avvlLrdmO6Ui893UOrIwhgRcoHPmSESVk+40uxZRBNmmrpIGD0MlIfjMOluCUD+Soes24Syjj+eL
cXZJLNeW+wYHznGSkn2pwliUPjU+qPH7rME2WHbuRM9SVmwZ3Te9dtOtnGXby1uasuBNjWp18/VN
ttToCwe3Kar5mloaG07cNPvRtcmdMSeVNROKGjdn0TpwYLNAJmtaYKL19NnsZy96djHLgheUL9GM
JNT6AOkonJFnKrC46tke+PlWkH8e5dWOcMJwmynWSEB986zPTI0Kc+1WKwhE8PnSo25uzSu99Mgc
6fEViZz+Nm5jq9HddU9hHn+TTi9KwhUJ8jvZVeHWZB+ez1FZEcLQNjfheSFfmNtq1mLWWK4u9rNv
SyMLcCh7EfjqQhEhuRdYBZcD4NtsJ4visREtQLRZir54NC0zYrpanJt+O09ehFsSpRQjbLXhyUYx
GQdKDfoHCl4LqYN9SdDoIyYN7UOzbbExW5+o4kk+LJXRqpc6yZxY93+a8k8wC/Jp4Y3YAGZpue0R
jaUec5eIv0ENdS90rM/IiWtQPzwzhU+7HhDQfj2bpCm2yDO+04/bjZ3F5R6seET+ULOtx0NFxAR9
r54aEcPhBiAh0PjJeNHSxx4lxeEfn3252X15IckEHyXI6+VrIEPZ0wQyyeXWcrE4B83Buku18b2f
oa5TbOmYF/R8Y1IJ+IK3alkEXKAKvVRwdCTzAZrArZ7GidKlRoXXrwhVDGcM5nQZbB1rpqJivgNG
6+T1XT9DoGkyI3mwqOC1JPGsfRWZ6IJDxnJso9E5xmo9HAGOstOOKGOzChBd+EM0DBBtRlC+G/c0
SAe7xV7brb/R2BN2LQxqs0/GNjH1uB4A2PIQdjSsZ0sJylOEQJG/Ty3mgrIuaf+zK7Hmmtz3xXKf
nNoHEdTNdhnelgt9Do/7vsl2tTxmkUKtIrDrdVgEzK1tuV/O/kCojAbL1eXCcU2Xpr496y6aOxIP
2cULlZyUwe8pI3PRqKgiNAkSdmZ2ZxNDekjaSp67+J+07h47xoQsTvxaXncZb5f38o+bk4+fKrcy
MMvUQW3XU0mnOfhJiTuuq0Y2xU76Ik3q/0upe7mQClAsmfGNFCIw7lS7qnZaQyQY6y/SgJTwpBnK
esrLYU8ikQJ3imTn+cgMIckWhGLTjZ9P0y//NsgE4u3Jmv1yb/Z+RSvdXMUd7WmtJ8ijStBqBpvI
wR0qbY2BudKTE1FayW5x0i4W4mwaUR5+u4mXR74fVrO9bFsdgh+F9++7l2tEV5cHu/sF72yuFsfm
vgfmudxy5i8lns1r3ze/rulWctCBMLeVFahA2/mnRRJgel2+x9K0iu4UV8UODzQwHz5xruXD0YhT
cRcDPLozW/fQlYQqBHY2bqI6/xNlnXpUFV09ViXmINV10flRQl5wxcu1eHaF5dFcOF6uLnd+P+f/
dZ8th94rlAAN/Py3vi+y3K73BCKsv+/6x79fHrBmB9NyrR0qxVMUiifLqVeWGdjT5WpVWzmOzwHK
gFZQ0ABPvIaMta1o9+wHHWLN9xT6fXO51k0G2ubl4eX2Ms1+38xI3Mq6CajOUEerXBXDZplytHny
QdSL6nW53c/nkYm8uMtkT+7qbM5ZLhwxSALLmtbZd1Xv9XrZ3i0XA2F065EZ2QOuh6pHLeFE4Ndm
RmaIPo5j2x19xKxyT1yZvxsRcLfV3hj5NqwymKus81VYXCyToWfh8vrHQ//uWVEb92IzIMb9ela+
QaxWHiab0WezGJzkfDZ8mxBxksu/HikTC2ff8hC7FiQgy9Vplo2ooVVk4C+4Oi5+ze+/olHr9kp7
6NJTMJvDi8VPrC5alq8//u/v+f6T/mwcXf7ict8gNefQ2t5y9z+eFZLKMH498nV1efWvN7I8dbkd
VTbPWm5/veL3nxIx8eWaazX5ybbBwv/j73+/i6+3/f3w91//T9xXZKfYrkTdbdkIHSZ/JC4n8WbQ
uGatq40s9WkveopkORKQCaMiRInqYsSCdII+Z9Cb8lsckTlXuOUtKfWOxexkbvNaGDvVt68yGcpX
tsKfLNHfGjusNhOuKeLOlXxbaDxdLQDSZmhlvEiGzzC3xLqNE/9ouRPaQQK9Mp98OympJ6eR22yb
onnSi4iZxsHvPTGjrKyue5p6YqPaSrwQOozsHSA1YtVTkFNhD6N6RSCJ61E3AwuM42bsW7lNFSY+
C7hIPyabivWpNzRxzbnQkCshQUV3dZnuyrz5g2A6mmXngL5E91NrBiqW1qsTN0TnlDHGQExtRl1v
x0H9pSvwvrptV9DB1irKY5OloDVoLbpXU7FPZIIlje8tlcaJgP6WoS/6GTpNfgnD3/34DhYZwiUU
4S5Wum2Qhy8N7RyUquHBqNiQ5sUAOVLf6U15r5ZBw09VKYRwtr8teASlcM2d5lORIAdpG9Ts3KAu
vhDx+NtU1rU1FzCykbmVf7pC7f2YDP5WT7ZmjTxRlhn06tTahKn+TvvuwaU0ceuydxrim5Yl1/3Y
ksVSs9at6hmzKK4VlkCkArpGZ8+uPcrQ7DiMFgmY9WtyHQE+yZWHIkFCKlKAybE+SI9d9m6oqRgS
tUjvAF86AgF35zrNm5hkuB7q4IYAPj4lNJ48CifNumT7uAHPtVOMBAJ4Zm4G6tbbqAxzD7PVW8yR
foyZqaEGdxPWi+gJYt2zb8/dBU0h3Y4FaMZqNTctdTc0/rEXJDCF9Mr3faD+cPra2OnwUcKsMh4j
w/nhlOmFxCF27wGUE5ITMSyjv6+GHgChsnEpZ6A898EYW+5O6UkJDLL2Lo9i/7fSyTv+J4IuSTIP
3fjMPmCAA04pKdYyTEaYjElKXccFzh3TQIUxiXs3qsUhCZr6KOz4TnTjeO8SVY7nJkU/Q2aX5HhV
VaK1DITkXVWtSTqQG6On+eAgFNkOGk3CFkWmFhvQDA2CEJvmffEEO8IeDn35ohgOwyptn1QHeh1D
PTQR5bAmasyzMxWzgSQkUxC7KglLHZz1zn4EghePYqukwKByM3mtdPPdlOajQR7oaymLl5Ihyhu7
RKycqhVeP2tZtKnvzkKcIzwxnj3QaDG0ouZZdJFTWgv0dS8FqBiLLmafqA9W0crrmH9izoZaJeli
aJDvhpCx78m+q4SbPNZlgettMChgKb8naul55G/TMNy7Ja4GK3bI7gysZpcQUcw+X0Ze3snfaC3N
tW+4P0y7kvvq1MbS2BkGADsEYQRbtQMWKCWd5cM+p5t5nKhqscxzsLHOak/SVCUKJITB7R8WuWTZ
Dnq/9hmciqxDD5fCpG7pmmTSPWYYKZACxZfKV5uNFSS/iIhgDsAiJUNq6lgcMIJULEIb6j5amde0
uvwXUIQxcYUEUJjpPuzFj9JW/GPaJER9gJtpKuOUCJJvlQGBcqz2ydZGe983MIx8xiiyTTN0IA17
XGNgF93IS07wGlngFv4Cwlydp77FSeWSX4XATfyOLO1kjjqpNH30NvXpnMIqvNmUTOCt6m9ztzv7
Wn3Ta5NOC0yX7djxRWu3rks/ywiFpePW9h6pfm4qHL7lG2UKPlNHowL+6k/XH/boXJ/UEMUL3ShC
Xel/F1MIRgCXNeR0HZW25WwBVK4Bg7VIiO+kjglZFuljB3kMXSSZcH3QgDQvo2LrjqhwY3I6Q3Uq
N9Hw1gb9r8Eh/Wnqn5sgPVK/wt8jkQlE3TOSTWIQNbR3MjyNynCfa9Y7pif4jZipbISNHTrpij5e
YffOehCffViKNSz3T0fN90nYCYpydkcGD4dfVIJYlOV0wQbJ7sEJgW0EIAAGt6F/aODEJ3mX3NYy
X5c6nHaX9dEadcB72W+ctMBG1XawG1v8yRVJasiF9g5TVbqDdX1OdXgYOiwVog+NyhO5+nvM0d7F
0athEDNrkgS6KmT33hJf5Am35LwAFBqFqpwTtdfar85GQeqXib2nDlUWeB+t1rgEMpo7hViAxtEh
ZdizGvonbmYlOLTCn4Z5njKf6Gvyu8KeqB7Db38aenIs2A1v6948tZZlXdQ8PNeiyHFQEhCLJOdC
vdnZxjNoMAhoQLaUh1fRWD7Q0twzC5OG1Rjb2I70jRZPL0hICEWKG4sOnJavQxaNK6Jsy1VEuIoV
zR5Daux6OLwZENyR8+GHl+kNG+HAmlH7oxXXAAyJZxQjedTGyFB4sxLtJN/KMH42JuWtcSNyFPyW
POSpSw5sVy9YyxDIQcLWO/VshGq+M8v7LFevzkSMYO7G1bZThs3kNoUXNIGKTZDBOKR72Hb6MzTm
gjRF5mUKCI+Goj/bPgNkEpXioQzydlfnsU6ZR3k0CgThGVaRrkPV1zYZQoUCc+UQA3QPXTL+G3lN
IDBqNqr2oZ3uIpFdh0JQrOYny2wMigH2ft9Az6ba9knJg/BQFKVJVEoK+BpIOpAUVn6NF9j2c5nU
pzYPr3ZUyRMh2++zlEItwaQbEYgT2CLEjFMLDEEeWy0sNF8VOVJI/0MNh6d24ntU6NOhPsfYwDw2
6zAIJHErVrCd9qia+tEM4ssEa1ZT9GYjkIJtSlBXawxoa0z57ynBy1uzqntcRSS5uRInjem8+XEX
UURlCai78l6MdUZ7DtOBbu9iB+2zWQR/2HNQxQcl6r7USv7olkG3Uo1opCRcwgw59piN+9xOkXdF
LJ8EIZ+Jpm/Ltn9kl8tEzVlXqxjJDNOh7AkBeyCOGenK+MRm7wd+vOSuj9RNj04gI7+d0dw9h/M2
ZMoeAUBinRLdWnWS6Tzq5YMaCfWk0JOntX+ScUN+ZU0MnrBBTOHPLB/crqbW7KibKUBDMgUlbfiq
OFESR3uVsLq12fMprwqtUlrZA2g//B1ekThbqk35NYhc+x5UzdAU7i+GIyjgLOa39D/dTdoO6qWr
k1MtxBEXhwRwHAzMtDkt2DSiA9Nv7BF9aqGNGKfG4WrrItsILLRrauCR10YlXXAqk3vDIvZCbfca
RJYgB4M7yuQTnWNEI5gugmjzjyI2fkcKa63URuSN7piqcSqG+x5mZ9IDlcSHoxWltbHS9lD2IgRs
qYLCYGhgQHTFQ98MgNAqshUd84D3Y+2kvbthmaTQ7U7otfrMfaa8JEZYs/dCmFJ0FChdG524ImS0
A5KzhtpVH3q1jne6Vad0sks65AOeCd3wGi2ytgWdG+aO99bKYIGkjMqRhgXDlP5djCyDhVb4Gclz
nKvbjPmVZaS/N7PyUbd+2K6qPvm1uu6DXm5dxyY0P1mbVfVTdhTO20a7GRqLe9fWHzDZv6BiX1PA
e1AdC+sFcWubQZ2C9SBdH13h9FhoSocRDdmv4BsfQ3TlhDjidyvbfTqcujZBFG/DCjSGR0SnZDwh
ilzbw9FuQ9QomXZtaHR6jSD9MnfGdef0iENIV/QUX/GRZU03x573Bb62QS+KAAThD3oxSbYnnTm1
nJq1XQqWMPTFEHwRoh4SxMFs0zfp05jVg2dH2W89t9V1hteJ/RigaDUiGLOotGNV/YE00hBy7A/r
JmmPERlCRY1fvrbpDiYI3EgXRXcY2+SvpAQTsstB4t3CStGzc2rxymlhElwmkY/1+r1ADcGqK9mg
aoyxegM0waz4q2Xs9/SWaJ0wsX7WTdwy4DkoCHFxqXX7Zg3NE3LgBwPo3FBN1BgwBXn+hA6bmBt9
HN7GnJh3RMEvXYZ3SNgCVVxlATfGmhaHY8aR3W8opJ1AIYacqYjPJAWgzAH9UCvzp9RWgRnf++XO
7jCGyaw7Fqcuit5N9O/Y9FBSm9qNyJ7PGhc0Bj1zawXdH2OcLlky/4BEAvCbsW0zINJm9bjt3eIZ
9hG4ncx9SSZ1V9rdnzYbnrUwOCDh2rGsf/OTEMe6y2I5d61HAXA0VIanJPZJ7VQacJ/tLi/McZ3P
sfUCCzhuqVVBBOW604dzAT+48AmuHOw3bUKvW/aBu5lKdP4RjvQbomXACkGh3rVCK2lRVsOpMS60
hoK1NSX5KpyyZ5H4fE9zjq6e6esxHe/Zu1AJMhVcgJuGUdilXCOa9jZhZLywS9EwI8Dz4ysrR/yD
eW1sx7D5oG/7GbZ4CuRE4TFAum4iimaU+F3RPNuWmb5Tu6DixAghlrmM2r7prJmfsQYqHZNoQLQ2
nXUAAbQWXLPbuEp1swLRbdexEjiPnD29WSbsUhDqjQ4NvTT6LaZwWtmZ+RPxihzJbs0Taa/d6N2u
TYp+HJPSRkM50K5eRR0u/3yK4O1RTJR18UnIQOKF4YhOeHxX80bzqi4++P78BkSX79Wwbol2IgBe
eW2DOa0N1yxrhBe90X/U2DpQxD8AGbt3Y36lLA4opWaIKt1pVzXMT2zkq1bHpRCFz4GNfbsk/lgP
EucI+XUOJAjZIYfB1dUKwoIykJnsQlkBgJndkEaQswLHb0gaKp4czRtQPumpO2KPZPXeDjlfiM8U
aQgyjQsTmnJA7yYcCQsWY9GuIixNdwkVhsic4Sh2/wbAEWa94mWIweiR4TBP+/hGXEGoqT+DDAFS
I7HtkNWDD9rwok6VF8DKdqrQKBmss6bb5mkmSCN181fIKVAwixPVJ9z/JFZivRDVpcOWYbTtczSa
/rnu5+Qe5mFoSnBjYW20XQtQfE5pYkYeS3urNkJsuiT5dGv600oljr5NQJrUQ3LF7JS1pt4jQBux
BGeNSiVxtNcpxOZtaz4OhfLc9p9uSNXbUp97s2qJgnB+zaok22KW07uMNZ+991N2i/SJUCQxAtgB
r1+nceTR/DqEpX0xS1F5UxGod/nY8SRWqlVssHJANDoUZeSpyN4Q4tpe5shrqNAUrBKD4SG+uiEp
4K14VwO/3uGeqbD+MfLxnkPdKTYVPXOV5WjtivO8R8XX6a9UX604IflIgxheWmIyVxZI5FjRNGSy
JstvqyKbHet7I6KN0qfrFuzCBvrzM6ayzyYrPmdNiZlF911eqCt2Kv4cAVVFtxDN5FqLyFiKUlbn
yismbGzEGAPPdvRhpNnVzCbzgLAJgSfrTmwp40qr9LOQyjPmZrrEFnERnS9W6i3zW29gK8BgTMy2
2oQfSgfipCL9iN09Kt7yiUnzrJfTgx1weGYbff6dCP9wvb7T+YzEIHhdpWGXDzhawNKvFDvSNgGM
iU64j3qv/izi2UWC/EW3DmVsxUiM7R8hBeiVY5wTE4lB6tMcDMIr9Tgcun1CYAHtU2QWleyfrDF+
irrpcRiihyAaD1FTXhqZbev6Yibaz4KP4IMIt6uPkqSToFeuEv+G1JW7YdZa55O9nTemU1uQQDKx
oA3Uez0J3jRff8aBo6IWbXctIIY4tGssCyRYZTNUQHl2IFOUpjh30NFWdTTL0Xw+LlB6XMDdg8av
pfvGBoM29NQfzjQ9VcZAIvdPmgpo6si+azDixl22bTKOmNrIC88x63UzuZtI1L8m2/6FnpESgnoW
avbZSveX3rbvef7eSx/xNA2OTPjPtJEeKqXyMiv/1Hiz6VR+BghfU7N4IpB1Ir7KxdiR2+8ux/NO
Ju3PnAX2aooYkuJqTFZ6U7ylcX2oa/tHHtEiMlIKBcPBGHMokOUP04xPtRQvtip/9Ha2DZHcrQvH
f3AGbL3oOD4TJ3lwg1tvtPeaVED0xMTDpx+loKtUzxZXpd0iGbE9gneMbd1VGc5iHF6aWr0o0bWc
op9JI/9kwUWXECDLskSS3DjnAmtO0Yb3PtyeStGx0Jifpgp1NTDmYpWmA2LVCo8eGlUkVtrozhF0
Hv3mRTck5rPXegiUQ9aMD4rPVtDGAZlGj1O0+y9B338qZgsl3X9IMHsMi99//hsIyrf899/itr7+
4V+iPlv9F3BiTbV0y7U0B3Xb/xX18ZDjGqi4CU2yHBuC6L+FbWn/4l+g8kPSZxnC0njoL0mfwZ8z
TLHkdnH3P+R7/5GcD2ro39V8hsN/ujB03gPvS/8nnbaqg7bOXLfYKzbqEgo3vxBJW+JpdBptJ/zi
ynnRbEa97rwuR6fXuwObkDw+1Owmtm1qX0DxBNnVqbonp5hOkWa+OmBNV3p058i5UqcCSEreMj85
2wUsC8XADHvGenKQxUU3cZfnNoZLt/TMfth1YLBcFz1UVTjODr/wIyIs56iWD01vbLOJDtRU9Gie
8UAEWXpBad6sG4dMO03HxgehoV/BAby10xlTImoQHChepRjk3JB1q8SIBgRhQ51qfjaVOOUKhUeG
zTQUNyLsL24O4qiakOQ0OWMHE3/RMeTlWvwZj+zYHEkUfNrRHR7Ua5JiTjfs3x0zdu3iWY9kr3k4
gPcu+wONjkOiGUiV+11Vt0+NwWuDbnDt7E8/jo9KVdPgCf7gN7b1Bu6FSRZT26NCUH7YoKHpIXbn
xC9OgeTbtAcF42n30Iv0HDXpuciNfZuT0oP920CnrfTjNartC86DUyTwB7ji6vriFiomWTvj1Sck
qte2dabeakWy3CbpQ46U5NNz3USfKntQXAsvvhwfI6d90kLztU2CTXaUvtzYhXOx9WGXDZAqk/hN
NafT2PMxk/xMLfAxFP5BCw5u0qDcabdsIs8EKF6NeDzFAGfcOjn2bnSsYzQ1U3yOHMFREZ1LlR4K
JVpWTCjO1vgf9lraA8RMjhQKLz0bQRKCXiuc0LYyXsVknZvxRaRIv10j/NQzjoPAKk7g1g6+pUJ1
MPZ9HmzGGMsf6FuQJI66b3nlQvrTKh3UNZMn07z+mnTpW2Cmd0G/wTF2LUNzXzbhMYYMSvHyKOrk
PP/Cqt/fWokTakrejST9NIPws2qGx/lrLJXpBjnsDB3+Sa12dSI+RoFJV0XoKYbdOKsYod6leXKo
ktajOvLo5tgD0ASeJqtEe4SFXerucVD76zBZ+3aMjhieEtW8FJN50UK+wXI4qaGxD4LxFIXppxPA
KRBMuNGgb4WRnHWTPTLH5FThpwWbYCBa8c3hw0H+7TibIRmeLNi4syM5pGg59SqBj8m5ruK35TXG
Fl/HqF8ltSSWDqnXVsGnLx1rlebDLhjSN1vArTLkBvrskSr1GikpMq8z9u1rh70gEtGr2cafdSIZ
JJptRtFYjOmZ7tNR5zzPxmjvF7SN6/E2z6UZdAhQeddoSkhAYPMdc6wq9Y+k2HTxsKur7tEgkqZW
snM3DwfO+xBON3dqH3t9VQTDo8ZPAhD1TXY/yTs6Nv10s6vpNv+C4NROSppQysze5i9mPh7VoH+0
o36tFNNNYu3tWAB2aOTnj+SDvh2Q0uu2sTc1fhqlmq69xAqh9diQMLBkBMzX/L16Tb7gEYsk8ezx
qu/NV0k6Pd3bPQ2wd0y/U8iY4BvtjxYA9XxsJ8lwmt9bGjCW9V3zFAGYjYk4i+P8HEcMBW04nSyz
JaeJc73N2m0m08/BMDZR9NrTL4Ht/KSpzXY+mJD2bZEi3vyGQnZ2a/im9M5+HUpW0ezPb4I8AMX9
EZRyW5sxcZxz1E/LMD1d7Xq4hubwhCt4TYpOmQ0A5sabHfc7J2eXg5HxzYEcD6b84U4O5sWoxUdI
ryTyg3WnBZGnC+ui28OHi0eJhAr2rvEn6L4Ta0cPSMhJCaJNMx6JGrlgKC2Vq98Xd3qBjxGC1Kg1
+2pK5l3SxTBpPlfiSlEOvRhXTaRl0wkfYJw8iCI+NrW+J+b7DMRiWwycHmPIIcE3bRGkWv+Sen3f
ttPJLZsnKSeqX8jB/OE0cSLM/8N83BbI0nUOr4F2tRmop8psP6Q/XIdZw2a0T5XGKRYb5c4PKbDY
VJAZrCK6fxjjyVWZOyQkIT/NA7ZB9AD4o3uXma2Jp5saZ29NVT1r/o1CxxPxcrQXjAGbyx8ZuYdg
sC7zKTmPCcK1L2HMb8dJJDXOMZUsODSSzmvblhVLVWYa13itWnPPnEigoGge4YjTNMBWlnRXlpdv
Da+R5oxuND/CgTJNr1ucatlb7PacH+FdHV7m18o0+7KccRAIVY3eha8YvzDz0JPw52JoSBYbdGAr
ntUs47zmRzsdIKo7DgobRrSQFOsC3xNm8+LE1Rv1sw45ufoRB9YMBTVXduOXd/q80dd66xgzxN5R
2Ek30TiKDTttHW/5kenuOY2mcR93cp2FlaSSl2CTGq5ukYynEfVEo0qa/qZBqpTTbBLooSs/74mH
iqNGIfyEaDWD7JhDKp4GogmPatxTlLOM9uvact84EXfZZyBcbOshCmNtuygFM1BUx+XacqEY9V83
DX1+20B8MkkgN5LIgezro2sHL7iyBupMzR3VSP8osB7QSUl9jI8h0ZpuPanH5aKftc5ZbDRbfzJf
VKdaTWPrH31yRocifQkpv+J5R0XnUKs/ZLi727SrtqOIbuSkhocRjrITTgwhrdiTz0jiiLKZ8o7A
hAR3vrJBYbFiDkBF+urIT6u2tgnyxBmhEENFHeYkzDVuoc3YaHdKGfabTKKKqFpFnsqxaL4uWiTE
J97ctJ9sebHDetiyKKLggT4ipL6eKuH/Ye9MmhtHsi39X3rdKAPgABxY9IbgTFEDxVAotIFJygjM
84xf/z5n5HuZFZWdab3vMiumQoogJRFwv37vOd95LEqrZFZrvbgrL7PfF9vbR+wCmzpy35vCcDnL
D+4xLvq3eHL9ApTvBuUYmBlJm9yZ2I0z64WYW0QGuB4x2zuMGmzO0Z1NslTBhb0k5mempUeCQO9d
q2KAyYAwbdx9Wc2vfUVrApfgMWlYPLgFirm/AHC8hM3sc7NtZtQjK8YW3zI97x70BLMnFt+SGBCW
v8msyQVJ5avUnHsI6lezma+pVZK6CUoucHeLHb/H1l4bm5PlpD8xw/9mg/mz7cX4zzLZMxllO5Z7
89AYFPB/5pdiOLSQXiHn7mVKog8t+uxKusU1cKd7urWLNp9q6qhJ1v/AfTUg8f4bCtd1MdtwehA2
aEVa7eo7+3y/xEUIJdb432DE+sKZZbEPQuORkUyxmjPnkBH8xvpCoRMnLTSGYKXBi1Cl0p/sSX+B
nTU47fz68riQXMl3oJsQfn95+VHKifSqqtybHUU8a00RdVutrkBoXVJjvDgifm9L6FlPsY0XxWJV
o7CNkvnnCfT//g4oW9FPLO7ht//zv2wOKtihiEpxKNo89d9//z2EpKYCXw8KphnjFabIxaYyybST
y5l3rigMsu4iGaO7te33qOWLrL8UMxkkBrtPRsHqWQjILcLgv/79r0id0f7zO4OWrEtpkLv+axx9
RVbXksxusfd6jlB6cRKReNJa+gzTqHLxbGdjpf3H7fKuWurzbP6kEruG7SMSiHfdmz5FxAJwKw9d
e3nEee5oX7ENvHRsXWhKfGemDKG2I1h9J+tpp0oQxxt3KQrTiBtAVek6DW03my55lBzdXH9cBDFd
vBcjnWd63jSCB8zqzcawXjNX39ZsfoFLB76fd43bXup53GcdeVIW/TuGg9GAvsFptjp6xVo0iA7D
Fy2cP9MF5dhk3aM08KVoHl2jvwRV/qP2ep4+eW+YFLGH+aYl6TRy1RCniwY24/yXl1NKjNVwjRoa
kH//LvzV5WEZumkbjqHbpvnLdWqieMtL08L4abbYuPXH3oPrkX3cKuvpxeiaf4Iai7963wn7Vqd2
l2DyX41w3mi4nE25M0NnPrVZ8pwgfU7ES1KOl5aNb+ta6fs8sagtapzVD1eOu0Ai8qOgrs8G+2As
zxH8oqJEZDBcPI9upFk8CKkuBp2CNBvmRzEGHCTMh5b0x86FtFnQ0OrZOsYC3JN87SnF1POOLrnM
2soenL1FAapOBTAvj16EvNOcTh7zNxDQLwOnqtzGk5FgDMvJIjV8rR93nO93KIrPRTxs4/bDjUbK
lLRfe47E3AQu1ZTVPp7JCZtGxpuJgUjOqjA6rfLQhIXQZAz83eAcuAGZKUH6aXR4yKmkTPReeR8+
FOn0MsrgGse9P3AEowIXryYBBByIgKqIbw3H0TKL31XR2lXjLrGzeyBYX5t+/hxMyrEi5sgeXerm
EMeclMPDwO+YsdaZ0dE5cq1Xs0RuPRxzayb8NEFGWTHvtddu2G/nKns3suAozXUnHhm67yFcYEGa
T3jsX53BeFTHPSqW07zRuF1t+fOcVDp7s19YdqNjXTxNJpsWPwcWnHvPCe9H4lYNSbaoMZxIe/sE
/XMvDdoEf39p/2K4vK18FuH20tBdadruL5f2IrWyRl9R7NXxTR3pJt5244UU56/qRy6cal/8w2r7
V6u+rVNyuq6Unm2qr/9p02nMOZYZ3dG9nXIgazmYlv+8pf7FLSsdhjnYVcHpgmz99xcBoodtCWPy
HhpasRrtliZOtlzhUu3qEIMOraCnVK8vy0Jt4LZMnxnGROkPVWU33kJcuLOJhbfxbEN1WvaeZt6n
HHsGE5AyCyGxlsck4t8gp2uT5MN1eJl6SM8uFZ2F4FstxFDNXvoQxVbCUt00Kba7BRhLfm4dj7DT
/iJ4//sgfTe9+dR1gBzJNlTnMimWl8iz7tPKQplOSc5405aXZZz2Ngcd9U3a1CHIpe9n4VxLmhZO
uBnc6gsTTIpF2tNYykRy9sb+akhYnfl0cp3kXDTiHJnhRmuBt3BsImTurC8SN2lzx+VxWsIHN6D1
0dIvMBtOSXT3VtNQfjV6WZPQiSZ8ovTSzfiHzXahzZxJ4vQ8TKSImR4j6/ToZoLhH+BMXk5vWGiG
xH4tnP6at80mreUr1itfHUq8Cd4s30sQjFe1gluc1/7+4jb0vyhwuMQ8RJCUF5Zl/wK2L0BNTeWc
M47M2D6LnMDFOmmYDXJuaqQFyCvVTyUDY9+IeI+0KWaCjbNm0p5Nz8/WzCLuG455A0fD3nLue8tF
zvliwymtOaGro9swPLb5dIm08K6FA1e7yTePPFkUy4qDgUgi/jq76Xti8vwwOmGkADSwEE0iQ/xR
2P2qN1nzaloAA3c+1agqKvoGWUNg36tVtV6GTxT+Ssdxggn1KVn5md++Y0I6WxWvNLtHeIYUH9PO
oLlA9y7QpovnDhej79e9PW3z8k0dUmWaHBtt2kGn21Y0R1rR73Kbaof+i1NNL3VEQrz1No1woGmW
qWosSMkx5zDHjP++6Lah0YOMai/5MH7O/bRTRZDdqpaFePWQXDmC/wcSOOj4gmMXtV3ILSGCp4oW
Xed+pDaSrarr1n//Rv/FKkbhpv4HGo/O9i9vMxnGMutGps6jW6xbAi6tStLXHMedushFNz1azjGo
wn+4vohO/8/yzKV8Zoc2DBOXzS/LZ20JFJxWX+y7yH7Jm+ys9jmXMIms34w6b0aWn4OxW6v+WZoM
60BY+4aCp5ppvNDhNLlRRGsjIzDXRU/LiiI7pa3Z6CjnqcUM50MhX62yWal6yaVRKqdH1d0oUvd1
8FoID8lRLRljfO5JamgHB/APPzrnocyjCstnEPvOfWQK/Mw9x75mVVfZ2c71F7XuJlx0CYizEHRv
g6CbYL02yc+z168xCl5Cih7qibJeMAiyGRW8m4l154wMP7v0XKDiwXx2mbL5lEvWDXUPhyJ9Vz+z
WPSXxdBfkkU/1z3vS/qhyew8Wxz7+LdpjJAUKLTpsPo22VEVOnICoMxl33JyXXDn1Nl9h9bJDl7p
B3LHDu6r6lCEg048ZsR2axGemv9Q7RB3QGFKZf5bWXu7IZ/OBhZ1A9FJluAtyM+O4ibPy/JJ/KEI
WIlSzSekWIune1iNnA0p6xabiACdmcI4P4QRdC9gy0g9amO1MGZtOe7iaz3O2PAiVz9XGZ3YRN73
U/rez/Jeda0N+nWq20SuDsxSa6OacJy9PtUP7QkqltR4rLUYbTndtKS/qB0+5t4ACHpPvOmj+nNl
zicdCQLtoqaPzyAp3wcEBBFYJ/KzEB+krV8G0YyAy9qr1Vd11tDQXi0w/QDDb4fYub+68/hplMkz
2uKV0evP2lGtughWznqQnMkZ32Gyfrfi5GwUPYfN6N2y+K40mxWa7ms+zP4cJGBLwxMIiFfVacsL
/gJ3b6Hbr2zhpyRj+6C6rKLnpHbuVMFkZPMLWsrXJIw2JeIqADKfYBMvgmpiKIgCHZJj5NFH9LBo
OwuiSryr4Vb12rouo71IJkq5p7o9VtUMKoALnqGHKiNjtuFp5PfJ6mXRFQBEiXiIAxgaBOCVa3qI
PrZ2SI0WUQEdJ0j7flA5reGnfkO6cMGp7mvCplpNnB3amm7NlDOCoL3QyuElI1MYZQ87ac3ivwzI
++k6sxyrPuFSBd//ftUyhPyr5UPaNhYOh0VE/wV3kc0CEaplY/qTM3HV/CKX8SCCL/S5aHj0RLep
w6jb5/juU2Y0I8qPAkRWhw0SClrkQVToOAN0GLxw8WeXLLVvy/btCaT5UScUuE38o/TI5Hbxo9rT
PZv3swdQQ3dATJEA29zRDxo3LehJXP46sfRTDOfBGthzikazNnrWrbypn/eirnLUZv1jLjmkhxjp
dLuiZHaXc1HGr4bqIjkLt8nk5M3WMOv3qgHBHiZEokuaGk1JL7Qr6W3qohpX94XKiHSifjUBFx3R
t3p0ufHevwDvj4bhh96ICsV6/kOtLxEQzjJJiAMlkodV3bG608ZkcVJrznOo6ff4YVZlE73rZJq6
w/gi9OkyJdYeXCxeu+Og+JTs4Rm5uoEAr+F0axBlJ7UEen129rgi1f3XSu/ZEM8Dc40s0R/Vs6ky
KTTV0Tg+pg8aRN2SmYC6KlJp3asn8ej3N7SXVWdAY5yQmtNRnTSsdrgaKQyNcv5ENbjp6dvnM3pD
z9jum4oqqOwv+h0GNH1tzONuIJDXKbCx1O2PrOuvwkF5Sleqk/9d+v9/kM4/gHSE4CT/pzv1P0A6
1+9F8b1tv3M7/+TrqCbR7//q96G7a/zLsSWBDDAGhG0Dffmfobun/0sg0ybEyjUkTSWXmvS/STrO
vxi4c19ZJu023bDpM/0+dhfWvzxobNgSPMoI4XFg+X8YvTP//4+SCIqOY3iWThNBh1b8y9IiARVr
0QiPNwLK7CPJ/z2wElJId+gYYqv4xFKY3E2L7sIyqAEn3PITb1+5PWj5THDcLULx9udJi9rjH1++
feH2uaKnNU3qerCSEtyI8p3jiyAzMgwRid/+/PNDV6AzybwOKzdgGUIkVzdzpFQIg9tHt4f+5uzv
+2SmGygeEpdYzJ9BfbcPxwAcFdMyPlurV0mtJF8woFXmqrQhfzg1NMxo1A615YSI70KEj276YmcF
4Q45kkxbLZnLaSRNcMobRgA6ZtrVEowjK1FhbKRTnOLFqFd5W4NNYDVKLM/EJQSfYmKcPk/VFyDN
8FdS+ak9CEv/ls9OdD8z+LA5O2C+W4J9pFmVn/fsqVWVPXT68DhaUbrJUAj6s0ErA0rJOu5JgOhD
6Anwmml1JDuduRgmYYL9wilmT5RbDnGIoovotWrEaQbZs7VcYVCxoEMIs/ikif5pytpdbNFis3bo
fGHsjl9w0ECzQJPYj5O10kfSOXLrq+5k13bEx+cE3op4UjwQBQhTI8+fZsSIfktugw983N663rMb
GkAZUXL5i+G+Fgu61aqZNnaQoHfVvbsZjwCgd1fbo5pMNnEL2btE0bUdGzUmr5NN1+0SzBZftOgy
dsm3bCo2RUwikpVhvQsgxKdiMLbMYEnl9Sw/QVa6GgmqWvVyvKPD8pxLw9rreEfh3xPA01tbdhJ6
QyziGYe6NYoYhjyRe7ZafPyWZfzQCs1ZF7HpHeusehRpUz+Z6dHGVbyZ1Ulvdshq0KW1dXNwC+GM
jqLA/uQzdL9Ir222tM022uxquzjzTmFHBg+27nzFkOqbGeMyAUBkbNF71+sicD5G9SzOfIZz/lqQ
U7WvlJoNZtRbHJgxE5nFv90oy3NLNtx6NqdHvaDTHtshoN94FL4VWZ9h5zA8FoQWZJLLJkiqA0EL
5o49Y9f29Dg7QOWGle7Ic/B8TWfgr+NqmepAHQFchKfhzPAG+2HUeWuISuke69mG6gAj4xBjLR0P
iwOIs3GmuxjU0zp4QtF2gFe6Ltxh8J3Gfjbj4SPriUmal/Kp64AkGtSbGnlzFsvatqJ1c4jEsjZS
YnyCqvaFZsbo4NtL0VCYzVPs04Ul7cSGfYcSxOG3UcCqW4EmQH8OmTGtaiwfYXptdPAbsWac9IVw
d9wRJsFaeZoD7yz1O6MLURlbTC+neJihRpUfXB04oPox3uixI1YzhnHyYmegfDAgBWkvXMXrOG5e
B9p3JyvbAZYo0XpUqyAtrJOhj5w65nFL79Ag4ASBpL2QZmFSY5luumlBssaLt8/A0mpl2+zgSXlb
LqAn1AUcsefXFvYuOkNhbmb1jdVMvPxehN0aoU17yK1rbjhvKY2zrbGNbYxsteqAch4oaC2svGCA
6LIdz0LI770tu73jUv1WTYD90rRKTlvt14zLbC/FgEKP2KNuwdaiQfgOPAZzLajYyjsbls7bk6+Q
MU1My4tdgkd/F3leu9bMKUEPQ7UvRwPl+CHMm9c07KHOVAJeVRHtMotbIwJlUEfFg6NepKzz3TKM
2i5CF0QqGWJJjRpvauzHXrd+y2zWVHqcPf2kaYi7+5my3x+aJjy03nMwIVts4YvyC4pxG5LsQDyG
rxPQwgB9Bl5vUnLOcTjvhkSuFppBtqo8x0H/NFP+lOvhe6j5TYz5fErjdYBg3M0zzsnRZQ5hmZsR
K+cA0K2yQU1iRFT8so0Vobutg9j3LOdFIAPmMmHgS5oy7nEX91/YZCtas7mvFTLcykKWm2WsD05n
QhoLGEDE9RicENMPxYg9YZzxxo3udw7I1pZIqwzIEPc5vgT8tG+ZUxyqgJ3KbfJX2/qh5TXtIg3U
f5cRa1XGuCqrH25ZmEfk/XutwQsUjtl1ypURTGsakGXECiRZ5DzaUe4jBOIsrGHzx0ql979VdQiv
ZhEvAMsGYF+GtkrbsViXhQfSf8IBiQQ4rGCth9l8kPKSuBEZwGhzcW22/mhjRzBdbTwUc0e6jZEP
d0vysVQ07FPR2Sc8bLmDRXGo3wQcMgw+fbtGW09sH4kWKy8pPiZvfJ9mjAbMlXqsmvlQ9dCrPFqc
2NwEOHmJB3su0uyAl/tbU+rjwY16dpnIOAR5tCNXErNzV0gszUu217I52DVZtB85/AK9XPJHDYgI
xwViF3Qz2OSybA/R7PTrCKe1N51ag1tSTE6wbqLkaZ7g+LQvTT6oYzS/POw4AyKFeTd504QKqcaF
wohZJNBDGT+lC/KNAtMuYYXRtc7ZixZzDHYMe1vYniwaY4rAipCOfBQZjBG8mIkO/q9lVF+BF57P
VQ9JE+7QDjj7V1e3bL+q+3VmSVW/FD8wmWi+Zzd0GKKanAY2lbCdH+aUnrLTdjRtkhkzBuBeA3df
bAjrEhrxJtEW+5SixmGdvo+BbWxtUb80RILvZqQvWrIdWtoIWqs/xESu+R0su40ouSfaAteWY5F0
hMoOFjaB3KW5VeXLsZyDtRNCjDD0e1nYz9w5r7pLgl1dVWha0ggNAnCQ20NKIZG2mBGleakwjaCd
IpA0GikfBpv5f1SCWcD1kIMdPOSLpx9L9SAi8y1nS1/rrnue+kJu7JRFHfbvU1Th0XMj722I8hw2
ebmfQlvsMGdNrHUW4Ko4t6/6gI4gCuZvOii+zWh5xHKRV7KqCCAgmrB4r+KkP+Jq6I9DqgmqzDy/
6LTItjPBe2GCPCTGg1mTVLbIst4G3m/B3NJsNDiVxp7BIXV0XXR39Pw07YM1H9eZVhM+NtjbsGbp
dzRL+M7oRX7qWOxZmGwA/7v49mna+Bw8exO5R2K3T0VMYh/+/gNNesBLi6+r9TsZscg2iqNkFmgu
AKBdbqSkEfARdoqB6VIQS7EeBaV1Ki5OYodrzZGCTYJkAp14Gri18+qGGstvzH5NsZBoiz7Eeosw
E7cusGuC2oviKhLD8Vn/z4gZp6MU5rCb2oSmWGRvx4kUHMWnATSHxXbumLcmmbkva/I0VSy0Bfln
C1PoUrTdchDx84yDqUniNXPB0r99O46Hx4WE0IP0chQbQ8AIrsZ2DDsazYTpFw7OUPzjMdIL/DK5
Z2ZbrauuyS0ze6aS3vYTBAcvtQ95b46se9DZRqLowwqMIub3dGMkxvfa1pDf5E50qOmuIS9J1k5t
BNgQEPt08NPWeozLKAr6io0BbtwNGZcHb1ZL22OhWG4JKFlzk+jCveSdaPYj+llBl3DbhashAi00
tlmA6bkHgw7/ep8Y/WYZCHXrGnAgYasfW9QTa+YnJKZl4XIsofttJFi9PG7a3ZIVx58AM+qojghe
Oyze6uE5T9zvI7Gh0EVKrPuGtivNjPQI8WXCCg4C/RrXmukPlSDtshUI/xPn3YsJnlpsRD5YHgW/
hqBWzGhqc24nI8xeFq83+MYtP8y9V+rAaOuZyR0YSvjaKJYzc/gOuEeJdo5BmI6YaqIf3ZSdblES
lX6tkOkfbpA2Sx0irFLbRk5LLoVbNX5fwmrmaaRfeMh1uYxsi2THQqcG0yuSaospfdJqu97Z5JHQ
va73msphJxOgJQSOvKOqaPFze5dmVgRT9TCGnxkwHBg0S741ySIVgsiSlb4YHh5DOHkag0kthO+L
GKLdCQ5u1hiJLcjhb1QU3srOWWxAK3UdlqW6UkkN+eIyRCi+1Cy2W0eso2oeTnFcPw8jNIKyl8NJ
Azg9Ly4+8H4vl0w7tnH3TvXwktXQjzWnhcc4+V6fINROt/oYQa1zcKumXkWQa2Rbx362d3EN3rC1
+2lTSBI0qjwzj1paygNpjbHmTAyDY1Sy6qa2xvzJrM3C9yYPTpXiGIK1rI+OBcltygCqBNj/EBC/
yYS0YFQIws91rSE5JrvLpo6lw9E8lhWoFEzXRjDmSaFxIgz35E9R8M2xu2+8cJ33Ob4R2rTMbqC+
PYKb7P2x4+mkCK/lHDrbLunIKMNZdgDoScmX4ONyGPh7kXwJpTD8SC4seCo33q5PTrEkTIz9Iot5
7R7FY9fPySEMJD1AQkLqmOHmjcF3u8znCHANC0+68Zxv+IfeorQq/WGu7hKTBCgh+o0A+p5hwLNH
28Dbhp4MkKt9bHRKammTA1yNdzX0mENkveWgZBQ/Cz6d+yPve+14e9B1eDrozMXTmC9co+rsaoXl
7w9Z1b8MZTuh0Ld//1TtYMoU0VBtbg+Bg0GIGNT+DqnQrUjfLMIgSxmUoKFS6UWKsU/r6ndknfTS
49jxJ22iX7nY3Tov6uGnmi9bIuBYqVMyrU9JoUdaF2X15JNTNmy7rzGLEcAs3TrGdW7//CgdHT9M
a1Zr9iHkJTZzyrDAVFRoytc0Rdq6C8d+39bWhqQ3jpVW/eiBCdjpTi33S+1AEyFoZlBf++Ph9rks
YRQcalO18dRfqcscpFKSXAoDDek0M4AR8ZNpgVYLi2D+tGiukDDg2sekTNlAS8e7r7Uw3EWOzs7s
yWDdoTKlLdt1zOFQYQNGfR0NOMdMGFAPQ9HysdV/r/ZVIL5VPb2CPHUj1B4NmDrpuk83StyNF3d7
CNQuaURUu0lNtsftQU8Ggst7Uo5bJ2fZUGxT3BLH24O2PNVCcw63be2PT5sdJbpigf5P8MzSV9ei
s0AIuD0iw9h6D9qUTLTARKMOUww8PYvvwjWK2aI8LEs6ngpnyDEnFgli4okkoNnJtl4xHEJNg4zi
bVkDdHaXyOHKya3H20Ou6aCRyme7k63fecaXml4sG2cArc5D1UeWdtnY2DLMriKe0TxOFKW7Nsl2
Ek32mTGP9C0jLNYiNaw7PSHsKkte0lmE36biogHp7TsggwUE+kga8bs19Pqqzez2hBvxKQJC8Fxh
gfd0168iHPWMiezHwMNNl0fZbx2o3MBT0seKDCESqcs1oeLzxknTEg8gyKw+EidbhmhzLQ4GdMLD
U2O+LXp+cFMPtxlIS4wiq7JKxNe2Skx0rPgLJ4KnsJmByyiA5o1JO/o9FLmDbdnfuz67Rnru7W1U
69sJAkQ0cjwLonLCvRUfFpKwgzw3PkGnHmkKfJ0RLl+azAnXdlJApsU9gOQHsIwMp/sqrn/TPRDY
sRoklZhS6BUmiFJK72B3pjwzVYINk8+g5d2R4LLqwxgzcaoepiy3LpxAoPyX+QgZ2FuDJw7X5bxU
h8Tk5BtWZE4vIWCrMKSemMmZh3si+x2n23VTF/U+DZrmbgym4C60kos9onmK0jfTmladjkQjmQQp
Ns67+xXernfPrhium842rhE+ZMLfzcNU0WzHGjzfdTCyt4sGmkuSpUSQdYrhXgFdGtzbXpjL3RBN
TJ1sWNVVihZO/Ggi0mwcGz37QjnCAQR5bdYGV7KsqWJ1CoxEWtO5xu6yEZ0zrCN3/Mi0uH2wi/Zr
VKokYQX5CzS9ISIb8DRdy5xJPp/TFFKX4OV8H+rtFr8A8V7EafqeWv7RAizEFTARLrXkevsUtdB8
fKzh1dDX4uHG/ktGUa8yc4HWRsbfcVBN3U49aKVL7ovNzceMWEDp9kuDCzAz9HILpfJLqlbuZvDG
fSgiTMUDmEv1MJvNI6f68eenzLbFGluZzpduYqJ54xneHlBfVUfMyduyA2IQqx2njnB6lPPh9nXB
Tn9sOZ6RRRxRK+T6hIvebCmub6jGGyzy9mBO7ZpYGboG+kDSqBPhyrbpIBxvRU/Q8kPfPiKtg+ir
wni5nXRKjjUyj4CITbCCJi4UxzB+M2o32uGxRinteISlVt7JDBmWlgMNQ4+2SmAAwEF6lOyrkDdv
mDLS6Dqv3/Pj0RTBq4qdFQFDxPqhPSJNA6ASdMZ6oV8Acsr5PgCXO82We3JdCK9FQHryauw3WXmJ
QuaaBhIxnr3HOpBenUUkHF7oHscmqd9o+tN1VdYP4F9YjWoL63FtP4ZmGGyGwGl9ex6DM1drtc7m
kiWyNNfRRkuJcHWX6AFVO8LoYVeK+hRCNPJdmuy0j8a1V6mlJnzshXwkHiTdYK5aZ7VpHmQiL2mY
/KCple54v9Np2hKp3myyJUahVw1f0gRUo1Xja3KVk8CmZ9DwFqwalD1o8Atz47YGUO8E/b343s8F
JLiYLKYxZMxmBg84+wlvJSwjagNMEF7imzQXWR6H7VSzRcuWzHLepdQQSKggU9FdHDYCKsbqhs9E
nMxa7mKVrYgg9+VCjI1sU+J1BWYvQkWs0SW5VnfW/SI/itQ7dF52l6MnZaTBj+8tX+1RHqH/1eaU
PmCkp0dHZMEag37NLHNd0eRd88oUN6nDv+7VGrYg5pmJA5L98jwZtyT4KtngnKn8VjATrUV1p7KZ
YEgnxoNKQMpNjQvUje8EvxzHAMJYO8RyM84g9terzw690kxLvk86PV0VNzQxD/BFk7/FIyoMk+QY
0HvZeukgWLXaaRauWNWd9kyj/3lTB8xfKuN1aGn7qjK2GN91TtfwEnW0Nkv8GlIVXVqi7RjRAPu1
upyGM+VgnIXPHAQSAOx4AeiKR8/tUsHfC9jxYFP6RZVfoZafJTXx0HbReVJvNMDc+k6CQMVYs7Ic
81PW7rKV3UvhZdizcvmF0c+LTZ7MJuqJkpJddkatDXXUCVIKv+q+Dl2cRSPkQOwcIEoCeWgjw9wX
gXHOEnazQksDv9e3bjN97ZNYHkjNu7ouofXO7K0r1ix2teauxolOIPC4TwVxJgzTqi0gfT/SEmjG
tnMxTQYC8eAFGx0/HRzxs0Mrrm11xiZ51UAVBqMB5/opJWZsBlq8mADEgQ1s9WCEGutYxXrG3+2g
at5oKA593ejA8jHqyT2M2Kb4rnndb8KM7s2ihJiolRmF8Tcc81EfBsChhhVdQ2DolAfEyY00sGxJ
89iZgc2Nd0SNmTfAgcxHgCrNUvPLAtMH29DVmje7sX5MnwVTwlUWFmeA4fZdHkZfi+STkyrh70iv
Nl3K1d1lDORNjmzV4xwLsslIVt9Y2nbK2+raWlwgcnmubd3lvISUB2HOqY/fiB/jThudAMDla2KM
I+0Bse3aGSNSGhJvmjlH2KxrvSqBmo+0BBSLi61LwKemzdLU/Ch5wuj6ldk6cRap+GJ15kcsmEHX
GEKRQ5QvBdhm0OU4VuHOnJqeAOpumiiV6SYWs3El+KuG2wI4pSYHwboGsdfsAzncoTDCR9FbvpfA
QCA7F2eB525R8EcsFMV7aEyrobIdOlJQ/gWTE9+oL5LGyEjV05IxtAX0UKKF+ZJajIfiar8UuL9c
qV1IreyeI4uEqdn7VqSwofjmvF3Hkt5Gzr0ZxD/CxFK5RaEgqb1QB7SEmVHBbhRRQSVhCzXKxVpL
BCsxsnN0bDNmChsz1Q79SN/YmxNj40A5BS6ElW80vHDFxgZTIdY+Wq3d2QFcS6NFvRJD8ZGTYW3c
BuqIHHbUH5/c7OuoAUJhFZNDW8HkcB1pvjQfRH4aDO60OvlScz5bOVAVd6XOsKINEd+CTtxxZj4s
bnUHDBG14KQaeGm5Rgh2l3pLtxuzLTUNwm1302RkLJJc1fI0Z0zM2OuM9LmuxA+zwbLDyIRrZ/w2
SkCpQeT1RCxl5+iqeJr9iE0Qu1BRO/waPJ5iiKr6HGjjCnj2mw45k7iD7itDBBuatfmQ0Bw8JKWG
9w2VGepIsCqkdmdZ9zBFMNvY4HM/zUu5Rehqx+WqskwNWBVEicjxO1mIzVQIJoN1uR0y77MLSn4z
S+Wcw2Q5DOqGaukRBVpDSkKzQmaiWCVwCVL2idah1VuwXwIUClFpTZxB5x77aKrLjeuAyioCEjYc
Zg5VgVNKvtHd/KxLAI9WXK2m8SANT7/iBWYchL9PqCIxFJ8xcaspsYcH1pr1gjET3rkBYDnckLK2
M4ocwUkh5UpL4I5rpP7mIyh4XX/IzOSdCVu9jbtuhu/HWmZpyXNTQke1ZQpEkUtMnxjYFdzSsClm
lV8N0CQtkL877XS1JPT2nPBWtyaKEDvqRUZAEPO2A/cCNOPQShfa24xi1fUX5kbHsJHbTOXtWTN1
pU65Xk/5nur3tc7Ib8tMmB/1YJxjBpxjVrxbn4jdxb1ZDd+0Hjp1A8zwYAO6X0bpbJAkOKuoaMuN
PWHM7TGJscaQaKlLXFrTcOpCpgsTa8bOUHqgaOk3bu59lLSo5MIoGGI93R4X1qaO+0y1DsvBKjN3
1w1WtAtUjfvHg1RlcKJSJH753B9/1BYDwDzHsdCvC/wDsU3yR9GJEEW1+jCGgUSLxI5rnxFOhc1A
pZays5Wgz2Gm/+nvN4HJ/DvPvlS3f377O3/68OfTqecsVTPBMbk9DPUUrugfjMVYmOKpF1QPt3/7
xx9/fhN/vN6fnvqXv/7z9WY0S6QiLCzVQTKireVVRtXNCdWTj3ZCkX17acOJjH2+oP7D+fBFX0S8
k6FebK2w+6QpNu97tEw78AXlvqC6/i/2zmu5dWvLol8EN7CRX0mCWVlUOC8onSCEjbiR8fU9QNt9
fG2XXfe9X1iiKDEB2GGtOccMQL58cya57/vXpCYkIyckDMx1eeu6JHXUxXs6D9OXGNRrEbvu2ROd
vdcEoBY2S7RdBp/V0J9/LGrsjLXHBqftui/hslVh/fTbTYrOnVXAch/VgW8AmuLHWPg1bZ7lxwZq
7jG3qff21gFf5p8fvz6fS/zEb8+SLa92/aPrjSPS35/p119axKUAEGflzBz88+9+vq1fn+vn/b/7
m7/7naWRH+A2u3opoNvNVB8HSo0r1wJyer0LH5uP83+PXn+6/u766PXu9eb6BD/v/t3//t1T5Uik
WbdxLNTSHKHRRl2JvkHEp+UEX+7/7S9N4h3++Hi5/FPy85+u96//6dTsfjrvgJNkQEnKKU2/mh/D
0p1++/H60PXGTgBDkWjw899/voWfvzN1pG1XadX/q9D+TYVm6wKZ+v/8rvL6iwrt5YfK8Xv8hwbt
1//5CX6xXNP0HVNnl+TbJkKz39LcXJOgNwt5mmMZwK9sh1f6Hf1i/6LDfDE8fEas8hYl3G8SNEv8
4uIGRXpm28g5bMv9byRoi2XyD5ZK4ds2inyXN2jBOMBeyuN/cPl4BpaJpPRsDGz+N69jtk0eZmMY
WXcBFvjDF3P/67P+0UFrLk/2hxeDY0NDlU+FhA7+zV90tGEHJouuabifiEXaCq8TrMFGCpu1mQQ1
uc76d7YMB5xttT7d+IX3VmvjgTRzZpWevpBLug64xZUammEztMNGjlO0sWREymKRXICKPINntMGO
mTgsbfYvooZzrxqaa4SXjaPrrVI7OZeRtwfyIAKtn4BOaOr+nz+o+xfBMB/UdnTsLBwpMGx/+lZj
J8tGk5rOfooQQ7deszJTj+1DYjesxtbSyLK1nYhvlp59smNH56wAuxb5ug1Z0CcVDo4w31Mc/Myt
/Jxl/bDxYMwv6p9AFiKn4prUgWAEAhewOAKMV9nFtEB3ssusg/DMQ+9Y8NMjSwRlC1MKf0eWVrS+
zODas9IEFSbfTV8SB3P9r+X4uMhRHsUmDBFW2JkyCDhzfd6pxdtuey9bD5iDV/7i2nej9m2qHZYa
Ub2PPeNSJJOOAxzhhOene/jizAO4ivkX0DLptC+q4b53OAAxTbmNWBnT/KPO6nupR59gikF1yeSp
6qaNGEacoyVA08mS72VdRuTY9h8UYRaBRDZs/uVY/cWCxrFyLY7TIu/mCv2TAlOn72rm8Mj2cUxJ
xKjD59SUXwAeozoZ9VUhEUqrosN7YaWk3tU0s0oF196x943mlquwa3cGGopImt7albG+V6zYwkEI
GHXDkZqmE9i19zY2ToYjlgUytHqkcGm+hLzuFEo9+p8kqnnTg/Ha6xDYkRZ+2qnfrOFck89MnMEq
LTnv614L1ABRdrb8r1lsjUdT1W9ZXJxBtHtsAex04yXdKrblKRfVSzcU93nJiediuiUw9syOgxja
4h7GDwCgY9kPB/ycEMqy2zTU7jrRnrE9ZqRYmXqDcKavAHAI+A4dR9HCToCjwn/QDRQc4WRw8FPY
GIQquxY6GnC6HpgfDhSWfs6YfzlOfzN2eK7jG8CqcAv+2dzbWAjaJ3fw9wma9I1aouK8yJ62hgXP
Tjy1lnz75xc0/u4i9rzFdE+Lxf6LNNcGDZlXBq9ojpTJHed+9tDd4F5jB1d0r1VS3Jrawhf3ujc5
cQYnJUeYeiClvcI7qCT6pDAT1dG+797/+b393Tnrs7bnbEHR6pvMG38ctQUplAVKCH/virPflPHO
jXlrzGREiNku5vfSgdFDZvJ//bIIlVFSA5GloW39yUblKyEAGmvenubo52h7z3rFeOCV6WdTd2EQ
4dqUjff8zy9q6MvT/mnasAW/dlFlmH+do9II6+jAhbvXW4NExuguGuhLxUN2Diu9X7sVqfFWL6kX
XcLGBS5rEU82CkyErv5pGP6J0J8eEZrP6B9jMUrLU50yyIQ67YOEp8lomk9sJFdFSmwabyRbV5mD
xtPJ73G+QiSeklc8Fg8F/rSi56ueUPRuaF8GeEnbIBtpdWVoL9IKQ5XS76lGIJR1mm4ts/wA9A0q
sHkq9NJZlV+QsqL9KyL0e/FYU0wFXlEirXE89a3VL7KSRCZ0w50fgrugBEuQW+1+adnMSpt3NkjU
p7JuCAFHpEccAaWrzj7RsJOgo9uezJIx8GTWrZAUO3AYCYjAez/OZytiMqAbQouaw1bVW22xlsDJ
IeA6m57Nvrx0xvK3TK00xqdHqC8Z5DRsXF3iP1sRF17o8+XatfnmTDNqi2V2mGjFDTX8fTp/uhfL
PdpXgIa038COl7Q08/W/nBHC+qthVNcN5lhXuB5qfHu5dv+wbAlFmAFPUuM+8jHDDOY2Lfo7gGPz
Tgsb2ub+A1028KRGdWOacIPj1r2Zhxm+Cw1kEMb+pg+ynuIuXXe1Cj19b3hDR60yBcKUMhGxVgFG
R8bTAofX9C46l8K4kIdhYF6SgOHR2TTOpu1SUP1Wj64VGgsb3m+YpmmIInSfmlysbW9AWpC1KN5c
OwgNl8r17DGDRPE2zicgSg6G9IToF5vdun5Q8YDVZKBU0RvVqmzanUAadlPO1nepoScJw+l5rODU
MGYFJadTIzGmzU+mHp8zu3j0am9JdVOQVUtprypDvOGZGbaQGLY2IV2I2H0qmam2AbRMNbJjiRUZ
OYIGgzIwLQTSdrpt3GuvjkNUuIqnnZebl2Yu38MSiapq7Fc1QSjC2fqUppRwaioATqht0pCNa0ZV
y2m023ruDugqgTi37gOvS0vH9fdgBg9t7qEJjYcnM8Wa3yeBp+cJQujhRk1pR8CFu3YzvirrpR0y
qCbAwIra/pzqpNzlqtoWFbxio/LRK7m87zCNH2IW1mvXbslhl8ZW+mmFKUzwv3jvxlAwO80Eu5fO
0q+Ra32JdbQSCiSh6R+0iMVXJQ/jSDivzf8S5DR9sDTzqOxS2G+nbFmdGlvLCOl/Ue2cjdjbeGz7
usjp71DSJ9t+TgAok2Bbp2Z5GCnQcTZwSuCvwN1JpXE7pCZLQDMnwVymyNqJZVCFrR+qZXI2Ea17
WdwGnlXFG2nkb5NN3XOs45c5yp5StCQJDYfUITezllMEKyne5wTj0ADZwGXaDmTCxRYnw0SZSXfh
IoPvlpx2e6JgWD15ZbcWk/9AJi5OB61/ihqMc5WhLmSwkMtnmA/x4GrU9eTJaMT8QVqiI3kaphJn
V4XWi13bt45Ocl5jIEWV6AgLndmlHmtGQfrQOz0e4LpORHAkF/AIaB5p4w2lDrAtqy6Ae9zNvND7
/bE0V3ln7NxcgORHxLGKkaFRlHDHLfprNOcEphQTI8oUEyo1u3ekV53m2LybehIWNO0DgsgDi1Yw
69JdJSbwVDXmyOTC/r0XxWOkc/xzpesnmxTHxqVc2LNCtVmtAGrPt0WnPZkhI/NcMMRaUbFvaLIB
Sn4geZjryQPcofXdmsYrblNNnGfVEJhjcFW3RrqfJOF79Wp8N7lsViOF1yok/lobYFCk0KVlvqNo
+q7MsoFqTWylk0+EkoTA/sbM/PDbYxh332tGm4MauI79sdk1dnib1fVTAVXjAax6fFNNplh5WnFD
vCI8EWhLbvwi8/4HSr0EVBiuFaO6bUaSR+r3tu6e/UZ8kRAu6/kIixzhtI+2Vk4u9CcyONazO7xm
CEO7NmTR3e5sWd/OIyHDM7l9ZCPSe58Q0VRxflFZ78Jg8D+kV0d048anzCc9N3dRaZq5s3LLnnwb
hvpCg0jSqozEeeR+QSTDaCVHY6cJC+WXg3Iyy859ET7TfSLmqJxxeUaIvUT2nhZ8O7H1Ajo3P+eK
+jNNYPBuw/AKggkLfarLh0rzC9BoOCx9o36w6PRuS3YHlFv32tjmKAvXIftGWvsTtVGBWySzoF3x
nBdvaEiANvvHGu14anExVyXYg9pqL65fPGikgSG5ThdHBfpRUklaJDp1A8y5md2Ly/4G8UVuraox
YYycm2qVwzPZNV538No4C/BzFSs/Tj/C5Fk1SDaHiUET4k9BA3ARSmCw37UjlVUjTp/dmpE0VQ7w
wHbJ7Q3xnmD0pFiuB21PsJXtWm7Qd3STEg9F/DBcKn8i7kV0yN5m5LfGIRlKptsJr8vIsSJo+quW
fOEqh2CYDunG9v0X0MkPo8FcHfny0lRqZ40Gh18nIv1Bx+dzcJp8J4n6Rsk1lYj7arWu4G7quX7W
ab+uWUeCzOyalT2bb5VvvXvWSlR5xwKPeTPpu5PtFMfKjL6ZYtNn0bfcAiNAtgXxCGN/aSs6sYRV
pJvKJuE4bF51zf8W5sneqQa2EaH2QvogcFMA5+z1ib/BhAKw0XrrwXjlDC9Qrby71KVj1boZam9/
Iwe2kXi5O9/9TOmyEg9AoEoD6GLw6YEDFQmGIr4tzfgtjN7A42TAEFY6TDBqdv7OqEYEKLHYX/+X
6K9oA9ps2wCfnsbMBobN0mAw7Gkd2+u5loRFRMNr7ACHVBqUR1LlKB1Ae9qrDm9UR4ba0Md7uq9k
1PB4oTPmtkjWe4duUiaHvTEZr2Q3RZtatwOBeCDQreZItyenFkEzNPG806j8z3F5sdkrudRQn8YV
fYSakDn86JdYsF0z0zXou/dWK8mact/oo9hvmnpIE/0xH2ChaG6rkTwzwyC3GOILlefvsiTumzl3
mNJ05/QeBrAqW4w3xo84pebbTR9F69wPA84hlyrCQavGt9aNzi262L7okXBpJJpA/Z4mwzqMC/N3
qMjoYcEDMQqjP9MAmHbXupfVSbTFwVqUmBo718bahsCxdqAGm1/VLewCFUFti/+7RITYOvYDy9UZ
JiUwPk9OGBhmjbrOiOQC12R9uJL+fjL/rnevN9FSoMhTOjHIpHH+LRK33ougq9K+uMajXuNSnUX7
3M7l7TTK+RhfVXJ5Qi5QRkH1+kQeKqhdh4y/JkcaEjL6jJx+b9beXsU/EhGt8lBdX1V7mMKYOQaI
AzExjDR5jF1nipuFhY7tflMMgoJ3K25Swi4Y9C+c4ky7ljThR2Jb7CJWIzba81rL5UYX7Wn2esTp
BrhaTf6gw3M/zDndX6/4YRvZjRuD3mDvMU/RfRiONyyTkNG68f1QNpeioU8okxO16B9qGOErWxvD
Ex9eB4X96C3bz57Eky4vf4gsuhctiVxiyNn+0AhLCRBhlQHB3WFe7y7YP3+whjrhnWeZYsUbwimZ
+iiGeTpC+gnTCqISBtOWV5nxCASVn39h3zcdr3qfweyKoHfJNSsd3Igr2+ZyFYV16DXMDFX1a4ju
NSfbEWMY2F35cg03vkYgSw60bOxTlHOJagma4WbywuP1phjQEyNbuWXdHW6vWqy5YxjLBnt3Fccr
nZ7qOskVHVlVPqey/dYsyc7Xo3v96XquJDPSsGQKWWebUUd3a3GtXqParz95VmdS5kEyGcf+ulE+
wgtFek4+f0UvC0YIUTzhgu9RSvUHWMkLPKtdsRQ09FR+pn34zIZpb9GMRgNmn0UbXVAyJrvJIXO6
0+HBjsxuBfxC5LxQfibqOxHUE7ImWjj9vjykOYu4pIzJQmfptrbMFqdgYQe2mL9b03C41jDbFN8E
tgCyE7W1Vxps2BJ7O6vujV0byyNdA7w5I7MgdJEHTMbNYFhQXiFfDwkzn8AtGS9t7cfYp/5KKT5A
K4CDVSPY+TlnccMS8+iyvVRuyIU40UqqnU+5TOtL6e+6SQyrdF05kKGtvN17JWKo65Z77nluI8EL
mfftoRI5RN/l5RICBQxjAqgMn2sp4V3LXFruP9d69gXDK+taSftcz1KQrPLTGucA0crBGfl8qbqN
dc1cD1FGDhhKZWL69MdUeNTYBv7Ine60nrauXzK70oGjd8x4GMBd0arEWFdjNCOzrNZ9a+AjcSAa
OOI+bPuE6ZklHM1/usDhk62KfTohj1Sm3LtZ95ETr0B9WRwySuRnkZyzLvM2eYjtDJPaOkZBtHep
p7ZADtlBLWfMOMfOhtjoDWgMEeTxtjeoHijCIgLbHjeWAtwf6R7mpKUcDaqpx06mZ4fR5hrvlrIi
EmCfjzU+tK76HjpUBMCgniojYr3eU6hw0uY19Ajrmahw2Hr5YnRzs7agXPINDieFunSTtczag7KC
0mTRRM292OTKFWup8aYcrcUKeCibUwcyL7genpiRJomJxnbC9EvLgSAao3gROlNZSmWQdPS7FJ/Z
SuozuORweJwtcAao57g8pHmrmd6DDulindSspj2fwJol4GjEwbRu+VbclCoGAcjvSZeQRUCt93rW
yTEOckMnDWdkdTIAEeXe54J4sWLkDEshRCpOntnETRpScaT/oGNK8p6z1MKUujzGrq3mhDp4GB2X
A2DGy5Z6qcS4uf2glPUtq6gN+WG1opD0IwEzUVhPcY8meor97fUrTTAIBHRel0IlvlTWOUWCPIFn
K+UHa9uShU8fn918qeMuJBKnQfvOCR4MrXwCY3ubllTn+5K9XA70eUX6g9gAI4G6lCOnquS+oNgA
lw7z6cwJvxpbjuu1uF1QjKOyPRxaZB7oNfh6nbwIStkJGsk4aeohDcRIYbisrGRPc72l6CQpG+X2
oWuHGjdZ+iWyqMIY2rk3KEqolDBvlLuhV5N96WVMx7F7qgcjDgoN3FnakxmZk0bdWEW798OnmBSb
XRzOXLQJxRoCyDqMzjYS9m02sFOY/fFgoIdWoGUiWg/sChAXFeERccHXIZL9QXY10gVv/sz1S7uc
wHZMYU3zJfI5lHOK1KR58cNJ6maGIg6tcne5SXVOTykrQWdNqQtRsuDEo36B6k2erj0ZJHmflFc4
zIP3jNf9NpvthwYHYsACqsnyNnCrjuUOkrjrOTZbxQBC3ESlTlhb0isR6F390DSQwtALk4vKSNup
GwTwmBmTXGzCyaYaZoiTEGTJU7DXc0LmReKvSbXe5HpDXU1D1CcBtJDgQtcbSUoYku5DFTeU57ae
HrH+v+o5F/XoIJbJSCtAq7rU0VgFR713cEI73kxcz3zC5kdNBOF6SuKTbeAir+jx7VOLAqmfDntC
kRhX4tmg/kCrLY+Q1GI2DIMheZTO+KGwSTDFksQ6Hdjwn/0BViYRvPh7XFaJI9uchoTwnWi1u8jf
52VyKOu90kW9IShdWsMuqsh/pVPwCmzgQW+GfbmgF0QarShiAzhj24FiJuZ4vDhY+ohviLBCE01m
4HrBv3pxZndv5O5H72nfVIu2ikBBUq5ZwdXmwTFYFiZpQinKNteK/Q0saWCluBqSafzi2gMhyyRM
9mZ2lrnBvoY0YoDDPZhrp7kNfbFHkg5hGxvxnACEyW7NKXnoSkRYWZ6cZz91VmGm9r7So1NdOl+N
LntrIzaLiZcFPtmpQYrPRbp6gRl6Jh4xsd+McI62Q1Pfar5V7yjZpqd8TmnaYwO32q5nJSxhaU8s
U5z2IbGoZ66Sbj/N2DpAiv0IZyKo13qItZM6Mzl6ZjkfrzeRXuNi+3lf+ZQ1a3r0WlN6J1Ubamdq
0aPiHWBlx7PoWowh/QhbspntFWNJvTEZl1bjvPhDsEXniOiVfrze9+PwzjDxCMnOy6kumsU5pCE7
A0mjV+cGOsWCFYxpHGODvnMQ7YOkMI1jK+Xi+Fp+rOxIHK8/XW+AZtExZe4OMpIuCcflJuyymD0u
MqE2luavv7s+MMfJmZr/GEQpdUJVElkamU9RR3gHqU81/niuPFkKaBN9h3CU/iQlU7bGzaFjOrJP
us8LlczaoLzRxP+8sf0KrSUC4iAGCHvSEINfC8H/L0r4V1GC+c+RNC+JipIi+fhPVcL1n35XJdi/
CMuxTTJlgIsi2KWF9JsqwTN/cXD+uZbvojCwfZPu0+9kHP8XVAcwcXQdxRkjMjib38k4zi88m0k2
Nk1cIYTj/DeyBHpYf+lx8fomwgTH5G0g2v5TD93rnbLEdmfs27l+oC9YryxZpIF7RtLIUjZKKY50
BShkrvXZPbUD2OLe2Dm5TYciN0O8VtR2jgNKW8wOtyUBwIYY2aIvjJ2yUsixpAjosvXHvCIXTCXB
1GuX2QD1YgNk9NkfZSZJb5gN6AQBOzDgiVKrijrvWOvNkyMus0esa1MAUXHLm8xwusCNbyVrG/Va
heNb6Fb61vSZAKdo/DI098kLy3CCtLBWJZgdXFF9SZvo67g4bHN2I1HlPCbCITWnMTaeY6JNOEyf
SaM2tERJ3G6w9sPu6ac9rNh1IgVG0CW4OBLks4eFc8cCVRyb0jL3ntttpB06tMZA3awIGTrMFvOj
4yYxmIJ52vjTvKHc/+mSCwFdxrmrlU/lCnPLZurqj3QhivcyfVT6S+Z/N21WXUlPcIV/GcE7EkY5
tsescdojh+8xCXu1jRZ7JiVZPoy9yrUUuYENuE3lZLGXHWUxq9W8dRnThxGkYBNJK0nz1PTQ2ow+
lk433kAiBUqnDRFQ/2TXzqFFyhvvX5imEyhO+wvq5beSUqaVFSdaT58sP6tzlTinrOZjX12OgjIT
+snkXnSNWtshEQq9jejcYArfFn60N6coucv19ns19N0uJo0ExEvov0zWZLxMzMsVZgJRM3Gwjzb2
OD6ops5RjtbEMfZe+kDeAWZ8f9hiZbHu+kmFBy+hX2EuXiDp309LeEGnsVKcTQonVXHBtdse/Whs
IKkZvBUrIn1zFORngLhXI5ZaNWr8X4/TdjFgkdHHyf+lC6nLhjAekdCLF2yx8ZZKWXNMqCIdRmef
uBx+L9PpMi01kTT7YQ/+M7yH3RCV32dP+xrPYbkdBEG5eki8NduFNFvAT4gyi6WQ7xVntZiShFGU
2yT2jh51tmRu7E3Ox0IEIR9LWnHwBXs4rDk+DYQ9a32waHVM8Ukq1ui9yox16eRP1ZxCbDOmr8RR
DsFVQ+p3/ZlWCTaO5VKzR2vYkKUEE32RV15vVD6SgaKxqxVFUVFQmkCD1JAs+sUx2S43Fs015Lz2
3l8282P2jmnw3dLzc6ho57SkRuTtN+l5u6iVYKAU4e2N5bnsh8aFjkd+qaBlTT0IrctyyiYNDb2S
8oNFuFfm5q8q16k5AC7pajiXaE1QXNA7GEJ75RCLdbzehMAHkmkmn2gRIl7FhDQHZzMmAjcsNwDg
CGwgORH2uTfufZzd5vLFQCK5SXOFiwcXvAKnq9P3CODZsby4zph5RChDQekXSAlx1XrzoDpH7six
uAXPS1lL2rc1lv2d42cbrUrv3VrBRbRjeizou9uImNSrPFBYLKAw0B1aUjjbSG8PsDvu4tQnsRHp
CSJ+kqynAbZmhiBYNVq5dzvM0k5Dnnq/UB7YNZhb1et3NTuSVeJEAE67eP/r+0zsJzIKh21fdvO6
0FFemGWPenjUgniIP7y4objKHxGfUh1VLqf9gAB4/k7dZjyK5QZ+ysobHon9oWje0R7C5VHUc3M0
ESdXkctXC49Alml+oF2ybkZ3ggnMiVJrBut0dCurrquQxKoIXyjyMa34GHIz32IUuo8G5OMdQ8Fa
Fc3Xib7qtkJEuWk6YXMu1Q9QKayN5nKU4HG64BswdwqRTo8Eap6dbia3J9fmXUt6raPu6RuYt7Qn
KRG688lIA4eTd+uNyj3OVfSs4rEglh7PJ0AylxGBascwGchDLaoTDSVwW34X2BoCx8G2Cr2mPLVN
lmywVG/jSR6uE9GorBvaItVmAu16Hkf5VMgw3OHBfUBmpG4pjJSPyvd3kaHUy6RKxq26eb/ei+Im
3bpmMm/M9nUohHEjjIb0WztR6zqDlFQakvAr1vbrIiQESRKusYl8XaOLgofWqMWPto+PuSrVg/TO
g2URUOO184dAmhwrubQ9TPReg2Irgl0XyQsgyw4Z/qRX47nIYVUI2d50pKVsoY4RJOtXFaVDM1nw
wkaECXZI63Xk+xuEytXOw/e2krLlrBuJFiL5ZNjqmRbuGzpLZJPCNeDEhxDSYEGj5xzdR/FXi8yV
E/TzbDupCqPT2N2refYY8uuE026aVjT6SKMao69VmHrEiFCHl4Z3sO3SPQpfc44OS1zku97OVUO5
0BZem9bSz3ZY2mggCvNMTEoP3JdmOuIjOAYlOM0wC2kHRiQqiCZ9gTZE49Vsxs1gh92ROZ0E4Tjz
IE/Erw4t7nPUaS01uhCuRjU4+3HyxLEtWw8ut98+0Ru1wqy5Q993F/tlSXiN7uxki0oF7gxVOyOp
yCr4XpjMIq3PMa2ldxoSqzsYlM+SwdD3AysyxokO16Fn2Pts8TgYRZTd6DwXrgoe4Cssls3yjkGJ
pksi79k43Kdz1z8VZuHsyiZ67LSwZffWTreOXxQ3leJeoqePZOYlWxTaz1FkHjTNJGpKhsjFxEDp
UlY3ylj3fSqfiNskIMnqjyRjdhtjNNqj54KBUBMgn0E7xnNDSCrwj10Kzw9SCbkA41SHW12lJ/wG
Gh3MyhkfB7MBk6TdQ3Ah+XpAjEE3TJ0aIJ0RgYJ0Cyn2m82eysdiqlAs4wx/P3jtcwlqNehzWgLe
lH1oHSGrlFPupANrw+7rc+S507mozijf2XvaoTh27njjtj1ULeVbW8Kp78jIGbaJvOtGMzp4Vh8F
quePZod1WRUO793sRfdGW+wKUfuBja+jwLRchL35xCGipeOcWZ22j9pUzVvH0N4oRuVwJor8kkcW
YksyqNEEnMG0g4Eam/mkqyckK9o6FkN2S465vplyozyJxnqCw09FOFfaXaxP8Y0G3WLlfZmKCLuo
hh5TynDcw5klOiwFc0bi9arS3O7SW1TAoBFCUGuS7tJ50mbMJIFwnmvsh1xtk1fWl9x4mztDgbvi
8GCiymPl3hilzdbUmzgcAnf0JgOUsk/t+anFJ3xuJV7UVi/FayJ2WC2ck9/OgObc0T5XbXLSfMHk
27X5OU3nm7DotWPVCIqvsU8VdpYYEWreAnDLakdFyzzTOANzPfpnfTFfmnZrXmrOrzXinimInehD
sRmBrjQUga9ACqURgY6NORS7oUxKarO59zD2ihzq6aGffYWbTYwB2sjuRrpadIy3qdKyU5VO6VZU
qXtRpiAkHitYlbSXZGxJpWbbnceccazC8mAeI8iRcZKd3Tr/luKWgpNXoftIO/tNEo8YfRESVVHM
EjGYGj1GVUBEocEMeTd15qM/+XbAgO8GgOiWpmfsbEFotlBJSEnWGnfhWEfWMRpt6vtWq/YUd4mu
lDgRBSnET1T62o0smvBhLNvXtsGXpUduddHFyBvDl/PdBv2S9JV3UTPhX7lca6OrLkBv8MaNI6N6
PVfvmFFB5htadEKVByEI7eQm7CHx5ao/RpPZr5yysLdFU6PMwI5sxF9xA93Z1P6SxYNilShAQ9Ix
NkZC87fzAC0A1KMB0LLRSZ3uJSYA/hCaRbaxbVKASH/ZOYx2DFNKwAlr5puk+9HQwcXE57J4ogdo
tpIFce9wdvC9aho12CJnkRyq1yk0FFK0iK1cp/XbXnPMAyEFwKNb2vtp7JywC8tNlBcZGzzXe4vz
EDU3DcRpIura9LDW0VpYpX6e7ST09dvSTz94lvCEP47SrVvaH0TZYd+LydBL/IEsnRFTajgab+0i
DZyjx2iM8G4Cv6IwFjd8CL05GAbfexoRD9S60322YJy1oiGce45znJkmsgfIEjs7az/BPMVP5PsB
4EdZUSj02bnJ4lAP8Xxy+YPJMG88AzB/juiAlRpRD0MS3vc4YKHg2Fw52mcB7u/gYGKkVBelnR8U
uVR7LFIzMXXo+JJWg/AUgSv3pgUU0mg3QpvOKdMn3LnuziWTiQZiPG2KkjMfBWi9QbqyTXRHu2H1
dRfJmJ0RArIV4T4HJgmatR21wsK2v8bDbGyb1HFXlG/oSUSNu0v6xYNIG/EGw/1D0rXPg09Rm+Uv
MZJ95bMLjs5VTTegFaLkmWcuCeqPzcwzu7X5aYcwIWr63BCiixSZ5sB6A+flo0pHOFKkD63ztPXR
TxCg0YZpeCxMsmXciMAHjRXGxgmj2zH3utvwnRIEGG04n/ucIgYuQvQBaDLMQzu5D0mjtXusrS6F
V0hBrrN4qXuZnUE7zzYSGWYmETRdSSpo7L6R3YJ4zM0uRajfaVbPuRjn53gmYzCv5c6a8Qn6HLW0
SvlsdDg25VBAnJKL55yy6hECBzjMnkt9YMofcnn2Zys+dXLmSw4Xy6HsHjSXExMralJQuDar9sfc
WfWpF5J3XzgfKpLoYCxsk27R6kcN/c1q8Ab/YPQLSS0EeNQ43YMcq3cjFtM6q5KIVR9CIKNcOJkp
xuoeqc0+R7mQ4undT3B8Nl7Vj3v8xglu8fw+iXsvqEoQdIbjtcdq9r61k1+ebDzX664Qp9BeRCG1
HM5uONzRGQgGd0YalqXdTY8NWMsfbbOLn1CGJjfoF+51DTRX1ZePmiqxWdCOpL2oWTcj/EKUkiM6
Hvdcxo5/F9sYsxYZQV7TDW0t66S533VSQk9CRtSc05pjmYFcK5/IuzOBZ/BQSFmzc7LogJw5OXhi
YNstolMTaQ6IOTN8tjz07K5fBuNcfWnhfuWpcQ/NJUbttaKKU4NSFbdND6rAKFVBfqKerk0EL1uf
hNuNt8y4bgi1LR/zcd9OerkGX/Qwug1n75Dq+8gDBmMBdohhG61pjZM6bolTX3rtKU3MjVEaLBC9
5nnyJwAoLfBAJ4PjqS+qJ6HbSVDQ0Ni2ZrZvXB/JoJ1+YaqmLWgU09GBmKvHUXeIG2uTsgs8GJZz
ieKi2+Fl1VaOKHIUw4DcnUumYVEpWbnUWbYdfZOKMJjftS/jF0dlLGsyrifB9739X/bObLlxY9u2
X4QdyESieyXBnhRFqtSUXhBSNej7Hl9/BnT2ibttn2vHfb/hCLnclA2CQObKteYcky1gVX4OSTDe
xtmEzdL3P8XYfwuLTu3ihLzfoTI3wHx+oQD8Zaaj3AGc/GFaSX0I4fLTsbUuHIbJwrGWIMHaki+G
gkHtus/SzT+SwXf2s8sEfRTAEJ3uKGerurQ5IAVF9iAzxZx0+6YrP0LRPHEn3lQD0x+QFKVgeMvn
PXBWKkSpp29h+wDAa3r1g9k88M7BJCYA686Y7eAWwXTQ7Pjc990LVA6kVcplOwiLq8krftK0RYpT
Y4WfkWjdCiR5DbCYgJygH/zw5jJZJ1VpP4WQjoEpbrWB7BtclTzx/YB2R4beSLl0jaJGeqonBTGg
7WRhCk8Ud3RC6YwLo/5u2UgZwkQFm9BAWmgTlpFr0ROjc0ikQDx33dvUxD3H92471KL0+HvxhkZb
s9bycqtrW+aewzZITPqDLdE7bRvNUEGKfSj7dp3RXIFdOE+I8gfH42siGM6i4deLj2rOis2jtMfX
fiAhyB6LJUeB8Vw364xihumhGxz1yNJvPqYZBnBB296zuvKG0tk5WbqNulNzqMiYPFd1GX2XYX/g
QJW+ozPYKHuhNEdVeAGkEFGpN8CjR1S7cxXCQKzpxDRj11yFTv/F4WN5Vuj/xPDKwK628DvUROxO
WhYf+ri95c5MUrBmGOvKASoxGrQ9dLfp9nPMh7aYuxKnOzWUNSLc1zxy2F0ZWikk2uWvLODUL4LK
E4q8B0Bb4aMKSIwY0rpl9wfUrbuReXEZL23siclHi8glBSNWV8ElzZccDzb0zmRVdnKUlTIrHmTi
n6NUL04oaXaN0WXfGOLy/gPu6zr1FA2oB6oWuW3UbXrX/EZEiu9lxxEOukWSWL/8CC3IgnaboVTm
AeXUZwUlI9GxBb7nsjc24upqnt0dyTJHPF8x6gwYdfVTcJGLFHpKQIxbjC+bwiCqJOEltdxsXdel
vS40nrCijD61flibbvUqOpIIkGKNIN4IXt/VPsKMsc6vNcoaAKqsWG7rhWlvPHOX+5o2ydWU5ffR
V/tkpNedYdBjH6TOQQmYO8bFZKJLK+MT3gV753Ntuo+lE6JqGYwVHgG6z4HV/FYRGrWiCJH5MPdK
qXhgQsgrs0yCs8xdN3Qn2tb1itjFEfVK6/EePwfDRFRC9RymCh5UpD3naY9LvurgQoByWM0hUKKh
+068DknB5sUGiUITC8RGaljmtndhUYxx9opayqHpXLyC9LI06g1zQCeLIanLQzxXI7+rLObvMnoM
QyqFMn3jmXxX4IjoPxrBtrSa722oop0U/ovrxz+SMVG7RNNP5QSUhD1+DXxqhY9gpZE0781yQrsY
izuwnmNGj2JlWSN2wdSmY8RtBfBOjMbdFlXJpRj2iebbSzBZjPXCvKRDoIiJyOROTaW7Cpz4WaE9
kCkwdBraC9BRmz3CrJgoaOOmawCXFPQsi5qvT8/j7x39wVWiCGWce2PdDnzYNpt/pxqQnGD24BpS
sGPSKM+WQ/IKYbx4d7u93aQ1ZMLqs3PGT1sraRvTPkhKllpidrFVaNg8GIiLAJRd27jrim5yPVa/
rMh/n61m9uoRplCRPnSxY2PHUSdqBokzHLrRXijzJFUWr9WcnIk7S1bmRMRXJuzHIqFL09eKeUM7
7J2BOfZcNO9+4txskSzwPk7vwm1OE+MQYSd75R4rwH2bgjYLh2kIzzEDwiY61WX5I7Ap5ACYbRlj
5xdhkzs4f+pppnl0U7CIxAhJh+gzUENzSIg0oH/3GOuTOMCFsldVFHuqY41ybONs8Y8MSwSApgsD
Knnzy6/gss6EGWci+DFI1b9RqSAhtElei+zdQDS4Tc3NsJJgG92nsisMbm1djuZqKLvqPWFevOo0
O7m20wL30WZn6/DZVi7c0tak440TiCe7N3pPkpoyzoVcmTH0DEI0jbWu5EOAA+ecM+/AW/+yBMlZ
/cFmQvyuG0grM+23FktUuzNPHDbQ4GCi7EV0CecVHhAL1ehv5yUGfrKZipt99xy6I6rEsnnEqEvT
Rqbn1tCcI9GIC1OOyixteRAYb1TfTEraUWjsHDmn2YLfo/oC0VqDZD1CR7oDE/XKkaz+Hlsl59ax
1/Y+gl7P1BosET4CDkJ7EST0Y7fXklmt3Kwl+ss8u3mJQwABWfeozb7rkTxU7YRNFwYZDOQYF+OG
FVbwgzh4jn3+kJfT3RpbJgMSxwtnTy9v1M0aApaZ7Js+QwiDIoMQKlVoJUkL2EiNDntVaI9GAV6J
hVeiLOu64gqy7j7rbQmnIknW8UNWo+g3caB5oeWEpyYOr/jooBn28zvCzM9OlgNPPockzjGfLDcC
QskOPemwMprPYBDptg8vSJaXTb2ftnZgFuumGUqwcFC0Kt+ot64V2ki6cfenQXpGnUUIJ/WBg456
q1ABTzC70iZAmD3HBwPx8LrNax73vF/J2v/tR/PvKVHqZuqMcwhVu+HAxQOYsCksXStlTWAKItYA
fcaWYdYaQvD3ETHl2pyDt9AM6LpDO6nGm5gc4ryk/LDqwDxlkfaYJw1xugRUpbpoPQWwFKWL8eDK
8pMnIkN91ftleVEaJgxHF8kld6koGCwhBZ7b56FfbF/d3J6NtDwMJA0MraPhJq1mLyvql9glaxxZ
xdqpGMplLaRK06BCt9KPPMXRSGf+ZSosWgBzJXAtT3Lbg5492yUY/dZ+birStxK/aDeWXjT7OpIn
Q4937HU5Qgj304Uj+Jbq70WIV8CgH7CfKnTX1aSJ/YzGiqWp8ffVoYNCn5aoDhL71aiybzY9543v
NuPrMEC9Qt0c+dFuzuT7UPiI6ebwWfQVUj6h4TKzCeeKkEW8i9rZWGOWXe0s2DOWXPFF4B6uUWpH
bz1l5QVV23rS6MHOVkpMK00znzbCnOHAEVR4oNkILIWwCjKz41BGgJiQd401kvOh+Bb7PvtRCQfE
t44TOWPMdPFllEgnK8X/Cdcy5Pux+JWbitR66+dQonHMSsS1RaIRbzZS+lfZtau4YxBoDMQa0ThR
FjJL2neFDNYmmW96T4pD5pca05vu3kr9feLi0K7ZzHDt4Se0ZnAemT7dLFxVfcO6hQFnq2qkTaa1
eOm1oX5IcVA5JJOFsrtNsqBVBcYFpee2Tg4Wo9e9wptKS332rEHuAmZvCC6z6WA2JWGDPUmxQ/fq
1rGzUvKlaVCktaP9rZ+LZ9l2T1ZsY09vMDtb4ECH7BD0evJY9lryGFMWIhF2n4Ky10+obC9JaPUP
JstqYVjaldmXVV4yxETnvmWT1e3oYIc4yCbJURo9Qv6WYywvBYs3LtJHTD2PlNqVB7b44GiBeCAE
MtlFJXtVFr1gQpLnjK5Jbfr6I+8wBXDFvsVGs25USXWBO55YpuVAPyHKq8GWYWbwBijTnlk+ONh/
hplTNxsr2dEHK61uvaFTF6rqrfsRZXq/z2fr3XTNCLdTBoa/S58maXLfIh0tArBY5KiOR+z6xilo
UQA+8NCzwqldgEcup585IzshRsFvTvJWiwiXIhYEQsCYUmT9ztH4epo9CS/Qt8bu4jJiIOdG3w6w
0+w6LY9OoolNh/07il24VzZj/7jy0pLxSBWq58BF21pi/swS4xTblF76dJ4Xg1sVo2+kkoM6aKe7
VrDUheZy6HCT+jJtM5b1W9sua3sUzjt9rECGy5poKyyLM1MAxgfU8DyYYfsZl0J4dphvixFd5ixY
oQvRDA+D+9mXJEPH8/TNKnhQAmMYVj2HSpXIX+lEGZvMjCdDzXox499dbPzCunAuwSVsxhRtoQM+
iA9DU8+JMInOMaD7Qdg3O7ABuiHimOnQutUL/bXs2Brti12K/jia5jXiVMqsJTOubgaIf/B/JrZc
ouZM0oQ0aO/jQNhfluDPNe9CsI42g//szM599MkJmQJdnktnPEhrUJyMkQCKuvgxdzFHhxk0dG87
QPJluyuxlg4+5W7jLnrkbvzoheWJvsTPYX+MNpbIJv1wxbQfncpdgv9QpBb66GHnqdZdNJcruxPG
2jAi04MR+tBn4dqVzcy04ero/o07uAWVR+KErHZ4ifc9IUL1gKaUrPd8zfOLDXlqHxEKMrkynYmi
ulxj4pSMwwjRm42HaSrsne10v7TkFRMJHWBioGvLeJiTMdp0C8rWRo7dGzd6v28Ck5Nvc7hsiJ0Z
I80DJcj/1XzMsTa9jXM9bKwetWWb1gyqOdXvnFwP1hnxpG1UPsTj/FMr0Ajr0/CTD2RClOiIJanv
hZ7f3ds8B8MzA6+taTnlxWrNB5MR4pQQw+EoDrSw2O5JZjs0O4vNMtqDIQCjQybVjsfnYlU1FAIT
tFgb3kUUkNOrNSthgCXFDHxsQ5QwWYxUNnLTQxctGmngyj2Kx6jjC5qpSZi0gpfraWCHeXVkuAbB
0J93mQUqziE/iviOgIP/aK3ijNW1wJUorMrZLOLR2EYw2lY1Ek1CV1DEV9e+CN8Y+REzDMYvcTVk
NvY19c1bJeRZ0417VyUUmYqszgAZg5D0gros+EaiO8yraF1OEl0GPmoBxWNt6T2Jm64FSFPwvuVs
RxoRB61RviXEUZ8WbRO1Kyy9rhn6TdGTTaJN9ZY8upa0UZ24j6orvZDomN3oEPhnEf3u2fYA/jBE
M4nieUvTxPE47SVn0iffGqe9FFgrTlXWHcegRaHdWscgQo4qOHYpyKy0+4uTsNqG/Jh6WAmhHrqM
dFaL+dN6jN1iHebNexdyeApdwJ0pwxXfOow+uqRkYmdxOnbN0V3pZf6x/NNoGC+qtq+V5p44eG1o
7cGveom5cguxbGnRkRisrVKIc8LhNrbNi85ocw61b0XbD+e0lN/0PTphdvL6IgxGFcBG8wP263Xc
WHc3ysZvfqptRJjEHuKneFtV4RY/T78KgqLyyqCnP9AHdGZboXmgXruVPZWXuWMQsJTA0v6a5UUe
R/Pp2lshQ7Hgo+JwvTamDr8nnKXOdOAn9qBHKZICV+kbcC0YTYnm2qWNScRDErubUiFpgphdr6as
Wb42XW3EEGkbmirzI7k+Fxse7NZHd+9J+WQi+9jQE6+8ws8vftiEzIskBj/Krkw4K6xQ67xHIDUk
BXEupPCMHO8RV85n6Y+nhO9kMZVvnYAOtgGAdJgYO5uKZkzjjMWhd2B0wwQHRrIBSlRulVbJtQF9
t8Gftqi+NSchgcmdCS/87idQP/002RixAt3ttC6ImWMadha73CnInUs4uSOnq9DfLW/tWoEEgMer
55s49q9tbn7ohMAKM9JW83JomCqa2bW5LWCkrrAuWIclwrXuHixxDmtg2TgcPwD24gMAbLBJVFKf
pB5cu5jOruOnv9Q0k5umjz9DNOI9RzUj7t0d1HuUpLgVb5a2LxFJ7Qs5+ZtYpPuYIUxf1N26LfI1
5nsf+4MxbGxLR3WERTTv7TsxMbuIissLOxxhfVH2BKaQTYI97YqYMTpAoaT4diavJZ/GoC/Gm/8k
jaV1E+Z7o21PneHsmpShQj+GvCeyVAT/pMiQC67MRiB7pL33FPtNtbOq527OJ0+f7BU7b0yjt7no
zfTsZuZzLGkXTnG7Q1Dg9TZNo7SflljTD7eQ4b7/bCfrbWL6sIoU8p0hEnegBBBkCLNbuZH1GTop
7iYwcpuuqEjcBK+/DG/z0fAAsc6ritOIXWTPzcgmG18AT1aOYFYXNPq+c+dDGlmbnPEylVY+mx/E
oU0bjU3iGDPx2oS4Vml/5ZcMkg8nDcQtwPbfEnz9ZR7/zM3sWA+BfTIspk4uReDIdtXQByVhM8Fs
0k8vU3Vp6ql/N0MTWnSiI7M8UIu5/Bqs9GgWl0pPzoqePB3mJxIxbkYnG3xUxRHrElPrAJe+Gxgc
PjFHc0i2nX3R8ThRdtUrYyqLj1qLcIOg+jdZvQ5a5OLN+x07sTrpxLPivtQ7zTyYJcJNK5MhlrG0
YxFAy5XIeRuEZn0OSeqZhfgdjTgmGXx+E7pP+8Cy3zrV7aLMEo9C68Qj3TkA0AGNYYOxMKO9ee0z
ktvRX68344BNY+xJ4o0w9zG+1QOO3LDmPTWY3zMRDbAnb6P7ELW5fGWf4HPH1ohrHasnuWb0VByc
0/CNETkWw0a1MDr1aZfAbVyXZE95ouk4LUEkX6E7myHeGy9t/04qCxoQvU5309jdeIoySOyRZzf+
OdVqilPsSnHLoKkpH6N+hh9Ztz0cIcSgSR292uVaEKnyjG/+2tIn3ub47XK2mU3IOG8dWC1M6fjC
V1A9oYx6nPypwkeJ0TFL75PlXHqQha0ND8py63ViwlpoExIDrYqSWFqMoyYUsW25pOrA0/RLBFcZ
sReeXf9o4pTp9LSmDD+SSA5WAIxwP83arR8TSsjSZdgdJvgYjK25+JuUlUbgoJaTgWpSMrpcCiwI
J41fEYeYQtBmykMpBNDAny8zvPy9Dr6KN6/iwdZZ9yZzP9nZDHzbp1iVYEq54aT4ITgEdVp89mz4
xxm3Xaq50aqLae8qmb/C28K56fpX1CiQtPVw2tM1aGoonmGV77/46IlFP8MClRvn8UEUaF/c9qoT
BEiqdk5yZGUyWvOzLcqrzyzsq10iDRtcV8+6zO02atpNkoM6Bn2t8crQChEQk1XtUkA5M9b3BD2V
NzklDZaQV3By1SWHBVHYrukFvcVKYGqXpsp++TGZTJykR/17Hc5M52Be1PXdJBrtVNt1e9Cg9dZF
T32fzdaatW0TGSm5zq6j9inCGEBqfQz5t4B75Jk5Bm2Skh7CtkfESB+NLZUDXI4sj8eOPCcey4yc
N0ZAnMZaKpeZuRl5YHcIvpy7SAmSzYdY/MFfeuB0iZmbl0ihZgkXChXFylQuiXRL9FC5aP5yIg8i
RSC7Hotf8xJUFBiLVDn2s+NEn6qarOGgla15yOrwAX2btUXATcZTrdffUpcgpHThmtY6z8vXQK1H
QBgswUl6NXrJEqXEUJZQpbQKDyam/S+OI8oojKgVzbkxfFHRky3EzETevxtLWNOXxDMnvyn1Gzwr
DrieURHu9CW2ZCe4EhRhbl0nOVpLFBT97vHIG3ah9UxzpS2/fcWr9lMrgLk1yCeGK571Zuf7NMBX
TTvoxxpq7LyEUH1dDikX9CT5Sy+Jn4ZaRxMGQs7L7AmT2Zf6+ysiFivpnWY3BJ8lPVGTNZbK3te9
vgdyszbo6SFGmGGAa2Z36/xy2pkUAUugVrVEa+lLyFaT8a1aE1FSlnBpibsI0IJcEihKPhf5ROh4
9ehHCcN0GHg5LGCu6zTEPOQuAV+u+7NvyNuCygEcwwIETWjVSCbYvISDNaSEdezD5IUtotJi0d1q
dv4BO1luiDAnYayHwYMnOt6Qp/59UWIwprG/wVR1UB2i5lyLOoBobhb7LiTArJm1d0EHgvFKfmuF
b3rDEnfGa3tBhx4zFpXvOdRjUHbLjyUmLSIvrQwJTlMBNYwrZ8yrCidOQb6aJe+JXjqbGE+Ks6Sw
ff2oyGTjhRt382J3Hshrs8hti8hvs9rkNABEt7pgPMZLrqgJH9hGcxLwt3AVjtfaCZ9n+8Nwgh5V
B5Lh1FU7w8TJVCrzkAj5O9B6l212CYNyfQFkL+ZrJqGAHhiZNRUSp4XdQCHpw5RCPojr1kS2TRzV
iyGFsatY5Fy7zyE7C+foJ75zxMThydzWcH8KEjK25aKlJbDvM8XohoQxJ4Ns4pHAlD6uZVt+cMR9
dUZBilMGEUlgDld6N4FVZMoPyEttq7a6I50eNlFm312OAyYnkmxodxkoeQDLdDWnKT3Rea6QO/H2
gX8QT81YvMwwaGC+aG9WM0rOvouBNv34Ug7bVB//rXWeaKLuVOzeODhQPMHaSRZzQDsnu0J1V811
g+OsQ2kJHlBr54gyiVGLqYWDYCYgxM/HNYNmdSThwMdQdkR2utVN3oSOLZrxlvA0l1ZmaZr1tjbS
p6+3Svh0Q/DyN5tSD/Eh+Y8G/+3N12P5pXr++jHXBZN9/xqM2CBa7QZqhanAcuVFWRGy5UwvgML6
LUXH62AD5mPrCbbTkiqmEXdGVLC+G5pMHDsf3d2kn1m2ESYvV1sXqFeq5UnRfT0+qSkIPT2mNz5a
w7I7TN9DQYKSVgX8J0wsLyVughVkMLDDfnU1Z44rVeG/5YZ2IXIq2husSVaf3VP8CVsRzACs01Dj
8/XBLzcf2OdqvH4TAmdUo9kWGORaxVLbt9XydMeQYgIumUS7kjM1jEoJ50i3GP4MKqVhFvi7alYo
Lw3oZdRTNOZGnHHdTEBq68HgW4DIdTf+pEHOvg8CIFiSj75ewMBgSdDkwCRTo1kdLaFq/bLIyeSp
IwMObkfaJA+dMLt1M40Iw6Lg3icMVF2gIsg/tqRRoDouG143VaC9ssHK/CNC7E9MOVc3lvxuYdCV
E/heFvfRfwDEAnfoOJiPNQr1+NdsKt+LTYf4IIth0kROGVAcnl/pkFiG8ETSQmFqNpEkRxtv9/c4
M37TXy5GGcIxJf5yjiLS/BPOLw37CXpGU+x1Hfm0TdjENp0yJEeJfpFl9cSJhOiGGhwn6itaQYRb
iNbIvYbUYnTLRfBSFE8Jr9bZjpL8vCihaTXfyzBJHiw6ZXlPeqSaQrpPEBmG0Mk9W4baVVFOxnZC
WzyKjGOL0dbDWNCcfWUjomyZdIqordetE09HJ6dwGsAbRcQb39uWIFF3fiBwNfrN5P5T73VnL2QZ
ostFasSW0/HCM4/Vs9xft1qnnieTkKspgP4R6Tcs+6zuQ28e0oSpgVlQ2yuT+idI2TYDQrNWQyy2
PI7ad4IFTKM6kKeJS7fSHuTIsDALxwjxkx69zi6lpZXmG6QjOFTC4BBbTn/oVHvw9dK6qqh8kzWk
Iaj+xSkyONhMfn7Xyto50obAVlD34iF3eM7LOmKZXLA6vbHsmLNjXPVlvpiTbOTGWvBCEyUNmJlz
6ja2jhk/DLZNF6ZhKoHk1tilqY+grYidg26C7IFz6O4kS+mGxg+2Y2wtRAXpb6k5Z3fNdO6qSudL
QTPaa0tYrVVU9o+sS80OedbSi64/Ez8PTiNqXzwSpCMImWpnOoc/2SrEMZm4TJBiGF/J9z4p39hF
9jCeIfi3q2JqxwtKQW2dKfOqD1XxSSpTsHJu7BL5B0KDCAd3uGdqaUKmwinhyPIl8sfkrDGlRNWm
eO5xP4dqZqOntVhkUn6TQHEoHePv2E72dpk6G1RtLQpBNb9mLs7zqEx/G6WECpbxMOFHmdBPJ/WL
a7fvIhUDvU9aYcOU6hdl1dlB+dljt/xVbPUDzY7llzkP1MWQbbolQAfaqAMrlufFnukIMu3Xxw5D
XmDLEQ4U//rX74lyJlndRIDy17+o25pNmMU07X2LrgTys+SoWiypHV42Uo4lJalJBH2AjO4Qkll2
b8YaKJlA5jY2tHycFxWjH8gZRIeOrdZFYBOvNaVPxVRUl8K1dI8oVJ23kl7qTCWFCgR/Le9k/tQM
J7RD2aOe2cG+tAxYFc50dmG5r1LYWHrYWtioq3ortfpXpYF2c+2GHaCgi4Hbi6jgolZ36k1U1f41
rXj0u85fMjGk2gaFjx2KG3ttB9Ad7pA4F33hfGWtIieZZuEd/TkBCKB4D75qGHj7uPZ6aBaijIFf
mb+roIeThZLGJMR70+A636DMNCHNkXbpY3xJnFawHaLwta2YXuBkfzpBUe8d2auzH3RPRHGXl7G3
mGOKcRuVhIC0ZY1tsZtp5RV1SvwHC5mvSIYxaeSAlkJDE84bf7TwggfFMcyNh9jSh6NRFJsU4Nwp
NuqvHhMR130G/KAI1bodh+FkE6PuMZyutwhGoe1b8yct3nqN2C/d6VOxd1In8syAtszfL85/ocBi
ADUtpaDOmkrHFvunjSKphST1SS/2KArWlL71Wok8PupkRZ3NQfocUJJfNc8xjhkSsaUTEYUxg99z
TT06y167ioqDUk5A3Auzlt90E//hEuXihP1PPurXJbqWwsWrHOMvBGOntmjyoYHaA/wyNk2AUWNw
GOCh9ZInPQXV02VZ/MtnKVdJBsculVSnpqE99vHgCf2W5rTeQ9qHAPecdtfXo32xEKstYHCobIag
0c28ip4hyScU9LQ6C/kPu6DAOvynTwFr13GBoSqdSB9zIZX/x45cakjp9WkskI3l1UUF5iMGvJXF
4cMzhZlfmuxYFj1BKxiyyIdcSGiKiSaCPFafAX17+azqKPLc8YNxEqq5otLQ62Z4wv7+kVDG/3Kl
CiqKK4VtuH+539gQNb/wa5TwMBnXkthLryl1ay+dwcuDCodMM/wYg/pWtU791lo/iARtz7ZFXH2b
Y+xw/IxAzzz3Rr8nvjZzX/PKPmX5NJ4dRNybOmGrN+uKIMVIytXog9ex8tI8gvRB2MgAdFXC49v1
Qy09N8t2kjPFq2+Nv/r5qk3OeCvLAA10qvZB5Fq4ZZH66y3tncRGGEFnP6KbBC+CSd7Xrfn/hvx/
NOQ7C6L2/54S8PrRhFEe0IP+oyX/67f925IvhPUvClITsqrjGtjsgdr+25IvpPrX4oRffPoUj/+T
EeD+S9clNlbhSEvwk7Xpf0ICzH+ZysSGbQjMO1S44v/FjS/+mBIAi4W3UrhC6agYMZn9eRGcC2S7
WtNZtwS9s5fXyXRo2uCAw3QgaBeQTQbpXTmSrp9LYJs1FMCOAcx/JU83pVNt3drdxzjMLlqa/P6P
O/n411gB+cf38evqXAIRbF13lcUN+lP5HJijSu2wRXuEZ7iaC9xXZIwDdaQJHKXiVij/borCIhwU
xCyqayjd5BDu6XEo+EFOtEkCJDX+DFSaku7szyAh6d6HK4Mk6GvnR+TTkPI6A9U2Cv/zHy7/j6CD
f1++gZ/BwVpj8f3/ceGrsSwPdSHUDQBP+b2eixh+LiKHxC5p+c0KMzSJWY8hFGZj+M7sun1sIdkw
0AzJuVNsMkF6ZKnJH2xEu46WoJttxbOLeC0qNMfLMzqQkazqQ983d2nL5sRsmaEogWJGqdtnmkW3
f/hMyy3/P1vS8pls/MSCNZIV3RB//kzSiILcjVPjxoOe72riZtAXMoDVh+DQSVqjNtRe7BKD2Ja0
QPY+i/XRFOF0HpXPMNepnh08gyc7M7ZuXIkH5XyTUYTSOU7UnbIEmXUuQE8F7ebvL315af566bw7
ijeKt+rPbPW8JJ2KNrS8iRKbu6XF9wkzfVYtSXbgQO2gD0854mk68gtVLx3fS/rIjORMU0MgHgl3
U9Qkg4EjG7cGiCVGeUO0AwiwrvgIJ8SBF61nMjzZjYuULA+vjmZs2mLQT6HCWICuaVrHUeIuETDp
lmeDFpsKGYXBZOeRZLLTZtLlrDDH62RAgltZRbTTBrxZtnE1A5iRqSqCPdng4Y0Tmlf5LcZoQJCH
agoeSKFxwYDxg+Gp3VsZnuuwo+rULxNpkAeGee1WUH4pX0e4HRTTO8i1Ft929NprRXeJNZVuWCrG
XYPhibw2sYzsWgQNy6+GpH/E6Z5sUEM2dwOn0INe+YcCxrpTsV8Ng7UarITcTVWj4UuIixZ4pKa4
rmggUuYNWvlzskb3ALzqDbDFsJpHR4F5Lvdmhh/o779v+b89ql+MEVAoQv8L1N4ZcDeOdihvmuzO
vU3/MXXqGgc2w5IlTMOx5cNggM8opuY55CS6STIHTUFQoKGXvriERbnrXI1xcD3DjhO3QfOCBOqf
sRA25tq9uGbuvv7DZf8Riv/fbxhpMq5lOyzJ/PmPq4alkeA0mrW4zSbeJ90K72iyroYNaVRaCBsq
IAt88QGHGdvJLwpTXqQlT437obu6xDYQ/f6q5/EWGIcmc6nPQ2y7VQ7PlzHpP1V3/8tdpsVhkOCg
uywLf16je9fNE5in4pZxlHvUJ6a904INS89hB57acfLKi3PgEznG9DlPziKInyMOIYe/v29/yqD5
um8G8XEU8lSbtvn1+v9HmelPdsvWxLfU5T1UTXzw9Wsaxrh5o4UGr3UvWQ9KNcc7MCeXQI4uAm4p
r1+3cmrabTRh3wUwAR1zgpUFujGWh7JCpF03JJpGsXbmy4HYhLmwHzP7IKOe/pYqHvKKprIvXMJd
xMKVrfSzpuER0uL0LU5C7R96XF+RGH9ahA1DV5QUwjaNv6xkUmkFgV++fmvGiMzyIT4NcD45+Rq2
l8bmfQKEZxXOTWP+sYFXk77HlnEREwoFGRkzcsC22004qA6hDTmtRRK3mjX6h4BivUoDOfP33431
143ctiku2DP4w6Yf9sdnmrOpHmlGj1auaR1PZlG/Y5HezXb3o5xa+8oRjelIylSosxNzg4W+OJHK
pw4NROIuMR8FVvqNKsYfptM7Z9QhCZz74l3psAG/DIXkuSaHUMZI/+hDSqtHWqherTZw9npo1Mek
CEvy7QGsLw61kEOXl5FRu611o1oBeczOXTZlZ73k5Q6KE/0H5gjSwS7duxsnrgVsajuD/wEPwekf
KvpQ7ApQjce5xRogHzGUmujDO6IGS3HTOvtoxFBC8Q0+kVtpPGejRnNPForpKHiNPBtp+BoadKAa
Zh4fStYYUf/+vqtlrfjTg2JLXgkdD4DhsqD88b4jnvQ7Z3LFzcULOpNI0d8nAkUJN6YfYml49TWX
jk1EfXGephlD3jBx9JrcTa9lmPp05W+7RjFEFTvEyg9dB9LUVHQvYp1pyH8Rdl7Ljipd1n0iIvDm
VhZ5bV9VN0RZPCQkLnn6Hqi+7n3+E/F33xCStqQtIUgy15pzzAxdZuzX4C3jtx4ufMQykE7FQw3U
pyvWpUFYKfslrtxgNxApA4DbffVRLBc4FmfkARe/FjodwGi8YGfdzWMe0pgqXgZKbuugs3dl0ldE
GWPgGDNPbEtQ/gcqKP3/cYQa/2+l9jF6eESQsESlGGA7j6iSf4we2mT2gxvZxhNy4A8CmYHV98mX
fDEgycawYTZpCh5I26yjtCyxXXarhA4AZpBJnKhfkgIgsNRY1Nr+99/wUbD+52/o6g5jGgsHcsQQ
r/z7k5VdbEJNV/JpFBZuqDHHTbCweYP8LWownrSedkYqUlGtShF6Ui8F3IL8zl+8s4/DV1j5QOu+
dVadqVmX1kclkvaDflZRcJlpwa/RPxd72xTazoYPsMslPu2uT9S2ssK4t/Xn0foYXa6LqOeM1Sxc
LEte912rCpSKS9bwTGBq4UD+tpExTYXYqwZ7V9LgCLIl4kC5HPwW3WB9EBYqX8ESOaEZkwbJzvAo
LVY2hIMkRtdkYQ6CxWFtaHypa55/z3LVn3F5iYKhmblHzVzdfAc/aOxg2rQwJ6D/E5nerhOw/2sZ
I1sAEoV8NK1jPLlp8X+NvyTI/OvEYrmkc0JZjGomhK5/M8xmPw/oIqn4ScvH+gpbZkCPVXhrp6KG
WWtnx2l+UW/tdt6s/EOXpcfAqpLXbtbaw+jkxTqh6ja1IJEV+c4Iemd8RwKhKVNv2Bm0HAEAKcSW
MUbEjK6fjFnb0LrYqmDUr7XEBQcm8K4bX7uuMZ7BSLxBwdAvfX3PgvymDxpFb+JJ9knW/kx7d0+m
AaYr33GS53Ew3ZeyI48cjDJuKnNAOESZN512qJBZHNVpf6kUX2mwDeaqWYwuNaYmurS4+ozm5lQA
TFvitBNmSQNZ73h11pnfClKxaLa4BIrv9XYJUqWrvpaVN54tN5/Of2+Z/dNU2kcvmqxtnEbR2Ujl
Vsf5dXMAuZJZTENfa5G+Fqgp4TZhs0eXhqzXQJ5uPgfzGD2pteX258odo03XZB/G6LVhRudrAuG4
nXMade2sONKKWe6JP6Ol56W3mJArFNRi2HsZtnje1qL5nskN1VYWY7i6V7kzZRu9Rrk1MelFjfBF
tYZx6KuO0DWpw/yZzOPQYNcPhAEBTW4lrJWwXYi/YH1jiOR9dgXOkVHeCdytNZXIjwEmVW3C93Ts
Kxa0s+bwaYp12cftDS1Eg4QKLtxgYeybPEw8EMzwRRs+6tzhdwZW5KSP8loOBYAGP0IA0qu1O2v9
kz1y9PDzFnsKR7+MDEMr0S4akTgNilx9uCKys+5Dl32TFvEfPpSxLIcBoCq14pphICt073YbfWmz
ZL4jVdpBdU83VOqgiZF+TQW8DhvUMDunlr9sms+HycN71Q6+/oriH2WYPp/42eAL+ETABsoILceK
10snMNVQzWcCK4ueF+JUKPcuOFVCvDLdRWxY/0T7oErOft3/9g34lEErM2h7BBCZriV3yHpgiqpU
XosWTUHZtwff8MuTScYC5QyyeiKut0ET0IOUY3mJhLz0KbVF3aZU5mG63why44eKr+Wmnbr5hQmA
w08E9pJF9u7UNOXGkmhphTCSviCHw3zw8N1cx+JPXXCCTQX5NobeLMqdS8SUq47ldFEWQo7esd1N
Smo5iH9m4AzI0MY1yz117tDvx3bRJuRte0vmWN7sAuX3bNG7z6DQnvAA0NV2bBS/qJMnX5/ebV5F
OZYgewEy7WPS+P7DHNIt7VbYufQ7XjH9rmY13rODU4HXTzt20oMS0pfQBMqA1GW4e/FVDLB9a9s5
l4n7vY/ydOt4c5h2k3tDrIzVtJYAmR3NWcf+TL/Zs8TWbIOfiqo8/tRvU+Rr+yGTGKVghSz9aqlv
QVjNRwtW3i5Iut9el03XYNl4Qkfi4VMUYm3nnaKEQI1hKn4hFYvvczeiUDKje43GQKP1/FpX8oI6
Kr6kroVaOGiH0Ejad3AN5osbm6dEU/M11fcetQek7bgZNQ7bH+k8/yJpwtvXM4hkowuG8ywMTFGM
lIbRTifhvCWCtVCOyIy2mLGyg9m7P+YycZbe5KSl18hrr3ESEeknygiKj1etKGUwvxswFjIQuNtE
DnTmPeQ0buTd+3r61gCVK5opebFzdBeOu3QQ5y9Ogjy6bLxgZSAT3zSDV7+O9g08zYrhywAegUG9
F1koTQeGZCKjnZcPG8sFydu5Li8baFEng/Y76Qzr0LcoFxA5rGRAP9UwzDctmdF5+kDgVeogzOpp
0Rz/cZPVO/f3kwk1j9VscxwW1CTLIvH3rolw47HObY5+BsLBB/D7UAI5OL317UNs9Pe+niAvT+Vi
lkJy1OBh/bsBLonhTXq7SWO39sgi/7Fpg6OeCufwN/13YpTdorf9BWSqPdoW8yLai7hEHE8d02Xj
xbM6RgLZtmsOYYNE96HfAMEzQGsuD1msqW2phu9/HwbrBUk534slBaBdNg/uZw/xmYoJYYiP2OKS
5r7Hkh4wP/Bf2Lm9xNDO5q/mQkd40RXJT7ccydopCjC2gYQIjJdmN1bFG9rPt9YliMAfaO7Bdyq2
mW9Vx0IhBrfIENhYg5GevIqTZYact4Kt+YLWxNiUJqFSGg3EfnIIV0Lg+tBNPDb/ujuP5IjNGiRl
L5AZDVXM1YOs3jFhVkwO0IE8NrMHWO/zbqs0O0Rpjf32v3OIuRaDx1vuPm7FI9ge3Incz0BDA3Gm
d+thNp+MlwxT94F45XhJ3NL2I4M9Miow3uREb3o3n/e1W78aUDkRwPZyM+TqrqfEXGmQMVpsnFvP
+E2D/YJZL1tZOilcrTfgRfXdcdU1c7O24ybaTLZLzk0z6puCPDV/zOprEbx2XQuLgebyVjOL72Mg
9wByHITsyGP7IYdINIodzFNtlQiSyRIEJFKBrsK8V63GBr6oR73iiETujxZo3wPC71KNHm2csMLN
SQtoM/rMXRxCe7eRSqIIZ4pzJnmkOiweWr/h2l8goQvT6juohx205Z7od4ksz4mRmdFqMqfisVZf
vBvai+ukOSoMxAptLIBjGt6wVpY8URoKiSLhgCjHIF90upxqy4bL1yGIW7l/PJRpTXV8PO9x6/HY
53P/vvb/++fPd3ASioPdQFDLv/9nKRlSV5//RjR6ug/UdPrHe+eP55jNUOyNyjsKhdTs7yd+vE4s
syL4qr9bCdwHETDfomZ4Qp6MbSXCvRX+/S+fn/7z//39MrEwmfNjjI8VGXNtRqZeNe0yUkhONBMX
cjULJL/ufuEf2GvTghdEsrgxA3TmMANpxz82s4nKss90a+1kHQO+MnamAqRRGT4SzACdp0+G1Tpz
PP2ku6AX82BgxWGbFMOE+TPJUveQ6olDWmPjHPPRQUpWEQC707rkBTkjZ/Ljz49NzzoIAWCQ08sT
S6qHldrrx1+4CjpghLNTC+Vs/3je46HH5nG3dCpwHURryeVNHo87hf+fW6JA9gWsHHLS8kaPFzCT
L5C10XkohfJDhwSizNe6Q5l389FpuXiSfCLNdTET+1HOgNC+xCOpFaXjQyFbRPKxQ3DX4yYZoFBs
5EMs9njgsRldnRz7bBF41fBYV31jBcCLuQI8NhAr/3PrMxgFyRGH7udz/P959udjj9d9xqh8vs0U
S5js0meMGXVgt71nUkQwl1Mity1/XubsrySgpDuTHgATIEg8x88N0C73nw8qB5PB55//dffxh06m
1T+eEqvEV+v//SVMB8iaMJB/Jj21jr/PLktyuP7enK2JT/H5z2SaE5PGJcexe0Z5MwojP/3vD//5
tM9/qqXolD/vPm7963mPbtjnY//44o+//OslY0D/GoxYYIk7AFAKjn/33NR7lgG8d9lNSN5l96Iv
N6MyL8vwsWdEPlRlOOtklZSeEz5+s89f9HE36EwWYGVdsP17+/Hw51Mftx4/fgo5e6bIsrxgGAzs
ahVq+r2FCnHQTeb94xyILaytTcNCvF+GuVaNDsTd5QiYZjOTX2iA84M9Bh+3ZXVkLHDZSS4RHEjK
84XIWyHj/btppU9sxuf9yIlByMlkibN0Ee/PDiuM5a2XNyXquD46phFTl4hOhVYiadJaGGgY+x97
9fG7tEx8d2ZTv6J+GQ4YEojKXn7guXsr0m772IH/2v2Px/7xE4nHYfp3r3/ejHLBYZP2/Te/j396
WkoXy0nrk6rxcpOuiWen8aqnfopOU6QBFJid6bnOc1RYghWXjodbw8idZiRlYAPtEYTSw7TzMd96
iGW2ApMusnKC4GqmkqvMnNsLLYjL1JjNh3PX3Mg6+9VTZDjxgVS4QwxBEJAq2MM+MX7MCw62qfVX
ByLAweyufa63p6C0nxq/NUMKLT/SXSoddbW9vNjaDMFc8+gSyabd1mYDI6pPXiFoLaGc9ms2NgSL
Nf6PmsFq1RdIn9IRN7+Wcq2f0uAbgQ7Gte5HD+GaFR10pZ2Qw1Eac/VvQeIj2DezOex84yt0xZl0
MZQpZqkhrOoQJc04CfsKHpMeTVhSWNBrtvqeztO3CtIpyiQqULrO4okOk8ncIHB3rcxZ4eP9XUHk
mw6BMf1EhQfuutSCfRTL+K7LbYLpoLIJT4vVu+PWeIsr71cVlWqHUyOAjoFr2dOD56aK02ewYM1e
DNnbUNrEjpQ+1mAF+NNSNWrxcnS+mwMFM8uY472M08PIyXCLa6pVKcyeHTGllyDTPxyF5cyoIggG
5YTKW2+vlfJBdLTVT63Sq8sgJqJUqiykDnpnQGpO9kzwVJGSxI0M7kD88JMd6OVrP8QW0yL7x2Qq
/b0tQoStcF41z9sFml4j2VP73sWH3s0DYi8/hkmZcynMmuAoLWoG/B4/Z8+64htG3oXhvULgt6M7
9AcUBF1mHfSuLitj7TR4ro8lfSB89X71TuL8WrPI9W7970WMwy82Sasx6rgAur8W3dSfc5dBwTFk
czelIi9UGjgjjeDckEbud9rEPDuaIX4MINIJLPWMST2nSRs6hANrHt4ERKaUUCxFj7L081O82F+9
ImOhx4VO873rbGONwLqFPreCRZ0U+757InU33/SD7Z+LQbzD5TMONlzDZoiI5VXUEHUHSGEbAdzz
B7wp06h968Mit58IhwvORVL26FKT4ZQaPzTssmttoJ2gZIzzZ8YDGbmNcwBgtA/uxLjOpq8xXIhr
QBF7G4GC+1UGcXrNAuOd/g0zWFboOwNdI2d3fZ0aDiwY22urbKuT0QInEwuq4PtMy/m9C36YcFNU
WkVPRmp/sxp7gkcaEcau1IUWXnl1vIxBLNCHQ1sTlqRq+d5OrfNiNvmlMNvsLPXpJygSyER94l5g
c42bfqSPFEBtmmmuv/pasR31bMJkDVGykvX7aPniwPr0gChC36fWdH5oibx0OAj6JhBC29NgkIv4
wGErdjBpPrYWFmp+y0TRvubTKovM6Z5bu9iN5RNBeeu2do9kzheUiumKGlCyidcz1/AApn2LfXFP
02ZaM9mMYQDE6OETt97XBf2DplLxCTfjGu4I2Cauq23eORtcDvapm4OPaYCBg24RF5LZw1SaqREq
It83VmRbJ+ZR07oqzSwkmhcAggc9ueoxNmU4J/nkrPbJOWu7L1o9ErAIdPOC+eQ3+ugvifB2PKXa
WWbE0a334tRMff+M9ODFbE3qCdzdkHhl0W3RgGB5P5YAQVg3/rVPoLIoT/tKKKu4AnkjNBXdprDc
9JgXcwmtyP9p6jXWb/naxcrfxcILa2cG/i6+1Fp7dZ122usRvdZg+qp3uQEyKlfbLGgj6FrA0K3f
enYYjaD9bnwxo2q+aIm2bduDACLwmqpvqWdZh3qwv41m74Z4OZ47yAoOnOEQsye6zppqbplsBtay
r5IO9YpOQ3so1bOfNvp2mFwXQ101v4wDFUaA0OvKctEas2ot3Ex7M0w99MhAKzLzNbH8heXWnp0G
sjedB29dahqmAh+8h4r1Q520O4T9H7MNMh8QRHd1BgI66hpecuC9kBDQotbrKPQnE2lNg082NytA
pXnxPqMetXInpOnpuLB3tIvTbwjpES+m9ClpWVCy+7Hc+KnRn0nmq0fVPvmU63pzfGEq525HugcT
dLwvlszJ+C7O0sqSFyKOkyV0tTk2shWg/8fkTbOi4ckDmZHOAfKf2cUyqX6mJtpqTbqYxRucJV3O
QUs1sqIbC3PQ8ya1bgcEzrHIxZPquKb5BZkJ/dLo44RY8HxPQ0c05eORyIrbkzVVv7GEF6Fr97Bd
ahewRnX2bUcLZ8kcypzTZCMjThhRZ4BM+D92NohLnE1QBZ2R8wJmBaXhPHtTHZhN9K9r5ZfZrYv6
lsO6pOMRtGym6jZB+z22adFuOSbW0jVPveTCAAoVI2GnfrlOd1UEN6xilX7X9NY7xNUybJfUosmJ
5vxmUsnUqw12RQdLuFeIHvounJlD3T232x8tvXYOk68t2vWm49Jray9FDgHetv9UYNfehZMdc0h7
CEWK9Fki6QUnEu/1OpvvSZB/X3JmL3KoAOPRpz52EFJpArqNTcIQAhnaLizlbQ9USwX2FcAzMaGn
znQPQ+2Ob5RWOHy1bl61hEzVFihl33WXudL4neK8vi8ylvA+pqgLfiLEQ7NJmnI+XdvxKQaLbFnz
YWQv7JQxf0ncFk+Ojocy1zBDUPPHGm5TMo3YM1ibvbcOVM+amLkWOwBEVygnH1gRIjp6YG6T0ZQg
NRSlOVzMOxElADBkQoKrWXyx7eJtWCxJJiDmIGq6jUpHl/nA9Jo7lYm4jEDkcYxvU0v1E8moWGea
5a2JsgpHS/l7ysIUVxBE6+53mnfGVQejy460CNv4alXSwGET/44J04MzYdpPE3koQdMRVRfcJ1yg
OMDQpMccykNKorE0GP6ZwnBUqPkGISQ7BqyVx86Tt9kgecKNp3cgwTkV5Dl9jdz+EqOBXzeOmvez
CvDh26GVBb/SZkJcPXC6dgiItpknQfB07WZS1jaTtveh23+Y1RHVa47epnIqDpcezONk4zs19V+W
llJIDtwPrl5iSxr1xrDRVQkIEclczt+TGDpWn80Vxwdm3gkuzomAFcKlzEbbB55BHjEwj4OE7i0s
/V1vqh+eENsgJV0hSsmoVPasUWaL+vMcJ8FZAIE3XI95PeqRbVr0KRAJVhqgovozS3GwKd6TJpeZ
V1SERKvke4ICnuamanFGUS7R55QumyHqxSVKsPoEMD7GliaBda6SckQAkeUslBH+fg3i4puPNXHl
FG5zHo1hM45TfNI7lZBxMOohJD/ieWPr7lelf3eqcR95VDCKMT3REgwpZVNXseevTYDVp2EwkLRj
NkZPGa4mLQzrWRcdwaU+Z2hm1pj7u7DRCAOt3bw40Kzi1RMNu4LJflKQqqsH5hlRAvViG/9U9iY8
ULWdjvi883SESIF/F1OgjrmpfyXuXmwKgwuKR1MVnBtpDszpJRe+UHjTr8YxbpPaidFlrC696NQQ
aoMK9GYaFFuMpjrks5ev4fFuiIj17vCGvgojP6W90Pa6YZLhPXtgtOi+7SWRjyumVRmaiG44JEb5
nCltOAR+j89b8/8w4bFOWgtKEzj/DN5uPLhc225QNA9tMzKrIIiTEu703ZU0YGytT98cPb+VRCtP
U8S0CfbhLm3Jp887j+qS5XDS2x1Cd/daJYSk+fk3RyjvN7D173b9NbX06dnN9FvRW19rpKU3LxAf
8AwIVTPtcmsKqZhvjhFdQMcJNaM/1TnwuAT0FSwUo4RTwwqYCwtyy6G8osU6Jst7lk5XrM212wTG
61AInDVRSadt9nHZObS+dP85Z/wtFMymokaPn4H4YrXSlHtdDObesCcf78T8h9r4c5JU7KwaDKoH
/cAVrgrn2Phaj9GF6ZE8+pa7x+U3X/UUtUE73Yf8DEr7a2OPxt1MAqIwm0ZsnLqebxO/xEpYbbT1
Ner4Vr+qcZDtI9XdVUesOUlRx9p+cTGhXoyuI+MwNuoLINmnAgNrXrvpJYgIthOopnaFgVM4wLfv
+X5CoCHyzJjUxq2tJcWO8XVNvUTS5FgICRNwMjBwAHOXyXiuTdcfA/wz+sNEEXpcRsuE/CJd966E
tP40MCeDPnfPgz+GAGmxYpMCtmYvKFrA5A9YUFQexzgy2U0el9Dt0vEPMsR9YjS8Nrfp9tOsWU0m
7ep0Yk6p26eGzGNU+vMGGQ4maVrHRxf1qBuVxjMO8/fE1850aeorKV2aQKjpU4S8I4gGLtNwvX9s
csSul6ZUH2Pu9SEzvxKAnBOWfsP6DFoGBkuUSIXfrRNblVDTnVcJfLbLv8jWRioZAOeLXBGBvQFB
OI6sQR5tp9ocjtkYWZcsat7/UxooNOsQ59qp5kHcWDxv2CnkprMjgnPFemSVsXDe5Fxswjzwf9Hx
Bw7r9icC/p6aPDdOceaSyZ2pk7KIDoh0MAE2HM511ED7Nybt2R7Vb9bXMoQr/MOcgPtnWpWEY1LD
UNVYuDvOFxp8/sHPkwBBrv6rnoEuenOl7TAxylPfJyADA8j0cMPpiMFpoqsSbXSzQ6VrY/SsbOpC
NTV4uwX/YY8gNwrg4GSLKPOAzzintg9uxKoVOHQPM1ptQ+ySVU1aLo0PuOxcC0pOrjVlm+JUYfbZ
qnK+uwtLdBHakAkijxUslBWoEMRIBJ9O3lYSU0gjwvpw6l9QKLeeqkeAmqC3mYd/cMzIk7SeO6oa
T3keXMl8EAyTOlbdRJ/uisjvrkvcNYcp1KJ4ITwG2on6AtaXrALFSdZNXFqhq8NmYkmY7GZBLHUS
gVczqbwezQwD5FBI5vPIunYYVpYwqvSD+NX8QvpwtHbirlsKXIQ1JV6wTxTYOXSY417DuLYWqH5P
vJkiI2TtqUaFrnRRu7WYjbSlQFJ08pdIh+gyifhuxkRULNllU2cgUa5048R1t1tlAp5zympRRxh4
rGyDKSkO8zBAKLi1vAKdnNMTnpw317Kom32XkzlPmEm51axs2tTAPrXOfLZV9rse6bFCH5j2eeT0
56DMg9ChUbauOuOPJnXr4i15Gn3b3MZxlBs3TY8zR+l6ggwVVi7tc8LT5C2JCiB+ZZjLOjkLWl4I
IYlXoj80HSFajPdkzo4u9Rktgc0n3TchtItLMujO9sBg9oF+QNyhLl0W2KuuXNBKcXHTmhai97Ig
iYntupZz/zH3yc4DDvFrHDxoAgEpFXZvvpFmQLHTTV+HFm+bPXjXRprNt6Acdq1d/DTNIGY9br40
jpaG4D/0PbGFKVmCffnUu8xIOuLjIo2c1jogjBksByySorojv7RItuBsKPC/MhkjtLhzybeg9rBG
rZNt0FIuS4YRvhYtT2kioPMGwAUNoqja3HqRG4WtIOvOYkxD8V3NHJGK1foyKckWgF0sWCPQvqTT
LtqwSRBfziliR2x3rxZ4QXqznUXDIDK3U4YXowNItJCKzMjf2GZPFg/eazoYWBhkZ6f073SwddiM
mpZ9nIsvA6Ghx94xs2fDohkCnQ/y9/phSfB9Fi9AVQjXFSRZDXH8AzDBQJvxOWa4uCZa9adcyIEW
S3I/x/wv4YSRpogKVvYV4/5c6GRypTBbs0zbDUV6jDM45F41Zmdf4VmC2k7YI2T9xJj3vnzTsirY
5n6qHWjBW6iZZo/ACLODUUDPXpa2d8w7xTSNAOVdV6cGDSd7xxlNsgP5u3jUNl2k3Uxs6/lA5F2c
6f1Jz338rqibinvcTclBLMPsqGw8hl4i9vXQvECI9hGBXyxa+CE675KGr737W1/T5XMWMKNuRaBu
ama5APsgA+UbfSjRgtMy/XhlF0LerPHO1Sg9EwLz5VGCKbzRBnVmGmH+1aoLgx4ugqB63XG6zfZE
E3HQNzLO+z1u0LR1oDqlo32vwPo7JdE7RTRuZaaj1C9GZ00Gz4sjK23d1A6yiYb4crcOngYwhIdc
AK+LrSmiSir+8LWfrCZ9K6vY3JAlEEDRg/GNl4zJ0UAVBc4/8L5I/9YZWbbx41xHdtuVpJlMHDsJ
oZBmrx9TZe8gA6Z7gYgbtnM177QkakLTqyn/kSuysixRPJtG8eYP6XMwkaURx+m0tQcmIDDvyp0e
1OQulc51kl4PtXtd6STPROroCOt3j8TibJTOBgMjeIEA9QSsJw63wAXPW2rTKobfgjLFJycwhc7c
9Ea+xqvDBGNA4yiFc4HzW56yPLqNlb7zlwyYUVzMOfHPVkkdqcxwnzjZ/CvXWmiGOrSarp1B0KYp
lKW+/v0Qw0eT/6MCNv6xolZFKIjjR3udL7kl1Uje3BG4oPkG/2H8M1v1GrwPs2nLHsLB+MGEK711
s0ndr52Ki+XX98FNKTbWhbXLauSpOWczKNARmkbfXurRPzsgHp+p22LLTV1vw2zqrcsIz6DdjHog
dfwzgqOvthDtqYnxSPQe+X5tEZmrTBYgQhqJ4sGfaH207tmN3LXCcX2lw36Khl6nsx3Q2w/i5FXR
kkCqu2TPA4vOGtfZoCruQ6kb57kQ9iVCFj3hVLHViyoSQQJDG+8oK2H/XEqPWUyWE4HyZj5RpddU
vrO77EvDYvicudr7QNbb3kfzeYpzcZPpIl4MSJmzaHpWoxEfx+BZeJl3emwKzeaYk8ArvAifcW7/
TlijIhxGPbcaCfRT2ZVZcn2ucCV/5KmH7pRMcyPB3gD+6VXYwUvBiXCKZbB1ZbCc1TnFuKmgxJUn
3Q0lnLxBnN8HkV4wxm91wHYUeq2tFxR/mmDQiUibuZBJcbHyUj/RZOkOaiZTMakT8kzR/Bu5dm6K
viA5Ksuf2h8mYLcqrfM3rs7GuVrM3m2ztzUze9FR1m9LQ9GyMWx1CUhnIvFZ7idZ+Ig4WgIFl9qC
0T6zRNFCfRQwjVMUhgn9D91v01D/NSVacmoGRvvc0l6qjntm75AmbgQXVeYHrU49JPdtc8QA9y1t
erjxxFHtah+a4ehT5SVLdDUyqfXsagrxOFDDSkyY6bC5KdikocrKmiHIiEIUIgvDBRCpKn1iqkkA
2bAYcTdE8Lzo0pr2o5HsusTynitP7S3gRVbtG9eyyr9186KgGYR8rnJyUsaxRnbaZycBVOeQVRQK
jbTuThja9/Vk6rekqt/ZBbD8ZqbgyjLuVsLXr+hQrhG3l+SnZu4akg+RYMyI92h0AfJQYUkwIweN
a55Vof3QxsElqJSgNY+Il51I38kCn8IkghbQVUCG0WaQQUbQWlwM3bnwSTiIpr68tvmPoK42qW+W
3zNGU2iCRMKMfnwReTduK9PKdgTiMBq5ab1xJkwc2mhYX5yB4nDefZCCEcGO1V4t0YmrjBm3PNsA
joLPPZmC+anFVH+Ppj8VTfntkLC6oOSj7kRoZLcJLihc+i+tLuSxxjKGNA8I1JDO4AejitzESsAT
dFg/mIQgwMK4YDpyLm6Q/yzjpjjUhLPdaPa/4JYH7hME7XUa4X0TK0Ax6IVrTgBirPROEqiSTIqV
hkszHIJn6t75i6b9ARxb7+kZDmsQC8bzKPIz9nO0k4DS1wT8cLSBbTq7uXXL7Lq+BYZXXgv59veO
OXBcIMleaymCPdeuvJNmIVjVqtHepvYSn87i7DU1Rw4SIx7OVud0q6EHqzASWBY+DBfmyAzKlKwo
aRXVe19H3gie49wMtKzMWKvPo8o++pFKnm7o95qGlQQ/uS2mhtweYbRUoszwsVLkK6D6zTRyEjp+
X1jVJ9/pENi6HoiNuV97OkzIJKV4N2XT3YlZccbRU5sY041PwAwdem4xmmAno3raovnd1/xYa+Y0
xgZ16OJ5b77PJfyqqUfC0cQGjNI2/xov44nnRdW6AQsUS2AS+qCmEB2jtmEa6YUgHLcsqv8a6ekb
aLCaSFptlrYjAAcjBPsgA5u4LuIabygV+xBJTLYSPRcHil3+EsQXrKouZ1oq65MO3Iz8kZKWukST
RaYjZMlT44C7lgLZ3DDgN+M7oUns4Ej3FOTiyXgfapZlzfiTAmYekmWc7KKx9NeGaL2VnS5xrWZn
ncVonIQ+ZzfWyYKlQOqsIXLRi6gEiOEypuDaOcYrBf2BSjc11tDxRvVqZ3b2RMQqBWXgebqnXkbp
8Aw99dGVkQ0plulZamyj2TxTXMBolJEtqGrlb6IWCInAQqOItnoFcYZOOruUtom9xqLMO/rit2vl
9kFjXnytRrGmELfJtdT9ZuFR9IBXeb3VMTD1/slYBs/S0/tQ53db8KYt4cpM/ox802ZpG5q1R/2u
PA2o+XDRJg4a6cU+mVIipIl1rOMmuw/UM9buRKlXdhlJWcgt6Gm6V+FDUpxZcJ1b18RU/22K3e6d
HwuqrT/Sr1iQWFaPusAlxsPQE3uX2ObbYNU/bLMZr5G/N0uiMgqHBZCIAuYfbvkM2pY+Z7uvnF58
NT1tC5fgpTQJO9R6t7vPNRSUJlvXTlKsH525vOBUF8boh50BR9Q205gLjmlcTTs7eeq1txGgL1hN
BshC3epkQqDljl8X6NE5C6KNWVuhxkrpXNg/NOS4+7gnIxpwCZfNnmDkALavKtzk1NU6I4eRR+9l
0m39BPdIRe7linBBIGBtSjUkRsFczP/F3pn1Ro5kWfqvNPqdAdKMxmUw3Q++L3JJLrmW0AuhLbjv
O3/9fFRkV0VWdWZXT78UBhNACapQpCSnk2bX7j3nfCBg6lEW2yylBdv0R6IF+9uLj1jpqEzSa6NH
SqdyhZg5YkOu9HVrTTvHk4xKZsYfoKsHpNLD0TWH/jgyKRpqJUngictThWBl6zrTmy397KgLmR6/
PstVkR372Hj0y6rYeDKfDr7Jh6/PhgmE36CN9JKS+kSA4toimn3bKHQCleGNSyGQjTmhj3K6ze96
7ENMkr/ydQNkiZGrL3I7mzNcJuMyVj7QXBsbe+U75mLIguFUMb7/spdljFfvp+gdIdZNaXrW95rz
SuAa3wsSwO8kWeZHuy8xv/ewayyNeNR4NhWENAPrfDoJ8inOMnpBlqjuGxPgHOnwCMxa6CtzkBqp
0bkgxqf5kYfpc0Dlv2X8QFcX9Tqb8mRvqG0PjMyov9LwEPrDs6mnLHNEdqxcR3KITKPXL33E4I+0
p6EunyYTEAdKadTlfUYj03Hg7wYgwtyI3GroFmvaUK8tv0iEVm+BmuKH0SiiWhSPcaVbs16lOXam
+ZjCvUee567IwXyPwindGp62IgnfOKhJnUzPyVd1g3vXJeElCkcOhg6hk4yLjmRfXhUt1Mu+wMZr
5lTdsmmxa7j5gZnxg4/v/UCZZK0aptx0T9kdGnta/JTIVuI6LEa5CWfhcqY5BeNAAleTlqzgAh/d
Gn23s6lTuidhLzV45gGz5OLSJk65BuvGgkqo6xJVQLiMMngLMcHci3qgYV65Bm3FvvGwpceAvNK2
Y7SXq3MYWgn6VLWPTmggvQdZQxNUrPZL10KRQsAwvdFsfEUaXu50dfA1zTrRyqLsF9o6rHXx4CT2
Z1qii2Lf3KZMXtKWrDxyU8mUjujpTgp+Hzl6O4RVBK4hQcgCGs9lB7VN13da+obRJd92oJ4DGrIL
nCX1rq6tdW3127iN7Pd+V+fVup/69i4X1Y0T9NWqUlpCJiL9T4IlLDgkHZlhsWtQaQvjpuyaU2Ri
W07z55SW2gI7kc36QqCLKOyGjHtOeTaiidEFfLhzkwbfi2UPm4HsRBR9aXIasvZ9iAz6kl68l6P9
UBqMSEo71haDGeEWJ6113RSKhirjSippQtMc1zhxQDlXMD8Phaq++1KH0Fent40SGxn2/ql2jFsS
t2FY64kHdigdD4GPoV7PdOZhzJ84/82ax/5aM219X0313ZefoDGNCwLPfN+AIb02zeg+It50N2XW
IyFICUdre8Slon2onp0iDeJyrY2ui92mx6bH1GlpJYD9sqZ59auyOYbdOAtI1U/j8/9PRPmvElEs
AnJ+sTCuXpvXf/nMGvwz16/p57/969Nn3fzLY1j5YRa+/i4U5ed/+Vsoim1/s4WShuPqjvWVQPKX
UBRHfLOUNA1sd6Yl+AfYWv8jGUX/ZknqRRvVriWJ1cCO/lsyirS/Ga5DGiHdDt0UruX+d5JRWNRI
ZfnFPKtIXLKIXjEV1mXGl+QJ/t48649mj47LD/a9pqKNI/LPtCvrpehxk9hNdewRJ6yTOcSsbNvX
pnVSGpxXMaXMNU19fD37viWtPvNBGBDokMF/Xykz1RZ1P4PPbBZ276adI9epODyI5EQ0x2XhMf9G
rN/73im0aKhMRPjSe5bMbwlx1patqOI1ku2n/hUrREF7trRXLRtyW/QQV4sdw0wqJ2woG92id97I
1VSW+8ohRN6c4+S7OVhekDBvz1HzJIIyusa1aZBC381x9D0ZyswA2RaC8iadI+sN9taEDPtgRgjN
ofZuQLx9Rs69lhN4j9bBWhvinjzXcCXjtmOO0HEWkdPtYOEmSEfAICXOmrkiwwc6EvXMsctdD5KY
aRQ66daEZk3ygqavkzBumRMP93FLTD+hNBVxvIsxKwmLbkGRJyYVL14udnmW3TnuvyDYsSX+3xqL
U9UPRJCElO9WyTkWilu0YNpfMu4pCcpusQOEbbQJgoJkWcL1AiRNF9k5dymZ0XWe5HugzgQtqBrK
L5l8u7QQl2JGF+gwDAxYBmNTP1pBf1aEXHSwDkqYBxbokawigDZ8mkS4CPGnlbp27Av3xqJM6Fr3
QbeLV5PtuiM/cRGTN40uBcNF4+znr8oExUQDh8GHx9DPYAY1IxqaGdagG+Z1MxenxHjWtJtz5CjE
ZoYz5EELaDxCfehn/ANE6IOfq+To6LSgO/05zOv4ahoF57HByNHeEJRTMukOwXXRGIDr6DJW20bd
VKykg07HM5CHRCYBwV2AiLhm0pZzgy8a4jmWemmrYxsm5TPWbDw5x4YRMzecjz6Y09+qMKaeIJR0
CTHPh2ZIEIozvNPNvxCpVmyMuXXb+/FJVEHE3EreFXA2mDucReLe5DHwsbJ/Mf3EXlcGLagiqG6q
RF8MISglBrLw8igyVMgctZ2lLho0r7AyKAHhMl5xYCE3Lwww9hhbjPsTV7I81DMsxIQaAvphXGFj
JIVSMn9qfW+dtu0T4D9ARxhc1+3MH4FDImYgiU7I76KovCuvIr1cAC2xoZcERKkBxtgaNVDo3JRo
NiCdJDPyxAiBRtcmkr6JsqshWL4s7OvGTEvAiZCwm6Z/CC74q2kU3TmpIBvMzACsFNNH1BBAxKjg
QznlteeNG3eGshhmnSK5A9SCL4hUthneArZ2BpbcejPWxZ0BL92MemlgvjDY5LF5jqK7UkHkaPti
1dkiXJPfc21XUbkJfVD14xNswk8G9CCDOnVdWsO+NSoEt5Bj6PKMmyk2crof3e04Bsmq5Qy97Bzo
O5zxVlHf7pB8AEHw/HPVBBsXxk3d3XhfyBs34Dsk13aWM5eNCUUUhcBaaaJL6hBGr/xcpkuXU+4i
CPWdXr/SbldLo34daOasbN1eMeZ51RHKrokDxtFHFqLttVsbAC2jhdoHbpF1jNeqd/QnBHumprlN
qmlfCrQRSQ+jSJceqYqu9xCkhCYl92kASaHBA0QNAtKBw+ihzgi7qfLgs8BGYbi9vAl7SEmJtImC
97rDEPSPtivTQ2A+EsZbomMjzrp3ZoaHA0NqILUdptHQwQJy3ArgE/pgJn2cQ/uiuUod9WlFP0Ko
SJg9GS+NgJIUxCQCrRd9ysxktDhha0q/AKWt13397oeyv0b2C3gpgdvJABv9IuHvLu5wEmvRmjnB
yqWXFTADkhisCUZlZSrzaTtQZCLVNv2zRZYGfedGG9NlEaI3D6ow3XpA0aymAiiHjWphEkkS25xy
4UkNM1iKpvayCsyHdEZO0bqDMB7RKWWA40EfJYIB0rXWIAcwCKQkKHsTkAGmS7tlUu4/lEBcHIaC
Xb8dCtKUmOrMmNBo41WeOKeujv4FzVRJS+NQk5OxMtRazV4ajZFdB1fL7+kSqXgo1lTYhAHCXsIz
fl8ljKYS14+2U+y+WGRi79If1KzPkWMyVYLkVc9IL2M3zIAvPF83CdOGxEIpNcyToaLFT8s0tWrQ
ODJpSBa6X22lVcCFmyFiITSxcsaKJTRcIoV6Nwkf2QtIdYhBkNkzjKyDStZVbGuoN27lDCwjwguF
ZIbzkKbfMEPNrPnUP8E5a2fgGZTb/CqEgVbvUF2SvgsZDdx9d23DSsNvph8JRrwPazBq+QxU01qd
DwmQNS2ydgHUNQV9zWja+8kuH3DsXAiOBpkQPwV5BqnZ6Z+IlwPgBuwNKtgIJaBEfmtJorvhlfbS
3RMvO2EYJBdXciLRiARC0uMQTXVGelX0zhIdVnXt9swT84mxOAxORPmTS/oraCepjWevLbFujtNH
S5rFIhxKZ8Oj9sLU6a5tRg2tFve/WwJ6L7gxqTn6HUHgzRLF3SEgUDlv6ZOm4J17eFh5XKzazAWT
13MQMYtPhNRgAiHplTNSzyppHRkhxCHyuTehIiyMqckBzX926OrgezrIS9U68YZT6p1PARImJJW2
rtuuAyAObpsT4AXjD5XLFdwGjmhsR2GljSugdbQIrO5kd8+hCHceCVOrtOQYDEFQDaAE8RnQSgQu
WNozZnAGDqKCDLgswUM3wwhHqIQBdELcL2zwWDBnbKE1AwxFmV6M2H5S7QBIbVhaB6K9vJ0sjGBd
0pjfWW7TbiafNxR9Js3G8FVpU0+f2H8nwBx/oRNvpZBHq+w5+DlcMV3DBC2F+9BhUrRDx7oSxIHO
aRYGCb0u25gSj+mMbrRgOEYNXdaELFx7xjuqGfSoad1dOjaPSdtNq7wk6jhH22gzABt9t7nyB2yv
mEsfShc0yRSxctW9Fp/yCPGUbU/FKR/MeoEMGAKlPqMoJUxKhUx0NTAgOUwjBrYwOIcGHoO4UK9F
F1Zro5rOoVZwmicjFuYlMF1WxPLFqrQLCWG0/ANAdyZGNbr1GpBIOzjVsP+Qs03nJFToYWWkyEsw
fqQpXUKs7xxZJ4dDoGBZ6u1oX9TBOnFmvYL3RPyWu6lEtLF5n/dUK8mVQ9C9yljrwt6rNunM/mxq
hFyODw+UI/K4KUfGXlV18j2i1ib7LYqLfgHXpYBKvUhiwdho6FChI33RhP5GasiLKXJIpGgbGUKF
RyN1aWJOBW6Vm0xnic560EramN15ZXkDPzUnkDe6iyaMOMEZAEG6RoJASTlTUbOZj2pMkFILkKk2
HZu8NkldINdTbysGjLrE46Lf5YwZrglqX9oBJfpMYmWKFCyUmBf3yCy3JGZ5K2Tsem8sh7w608i6
cgC7ejPhNe8G3A8z9ZUw+WhhziRYV8GEHYZO27EitetpJsamZvlEyUtth4RmKTtGhVlR3yJIZDJo
wJwljX1fzBTauGkcUsWj9kRQQId8E1ptgGTfmfm1Bf8NXQPGkqBtB9voKMuh3YZf3NsGAm43s3BN
KRfxTMdtZk6uNxNzE42xKgRdCxn0i5qZusSKyPax0uuNFsHcxd953flQeOlFw+Odybz0tvdjB6t3
cJkLQ+XyMJ5gpZ+JvsXM9q1HKL+NZsc30Uz+pU4qX8piUItMFmDLZ0KwnFnB1kwN7sAHm2CEJzs7
jTau5pymxrNXRO+dQzUaxcNNHXSfrazlMjItQvlTdatz2LhSIIsr0MUDmISF9Cz6JPOXuP9yApj3
NCbfatkddYd7FImrBuFbvAXJlYaBFAtHHm6Cvnwa1fiJzeOOWT9oWFAXi3YQV/XJ1NQ2K7NTZiDc
zusanmzEtLJmcGDrwRvCgWlBJfJCPN7eQSc4TLd0wg91W7xyijoTgv3Y44rTNdLdBNGRSfnSaDAd
mHzQ05rcu7Tzt8qDaYCmK9DJ/Z6YpC2nO6tw79TgvyIB4QpX60qhMcLjsKr8V09r9y5Zw4qek8/x
xjbndKYEKYrRrlwCEnAXHvTE3ocp01LBCI828Qot087ygjfXeBimaT1xeuuIvSxwsRuW+2DaQ7io
18i5Lt7ovlN9frc71hCyCJcarXPj5Jq0+SEZRWwtjp5wNsjIj2D5s73bCWVhFpBhrjGY0AgOdOpb
0/WB4yX2HdP/VRJMMLwJcAY7SH7MEEFp4bzpAwDhW0VJei7MZtVZ8mCQVb9CTpMuhDbcKAvFUl/d
RpN4zkj+jTAyqA7DoscKrXnrBOm9joo9V3XA+In8ENaFgavJ7WiVdNHEOdeNR1lWO0znENlj9UbQ
g5fnJ1I88NGV8cU10QAW1Q0Wk1sBKLm2vsN5WmtxfjWjN+xaI5/eXE9FEV49VyHQO0PqlyCD6xWx
Kht7LxcWi7eJ0Nx8KfPiQmv+hAUf299aaBpF4QwFRwrrKuq9Ur1B+QOEBbk7DgYmkCYNvtLaoEZD
6BUsC+hKcTmwFVAIYMsvKe2siJRR0a6xgb+7ajgnHkBwDyyfLuxbRR8XSNslDMWyTGkazG9NFmZL
5aabtNq5AYd3pleaKO+jnK6w0cNQGUjHIDl5WWjpYcjFoXHlDv8HBm/x5EwMWiLW9p4dab7moA0v
VW5uZ1GDV5y6vni18TNlgtStzrIWubJXSNhvsYngCyM+te7W8OIBqMPSNNUDZcUj3YuEMorTMyKW
29jqNiR/AC3tTHV/VwDZPWYoftdDExOamca3MZkge0niWU7H5QSTQb8KVY3NYQLS3LFoFBCs+olz
FPH4C4e3KdEtwLjuIrLqgoOyVi6l023Z+wmbl80p9PWboaUDwMYVIV5BTtxr92EuUNUwvtI8lD8N
bEVOgIhncWegnfeOmT9cTbHNuou2qsrLTwDNVHIjclueoWmwk5u6tJ9Qs3W7nFNEYIGwHNp6HrgC
NJm06RrHxAKq2E60JMvqevBaUdaFXb/wkjxd6wazKr/Y0rmijPPltQqidmNfA/yqSsqCKBAc5oMT
teMb8kqm8vu6ooyLenYLC333krsHGini4oEjGnqMcDcV+RtSRWefmkUHLszol0babwK3vi38Mlg2
Wv5kWdFxoPe88Gr9rdIYNerhTel4PmaKLF96jbqYvnNi67vtZKQtLJ3Mp1G7WGSrt7J/FDUtmLym
W6UX7kYLxY2tsJy1+fSC33vWJjGja4D7eXm7477ciEqfjTAuc8csPmEVdq5D3zjGngigDQTrCp/O
QYuJysbeu8yJrlgn3Hf4HNttUIgXIlgooot3s2N+MFTWKsoT/IK6DV1M6ss8zl9zj0izvmFqZl/F
7hyB6ofNJQvjvedG6yCommNCx3Ol9ODgA+DtA2cRdtDv7HrOQYjh4sqCOZznbhFTcW434D9H+I9I
6oBpThADrn99YdDqXKcxsVl9Z6yHOaVRceTIh/so6JiypN4yzYAuOCJaNBQ2fUK8qqmNe4XHYYlm
4QhWzF03rffMjG+BFhCgcAx+x60xyVTS2BlVf428LuQ8SnMynPKCE8WPtOMBbe2Sk6TqnoEjcV7o
7xOsQ0uUCe0izLEw1i6nkj6x5dGtJmtDbNwZe2C24l8jqJrNMjgHtoNs4p0QHqe7Se3YU+1F4iBa
6ZiD31CKE17CZtvbRHrESu3GwTpUQUKWEkwN0/TIrqtpbyC/6e6G9iOXPfYopiPs3D3dKnkqW9PZ
GwRVr1yzxtTcUhekw1VT0KhEq4daqrq1h3xr0Ipd9EM3rEttExvlu/JoBUZW9DENlo3VAuAJlei7
7anP1DayTZ8QTtI6dnTsCv2+cuudTgzWCnLWbaP7ZxlqzII77mrXRhuOebvglEMtOLRLg0jXRexH
t0Vivoc1AlEn6q7wQ50mw9vEopofUZmuKnueCRfMMxGD7zNx8aZsPaFb9fCiLVGDXif6LMOJmnOS
y0ur5TQHRg2/tJArJuSHpmPWjowGYYwOOYj0YOSrmOMJxbJC6jZdxluVdvrS3lZe85jXPv1Y31oX
bpSuzRjdiJA1Vks6oygIDy1magKrPjSmXNYMt7YinxQl1U1bGqo7mA07LC7pQgvhi9nVADEdn1fB
3JCCjGB7vNJrbMPOMuhcsnP3JbxCgreZHb5XGvQTMgz6+ch0dpNRHOz5g88U7hBEidrATbuViJx3
YWQgzomoLXLLPvRB/dtnTHAndPUoY11P0w48KJwIOeuslEPv8+tDGiQQ3E1hHcRYcgN+/WXjhsyK
JY96zZp5aP2w3UgaVvtIivLgt8Y1DRmQpmVaH4pMD4CqkTFjhUV+AC1Dmpnvo71BG5wfxmzgUwmX
m1CPisNGZOzMMRy3tJPLQzF1uz5NUcvM3CU5J/V8fdY3FDXOuE8KNjBG8vs2P6dGGTKXBI/q9S5H
ka+fHuAMPRTEGVlZ7iYrevIOMk5+7tcv8/UZLfGct/13f0cVyri7EDuSbUilYza56F0bhWg1OUt0
i+DCdQ2NuCV++xBkHFuZrDzJOQdkmOMlgq+ojK9P7a8gjHLO4HDm0IuwYf8BHHdVhgBrEd+qI7PL
aMuTVxwaYutwb3UewrDWXBoZF/HrQ8tTs+6F/vrXvxLKOVDlwm4XLS21v36BIfBv/9XX30VjaiCN
Y2n/6xf6nAGGLCnm8oLlbY7d4SiZH/76wa0k/vav/x+S+VBWAu2ay1PgzNFpqYBibbfagYDWZkWY
Zrxy0vIenmx6yiHwTZ3GbtrTwC5T75iiGyA4NoTW2U1rowWQjshVriosPYynHSavBF4TvcLod0mW
MMkNrqax8MS4o/zwnGZs/KTJ6XeJVzHkpkaK2EtxrUyC/bQPr2yMPQDQafIScIWqqbM+J6E1uyLr
9pwJ1FU7htuqcdJ1QVdKG+6Fj0czpbqlC4lan7x05s+EF+AYIBssfRijGkfFSNQBN+UxMuXsgO3g
sdKBiMfoYnhJcaUVMQ16O1izRh9Gf5g3AVwQSvRinXvtrZmgbNGnYG3kQKmLLNtMBCmx38hox9CX
XdUG3wbfeskyly+nrsWT2erDMoUDm+kjKECv+15q6YM+IFqL6AcRxYHR98w5US4DVdj7xGs5LuHK
ZJGUzIO2pOXyIaeIE/4bZ9/kttCMEGp64jK0QTxo9qsqKz5Kkd/U+rVvil0pOarIcZvY9D1T9Rgb
8E/jSn6mmnVfcajG3XdEN5MwyM5pfZreTOPDRiweMO2NiCAWaezs8fFWDE/IpfK74VKP9iGKL51A
ne/L/sZrTQB5OJDcCAvWiI84f6QZz3kfkgdHyexhJK5YYudadm33EqTu7fxjC4eED4xzcHVwtQch
VN0cOjsdfAZx47OHiBXJO9ZHPb1nlP9korfjyz2AN/05a1lZ86n66Cv53PAKVURjZA7fIyW3/h6M
9LBzcV81V3kbAsPyDbRDY/00v7qlSbvhFFvWBMmlebU7/9bVKM5zYplo7RLeQ2Bedx35Dic3eNi6
uhQe9c/E45EUc15soT+UzbDtBCGFQdh+1H1DecU5lw44eyUx2LPoo24uIoIzpvQUBlXi7AWS5lCg
1Q4Y1FjlHKQYpp8xvlkmJiBHCZmMQsJdAyDaHqcK8FwAUKQxXgrhvlu+mo51QQ/KQIazJOK2wTBA
xJjbl9R9DXG1WlDRcdiqljY9fmWFjcLpMEmEFlR7SmhgWwudWUaSgzhOKyiS2cRLyJjszZeOQZF8
LTHid1J7uU5zTqlYSt2F3apnzepXfmPdG220ZUppngQjuKhroGULet6eQcPXQ8BkIXOc348qD7NN
FVR4/POaLG3nqav0V9ZKucpy+b3LAZuZHq+5rLoZ/fweV+glMez6osJn2yfIZLzqYpkxDYTRorCR
N35W4EXtgUXRryFtJlJEpNPztuwc1GUTvY0ZIj9Rn0Or/mHHNEKniSyjNIeGrki3APaNDo5BhM67
uJKDv8AU+TKhdFvkrkPEnns1ueWd18qPPu2wT5BdTEENcbchPM6cQyD5Uhja5J7G9YeoEU455qMV
8pB6YcfjmD9WtnHjIgjbYAwheA2Fd1I+csjCccDsHl2uSfJAX0V71yN7N+ZImabqwkTd5Cal+euS
priayOS27RIaOdLZsO4onQH6lN/1dipXKvXYVUPeEqc6Kjt/wqx9bYJ2XtFGIJb0qe7KvTD7m8bw
N2Ezex2EYwJWblEVwlQE8n6JAlVuHKuay1SGd45mbn0f+0SjlSyc0Vy7c9pyxXasLRoj+GYWzo5u
9rMWSKw/Dpv5MUb/XVXWS0kJVqtMspfGMI6du9K13hybyQ23TSbbT5FP56K8tUW+Hk3agLjp6Pjx
hUjFDIJL73m+4XGHrtvQXWuE8UlTOww1EtugNfGm2SttjF5ByO5cC5YKAWGr1qIXR7Tv7ejRiaFY
ECvI4A8gCPCSxtpdGidXRfem+V61cLoGrZG+H8vIBOvuywVxd9ceOWKybmGfQ6NEJJ8siKdceVLb
xdZ4TZ/qbNnWrUyaM+C4RZZZKwwMN18/d2wSFM0xMmsLLltl53dBrecLgSrBAPi1MPWQu5NIxwUF
EhVRPELlTB5slNJMXf0aNQGeQ7fZ5g5Q7oGeymJQNNmUAAXa3tU2zxLCUvygVXZyM+/OQtEpx77a
puYrDAX0xkq9g7i87UemtlX5EBFIVFfBURE6Lt3uEAasioN769BNkijteHRx2zOFfa0Bumqj/dI4
zg8nedNzgu+YnV2IHMdZQ5ZvZhv4XJm6V/qOxbWnKUyHddB3U1+90MadRaoRx8hmm7HQaln5GvlA
bov+pnIVBFeTYCOUZrhL8fZQg1wFun8AWHNRuvlUEORgpbwAast9ONrJCrnxy+ijZkC+OSdGLgrG
MAuN9ik1+Zrp6yFShFykjDtbWsZtUjxE3UB8552umnfdp8YR+K/7mtAKMk67dpsA4NDZDIyAkY05
7gvk47wv9CUdIoiXJRaNpCK/IwJ+uCgisa0wR5IuQ7h6GK5H3XwuJ32eXnnHnFDODHVCa4MF9RWz
FB3XUVl8j9ruqY4bfQnI5EYGYIfJrD73TfZBNgejd7N9dpJyXTf1WzmaL2mZPWYJZQGG7dLqvpMy
RYZYRgRyUmQbzo82GwDExaSPXwN8lS7TCax6DBqy6k3xfnoOroaAgf6QG2vA9/HOGe/9SGvOUa5f
FcNK6CVo7GKQN4lnYL0uw2zFuW1aKh6lXK5Cm3e0aAeicPqQOwGqFnNK3G6iWCFM0hl4Ncwljfi1
KVEEeGwUjMXkxmrKE8gz8oC4MMgJIjIwe+a3wv9eo83Wx/KYNVQ+psNOiYTkSOf1Vml6gOtiHw3m
a9/FMETHizMarzTNiJDsu63mommQafY+P98eMmS8eNaSFluxTAWhfoNpXcid33dBx+pjMYXr5Xil
bCZtTmWlC0vYI0tpu/PtRt3UbcwBVGjvecl3UdpjNhsO6hJfMRnIBOCYT0gDdmZmVTOtZdwHtIy/
yn27+RAW/anGJyvJ1Yx5a77JOo9CpWTJJFbNiJt3DfcWLWbjrcYxNRFeNrnIJ+HmwgOEIF4pF1mH
sceZNe20A2GtDzHhQxs/j8nxdG5BI4bHlkmJTOex2cREJmdAmnsXN7Se9YC5gO+RkYzwuNG7o1U7
8dooYRO1Af7JrPgcy4wlQ0znjOxFwKYkc6bxMec4RFeBUUjjlBCYI1RNUJfrcFrEtlrZSBRpJEVr
csR3GY4Bkwn/ktAqCxe5I4A6yn6ba+qJ0JeeoDPAJxFc6aUdPpViumkpIreeI0hfEPGZEgiNwmg/
I7zZVZBcSKMMKgLKiHjIJTPudk6YRjCZtNcjzdWuLQeWDDTjtCvw8bOu8Oaam0wL7srSL9eAiD0I
BRsy8pFs189iiox1P8hppSFMqt3ZCULchiGJ6Wd6ciACojkwvcEGPH0wDDoWNaeKvFbXhtfZW+kM
D9wKGPoI4FJ9j6MxJ2Qleuh1MiaR7/jLMGMjg/+zjoY+XyEPw79HxBtVM6+cJWqfoR3yRvo+dZ3w
qPCs4CmJKfJsDcGU5ZJME2XlrvD3EwmtC58DoV4i7u/QU1Mvmj19AuvWHRGG5LhwEvpWW2bO+rYz
4jvMfW+FH2NCVns3vq44ZJ9bYzoOgS/3jMwandAWv0mpbNiwcF5gJyRrem8WE+p3XS2mIkIrRTev
aFPqyEBfkJf90NAW6gXWOYzdJSn1aKmrx6bO05VUz27xbpGYsNLq0FvoIrxLw+kuk7TpKmaWhHz1
d158dnL/ONETsTXaYiR8H6026TeEbv6oJoAnc4ILyzJGMOz5e6XaH8JNEcF7I/Bq/cHUXkjC+dTN
adlnIjvKDOWM7MIrgkemtesLRfku12GfXYspeZzt8l7mFkww0BNM9YpYuWyjWYG1aQt/19fNdWcM
+socBc3Bptl4gRGu6Uc7CxHjvJukzpo4ZqtAsofwrlHbRPuadHeaoti4Eo/MP3drDUTR5pm9dYZH
2jP0CNGib3CIvGWCsUxaePf9YD8bgviXtnxoM6zuaGGqrZZa18h76UWPH0ZFRzYhmcOrmNr4iRUu
09YrWSb2U6G329hpe8xKviL+no1ES+pbogZIR8GZtSK8etMQA1O69Op9J3rFXLgQbfrcQ4kFkP2C
MXiTNRVz+cIrKaj6EwNxsFNMDvTSt87MZm2ZfVpZ5yzhm5P82+Jz6Dl++lO6qycYMCGRc+lEzjAx
fsbOmsQN9AMKLVqdSm6COtx2PXHgxWC8EWmM6DvBS+lHO/Y+f5sbD61rpkvGxIhPkpQgMC3AEJze
RpBwqc66s5uJ+87+qKMUJyqx4VTrb0XTPlsRVOMqPSUqorbhfxOSpYVrJ8nW86YrqbcccwWZlpkw
D4y7d3ForRt3opde6+BKDCyAoHI5iFXD2srThzBEJZ1KIMFmJVeuPg2rJlh6bfajzMhBcFsfmGpo
vZnjgIE+JXa8C427wNSb/dBnLM2j9dy+ObkIdnHJNIkWY2uTG6Nml3jUcOTKCsLhOdLG/YOjylMg
rHDrONaimciYUeVD6OFqdNPp3hJafAh5fin4kmjdCDiq7Wwfr5JWrFHJbEXTMFnLdoZs+iXzrfvJ
x4aq/BtV0Vk3vPDVckS470R3U2uK6fwM6E2GNFoG4QBgGmG1m3U2zGOQBJZ+RQJSTzIjd24N8bbN
K7IRB1J3jWTHMAeH/dgDI9F2oujac+zzm4moQ6HXMcP1cS3pw8eX+vj/GaH2by9k1lGvv2TU5/az
Gu8+65a4h3//3+/D//I/8/mr4KGz5pL/3/2jP/9Gvwm4f0q/3/EsN/Nv4If576iWwoTb9DsU5tev
9PX7/tl3SF5Rh7cfaMOl+03pEuO4QkzNoZzZyNffa677jSkUmm9duV9/EGPzk365Nn/06v/8hf28
jH/+b373q79+pFSSIbaW8L35Vb2u+MX+sVf/N9/il1dvfxPKJN0fTNnXH8iiv14EhjrfLMMWNnmR
P6/CP9tFkNIwISf9I/fAH18F45uJdN90DBg685+/uQrcCpJ+nGvb4udF+Ok2+Ce6FfjFJb6D/9FV
EM43pvHKEJK76tebAPMD4FcJ81n+vDyw1P65ngQhwWf+D1++Kb6BghZogcRfXuWvV8FW33CLsEzg
vPj6w3rxz3UVwNn9nQ/mD5bDP3wUTP0bSmYeKaX/5Vb/9So47jd+DORYsKs///yzXQWhLPHzBv2b
fervN4U/uwqOa0HVcX5bEPiGv14FnEKOnGNIyWr++vPfWBD+gVXjL3ssBUvy8bW7hp/1f7YJ/9E/
+I/t5e+//tvWsv/4t3+dN8/f/cN5s/35sz+/tv35///77y7S1/b3yxf/D2tX25s2DIT/Cto/yEtD
8mGTplYbXRU6bV3RPh6JCxYhkWxox7/fY4i7XYKEhE/iE4Inl/O92r477w6Pz+n/3r/g+NHsWf6t
/JczrQyZyg1wc4VbPZmn+q3PDS1pyyq3sC5Yk3+UfPzA6PzPFlwAtpsBboqJhMG4BrcTWg5cODcV
Dryh1pL1SG4Zo+IGti8U+ZYa/YK8iRfInUKMYGxUKRmqO0+lo3qaJTCg4chtq6qdrvYsMppOC2hk
KPidwjQYMsojObLzPBFgto/mJt3LBHUU++2Ssx135wWk8Au4rmsuhac4IZQzX1WHs1iODN+IWDwU
eQaOa+1xjuKdZC40DwW+r2nNBDBKccwrgNtgClCnuUaeHHEwyW2taWBF0jxHnBeM3L3xxUsxAzcc
9mFsm9AiSEBfHvDC+2pz8CQe5SIDl/0XpzTxGhfgDqftiM0FYt1w7JJ0y6wHrshJuJfSFZVSW3sK
HTtiTBAUWMKSrCWcCViFRlQc/yaVYImuMO6PeBKPLFNAw0sNX4Aen0yy0cU/ElCYUqNjJj6478yY
gvm3Qujd3gyhRQjv2t3AhsTRNC/8W1yvOHO1NDSInuI4R417sHmaq1fifgt3WROB8Gmu3iYzQtdV
3G1mign8QkB7HP43Zaw6eCYcVTOJXCV/qNF24KXC+HTmxpD6usxfAvw3JkB4pJ5ul1UHQ3covp3c
kungKblyJlkk9oA72gx1H9c9BEIStLTlHMdFVAHH87hpEJHwrCZGkwgBI/to1Gq4T4p9i/Cl/K7a
1h6aVxqkCX3OHSopP9ZdrSb3duTbplkmsJA/UfB5XhCxhxgJLOnpAWNBdPAC+cgTuK+sVcxyYZpF
LGAZn9QfnlX2+6qhS/prR2svd86mJGifIuDrn5XZwrMxZLhiAUP4fK5NzE0iIX8Lgt9pVzuumthK
SwVU82KPm/cdneu2ShbaVhiErFnklmAIioBiLg6Y4N2u2GpmRXzRZ57baXo/oRnvP/mTl3N/45tr
7hdVo8h8+gsAAP//</cx:binary>
              </cx:geoCache>
            </cx:geography>
          </cx:layoutPr>
          <cx:valueColors>
            <cx:minColor>
              <a:schemeClr val="accent1">
                <a:lumMod val="40000"/>
                <a:lumOff val="60000"/>
              </a:schemeClr>
            </cx:minColor>
            <cx:maxColor>
              <a:schemeClr val="accent1"/>
            </cx:maxColor>
          </cx:valueColors>
        </cx:series>
      </cx:plotAreaRegion>
    </cx:plotArea>
    <cx:legend pos="t" align="ctr" overlay="0">
      <cx:txPr>
        <a:bodyPr spcFirstLastPara="1" vertOverflow="ellipsis" horzOverflow="overflow" wrap="square" lIns="0" tIns="0" rIns="0" bIns="0" anchor="ctr" anchorCtr="1"/>
        <a:lstStyle/>
        <a:p>
          <a:pPr algn="ctr" rtl="0">
            <a:defRPr sz="1200" b="0">
              <a:solidFill>
                <a:srgbClr val="E6E6E6"/>
              </a:solidFill>
              <a:latin typeface="+mn-lt"/>
            </a:defRPr>
          </a:pPr>
          <a:endParaRPr lang="en-GB" sz="1200" b="0" i="0" u="none" strike="noStrike" baseline="0">
            <a:solidFill>
              <a:srgbClr val="E6E6E6"/>
            </a:solidFill>
            <a:latin typeface="+mn-lt"/>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EF7C7875-403F-4F5A-B9A7-5D49F0C35D8B}">
          <cx:tx>
            <cx:txData>
              <cx:f>_xlchart.v5.6</cx:f>
              <cx:v>Sales by State</cx:v>
            </cx:txData>
          </cx:tx>
          <cx:spPr>
            <a:solidFill>
              <a:schemeClr val="bg2">
                <a:lumMod val="50000"/>
              </a:schemeClr>
            </a:solidFill>
            <a:ln>
              <a:noFill/>
            </a:ln>
          </cx:spPr>
          <cx:dataId val="0"/>
          <cx:layoutPr>
            <cx:geography cultureLanguage="en-US" cultureRegion="KE" attribution="Powered by Bing">
              <cx:geoCache provider="{E9337A44-BEBE-4D9F-B70C-5C5E7DAFC167}">
                <cx:binary>1HtZc9w41uVfcfh56MIOoqPrixgyM7VaXmR5yn5hyLaKO0GC4Prr59Cpqrayqu3qmI6JKD0oQ8kF
wF3OPfcA+ufn+R+fq4d792yuq6b/x+f55+eZ9+0/fvqp/5w91Pf9izr/7Gxvf/UvPtv6J/vrr/nn
h5++uPspb9KfGKHip8/ZvfMP8/P/+Sfelj7Ya/v53ue2eTM8uOXtQz9Uvv/OtT+99Oz+S503u7z3
Lv/s6c/P4/sq/9W6Jr9//uyh8blf3i3tw8/Pn9z3/NlPp2/7w8jPKkzOD1/wLNcvmBRKGWrI1x/6
/Fllm/TxckCpeaGoZpoKar7+/Db2zX2N5//anL7O6P7LF/fQ91jW18+nzz5ZAy797+fPPtuh8Zv1
Uhjy5+d3Te4fvjy79ff+oX/+LO9tfLwhtttC7m6/rvynp/b/n3+efAFbnHzzjYtODfejS3/w0LuH
+R5z+685h74QiocipPRPnWPMC845M1qzo2/C38Y+OueH0/lzvzw+duKSd7/8LV1yUVV5Y/P/olcE
eUGZoEJK8rvVv02Z0LygIlRchvJ43Tz1yl+Z0Z875l9Pnvjm4vpv6ZtDZV3+5b+IZix8IY2UlHHY
/IlP2AsRai5YyI+ZxJ/65C/M5M9d8vuDJx45/D09cvMwPftgXfmbdf7fC4xgLww3TACnfrf8t57R
8oXCFamoOGaL+m3sI4b9lRn9uWv+9eSJb24+/C2z5fVD0/RLNd7/VwkA0Cw0ShMaPtYYZMYT/+gX
IQ9D1Jh/od2xvh3981dn9ec+evr0iZ9e/z1IwPd5yrdc4Mmd/ylRMy8k4VIjU546CCQAzuOCksdy
o58m0Alv+vfz+XMPnTz+ZAn/n0jZvydsvzPb3b2/33+lxN9wtu9f/bpcUPWTR5/9ewM9Xrr48vNz
JsQ3/tte8XjxmBQnRju+8vfnHu57//PzQKkXRnOupA45+LcgcOz0sF0C336BImZIaLgEOw/B6xrr
fPbzc01fcCk0V5yFlMnnz3o7bN/TEDDLJDg6BVc3IOy/9yKvbbWktvndGo9/P2uG+rXNG9+jC0DS
t8fbtlluI1JGjKKcaWV4yDCB9vP9W/Q7uJv+r4oWrqFTKR9CmvjB7Fkr2qCKSTvm63sph7a8F4GT
/aHpln4RO89mmc1xYBPyKW2caILYsrnUlyaTy7ArTdB055Opq/5lJes2WCJbzrL9JEtfzHYHW1UF
j1OtBX3Qs12Gt1U26+o+DGWbfOY179RNqvKu5VFN8x5TEa109auMEj81u7SSrmwjO8m6vqZ66TDl
tK7pcsVq3hS/Bv1o8cw3Lv0TIyGvntjIEJQ1I5UwW/vECCLiWxtpWudDprLwIZlsU3TnvhaVOK/E
2Dt9vvapz6d4zVv0dBVJcpYcvj88Zafja801R2UNOTyFyTwdfy142Cui8i8FLXmZx95yybPIGBZ0
xcHNU+r8zmU+FVkUiGBtm9eT4EvPYipWNfFLr7KmLyNrO+7ojZFhh2vfnyRC+FsbaYL+BFzY8K28
b2H5dI5zlgcsczz4ogI3ErZLV53q7lCFwnMSNc4r9bGUJPEX3x/3xDfbuMIIzZgkzIT8dNx2WKy2
AQ+/pAtiTkUjaav+l0wkrEmjqciH/FWTQAXwUZZZxlT0/eHBNk+WrdG0iZAZIUOGHHq67FSOeUDm
jH8JdKU7HsuJKHmPRAr8hV1zXd3kAbX0JS+7Zbgte0LWLOqzvIJR/tOZhDpUQsmQGMKNIE9nkuks
qYqFuC9CTUi5w0LVSsuDdNPQi30eJkJ9dANM0EW90lp9tGQZndmPuSXt9AOvAJ6emkUyJUIpQyUV
XMNPosGrnBRL2SSfE7M20p3Zrq2TZR8kdW+WsyV0M0Lk++unJ0iGemmIQJYgUTngNDwxQGrWQprW
B5+y3Ok6OJ99tiVEPdsMCsMwFWIVcV73C2uj2TAOQ8icZMNt3apiiZuAuubW1Fntml0nrWNv6zFv
+k/fn+aGp9/graaUEyGIkFQDw7k6wZJhSkJHunX+NDvvEARkKAn8Q+aJyyCaHR+D25aV3ZY0frLb
R96mww/88wdjUao0FAeiTCi4ALQ9jZawY71femU/NZUMgOEF0GudonEhfpFXPJHA/T4dXHlfF7IB
orq2dlSeh0ERjGXUZUDbDfmXDE81+VqNV2IuW1v/AFboaYJBluJKM6VDtjEidVKfZj41rWlW/qlP
mArqfeH7thped6vP2yaeuqXD5AJdj7hml662yy4s1yW4ndo2ueiNq4o0rteVLFd11jU+iRpDVOLj
QZKgeqtqk651jDZzBiSyoFhoc0lWU+GtZZ5MXfeDNKWQ2Z4EAFMUNNwoQrlU6GFPEAOR2XRjM7Yf
tbSykHFLQolQTJLBGBfTVQeA9mQ5omc1CFwbvsJJS5MQl+bJc9Udhon/OIfEKYozsA2DRKJorLfc
PQmLci77Osls+7F1yKJuz/syFC8ZzfhyxfthgTlMMlbr+zqbl0VHQ+amLosB+JN6m3ZrEpy7WhTr
excMvboJc7URhFmMdWXOykFu7rE9NwihZdRyfNu6olzfr5UqpzIiVbUVrRzWh4NsYzJ8yRcHJhLW
8wzfcVks+OhXkvpw18qe9welh8135ZzmIBjd1+FNmAbLFIV2LvAKC/KAmedBs3ED38q6vJ971XTt
wYyOjreC29VfO1cmLqqq2rE6DtKkns9TgeL6oQmbRLwfyUgRZDpMwTPGrrGgKN/HhlPUhPU10Xrj
+FpJTk9CgydLk1LTVh9XWvcujWZGdNtHky1sdcGHbgJQfH/EUzRiGljEKOo2FajdpyP2jvTZVPPp
A1+HLRinQWzwx3pdonirsZPqY1LwFUE4scH36UsNYEGcfn8aG519khRcK8U0aoVkhAmw5KdwtPJx
6AKj6ve1aGrPI28HGTzYLuuARlnZN3TvEm3z12MfpkCcNpM23aehZ6ONQq2naow8S7urKgnV7cxd
FS5RP1E1vvVhQPK4k+tsrxBEJIsKIpK8jUSi6JbsGUEc2jEDu7hIitJvmT8KyV8x1Pt2iXjp+Dye
fX/Fp7gWchQo0A2sGqvl6AmerrhUSdZMXa/vxqEhILHSOQYSO65b3AqQLHGe0WlG2M6l4fhI/Vdm
G6h2C2k+FBNLbpNZbSHNunyt3XneMr5BZLf2hB66amz7/GyVS4msS6Z649R0CWtkp6Yd0uj7S2In
yBaCAYUom0A1eBBC9glUd7ypV1s07C70GUdu+TbdJuADPmyp+zWPIRAtmFuSzVuKAys3SHFth0IT
ZBQ0ns5y+8p2ZV/eV6bQ4jyfqs0O3TJZdZN0M+7KM74tcUlr1R/KQDt+aEM38j5eUC+w3B8s7YRl
YmmGQlOkSBUioQifLM3PJdXVYJc7no4bUnnXIbTWas3tZ0/CkjXR4m23vtes2epjHVgKh8yqrtJl
v9aK+vRgeDBMd2CpDuaYdMERfXxcgSZNHhiEmJiqdkO3AbB5nrN2Aqx5MBIMmPuE4C/0WBSmqFMB
U3ivs8DHshoKpERmWIG/jvbZoLCEHPv7DtLrI0f5tlU8ydEQdAHsSjMZou0kf6C6dFqFWlQXvBtr
bYEOR3rLsnAeyxidZZY2P4KFk3K0DSk4iD1BWSIKrOlpkpDCgrW2s37XDxQR4hfvEVCo/bCPKFph
5T6ZAjv3kar4AoNXY9KAsgD0YKXJzZV/rVUfJsUh8SIEGCAhx7cOshgqQB0g8f3coFA9ui3tpgam
nKuwQa4gizZ3pOW8OSIocooPsxRmfEtsbTETWZaoTaXyW5/6fWsLw59iIha/FQGABMWO3B87KtDB
PkjJvLzLskVVSeSHkrdxMpGkuFFsFW7Zd5lTbRgZxkyRRc51eXdJqoHPMmrBdoIrl9aBeJnUmeZx
N9k5/UzyipxPySDUrtSNrb6Iolrd29qqGtugK62mV2KkZF53YdEY2cYd+GM/HKZJhuON67JktpGq
SU2vOXHU7JrGGRoXsx9cEtk57NYiyprRiTlO53JEMoyrm5YqmgNZiOJgGB3Erar8ItKYzHSYhrPW
TBlNwN+S1F/4TIOZxXqtpnVFW4tQbC/mckmGqOvbQh1Go1O+k3Uwr+8mZVn+fhBVmuy48IzGC/pT
u0Qq9b3ZmZxNZZzKKj3XjPtdZ8m0XiWmIeSMTjRjhzTow4zs29LW4m6RY1oGd8aSeX43+5n7l0Hv
m+AtKoYevkinlLtb9Zg2NmqtpVn/xsxrVZ4lOdSNw2pFWNvIlJazLNZu7bvwE62LsPmSsdaO8w6h
snQPZvDTROKymnpanPuk6WS4Qx8gK3WW1EGpbgzVQVmejaplfZU9ZGHDPaw8Ux468XLldkRIr9T1
bfaGK+IV2TeNaFt9MZgkz6rrRs5ll+6LMfXTeD3JJM3zQ2CFzdVb6Z2zF6oQWRoeECuKl1E7rgRl
verDfDJRGgjV+V2WuLVYLqa0D7L8bMprVJu4NJMAwI5tPshfbDAo2V8gOKYgiScO2kJvhhasy0R+
4eGsXlVMa3z445dBnle4Rgy6ehevthfdp3XoDBsvC+XalJ3TOQi0jpdCloM+m5uC1lUkxbjVRSKD
HMtJuURRuZ+TRRETFzIzMn21TO3U6tdFEhRTddAlD1h7UQ6LCcdXquAyN1FnzKZJaOdlVr7XaZIE
65UQVQ9LBUsHyH4J1O4yeRXwxOnqmuZdTqvXRTEVYbKfCgBBurc55Zg7IGub0jIGFWF7kmZL3u1I
WxYu3DWeBLL5haWswXh1URlzN6Rh18UOrTcsy8IhRwWJqcq2l2D+oCxR15mN04usx+rjNqMNV4ci
mzaL8cqX+LB95oPbptYb5IvRp6GOzeQtAmBtwDfOvHE17muPS828XGG+rtD4QS3pE4xWZRRNZkPz
zT20FRmT/4dW82bnRpgCWlIwBA6uCJoyzMRD16Gh6Q4uz8G04imki+7iPMzkEMCDYuiG975ohryB
vYJstWfZsAo6vwwLvU05h6fb9VYhsjACx6XuUxLMW4ApF2yel0uA7ypTb6YZR4pbUWLDbsIcxqbH
sPHjepzjvPsEwS3Dd3JurbotpUgMj8VkIABFrc4obPEYPcnaG7xSF8G2uMQvX40xIGpc/MhxjVzl
9hfvZfmSk9wFt4+mDo63/2bk431QClj5UrO2xgRoE2TjpzJXbe7O8oYvWHTHVpw+iVLG05zcogFP
rYnk0VF2HT1CDZ334NKLhpolkREts3FRr0w9WFhpZHWFW1gLjc3FkDmS0UQlWTbSm9aS4ctKp6T7
ZI4WtC0yCLh2XFPGcvRocWsbNdHzZQi37pwcXXsMD5WUFeyjRI4n9lJX2+JntWSI05S6bZhMZApf
LrYjOrtbg1wM/hIr5Zt5j4G0DsuAWWKR21to7no8hy0NjujqfbZN/WjQYJ1W/GErboXeB0Q2ZXGx
Mqnn9iwlEJHIfsoHi5w2RbopH/0E/+ajZt0nqtIG4dNLMFYs3o0gu696aNnbC9m4fYgxDfFRNWRL
h3qV2/ybQaXZdDdUaZXmhyYN8d6s4zTl52W/aOqv+DFW8qI3Xp89mtwUo8N05pyXeAkqgMXgRZuX
qPMj7VZF7sDcinDctV3gmzwmfZpgcFlkOMmz81ULbbOCYADJBm7Khgtt0y2dB9RXfFcugyrCQwmy
OC+X3PTVbM+9sKSu48qIqh6jpE8hG1JDB9yf+a7HB0ijrG7qbsDvpZ6g20kyUUhFHbT86mYsfQJR
YHIFRqdZasf3qklmdAHJsm6xPxlAeXGYeceAMKHLqiHcVzVKbL2fgyYx/YU0KFXzB6LmAniTVtaW
5fmjnFz4KnPFYcgq9LufF9Fj+/e8LTKY44x/zZnOhhUM1idTmazveRbayd91fMomde6PS59N2sNE
vJ3XEisq06mXe7USCpTzTmzmo3O7RQ30qi3Ej/pp2JcTLEAHtq3X5znDh0OA4/4uh/oYRHm1Qlc2
gpWNiSBZLKp+yVvqcIda6NbDjnLoEVdHkWWlsnLJYWg6l7CLNOlWvGM9Sm8J2nKohp0UJSTKhJZo
fesavVMT+wrChLyqS7XlkxdTDhE+LUMPqOQqWVDz+gVIUxzQ623GG3K+SQVsCEto8UXVpHjcLRVW
+WECPUuCyynpnctvDC82kdIOKHcvdZlw5d8IyFhLsp+TIliyg5paWfU7SBdUiUhDBFIfRcopWnIU
QwPnr4FYsSrV1FvZqGWyhZtjjiL4jpYsvIUSzXOS8/FyWmWd6DflOkzBrQOZhqqwtp1RH4G3iK9g
aldYoBBkW0PSNgHAH+3lplJVOfgqmLWp7dR+VGbJOvpJzJWqbpTq2iU5CGZ7H/w65bSYkz0qGq9k
1FfQv4M4rKh276FITqV/R9KuSNM4kQvP5reTBrfpvpgxHzv2oU9CSBNnrhzG2sQBW/vy/SoGJmw0
oDrMaPYpteCUWksz0AFRXheGxSO+DPQY6Qk7U/PucSVHX3ZtAYE4lpIv27K+wk1VjRv+mSXd0ATs
f0vevK+3O5qv6n1SsO07SUmAO5Z02W5MONSJeo/OfdvbyKukRSqnYIvJzeoX2u4LJOqWlaberjyG
LDglkMhIbPZgC+CrBL/BaZDGbl4c1xFljoSvh0ynk40m0kCwF8uaGHYxdc2W5WmwbnJgj30ifAjQ
Mn/RrQTxLQj2H26gW24zL3PsNH58HEg6g5LWIVSC22PH1uTFqsuoaNpBvCmPgFUehcYORwcQDUHV
bSJk75QTYlendWeTKOvUENwOuWyxZj9hF2+8zFm60bhMzBhDj9U2reFrwgW2RB2JEjlsSd6ybZtx
10zzFpM6WVmZRzLrm7reZ0WFbDwcDQIdeAO9Eoeu8F7R06C4yhivdPgD4eukoYeWA3xABDOAm6J/
kJUzjz0E6NXsNrNWYdY6TWdkw2QBs10gtgyqRggvWTTm3Tb3H3R3T3u7bXi17dWQ7QwTxj9pbN0w
22DqNaSqIzQW0IAxC/QByKTvD3UioCObiCYEY0Gywm+1tfXfbPBOYdmFCajkbzFCytnauGsTIV5p
gz0rILLKNqcOeQEPW+EEXPYIjt+fy1MJQRKC+AmpxOKxHY44Z0/nkoycQb4t0luDXTX1MZd04+N9
jwNd+9WCOv/Izn8cEOclIRyo0DCIi+ZEVywzR2hVk+RtNzcoFGmJin+hlxIw95jZ318g3WS7f23v
bCuEdkukpixkFNtRJwPOVSHSxldoso6IMWXrJtovii9SHmbRh+OhaJPVvRkmvhS7emg2POcO0BD0
q0A9+sGMnkY6ZoRWKjQoXtpIAYnuRGhcDAkmvfDubXVMqgm8Djk+D2UCXM/DMYcLMjEsyEzDURxA
LYJsm0jR8m5Y47FDZ3+QNbeSRDOgZYkB9R1uR34k9CZfOONdPB33s9ojzH5/EaduhOME4URix4RS
Gp7usqLudp7NwXiT9eWGTOtXItT2shneLEE4CJzR++tSl8QGiBKSwJHbj1LqxGZ6BhthIRluHsve
nGZdERELZLWR6/P0P5LWJIHkT0MoiwBupOof4IBPCZToMS9ujmUJJHnzhi4r5EXTd1vB+P4CN3z5
JkwRENh+EshAnEcRUDRP9MxpWefcrbI8103gShnrutb8o3JImB+l4B+HgutC7OCFAp2+PoW6OmH1
MqQqPT9SkVFCHUEcsa7Gx/dX9XgU45uFQSvEUAYHZAgHhISn24WEYF9G51l/5lZGsn7P5LydRhiI
YIP9tV8b7KHHtk+hrZqoTlZ0i5GXqaf1Fao1juCksS1bKD/XTEB7IK/rRKapPV/ADaS9Sea8pPMS
JwxbTh/6rqvRBrmCiabb19WwMh8TS1Rf70InIbVd85larl6b435eqdCM8FdJU9Nuflmm2WhwZGYY
VU6hiRQ4qnGORkPn9a4KihaueCQoOsBjWVQeaQUYeohiob7C2LHVKCcC6J6ymgG60RpuNGAaWQBC
a1mIPqFhA24AxVKDvuF9tZG54MhtWmyOIttJG9I1j8re13SNmt6ZJt+pVlfFEP0meXQom1n0SGS+
MijsrE2w79qFWxHX3ci7C/QWpWL7NrQYsi7RVYyXBLsVeRpXc92jn4KeXxXVHQftNfxGLd6I9qJQ
JNjEgH500FmXYx9mpqXn3S4rhxqyKxQYjV2GqMh8aJM4GGw6kTrqcKxRstemM62e9mmH5O7eycWM
q32H/YZtRwsckDB1Y32PTYR3eQu1Od3hEBKOExwy11FaxDUF6fx1QevZh5dSzRP7SOW8+PBG1FPS
vmmMKUq2L5o+IOiEARyzj3GUC3vp+8Yu8O1umtnqlogEUCbGGNSMyjBexJJM16Xpfb9G2I6ecnTT
JnTYF80z0p8JUvnpkyJ1uWS7RIBwN1Gtm9r90kB5CYYoPG65PWJRh/3wVF2HNXC7ODRZpdgAFv2V
Z0H43nji0vit6BxDo/rKBhtdlWjZnMGJmDYaHVE1BZKlVmMarCxZNJXBaN4BxG142zYmqA51LlMZ
ZWk63coll8VuyafkLBcjP88JXy9qN4/nUDLsW+0Ui2cjsxud+4pAMx7duwRBfS5SafsI2Zd9Klxb
/ZKS3O5mQxP0ohX3Z2h2ISmxRl6FLfloS6RjM7XqWk15u9Miy+BdErhDoWexL2w+vFqLypM9WLnf
hwvhFSJW1Z+zdrhlVLRXTgTpVT32fi97SNA4+5Kej3Ywu8xM4RvdZh329dv8S953ya7K2jRaRNPs
ZGK6y3Bl9WFJGuwCN60UeHW4NLEoGn2Y8MqLEP3YJzfb4QznHpIvnSmrs3Km1RotppCHrCD2thXQ
5qMKEk0fBdymd9O8hvdV0Ei08kP9bgpZvifMk0tBTJZHNgj4tYBMd3C+bx76QidvIB7mOK/kuflC
sdWDfoa29O3Iiiw/tEsT7Glf+7f9KCA4AAp2/TIPl7x3SxnJegrjRJskC3/JR2aWC5xAGD73TBR0
b4fWo83J62yJRvxXw0Popa53QRK4y9rgOMJOUF+8mUdeok+q7ZXsPe3iJMzsPSn69nrWglz1im4R
mshtDzUdp8sZdPYl0eV4AfU7uMxLnrFdCPT7QqeJN9G6hjRD29wGH6a2mx66IJhjltP1vu8Ly3Ci
oMXxwXXtEblZ1VYRTky5YdeuUzlfqiHt0ojQNr9ZqAYQo6WKx4lX/FKEpGov3dy5A2sHdiWreo6g
9L6X0/KZDElyIyjSZ+wHv4O0SPIonetR7+Ri+V5o39y0mXAflnYGJyPY3k77aChxBqKMdZ7KNgoG
Lu6xM20jzqrmzEIoiBip/ZuZNuWbPlt8GZfep3ddtnS/uLmtWdTNwxwn1LVFVGB+2HENobkh8eZs
jcUcTq8N67MqbtaxuC/qdo2wyVO/xz+2dFHbjvSNwSbCRctcGA+OJJcib8R9H6r5uoDeP2LbQQwY
NPFRMgQdOtIhvVZhYPOooqW5dwFIzS4EPysiWfTdazWp8gCgVyo2+arPPbXZa5zTwdmOKXN3zDbt
2TjM9KxoR3XveHI3oU++W7t6Dc+6VixR0dXpwwKDnGVeD8MeNHC59c7IJHKiw45tmfqIZON4oUzZ
nnXgoTRKdW/uTOPNJz63/F3hEvtpXMf1YUCA70Zt2UuBgwVnBJVi182dvwW/DCI5NeN14Pry40ps
c8YrmuBkFuTkm2whArVsBiKRIg+hB8lSnWtszMRt3xRnpRzcHc52ccx/ZJeUNPxQKN5/gC7XvTZN
5s7pUpnbunbrVdoX3X7WgFy0wXV+0wjiL90gptdNn7h3LgzFZ16OAAfWLeONWGokDzStV5T74Wp2
errIp5lb6DZhc5aoWuzQHuOEJWQPc7EGLrlOksy9WVmY3YWQTj50a+jfoeCn50g2/XKlgccZJpUf
KpPIa+xwUx772lS7cF0ajnh3zWFNA/u6hAT/Op1t28U4GUIObiq6D60fRIrmel2vnRHDFQ4qlVAH
avsu5aupgdn1vOe6DM8p9vzisV3Fq3BMOZR5F3wJEoYzaNeLFGtu4qWewXV3eoCkHV6Xko/a7wn+
c6TyUWXa5HoK2vQ1VJbqJhBL877y7h7PpBB6c/q+r8FgikEXN7MpcPxStjS/NLZlH4cgGaa4yiby
Ekd9hrucjWN3lrGKi9hkVF+JxLrwYEjdmMs6C9sd9nHFGo3Y796FZq11VKzejFHNk+bGBtjvv1qC
TsPWikzeXXdmxEYPnR2dLhrR1a/4LII3ujF5G6vZZXafmda9LdJ8rPfY8l2yqzovbb4LXCNxCDFJ
aHCmx75f3y5h44bsbKMeZGe62Va2hNXslJaXJXpyV8VUg7nEsh6S8SXUkqKP+UDTd5Ne7RJbUqlr
HNdL6G6ioIhXHo24fy9zdH8OOOJaLxWIU9rgWNH56JW+lGwmTfFu5UvCxmiZO2KGSwawIxehwI7A
WVctjdtlYy+HWxOkZYETOGllXOSCJK3KOBBmvs05Ts1ELBPVG7vQYD2b0GgWMdEdI9eTKeYmZg46
/ktdAU53OCC37uz/Ze/MluPGsa39Kv8LsAIgAYKM+ONccMhRSk2WLPkG4ZEDOIAEQRJ8+rPSNbRd
1V0VfX8ifGPLmcnkAOy91re2oGydan+qUsRB1Wny3Grqu8Z5YbwFOP0dWdsMOk2rrpSW9nl7N02s
jqbMhXXY+BDYTY/nIYK9mVrq/DZn1DbljSrhziZtB5k33aZ16JKgdTB+hK3VoasY7/MCRuGtqiCT
ZvVarYegYDTKwoiUApJYPdKjKkYNO9Jy4RJ/gfsdTv508Xi8irStJTOJYCqAFAfN7oVqb/wyxyhN
glE7f9/3kgZ5MZe+9VOUcKXXp/DmgaItiSjDR+exXqAws5GrmhQr6YT/0BOvWqvPWISGKMxL3eiE
FwNd41y1gooy1/7ac35LvTm0zzBzW3moh4h9LOb5w7aVxXNR6g9FrHmdoE1onxawHbmM5Lgn2DwI
FolwhP0ltnPj/OYyBpXdzeUYp3rQm04EME2dtC1vn8auCbNxDF1io4phfZ2n9vNUyG0n+gY2XrHK
WziMEUnpapYh27DZsPvYlMGTAEA0ZtUMrQf3A26YBDzc8oX2Wj3ooTNRboQobkzf9U92MFOR27WY
5RGqcSESr13jY9vXQ+Z3Q7NTg+RPnSI0j6eyPyvJvVtfrezsa5iWfWFgXsdoizLfl0gxWWH32+r7
TUIENuGMxPNgck3D/gJ+cJmOelxkEpuFrOmgijploZl1EtNWgiEFEGmPJsSXyx1E7qdNIkoo4XsP
+xr+WjbioVySzanxgl0em38VqiaratQXOAT5iF2n2lkRh6ntdPlSVwX9AOVt3QHaifc9idud0KK+
92oypnMblq+ka5+bGiRYgcZtJ3xZv/WLP/UJD/r+LSByPFk/kGsix7WO0gri6ElqH1+6IFC4q3VO
0ewGdzXaktO80OqzKgPxQcmCvioaLDcznNuM66E/BpCMXyC+++q6pq06CWoy3IZSBqhbsTheb0L2
malrM+y69rprr7751M+RV+VNWMEIhZjch8eOd1WfmrFaJ3hNWw+xUCw1TYMG60gSelXNbxtt/E9l
WU4q8RscQ1I3ooxShfdNIX/hniid5sc2tL7IphIg54haSxWnVvfTe42urUyVDgLyARvvMiaxFy3z
wZtUmE269g7VwP3nKzewo9usbFI5T99xvtaf7BxpbA/oPHe9laChesmDG1h341k7QCXJWKCkuVmN
1Z+UP61VaiAzzkk1N+vnaXJ4VvBQok+zGirmlxmu1ZzAkZvzrp6DE0TqAshUtW4o5oGNfmVASOWu
FeV0Zg79W+KhHJmyRg4ez72hBfNLtpm/TKZp3oSe11SZwGQN8QZysYugT3DXohhUEGq4JJyWstkv
KKpOWP26JV+HsqxRysUoPUFxeP0lKBfqpVZeSTzXEq7zUc9IGIBIwU2UsrIta6bmXTGHsFJaldYK
RdqYX9vYOZVuqHzU1EEnt9fO2E7d+T1dTIauQiosaXHYbzodqS0at/eIX3fsLrSBjBJFhyr42AAb
9bp09qK1ljsYZmolt6rswz5O0W2vTCd2K1tjU4ENl7ushH8VNYkFzc1c1s1OtursIukHJDUWDZi+
b2aoQ0GyAvOO7W60eqhei0KxvsgWPCqwUZDGCboxmdehD6ddgVqtO9rSeu03M5h15nkJ/qntcj7A
a3uSxIf3stcApaYuGx3zSH1fW61wHZgHXMrWIJnhAczA3PH1v7ZeLAjOo6k7l8W6XPkrh8tUPv0q
1nr6ajhMTXyVRn0qV31GrvRq3YMXuPogeA438aVgkqzhHlz1hudtoCau3qxeSq9MughCl4fOVtZL
iC0Cy/H0YksICtHNhIJyvZA6Jo6ltjB2UPsN7hauFra8uq8/BZHt5jbjzWRddw4svt6WYICB75sU
0EvQyqdg4roK8xCgahWciLWD68EhVRNqHPQOxbDTOqqxHntTnylQSLc+YC6U7jrGiuniCkVUxPbV
JFrnNFTYGUpqlQKpss3C8qJbWdXkegFxE0M76ProZkPpF+XSa0IJF2yWsbYJZUPMcuG2gO3h+7Uv
OrLNswe6Zkr8HuGzhFk8Ozlok/YL6RSqLNDv5ajyPjRxmc0jOJU12fwB5uMWWvedsj/FVTHfQyyd
D9CBq5ueyCBVfmhva+pcm+ugBaw1xzCCtdc81fG6iOOAEk4kQacdS9ZuUd1+nAgoxjXSS4dwzqy+
6I1IhaWVtTIJsY/abAo292gqb1lRIHhNjgoUHaKsNef7MWRTm8k2Wj95m1ydTmixDPQxUpXiGeZ2
dJ9HAgM7MfWM1qDbvBndyFjTMkc5MZqDLbmavxTeelVcUFH7XbqpstghpzVLb9daGgHO8Ye4SyVh
fZ8zR8yBml68NXPDqEmF9Is+haBYcXSowplLG4XEZj7hdnoF+gBsIhk1KLsUTMcwo0CiPrgiiFuX
Ap13m7ABdfjtCsNtTZZAiVyosDl5hemBsluOcAXYOt0C3fCdNVnU8RiWlDeVe+QWcGHEWnhJALbu
MOhmqFMLwezTBmAB94aMH6xHenzPTe9Cqtd7h4udsVhGcV6DrfjqAV6CeFjr4sbDMmw+oLlcygdR
t+O16gr86oAKJjyNTPDqE5bIwO2DmdWP/RLIW2CSxZdipDjz0bKtwNWkhTKybdWa6Iosz9HK7f0y
NiW+AmJscIdF22M1FS3CCorHjxTyocjiul+OFKJFlS1gY94vAUOOkCvDDh2ra+CJI38aZNHvJr8j
r+FoaBILcIjl2Gwg9M3mEkSO3AWZSr/KfGtmhLqaDoB8XM3xfCzCEXSa6TbgoIVcVhxu3FzRCHTD
qe6E83dwiOCzkgDBwqyYgxlLr4e8Q5VMWgAvDAozoCjonLkNrLY3hU/nKCO80GIHEEK/W1YxgTqe
OnxL0ADiAxvLqEhaFOB3g3eteA1mfHQJampXJaGSMXAUNVRlhg29BnkFueR+a6EAJFuodZirGYBd
FpC2yrdhxWsKDpwO2EirsznQ3xZTdrkvzZouE3dvAqvFfF6nbtRZM8zRo+HjZPFxnA9oCCqoQK3f
3waN9M9R2SgBTEi6NhmpjM+eV/qfXFOp0+ppcw9Wr07BgPkfkYqxHXwGEbu04qYeU7GwymV2cbVJ
mjGaZG7LKmqw/o5Bc66p7/huChf+4slSrxcoVyqAGNC3Lml0S9+qGMRD0gLEuPQgTEguFu7QFMQ+
Ug2DJLzNW1qX7xRfxyXFvomqDvV5VgbjEF3PW3i3BAtk6MDv5SVq2uB1AGVRJLNt3gLT9q/j1PdJ
iXkgjwJEJUCpYsYt34xvhbeQArXV6qUeKo/b0SLeY6C7fOgK6x3HGg91NlZK3E126k8TH5D1GIW6
gS4gDp4k0QsU40rgNijCT9rfgnxlxDzOo/OPyvSTn9ZztFyrNdICnekg8QhjooMJyi7MtthD4dRW
8brvuD83j0jLVtkIcSsbcauzdAi4zVG+0HPn+hJs4EJfS+nW11hONNHGEkQnucrbqJHfgBWTjHE2
PUco9/eUSfqpB4H+SvASnngrThyQ/1dkbqLbFSb/Xs8TnrrIfgSgPN1rS5xMoqknFM/Bdh8XnkJF
Q1m7x34wdmgzTJBFAnAKXn2zDP74vobYkUUrGpUBmeItWUvav3hRw57qMmBtyqDqH7XuKKwwkJYq
CD47C/V/zJWGHjR+wgal2jmDB44U0ys62r7VjyMzPeN3U10OWOUNxhCATRoH5J8BCayubgd4DTAc
+zvmgNK4/eIjq+FnQU/WqTwSW7b1dgTI7aZnWa0L/8w71qtD3UftxFLJRjJ5WTRztoxYvBRoFnha
4CPqmFYhyQDe0Q1lY0RclY4qHMl6tG6FipmE/sp3jHVL9CHsugmLyqBVszZYx3hJeIY6D5xC5rmw
KAC0MDBWwJFRxoOqcshC46EBxs44UNBS91/J4DlhMhiaAPVyoxenSjiWVaFAC+lCXiFy3IMDbJCi
LjYyPMxBNKGFqYI1HMeXPlrkXGcwYiP0fYgMVWt9qeve2D4zSxiFNCc6sGb4ZNU2U5fgXXTl0qVn
KMmSTZdYGQ4SMck6TqFYX78JCwsSN/uyWGcxvLdesfk8qWSk8DOw8CJcz95k0DCfa2dkE6YriSMx
7/7Bnvs5IALzDwHqGFnZ62SWOAT48LP93xH0HPWq48+kRorkN9fbDxWH/TQGbQHac4nmrk1Jy0Zf
JGJsEERKGvgoJp2CbhXP9Xej6++P62d3GYcl4NMjrhrDfwUFfs3g/0hIVNwhmlRU4ovq9TXb1P4K
frQqbnAjej3ssn8wKn/25K+fiBg3zsY1OwzL9zpi4MdPhGgYTQR5ia/tr584/0rVBLwbYc0bUTIL
CG4mq4fIR1XDrPz1Uvw2P+G3MMevcwA+9xrJmqL8bSzZH3/9n3d9iz/fh2T96x///3VG2u+v+J/b
38eh/e3/2n/tr8MQzJ//0/Vo/ngvHMxvR3edofDTX/4yzuE/DGz4dbraf/jhT9Mcfhov8vuQjOu8
gwATaHB5/2AB/jLP4f1XM/2/l2osqh9mr/zwyt8mOgjxCxzt8BqZo9xHSAVv+utEBy/yfwk5oujI
aH0f9XDNuv020gETWKDl4MpHaOiuEIz/x1QHTGejMapGgikMcMPwnPw3Ux3C6Od7ml8jdIAKGGAy
irzDX4J9hUOWqKuL8mhaYc89Ksog6XxtzojJsKxhE1y5uN7axwAGoGsLSDcQwdAg0+UACMCDgCWt
gCcVj09xRD2YV038UkUTVpGruAQNK+7P/cqRRA1b+CCrKvnRyE2MO1tbuaXcY0uYxBEH/8cAU2Zz
7BREEaQqB8lOXQTfOxldMYJrjopn2plYJjMfZRqH9Wu8LC/UNDJETM+4522a4Z4sjdtVs0cyyJH2
AZQcPU19V2HD68yST2iK5nTz5PCICFl1g5dQnY3k2pP23kMldW2yEtGEwxgM/e22uA7Nb0Deb+M4
n+uAuHdSu2DnRlPe+zEUqSSGTp/ETacAErRhlQFqbJA35XOXlItrn4oSUI8PhyOF9l1lggz0jP3m
uVc9T5BOnG8j5nbR3EwphIceNWc/Qziv2PSkwP7dy54GD5IFZE16sHZ0h3kY+MZN5G1ZbGWcYBFm
uQ9bCG7/0GQ4ZpUFBhseGsI2Qb8tsHsG7+Fa6QOtyhvBoIJSW94VEVjzzIdp0mQCemjK+MKSrik2
djN5YKkT04VTEoUbutF2OsRLNz0z5A5qFPUbzb3ZB39XuwDFo+k4rge3N1vkH6aavFVYvjOL75Ir
Ob3IzpFTvIzPTqGVjh3pPsCkcCdaapG0Liozrlxe0IlnyGIXj4Z1QXe1gBokBNrh0nRli1PdIKSU
aOSQ7grotffIb8jMK8X8JsHqPiCdUee8gA3mNv11Al3vks5tYS6Hqrjfltqc1hgyEyyfNIjoeoNE
sYQlFsrMdp58gHHzinarS/kk1LEMR1mcl4k08wMIvH74OBaF+UCWwX6raphwYav5uS6G4EmFrM4Q
5rA33JghxKrc4pQtSMPfWp98WFZmL572vdxfyFeEVz+IZekNKNxuOM41s0BmA3LnGkGh9owueouK
0r7bgC6gjpRNHg6ysenWWtseCEMIdyfDvmvAtC/Lh7LYepJRNHQ6Nx40F3RxI002XGWw+1ObYz7B
TB7mfkNmFUHWG2hPSHqt1MmHWfv3C6dviEC8kdEmI4ZG5CM8L32Iw0rHKRPlMO5neGZ7Uvjhey6j
d4XUX+GESrh+cAzyERbrgTfzHN2VDTSmLo6qtC5D/1BgzXnEOxSJCEx5MUN1Rsh4OcIZbQ1u5mtv
B1Vl8W9NbLZiH8l1LOBo6re28rR9HCekx5E+3tWelfcgacFVDUrDKgrmzMzhurMk3jsWlEeFMmd4
8OGltQcrKYDgyLr6rAJSq7wyukO0jPT81vBA5iLoy2PZSpoPelqSUHheRnUYvWdji4p52s4dEd4B
4bByr6IGJlroezsuHeRG4pYdWtGrTdyo1xWgcNbWw3KOKrFj3dQmWjoKHMMwlaix5g9l36pch2pO
QqA3aTQrlsItHU61CuCzWAtrlZkKWHJb3C4zX3AG6m17NzSEH/kUjbcrqtaXpchK25wtUUWGdCgM
8KroI9D5QQtW8ByiOfCRfch6cDHHdZNbDiBcnxtO+lvaQDBKOPPWMRl6uD4ZtzwQRxXOEVaqcXgA
SBu8i3hUpiGyglnJKVRnpzcw7p7skR5qlHrb6tgmbBXLmTNaw7CaPzQKylU523JNOKoi9M4hTdZt
vjRb4b5BbZjxUyF2JS9ASohK2/0qzWekqlHKizJWSRl2NOt9Yo+ydbBbejneQEv/gI0l3C1TMx+6
bYAx0MgeytoEmStM27aaPvsddptcMGFuIBLFu7mgT4UIowPSzeRcIRSfjl1U7xvhwevcxoPREXIC
2GDzTsCOQy5nPvhjR44EeY9Uxqo8hgtbc0yZIGeovRiqcfUejSb+jRU0Pq+dqHL0PI8y3FwqTCH2
i45NBJmq+mYrZ3sIPxFDS4u1d6FoIYGgDccBFsaW1IVC8msN7kfaYzDS6ruU4xG9BVxSXSqyQoFv
NHbZTcUZB/dwctMgd4sdzmsLH55AsPiCeSPIS7Z6yeum0TdTEBTJZll5HLf4UxRP7bHg45chLmxu
1fKpbZnNCXU0txbbDR3LYwSa52CXJshaGV1mKh/BkwQXCAJdEtmZP6Cnb3ejZy6Fqx8tqPGHpazv
V5zXk1y5j6exuRSi3XZrqGJsjXD8SRLOJtzxzYwZYhFFhySTBfTEVvfMlHPJYnFeH6EOFuFpq5Fr
unWGFH3uY+ccE79aA51MBCZImbCldwgeddFG8hKy5fbUViT2XpGtXV1WCRFtGdQHP4VG2An0nYo2
DVRNkP7uMNDiSale1BkYApQyRjUM2RcKY7bnFFRGjQ7p6pq3X12PCDnGqmwDNHbfKzNdj9v7QNv1
fYtm8iSmmp4tHLH94LxlgiOEeGJKnQKkhikUWPqbDudgLiewJgSiaYsVM1Je+NHVUZ0BEaxPM8za
IOG+aB+jzVYnxGFNFgQ8FyJeds6Pii+Db729mRZ+b1w07JZooLtgRE4OBimWVwx4wQlSDoN6SlIU
L2DEwDvV7QQhURkUHW2ACPi4sTkjG7eYAWHpkmB3QwClZzo4j9q2ZT75o6YmgWoYRwl2LrLjBntb
ErkyqlMjbJVsqilPztCuyLbIzPZISmfPTam8ozcMIQo/iRk0EMVYfIecTYjBG9M2VDvFhxgmb7zB
hEbMK1Owpt8M0k40W2tSP0SwXR7ruF5QSIZoqnsa872p5LobIxIeNlpC6B8U8MuEuFHA5Bjd9B5J
yDiTJqY3iMW2PGlw8V+3oGK70PA9EhQWuv4GxT2JOtA2A2awpKYP5kMBeXhG4gUBzADxJjAZYQ08
wxNDk7ahHx1Zxch7UBd1Wmgiy7SwQaSAS7Fuxu0ykbQap+kVi/eWBzhJ5z5GckUoWNyCgyHEFZXI
tyBqtyYxONh8mWztEDfiUK+nEO4Mg3p+18E2ommoSptPvLzVfMEMkaWdbhYr+BEzwjR4FWQPHkwz
WpWDUG72rAvHHIRjcIrQts9Z0zH3ZQVV9SFGzf3su1CcJYN6lFYgJW4MQWmWwUss4ls4TQE0YfE6
tYF57yTUm7DgbNd4W5FCtyDH0XfbmJq6Dt8CzeYlNZHGJAgIsdhL/PgWM6HcVx/IQDohy/oR62l1
QhaE5m5g4Svi2calamyF3HnQKaNsIpuPWRPtuANFGDxa4Ks5D6Hd906oXLEq3sdra3NwtfMZUejl
4kyxPKJPH8HSLCviuIAJwdCWH2GGrwMMiJ7taNVPYaKpHvPBn6e07dcqCeQ05F5Yhjt/JuKL3/nr
DQZGbBdkyPWTXjBBKcV6Xn/rJ2rexR0BPkhJUwDgquNT7wp5woAtciIgfBD45cOZDEX4EGzTki5E
90cf6kruXYl2KpjOXScoan8S5pxLm/ZiKsFvNW23W0LN9zUgveNKUIvruFne9WMT7Dwy5hNYqruq
GDE4pG7nCyI7/hmLxJzhAcTDImYAeDNWPswJqdLSGzS4gTrMHaMt9OjZDUmPWDQqBlafdYUaBYGE
AQXU1HwuVci3g4APnFeDDb/NU798CdsVpq1u4vV29v012C1QVv+v//9xmuN/7P9RpPiYs/Cf+//7
fzN69fs4x19f+Hv7z35BEDGi2BtFjKEnEZSu39t/8gvmeqHW8EM/hKJ0Heb3e/vv/4J/AsxC/ABT
rQKOqA62i+tQxyD+RUBIuPbsFDP+WMT+m/YfMdk/8/2Y64OEDSgdBgEA6P3PAhMEc7O1mrgDF52C
kn+1YOBkLsEFlWQf55gVAuAMxdbYohILhzjxzTgeWdRTstsG9G9pCbM8TkGKNBzsLA89rKKFzcb4
MzRmebeEISZqOQp9ugI+iEhGBOyv9YzJYQ+ybAMpBPIpQIQrF5vTcCJLSX3A8uW296jfv4zGjSdX
D+UFQgYsAm/bnqXvBRUaYFA3Y0x0naPEHp4gna7dgQzxECEoSsRHTEQMu1QBZazRawSge4iOFcI0
K9q9sjtUYqu+YuJ98XlBfvkWSrJ4BfVZ2yz2YnZTto2ssSYYYtG+IImbWF74OSJZ/B6To5rzHMR4
5Ptyup0X4+2prDeYgxJ1bj/Naw6FFkylKOo55Tgp6bouFjVzCLOkbWPsH1qSZG548ByNOM3UQ5Ij
sX5JTl2IAg56Kzv4/jXmDWQ9wcZFEcqM23sMNQjhq2ztA9maHt55NN6VMmI+jFPVnbjwITREm0zV
UoqdH/sEtVjU3mJdK5B5F+hCEkzH3Oq04+Q9FWK6sT17Ncg3PFFjumgfjRKMIcacFSCOkE7dw2kO
XtDu+Lsa++W+1UUNL2aT8hbqepW5gCgs1t12y/lsHkXYR3UehpKfAvgs8CfCLmctfRTzPeDFDgI1
G/asIPcMdSlwld4PLtQz9g32YfE8tsF6N5trRKENcwzewPCaVnlAs6Z2D3m3OcHBkTexrrsHTiZ2
q5j/vlquo0p6ooCfWYcxpIV8cpYPeejx9rAQqMU9nVKl6voR1QO5s54RmVzZAkew3ysMz8xbtixp
aaHAyK1vqySeezBcIC+v4pX6BrHpMxwyb9eDn4etNDX0ETc5lJp1HY4G07iSrYmDnEZ8yRSG5GRh
xx963G3AAuMzjHGMGYyGEHqFed2AzSNTLLxd6aNj4hi4dICNh0SdBcNCLfjIZi69V6RziqNuSqhV
jUbjixFEJxGZIQP05PKRAjJqYC9egnnAfYPbFnNpQvTqGuh5Yju4Stc5VioFJcFzhO7WRwePMJmL
CgTHPmStK+hzJJu12qHcWlCIc7qxELTmUhZl9LiEiO3q1CGKAHTeVxyUP6aMcpbwQZX0BTB9UeeE
19UZbol4mKJSlu9XtqFGRdgAm2MX9x6w47By+PwZWebI+e/jQPfITtZgldMRYYQxZ7T3+OsaYzzr
cen9UsNy2Gp8m5psDHxAj27zaa4qtjzBBrHgrovCq4MLGvy5fgNGM24dyv7vTUF5bRCcBqmYzd/7
BtxmRfGGSbFFA2GCVrg+Xt/i9vzebaxwANF60O99CGAQUUCC6qIoR/hoUsUB4Q72ZvtumT4LFVMV
vuEcxdAlm6s3CIwl4GvSSTUF8O0rhGmKGHNUcIcQTLR61ymLLBwZAj9M/Wn0JR4suubft5//U+r/
7cD5f81P5phx/Xcb9V9/Hcl1m/71Vb/t0lC+f6EBRHBynUF6/SUNf+zS+LUOvzCCcCRsOOhSGLD0
4y5NKFJgEYJ4mKCLXN6/dmkMaw7whlAJIuQpkar8b3bpP02CBDiDYb4+NudQBOiufHbV8H9I5k4Y
46MHa9cLOh3MYV3gpSd9gKEpqRLL/ID1zZ3qde5UToia3qaezc+KGdTUJu6G9z+cvX8z3Yv+7El9
PxqG0cJXN4zAowuv5t0PR8M6p1Vc2vniDx29FGrrsMyIHkjgirI0TuaF2TcxazzyYxtNQ4pYNNoR
jFgRDP676L7E00Tu8B4l0Jimoc8ovCO6dyGXXykmvKz/YCf6f0oWfk9pYkYWor3IspPI/1NKk1WA
GzGCYLpghlFRZCEmMT3PDL7zbhIOAvzsVlpDWQBFtwm0qIlTJNi3cPIpoNJ++lKuxtAUeiTPALP3
4KnakiBtM3KF4SZ9Xd4rCzYdiJSBtk/iF1MOZ0xt4it0Ry+8rcZybvd/fx3+ehngRhKBCxHi3sBe
8vNlEM4DAqUbc8Go0vilLyLqwz65rpq6s+v9so7xk5a0ef37j/2TX4QEKpwixKwx9xY6sB9cD+uH
qw9ctmDaFN0F+gy9YCaNvSACiCk/snz5+0/C4/Nj9PT7J8XEh/0ZwSET19L5x0/SaH5RYJb9BYEv
9hFDycZmLydsHQl6xpwMGJeSwouJoI8HfGn/6ab5U2V8jdpixCTHMG38LiSsDn/6eERiKxivyHyI
QXEMt7X8o8IvL2n2GJRkciBEUPoILv1+aYYFcR6ITl/BIGLGVezYzRqCIkyDpUY+oEZG7xncuR9k
ZYQmW3uzzoiH4ELKEeIZDzwIN/sPzjH964VC/BnLBoK7qO3hIf98+gh2+w7tq3dLrWw/QtMwRUI9
NXUsCRzmh56WslKfMBYHaa1twPgQYAFVCpBJfJvEtvWpKwsB+6iev1ZjIL7MXJfi9PeXGKnyP19k
WKK4iUKoObAfubjOtvvhdgrHqCKYIBPc1gyTBmLICjHK/utEtXg3zdZi5MUA3wKSvMVc7lIAfe32
BmLWHjYDZrk2Q/uoMT9+TUSzFO+Xuu2PzgDN0HzQz0jaRJnETIzU9jX0evCWqCdkbbrLoj0DFAvU
TlHQGEr2hrBt6s9le0Aio3n06+K+QMJmxRYvhsskh3eT33pBFs4+TmTlfKwNzG5bQpaovmlKHr1B
H2OnMozozQaAIoa2UIKDQSq5OnrRCLxqcdAu6cK9bKvXz9oM05PFQA6wZ+0kdtIM9oh55P67oaQL
ZsUJj0KWK5X8FGOEHiDobvA+2BZJPA2A+4iJM/pIh7j5Us06xHMftOqpiuUqkhn0yWmUo00dzgN4
ID++Q+JgzUG9DDtKVzrnDUc3gIQcxo2lM3quvDXBCK46RiuBqFmGwSnTAVuNv6QYmxSCDhLN69qS
8uyPsX7iYFr3Nq49HyM52u1jFPZjbshab7tZRcXOQzP1EXD+8g0has1TRJ7/l70zWY5bybbsr5TV
HGXom0FNAoHo2AQZpEhRE5gkiuhbd8ABfH0tKG++SvHqiZY5foOblplXCkQADm/O2XttTlF1Yo7J
bpJ5w8uhVDQn4+Dv+iZOt6W0qkPNH6VMaPcNNxoP3ianYqWhrFSoPBpnWja2LOPQklpdIfksomQF
Etwry7C3maAyTe0FztXOkioQ+8nypmsXCWIZg1HoZFVt8HNgl3lli2qay4tQ2rTKD4Oeqbz5bs5V
Lq0eNTQtGf1WFhJXMvLWbtljwJYxTtYMM2Nuls0D3SHrSN/TGsKBZxBj6dA50iGu9uG6xTHroSwL
xfGjUIke9qU04nPa6S7exGL2VLqdpzKQ166QFiNK0eIVKhxYC3eulubxeeTVcZOw81uUg4ZViGpX
l1kfbJDtINqMJvwNoRYHlFM3cwwFBrt6DCMqDWCH71TplVUkYnYFO6dOqiX0F4cZszYLfIEVnfsS
w+OciDv0tNBVmiTz37Rh9DJ9qzemxL7rD/6tQ0EwPtWWJz2H0+IkumU+CJ3ZDbtLknoAcsS4dLuA
5m+2m0u3mg+6EFUbOiYSwtCbnLnc9+DxNNr1nNK0tloMSuBuUW35R9fOGCw0/JSyrp9zTsXV0eop
eUVFKt3LMkgLex5iXOMqVanwas6AZir3cT+29QOLsXVCG2UWu6HlG0SNpHHNIWNaaP7lc6tuKirc
caTxqvR4u43h1FuOU26T2KJG4cFSaDeZx9l8U1MrWH4gUwtcHBgSdwoKiLQ7GnpmU1RGiBtif+6s
bdZk8XYZ4gJdnerbAJKgyu3QAv+y0PfJF+1Kj0tKmW2MB5EGl9dGBvjz5phmhkqiIrBTwMT8uY0R
IIBk+CRgMSaVrc2tKdO+9Cj+ZphVvEfmrbFATc82/mhr1uNcKnO4ddtgbrY1yrgbZ6hZkhKqqvwF
egHcLbCORv2Cl6JOTx2ou2knlLNkV5Bl5aNNR/6rM8VIqn2DwQviCqd8JNwl48tzXIMoYIHUDSld
RBlYw5dSKXYWOTWMB4Rf6lvbpxbeCpXEkU9OAy4vP+ZznLIBbFn3o3GLe8Wy74V0jEdD4lHYKJcj
fCjBAU4RELU8O/SYgDDjeaiez5nmBU+13q2DM887sfdKkYq7abalz6FJ8WxSVfPFGjrQxhUrWPCE
PI/RXTFL9lvfCKbmKFGFmHc5tfTiYvp1YB8nO1fDjZw4v23idJ7uHHozU9Soiks3zUJfcjIruez1
wlt//PrVFfMT3wtp6q3t1PyKoYOBtUmLpljCoBh5ddoyKbL7GuojtquBXUHCv2NONWWdnjvDnlFL
Wm2q87jhyg43lZaiPM70ocNoBIHHiuaRng9PnZcp5BcxgWCzWPfJsq6eMF4EJ1grmb8BnFgwLubE
/apqXASbqc/niyUnXVwlbHPzq6aFAPLgs1rsRa0bt7T9uhdbN1GkAFXKzFPjJ8FwBagd1Su9lQ57
FIiXfWtyW1fz3/y9KAvnbhoEwvCOnIfiWblVIg4Yrqo3wHDrHJJ1ZbrlHOBbUYafXexaYPjPmh5X
u0q1CQJ0m2lu7lV6oXovrnC15A4NzN6EWFU6NstRagZPPYEASVSaNa8J4hsrONp1Y3Q/Kibk+UQN
lXcDryxjJHewaNBZW8aIRUZ1V0Y/cHSmIiVHVlqLThEN6/xLHwAi0Ga26aclkL3xSiNzFsTBGN6I
79bko6bKWO3UCq7IseWxqFBD8gmAdRzlzTR72BFG0SGfEQe7QhZ5WNSKScDRJpZ9WxZNc1O7k32t
SST/UdrV1XiVQBBNQ98RVfrITkS86hAwYCV4mRg3RSrWRpca/Y5VYO4eSiyC2WejWSx/3CATKuZP
rbS0gA/DQhylHkrbkxa36lua6Bq1HE+4xTGDy3I/CS1e9j0uvCzKaB/iKjFlbt1NRbk4t5Xbrla/
dtTdG9tIYRjM7G5EpHAmAvXw62z1JHlUsXwhysiYrKnfjiWW3v1C44Svak+Jt51jbAxh3CJjekZ8
bTzmac9YY6ULnhjrlbirg5p8kMFsA7h1VUoRdRpekrl3NBOcslFeHLyAaquoHtqYtUt/vHR07vA0
JYzoiFYGT5ODwzxdZ1RTmmuvb1PrDl9r6R7XKjO/a5q05KbotVZtK4FBaMNubJA3ZRnz/XtIgDuR
+kUKOEPXj3SkeO9nFwAKqq/Uu/m5K/2fSsoHlRQDpjqnyP++54F+E73j13/VSf71d/4qpPgkx8FK
I2ZHN2Gf/6J2JNRPh6+I/4w6O4crTgJ/tTssji7/bG/oZFmRNwLtDHg4QTn/Tt2EPJtfTxfoZtFH
8mH6isGnpfOucBIALfBjsJMHy09eVIFCBQNCg7pD/wys8AGW1gGmfvfZr4zPM+sc7tB5h2HthOjI
jxatM4+WquajKBmjNRv3YzAUbGdmnR681gF8HANIMPGI5ib1/G3jCx3rTNl+IaFEv2gmZdhFk8PW
AlEdtj5o5Virp2hIvEs+Zv6dWrIteMjqqlZEQ3HggXuLhxENl2luZ2X3Jx0QRzdW51mgxEZUIvFq
TsdeeMu9I2Jn23gKvuyshkczCyBYz1PMPoMqgK0Z92qxaLXL5Jkqb7YxlSr3XlWmN1LPDISMfCdd
r7M7wxV9REe/u/MtL8JJ9jRMOIstdttz5zqHyhu/IivIN2iuFKeedvqW1UFyVSgMYlawwLguOxdX
vMKlZ/dIYpiGQ2WXU1Ra1ivEa2tnD5Q9M0RyGwDZX81xZiaWsJyDglUkY/rI2efsF1knEU91Q9+i
vlSd2EmknEujneM5LyNAFtOhtTDLTF5jXILWLD9LDqbPzpjvqkDdL4asLhgaffRDPlq23KdxH+JD
uulbK1GR6Y9AZ+qu+DwsTXYPgMQ+WtARQ/yLE5uyZOwfOgSFD6ZtOFcoV/CoaZXTowNzu2sOQ9lt
35TqM6xF8UqvK3iaKqug590Maus2nn+djgFLpirsIwUKODIK4ALWD/YgpcnyIi2/ffGy3HMpC4zl
U11AtHHKNNjrZsmmo150j1UCrAA2yra/9jqQC8ygBjcvMAdjkw4YS4XZ1qdexDSn0P3VJ86xyCE6
v/YQRXDoYGdJ9+JWx/uCl9MydiZO8y+eOWrudooTjJhmFj/9PMZgvoDvWmXNg1E0xq3lkn5hqzy4
TqYp/0I0DmW8wABzssuKxcCGok0RQh3MYyRa3Q5srjCHJEimRIZRYVFVf+DsBbXHycYZ4wb29063
yqc5m/Vv/eBZR40jE9oLIbmrPYBwamPTHTdQC0eMTQvyOt14HBunPk0rxN8zYQhvdXxCd2bC0HQQ
HRYHCAz8+A7T9IXOPt9xlexcCndorkTjuOQMzDyH1iesaGPIKe2iss9qtl7VvJ1k1b6kvH/7DI21
t5mmgSrBlEGloMFUPrVGDUOms8UrB78RlazV/sB/NN3FkJfPP79ZjufQ3430aED4mKZ3nyyphieq
d9zQAqlzD8DFv7Y1Wb0hV0XEjC70UeQ2Nm6iEdBvrD+c8+58oUMlP3nou95Y63Lz6IxMIlvfauZI
D8S4z5Wdg+hkpOWO5GpLEowYOWfTucLdEkQ+EPuzaimmAvPIBwRlXflkB8p8VrWWNRERdN59j/Tu
2BTxdDEm1QAOwJxkJgORGeDcmfUGuz5p1cJTM2N0KiXliFfppfBOdGS2YKXmq46e7CXWc/pBHcyw
lBFZbBbM1F/wamHlcyrccQCF+aDR54rezMGzTNIVJtqN+8XNm4cu6fDZlzKIfj6tSlXNQ5bMnA1E
EdcyNOToh03OnZs927k28Iji/PQxDG4hNWcbfGZJ6JUTo37hPzIfkWxvz6GJAQlly3Ir6vR27OY7
OnuPY5c0yMSbLzVb6aSiARP4N6YczrpK7lL6pJtSpocq798cFVwFVlNijws4H3sXxN47a0z3dFif
kl64WzYv/rULoRtlpxOtsiuznZvQN7GVSdaxYWNawJ6MzHAvdpt/gtZv3FIognxo+BScvZbmrscJ
Pavm22wK2MYgEIubk1V78R2HpOlsTCa7qwbJ3Ub5broHD5xv/ABVN+X2auO1XX8Yx7INJZzOFDSJ
8VondGA780dXj80VxuL2Kl8GEdVmZRwt0/neG/JQozBimVyTagbrTCs5ftES87PQfMxYDe3KmrIC
LiOJALseI61Cy5oLkgo2bN9xOLsuFAhMS+GY5strNTqhuaSo+5b1GCCnhxrf9inwir2VyxQW1MID
zlxjN3VDjOtrLq4L1/jkzuzovKA7FtNcHTm6WAfFJLzV/aGNphoBNqqqU5tgTNUAK3TU0ZDqN6Bn
Ct079Qz8fQ7Cf+uM8YtuACnQEIIPxvxmze2lBfv+IzO97MAxRP/iuVqzNYriES1Q/nWeNQty7MgJ
DDN3qA+1gJ4dyBMVFLsjcWJhPrDG8pDki0UTlmYPqPqtGcQPXSVe8WDHkV778+1EgFUbkeqSybCW
po6qfOmHaBnN+rox3NuSOf+eYdVHhIYZdxiV7Yizet2E1aDlh6Iu2q0tNCRmhtn+EI5ZREtlHueq
IaOnbb8OZQPfyCeKIjfGz3q8jLSrWe0Ds3P2mjt81239pUsBIc0d6CVjzRuCGACJgpMcjjntpred
TwRD6eHK9d7kBHd+pgQiwhrnngS3eq38IYnYJPivNs6Ei+dkxqdi7tY9hAcYXwDsPME2UDREzNhH
ZTrmn3IPyZ8tbFw9sZf/kH1P7x0VGIU8EWNW1cYda7raoQ47qaTicLtI/daL8+ae8tW0hYfJzgo0
+Ua1vX/bji3+Sn0uvygOvreutJuQ2j3yOTdbtiVvETO5zAYvTGucqnFR+cEG3HhyPXKON07CjI1p
k4rFvUUSMez8pKt0XonkSbqTdnYNaFj03aeOh9joYdwnWjQW+XDtOb3NiKnjhMQgp6VVsiiWwWlo
bhuOniebYz4WAfymVGHjp6DL5EUVS5ZHwGugmMmg1m4JUXCO7BSKvaE3XZRNVCJp8jR2lPbTW12Z
5hkBt/yk+kwdqJZ3z24HLKRkLsSrGaSh8kA5aHYLE95bjkXFLqwaR+2kN0xgkES7AzgMEbbIP8M8
BpKNGgcPfwfhZLbLb54o/Y3oY3UuXE2/6eO63wHMB4lhpiPBhUUcsme4mZp8Z2vaPjETNyz95SUn
xqPd5vVYUmXqSNMwCmMD+xJyHzyrEISTvV+a5QbM4Ly22VkGAFhQ0hHj3bJCAIoRp0KDUpzwjK58
6HKhDr5VaC+WDG4NnNU/lAeWrAPQuAtaN9kNoK7R9KxUDCqm26FfeMVJDdqMvn5hBW3OcAQG9HPo
N4WOP9hqp/2kpmQrrOUBCK53O2WmsZE+6u25NvZg/kRYGn3UjE3yAwc0ElCWvLFroACAI44mYJOn
bMT/B3IpBoQdX2dJd7Fjx4Ej7edHPCDTVZz7aSBX5URhRGhkL4DIisq48gbNzcYoxxNptPuiUnly
b7lQbniFhUqoQisiBOCc4Ih8ShC4gp4OdJJEcUCX83Sc2P8u1w5bFdo9SVU40QxmYAvMwATUMoC2
LNGSDDgzcQchexSgh2ZUfWBT7I1rxY15YDV8nir7XgOKswN1NYSUttVDTC+G8uGCGjt3mh3sAvsG
CODnDi0sNHb3kiGuCAFgyUsa1Oa2xM557rzW+SYIzQ1zs16+GcKQN6pCaZIZ448+wRSiHBPP0Tha
Wzxo9on0OsXsR9ktUKV5rTy3uyRsVbCUD9YWVPoXDB7xpquG/KuSCU5WrbcxisXxqdIyF2upDvSm
E5BHxgwiQ+unLJVtSSfHzvaEGj+Sc4o/oLCvFouNdlnmr56JThccV3/rGkVYNvb3tDTFNpZZcCLG
AsEQ+jA2/VQa5DfdVvIV6WZ+rVSNyQp57sFyMwefdvCgj0Ogr5WQRdsWoyyOywIXnk2CPV/bBHXc
UxBZnku6Azcirb5zAE0oeJvd0G6UXJyruY6bbVan37uqYtUHC/PqjXTVKcpLSYU0G3e9ofcvbF/c
yMTGdaHluoTsgS4WOJ2zlS+JgMoOalC3g24LYIM3DYLJk0to0VXXWvU1wZc+GUmzLM9F3SFYXXHP
31AJY0KP82zaUahiKYBaQo2bo2HDPqAM/FcfQ24ajoljXDKSYZ5l77Uvi1XV35aUPNbNGFu2xpTv
rYVkXdWPNZv+CHWKfxU3stkJJkYK4ssxg1e5ga2RsUAvxW2WDOrFkNTi3c4j18dBKBT2BNg0G5OL
n7uETQmm6ZSDbxbIR0C6PSVfssvI2MTQzTqIAWLKFIKb1WmGb6gT41sqqurgWZISb6faA8ERP4qJ
8rWYY8qAlrgu+gF/TNL7F7KhxjvsqO3FypHp0Cphd5vbsP1WUwuSIIRLgU/zIc0+cfCLt16QNjst
r/xjCaKo/0fD9H+qPh9VfQzdQnr631d9dnS1s9dfqz7/+Dv/v+rDR+gOewg6OM7PTv0/Ra4eRlbT
RaJDJxrAuEcF5p9VH+P/cJALVs+pbhHNZVF6+qsKhOYGryyJs+j/vZ/q2H+rDPS+COQSj25xXndo
3eCq5cf+a4s5oWS4+G0zoKQcEhmWRUCTDM5scG0PaDo3bA1qdqnEEm2DFIzHv9yr38hl3rXhaYCg
kUGri514ja18H5sOj2oBLzzJvRrMMfJm9IxGZpbbGXjz4T+4FD5ZvME20/F7pHVvYUg0KkfubaMH
nWziA8Fyx6bVN7r/4FdxK4OflTyXPuSv93QxiESYbVsCaJ4y2qxLt8U0UYRy8j5KIH5Xw/t5A4n2
Y3trMSgo3fx6KTRFlNwcbmCQ4XMdZ5PeCwr4iZpbUsd56DUWIPp4FThSov8oXO/XsfPXxQGgr6OY
Ruq730nhAABbKyXmftvdkFSSRjUQpX+PIs9VHJNx6UELRXWObOPXnygS3xJjFw/7ngwe3LRmDY/J
mTpv3ZFUyBL+PE7eKYd+Xo766youh03vvocKON1oWqkhh30y4+xNi/4HAQxvfsJxkAyEK5faxgdi
FF7lf5Xy/LyiicwYuzkKOv09Jj9Oi1xR0hj2ue5g1aCRw8MKmujPv2u9Tb8i3R3TRMkAcYJKMxkA
v95GG88nDJ1i2FuUnjaWpl2T2XeeDRPktI6F6M9X+91d/NervXto6AXhDROpufcB+21iDi7JiOK1
zQvEeUGAP6sovv35ku+CU52f93ENb3dgAuAbeD+VzdhAfKV47YzUtc92Y5dPCfziI1A4/wDjvNgO
HRLr2Q+7kvKVK3X/1DrWYaDQBrw3GKNhMtWmV177fZos7Ti7Nop+7DUPK44cNX0SGkW3fDAxGb95
/taakmC4lPXNv404XySu2QBM2WcK5gulaVWsZTeHgoMGzzATwKOhwKutxd2LzHKyv+iLN92B3Gpv
PfSPWLUSXGe+lXzwLji//WrMz+sb7vDP+u//RYCUB/i/EUZIdqopu93U2SLWgz7puzISXSI+kfMF
J1W5yOGbcqEoWef9NUILtj3VJEcU9zWdNLEWI2t9Y9H138Y1LtPaTOarZDD7W9NdtONSUHjrRknQ
lreGZcJFfhpo+T9R84JkgHoAt6Tm7TgkZWyUej8amukki55YZw3jt4ydgLxRQo7t4tOgfHFb2LO1
ma2l2PXWACtLk+cm8JZDh6kBVjm4oSku42tcfPqz1lODy+tCW2OU3orZukhQMmCzkuIg3VSe+eR6
9+fR+vcXxGfEWihqbXAunvdu3QUXiMNYrQ8d37dWDCkiQf2IxPpxWOI2wsdu/NuvJFeknwy0E4sD
882vzzIAM48NsZD7Po6PBoCUEmNHUNvXvUXtjb7v5z//wr+v7T6OZhpVaGxW8co7XamgFEvi/SAp
TsGCNcfVSQAKLfLNft7++VJ/H6Y4r3EK6SjlOCi/D8dIBjocCinqnpRK56rROuPY4CT84Ab+9iq2
67NNQSnCPfz1BpJ/o1WSzC0KTr2OT9wLtAPqFP/uzz/mvaCZeYxf4xsoLNGYeax+v16nQOliIGJB
oDUZzRbhU75zp4pCqcDeD8eDOE+Lga97Fio2/xkhwb6xi+yjaWkVF/66YCD1tlz6jAb+K+N9tHbX
NYCtR49khan0IoWKa4eUR+44a2Z+aNmLfTRq8L693vwoG+VdCpmrPW7n8aZaFuuEZOzDbOzffifE
pT7y44A967tlJaFwAyvNEnsoZPVR750o0AdkG7XsbmPRDmEKgPulRMsSlgCkzsOKdHIzCFiBXzco
msofpMeNt4U/bZdFfRkQ6IVUs9qHmeRNOoiZc3CIPTzVM5xuXX60uVhdcn+/qfjacJVZKOqtd7pZ
iPYBLA/FTU3nS8JpdTcoO/mUMouFbYcxOxaGHlaeK1mx+uqEMuor4IRHQsSC49DGcQiAcYwQ0AT3
zeI1j769/FicmAhsajc7BCfzVhW5xlohS7JGYfZ9MDrfKX9/jk4OLP/1C96NToADfOFmFvsZ+9Mp
XoIa+ttUUzUCKJP1TPLYOdAZ6ke6NGMoWsCNf/4K1u9vIgZAh5cR9+C7VcmfmUuQvIoVbCxBtpa+
841t1Z1nixrYuv7alOP07JlG+h3xtRzGJCQgIcVzRHF+TMTO1AV9HhftDaR5Rf/AHNow5YL7yYGh
aOeJ8YO6msFU6T1w/o8cMrS3rhY8wyGFgD86NLIdozxQR/3qjfqDO3MhINwIoFBWOh/c879v3Vak
EU16dgguiUPvbrlj0qeNcyaELi+f6xjael5utQXycoOL/4N94m+mbZctNydPQsrZK747UQgCTuqe
SWffJvVbgHKdVXvMoVoswQdXWj/p3QTDlVbfgW0jKni/sQdSOcCLdBhJffII8Dl5JkObLls1c5pw
5gL9ju5qYBVcci/+PIR+s/q68KGwjOAYwYz17kfKJOvAVetij6ThBdk8/Ibugg/srfTkN4687gcL
1M+9599+qwPPygA1h9Ti3SMMRk1MWcaQ5RheXwaLfc8cUzusKU0TXv8Dudhjk5W0BOaWzY0NIGYU
Sb+lEv7BT//tYHJcm5WFbCccBL+uLtmAJAAwvtgrv5FbvfUgJaH3hQnQJKGT5m9/vtO/WTRdnZ0j
Lh/O3hzyf72cS9hPgqGUhzz30z5pjThcCNT94Iz42/trUMlgJHF7Edf8eplcGEmD1U7sOSMT+DtO
4HhryH1u7GtHhXSbfg2IXOKpy0jFSQU1yCgRCWtXCwjRD97Xvx/K8WRwKuRQjsnJef++KrrWdAAL
vsxIxg5GAfRZ/QKUhwZtUgHAbkVV71NPrg7/Qf/gtXrvbVhnaOZFl5vNvh3f1ruxJuHRm1at9/vZ
sNNvrdevtdo+kWeRGQ4ye7ehxw5Nn+a+NgeoA0a3w52s5y2196rzsPMr4rRvxtTCamlKORghEUbi
9c8j4zcTDYHXZEby6rPPeY8xTDU/m53a7fbuFEM7s9Ez2gJYBnv57INb8ptLoQi0PfQKlOG4O7+O
jiw3BB1ir9vLJa7ebGv27hdwWWDbXf0/+FnsQQnFdNeS2t9mtbZuF9n6+HdRkfT3hLi44Mi8+IpA
cKqI/1VovPvH7PG/6qG6AxAqxf/937+ZxLgSZRG2iFhY3lcqzCVO8mbgSqCxEjoDdftQJaRosbrh
u6BbsrEbIor+fNHf3krO13D5kI3hvfv1ViaJThpN6tBywwwTVg7tiiyvTABx0Hj/fCls/nzYu1mT
nYYeoGnyfIsZ69eL+VDUh2QxGCJ2r3c7d57Re2WprZYtHUnwXm4vzK3LnrwMO9RX2o6T4zBF+Iat
6h4rPS9XZlFjPEK/K58gwKHVhfruE4tU4rjdYFxJvzaK/nABbUTskrRM8o0g1B3sOT/JCj282v42
GB30bwrT13zlaOiRMvTCS4Q9Cet8gs/30R1MugWlDQJolxvV5EYWLHYT4puRVT9csu2wMbScYNIr
muVWvMJz+/STKBtjPpYAr8kFyoyK1Fi9NU7VguRzL4ZiFLdOVQ/+jQ3MJb53BcL1Hf9bU6iLe1FM
m8EOCjJhUV8nN75XO952IH+BrGmHXuRIrkl86mutORh9gRURUKBJIkGaPVUgq9ERDHiYjkTlJi08
MCKrd3ORzUlUEZDVX+cjx0kCToIWbZwQCjgAKuB5orWNp+IKTEGsU3eoWnPbVs66uUJ1Yn71kO7O
Gy+WE30ccqkfWgcZ+x71cz7fqdgbH4gx6WVEDk3gXfQGcGE0zGMyHNnETrvOn4IMVFiCawf39LKE
BFwFeOxXxU4Zr+U/Iu4gY3XC8T+BwqWdVFbN2qNPQfzlbYsozx/uqfPuhlX/RuhE+bnUaK5KEt0B
9eXTQVubZ1YXnAckdDSadtOqqSPyazPaKTaEVW9n2gVG6FWDlwzjyVpVeWYrvuarTs8ZUOwNq3YP
W8GrjY8/Glddn1gVfu6q9QvszN3bq/6PHTN4q1UTKFZ1oCcR9GHMyTc10sGlQ0M4rmpCBF7owson
7La48t3uzgmqPiKCKQPjhxpxWHWJ/qpQxBxUkhCFZwtS0NO06hgdBI3ZqmxEyx8f48CGJZkXA5sK
4dHmtvFmrqpIiLzHbtVJZgscN1pdZ5IR6HujpSymiQRCvSDSSZJxnhNsgYO2INHRSklEQY8JQ+GC
YH+KDOWnu2XpF3zv6Dfjn0rOVdNJpE77pV51nvWq+ITQhaQOkeabu+pBkTS2W3/ViHpNQ3Ny1Y16
yDGOlp6ZR7GqSilSnEw8rpBcDdhJ8+dqVaDWWXzwHPshG+bP2DPqSOmoHPsh/lz97HUlKCGO4+DV
u3FtheESeizW5phY22QIk/xIX1tn5dpEs9d2GuEe7YXe53jXrc02MUysi/TfiNDwNuXakpvpzYm1
Seev7TrCrHFfVf74ZguaeST4rY294h9tvuGvrh87zbUJ2KwNweJnb9Bk8DxXJoLArfezj2iuLcV8
bS6Chyxuu7XhmK+tR78wjvqQzHhxaEu6a4OS/9JEEy9EFDumM4trf1aJEi8EdXiC+AwztlWxXbD7
vWiGtdPzBCeUhneh3Xua2XyfvAWcpVWU5rCt/J4gCpheaDA14FT5pvB8IOLlPDraifKsjvCn6ehL
9typjSxqKJl+NT6mVPXvzDI3H+OqLrKjyoEwOXi+bg1l+igwRgVjrKMYl2ZC/+bqMftJ6rsttBK9
vGpZZL9L4SduVM7Q/3PlZNb1NAn3wR6L+C2guI8qr3YR4LbxqG+X2Z8+0Weq3vq2d2tCQoTxBRNO
D6m+dc708NsVi662mGDmvWTH8ujPdv4yCj5n1tDUghbvTmhiyzCbavuIg1U8U4WjDZKLdFltk4yE
1Aq6zynevu9daxe7YtK6z4hJswMJa7I8WshpdkgyxbPTYBLCW6cQsMZOJbcDEDdoz6bmYIOwi23i
ug5qFNM6YoYpth4l5IhTKaS/gnNTdSAThj8vyYB46mK12q8QFvmbIFExsC/d7oKwojV4bImgXMeg
pk5JkKcPepWCSfGwdsCdkK32hGmHn+it7vKrxFz4qhATn0ZzGtRNEsfJOfPhutD0Xm4ahCHXdmrz
qVab7W09cx9GaTrLhp1Id3LbND3jhWi/ULpD7IDi5Jz0vKrkb8KtW4ap2Klmgm7uAdc4A9IbvbB1
UufMS9TxUvF0KcJ3p6IKCL9O0/ZbPyY9mRe98Sgy7neWFzPBHPW891NuKmqIGW6+2d23Tt9+I3Gu
7sMaGNi4Lbo823Nns4MzVXyshjnb6O3u1BqobJdRtN/k3Pafx5T7unhe970xEhSVy0CewQbDSXwi
vWjeD4FEcqyEc7aXTlObsQmS85St4YpYdqr5Ff+a7cOkMglMWGXkJOJdGyzL7VYFxNxo5I92wOrT
vGaGGmIBBhKhbWvMzpm04vhT66bJresMzRc3cYuthNxIQhS+WGNV7UAeHCwzSqTfnWbyBrcJZsGr
vuLHoy+cPvnk0ELOj7ODBehy2+pach4CVDGb1HfYgde6T8fC6spjX6zuMxlQxEEQruJTWkn+QDxC
piNCtESes7TNsFl4zylj1eJ5nilaQ7gVr15iO2Ecz+XR6OU6yoe0RUaEqe2BsMrxyW4k2jHV8CWh
XhYXX/btVwsQ6YMWIIzdtLVKz7Nb1cYGumz/ueyW6c53xfCkt1NxydbHbfaxf+3kcBE7e+RChTbv
Ag/Hw4ZNRnq2BXfNz9P5Tk+0+U1HR77XJtxiG4r28QV7G9JvPa2vXZR5GKKW4sKWffoEzVm8Lgob
32npKYmjtUznN6+lzIdAPQUnQ71FECjqaqoOETGiA7EBLyMr1tz4YqccuTbtILr5iGaMkLh0YCTh
UeiZel2bkcaclZ7LIm8MImqX5k4jQopQnrnkWevCT8ldtAA8h4GQb42vcWYa9Yo8jUp1b1qTG092
gv0GkJHxwx1zvNe8et09s8Xy1ph524euWaNv6nNn+GH6OFV5Zqgutbbltris5GKvqwJaIRwN43Ex
S+0SSJ3ZzHPHH1Prd/cyrin8d2Z7K8e5fSGiqLs3UO+dYYFmexmgw86Ej61WpKt9yOf9JghPPndZ
Vuv3veYL5vimqJxjMzfcPOwKN5yJ4107xD2TmGt61E2lNdAQtvwvC+Cg2xhU0X4kH/lguxWPhmXz
2urtYtg4XpLdubZod7AGxKe+BXbcL+mbTBr+L9G27TYeW+ubEyRw/1v8ia2N7xL9D3Tg0XL3Bvdr
Q0fT3sKe4T38Keg2SLu9YxNCoIedx09mmdhhqTUPJLHcjB5TIg6mjLNM328V9unbjvoPqQVYIaq2
57KFi0IZ/yHeWuYNa6G9rmfazeQSoVXPTvzgxmZzDCbUQEy6UEWNmmZjZzj60cnkafx/7J3JduNI
2mSfCHkcgGPagjMlaqAUmjY4GkKYZ4djePr/MjLyr6zurlNd+8pFZCxCEkUCDnf7zK7NM51n3Jsn
EY/ddRV71TFOKrqGLZstYMD4Dwn1PXCItuZehWe+1vYX/TXHNhUmSxokjsXu203lms0K+9YVOQD5
zH6bJgsx1R/BeJkz1YoWW8M6tJBhmZYlbEh1Vs/P/jTGZ1El49abmr1bF+06GA2SaGlb76mFeUf/
K1/pyyNY4dW8SZZB727mcsJZefMsk0sfVn/IDUHDYGSACSlls+3JWV6V0UBbTWGV9/zFQ5SPjMeh
NVyWuiA+D5StQ+eKvLuBOF6IMD0DbIzkOxFb94mQdbFPU+8JllC5Qy5N2AeylaOAY6acMx2TU+oj
3NSmdYjsxfxIRDRu6VYTO2WZy9pPscGNmpuxbxKozjlSYTzP7hWbC/mcSYcSj6necjuxANcYqMPY
xetOL0DwrfPBep4aad4EZbDgWijlIx1W2WpiD7t1WLv41friyXQ8737GI7V1NOyWrce+MOxUB2GE
mvmfC6Mma9XEKr1pMy6DFEZ3SrNHBQa4gfUUypKuyQmIKaFwEu0LHv8B0tfKkjEFsvOUH+Ox2quc
Ru3QkcZ1PWfT/SKsZ0UAfMutSLHEAnaUGRsbMm+4KaUT/SACyTZDYvNlCYT57av07IsOv1Zp+1f9
nF7akJJN4mAZp27RuQWIXderZAxAvVXFcpjnWp9cx+CxU/pGzg3nVli9J5okMzupQ1LTlyRtV3Es
pcyc24gZmj7RcpK9lJYkVmQiwCOtAaIH94ikMaTGdBdEdns9I2ZzqvM07XdDl+XQxVNxxt937DJv
2kcAJLXf56eCT/mqr2AI9BKf/8yAh/boXl2j+86h22d7czKCl4CZKeec966uLhF5Z1m1lxrDzKsS
P9RamS+EkrtDbXkf5uL+jLq6fWPHWrwVNM2waPXGD68gv29rjNbKG8r72WXHUtBIw9A7UMuKXsak
YTs07clB6/RI8fMo19oTvbf3cpOgdSXd+tagT5RE+uzVt8g3YLIsPyN8MBQFi1BtOtlbWYI+s1q/
vIeqBTQuBWS/yxJMkkVviY+qz5Iv+nOgkVoG37DFBXB0OjIYs7T88aVjx8PnlnLIIdBJu582XPtQ
ND5PlGBqXnlaop0thUkWNkaQPNRRaj2yP+Zkml8CLXEOi7jMYeP0Q4+I0M9D+Z3LC2O/X1T0JvrM
/KAfgCd9Lcle9+0UvVk57X4rGaXkLJol6r8MpwHMbC068DZL7lQPRTuxMPQJKZWtFytdbyWG1GQ9
TAmXR2INbHCAntcPiTuQv4fIHr05psPXBM1UdIBxA8q+ZCW4jCp7Vvla97xKEsXYpdYVLi0vlNbE
D81SWfVX6eJAm+9FpU3c2c1IzInNK995oUCvPkiMsJCwZTAbO8pa2ALQHcCvxGEquM4SIau1C6tu
WNE/wKdkLDzqqK4fojfdaezJ8UC/TwgGoPy2hoGfOrQ2TKFR2sHbn2+mo42YPinGk+lq6QXONM9c
pjrkPFHv7MCJV3YLxWSFFsRbD+WienDwj1W7Is2Qe3AWpBwwqaLeNyYqEAkPZzK3GIRxtVJ99OCM
OCr4CJm3rsYLAp/72EEP6RqRZ1c9Lga9K4HOJ6dAK/2tAXJzK1mwXk6uYSaP+aytXTXAZihh9Nzn
hDjoUYai/UjMuJ/3EzJ8dCsHfum9pQWvkV05rzqtIj48iOSVwfyvduixFin3Ltp/Mq/RZXgXNVUy
ikWCKF3K6QU6+SV3Nve6/5mC/Sh2wYCnlI1vmWaE9FMqPQsIeux3+TiXfYX+d8QWbuDFrhU7Oich
e3MQboeIQitxAei5JZLFrS45cPMQ5vlFGuNSKldR2QftZYEEdZtoqg7byxay8CqLpjC8gT/MTFib
tqjFkZl0tx/Lwb4vY38iA5inT5S5jj9GS+o/ZfX/elD/jQcVxJKFzPq/0vD/1bbyQ70nf48d//6C
3wZU9NM/YLT5F7/or5YVZiO/DahM9f9gMAr4y8R6TXoHifkflFUBCQCYFQrwb+cp7SqC/2zMrN7F
yEony181Mr/l6j+7cuKf9f9Dvv41k/mbusuRJrAvyDbGQ/jSyD3/s7pbk0tL6tmfTwF1g0sOVKOZ
523pjsETYHabONQEV0LHcXPVOxwPqEtku5e6pCtbrjos1DVNuvUE4XMgNJea0znhMHRXNmbPBqmG
2Ug3ExsgMehlX5aujMaz4XHXUbgcYIaRP5JoCuCSDyVBBDceNb11ooiM26CUujzWXdb1AdQns/a/
7cab02E/Yq+ZaMnzBjNFZ/MmIyPh5bf6odG8yQ9GVXvWppGJRfFkRlvYFe+ltG998oUErALNutcI
MgGlFXPglMuszvSOlQRUipTtOBb71qMubTVWLmxEOvEeF1Xb6Ah4QYplMD7oSEg5YskOVxh1qfe0
Kt+oqWsPi8MCltTR8B6AZQm7viQEisqMgCsyexUg2hYUFfAMsSq4MDpliw/XfORkPY5Ct1eWt3D2
W4F2nG6SONfGgSfNOK/z3IjnB4PWhgX8TZxn8TaSDUOJHWj6ZNjpSNSq3ZuCWq6UXWOuAZaf3UKk
3amZqAvhUyhxJ5b68Osy/++K8G9WBEYvF/fjv14Rrt6r/r3/+5rw+0t+rwkBHnJggh7LwsV/ZpmM
MP9aE4TFcoFWyegQPypO0X+sCcyK/1oK3D+wWlG7xcEIZBfPsf9kKTDl5V7/+1oQ2EC6LjOei3uT
Sqj/YyrdMoOn1WZyr0qrgQx/QTyjuJkjiarV0BuNgqPCwAuvDztrygzrajYp/HSE0QXrRWFwfyjq
VhjlsWeu0U3wyqdORns/Gni2D7Z2sLID0UEzSbB4eVuANuBsbxRPTsAHVJeNtAFBI1Txlrbj0r3W
su0/83i8J6PjQaiFkU8/settCxkEcBDaeE2tIbeFvywgzRQJ01UbmKB6Qrx32bKzzO6ig09mgUDY
i84IvY4Y+L5o/aG9y4wof+jaKHjti8VOVh14M3PVdfpSVVJ1UJnqOXiBZCxrfsTsLpspKCyaCTlo
IKZQcr0hDujf5m3lvraeN66NoB7fUgpH79i2edt6mB2S1AlP+AypQsHEZOQaqtogwrWUxSEbiuSN
uoD2xeopiCQUnwafdeB/FtN8wyGG6YLOwTvwR3TSg2sjhKViz7DO3MBZCVaTTeEmbsygvR8yDrUr
Mc94gEZWFuY2Hs1KNR4mdgwRhqDRpAC3AuuHbXXon6akjA4YAcfdAnPnPuit+WgEWcseiJ2MEUYk
6/dJkaVfXA/OfZZrbW80RRS3SQmAeXJc6krqybwmhFQ9JotHup751V29SI+kfJzUK+kr6yQdbT0b
ddETJGvpGq8lYKugKQieIm4edGpSJ6+cWa/TgS4Q06oG5FsNlcmggsEe7WVfyGyC9xe1y5sxl83W
Twtj1xJ+P7DIL5+itLxD0pvNAyWz0Q1ZnPq6Ztta7uSCA20aFpfgAbweqejoC//6v8rZICUnw7Ea
bGupKH9FBHWA7nbMQEiO1ZFz71hgWmNImQVbqzPOvmFeOjP1SJ522dBeaYrP/66olUrV/O9WVCIh
uAL+9Yp6KApqUNN/XlP//KK/gj7eH2i5JBRMB+QDgHq+3+81NTD/wHTr+hffIj7/Xxmgf+yzOF2x
lGLuguX5awv2tzUWZzB+hYDmjQD87n+yxmKx/+c1ltWcHBG4F+z/F2tIcPET/M3MnbqpzAqzT45T
C7ICoQu4q0Ny/KppPRhzYF4lY0kSg03eogZffBhEZrXv4ErqibbtO7PEgOjXBS01iyepYKAyawyV
ENM9MfhS7swM8up9HmTdc8tZ3VmhEMYZNw+MbHLTPYCqEcQ3XUXMT8OBYhiIJ1hRroMM8l/Ys186
LOai6FjL4OsvhWd3G31JlgBErBno9VFDLNI32o8gm73PX/QDRW3tJl6ETZ1cU6h+NfsMzNZmPErr
OrBUsu6D0j2NkuNtqYdzz/Rm6/UYzsK50MJeU8mUPjRZNt9PiVA3XWyV5wvKo9p4U20guvlT7ITA
4GNadbPmXDgN4IsYrBdC8ryPsb8fraYDIpewNKXcqWFSpzVkQYAXVp+gQKjRyml8cdCRpPIsClzw
2qR2VzyYFl6BIJFvMaLvrcOqvyZDaN8NVtYddE0HQGJad4lL9S1zMm9jzCRKJ6rC72zPKG7sajw7
YuxXTlEwEWkmL/lEA212kujPquP0e0X1DqKnO7Vn3dkeb3uSxieECXkzJpXNaxuW4VqMVIrU9U3U
dOV3pl3qorDQb3sHr2/MwPFsucGnExEFNSOkQCCMLdIQfyAEPQfgdMLOKyv4b85RjzUHdaZ0D2yf
7bM9BdMVu+fxjgkhI6A8+ciI2Lw7tTuuQYFeUeM1rx0UqtBlpknYvTHoYpvKh6LLy1WVQ/G17Bxg
JO/IpYXqvisydWNMOesmd+wPIpRRKOGY38zMadcNFoyN6fBKDeTWtdBR/Lj4l46rwr+g5bKK0r8L
TA8YQdOYVzbYyeMshq+Cf09rnizuPV0hqzBID84ek+h7n7U6XLooiwhnLssNsEG1yhpt7HJEXyBG
Q3UWFle05w7q2sqlvJoLK2w6G9Ahl/2pJgT2qjugAhtDqeQoL/0/TB6LFk6Blus2z8fdkEWAQdvh
yiV4dxSJe9LQ1xCaXLrZWioDgDZOxt6uCp2HPdcgo3WGk0MEocdd1JNhFFvC/2d8VWIbeVdSI6+Q
zwcxMGR3id3dGvBbzJkdU1DIs9mKYlP5zWfPnuJQZvXTfPHHkjJ+K6mM3SIpqHlVptYVbcAoFJdP
av4y6LYLaQpoGMGJZzkEUDbmINo3ozZOox8Em2ho4gtU/5XFsL+1aKrcGj2d4kUeO8DJevkkGeLg
TqDet4wwDBsk393MOHrkS0KUtFcGAe1m8MqOajIgU5QSLooiypJO5laR3gBAU0U9mww3oC9ClkRN
MphuY0Pd0kjxgsyz/gx3sbhn7xDTH8jbPC+5fSCnMN2XU7HsKp6/a2YY0N7yyT3JTiOi2uOhmykD
WI/ARin6Uk8DxO290c7OzQhEDphkWPdyFIA9DFkE69bsrOxujka7vEbGuSk7/4NjrUO3wxI8ZvA3
tsTVqHDz0+hutv30lhD5eyUbeXAouKPO2Hx3G+2QM+uEeus7fmUGv9RtNoV1FRdVucWqyyUt4PKz
Xy2YoifF3cyyGyYT6x3hVORkr5rfliFgLxaxPhOkV9fpPM1vwUz7GCK+aB+Ygz1UAvJh7FflbY1I
idElKIbmLnYigCgN+NBdAyqZWgEHgmC/ZPWhyTWDN8xphHuaKjirzPumlmBcxRYy2pj4BWMiHwwm
Pjrlh41blXW0oh9tmOJVTQkjw8fUNbbmwuDdt1S5nROUThZ3/ETT8JQUFGrJ/awrdSwrkQw8W4z2
MzeYlYBozHBvTcloubd55zPyzOrJ3+eDny3Xk+zc+4kH9oPdRdwi+cild+iUdl56M+2OyVKCOiQa
5Xworv50ZRLUSKgQiTzJQLjxzi1+IAvmqeiONelUWKCRsVVBVsX7qFWHGdsYZY1D8cDo1vbCTmNg
gjXMhRssY/KKw6/faEuWezoTkveL+BJQXkFEHMiYktex3UEn9tgGu+EyEkLTjc/9YWutQ7w+hO5Z
2r+rXApiqNIaT0r3/d08Wa1gXjlTQ7hAjgCtwFx5upivh2eBpv/ediJ95ZkMVwrV7QQPoryNtBN8
Cw7i+FqKyD4byJbPBhTEm1J4B4yXxc+ytN0vpwocKM+J3Q7MgjTsACxKB4cebnqkaHdn/zCvZ4rq
yzDgIE8RVZb4T4OeHWpA++LLyEQG0WCwcPq5TTreR610n3iOBJtmWsBazLNl0OTkNRyXcjOJDx3k
ws88TQPJYhQDDskrfbFak+ov58S4SzO3Jxpkl90rLpj8xi6aOOYqVmziraBcAMq1+ZdUbX4mm//A
jNcXq4TL8pibEHLhq3OzNmgPt0trI732Y+/PoYUpqtzMViBOFIOMrw6nyJ+Rn7RvvmRUk9pW0IVR
UMZExiivO3Zmpu8wziHA2n1nfEoxE4xk5IL1naHqfvBwIOw9Y2zegniqfCoIo+HQmMqGy5Zm7UxS
rMyeWz+VMvRrW50zCVSN6ZPdAnFpigP3HCLtYAlqzWY5tSGvPNjYXideo0BFclOlIp/WpjaARhcy
PVPsJ3ao4d6qGoaK9JwvIX3YSeaHDq6SlZ1b3vU8qpZ6WOXS+S7FetZDDySGC47O0eWSE5GbVsCJ
weWgNrjzAhnig73n+KXWveME14WhwQ14kBDWk5c1ByoIwLNS3Ne9UsypPAo0B8j+uLfrl3yGqrZR
iP0tjoJ2+YkV0T5FYmzWhIM/ZJwEP7ykKt9r+mG3dgI1iYI7L4IprXMYHHgHWRGdaRaHFEPwKeCg
9qadrgAF0+CLtmJnwe5jz/aHN3bJlYpM+ymAYgKgk74bGbYdmKKqtuo9QjN/zZch9/cMyeYz2lqr
V5OVmO860IwBK6d5i2Wk7p0ANM0qmyzxOixsIDexGAeuJdFTQErfz1fQWi0lzaUbG0fADtEL5q3q
B5get9/aVTJdDf0w73Rm0IC4cEbn2GjnB6oq7wTI0Ze28uiB1PANS80wzdiMPkm+albBvVSBuBmA
aazjgMPd2oHHd8swyQAtTC9mC56DLplOyw9iiRYm/LqJn6D6e4RnyhH3hmnYJiWcfSqYlMbxTa+s
ZTMighysrIAZJh21Xhq72A5CDNemkWzcgeLGJLNoPU8H18N1yvkfjnVF9MVV3Y/Y8aIPBIVoq2sB
1YJPc7nwdORwSqwpP8Rss/CBRQ7kjLSLMYLFucy+CCPT1AxOFkKGkRQsLfZ4qnHOPhfRVDymjkh2
InUMzgfRcN01E8B4SmD8KwrxglWMIJKUY3z0cWv026prh72fBiitZEDzl54AYRcm0YgwmqQOQKmm
sdxNGy3LVW6YzXFEe7rmNyyuLZmmn9GSKpCISqGItnpLgW51aIvYXlv58tzMVEgh1ZjdO9Bo785u
W+MnWmj3X93x/6v3zWaExjjgX5+SH39O/yw7/v6Kv2RHm3MwtRgkQjnYkoD72yhCuBcYhkXgyCQm
AxXif2VH2+VgDRzCu2SjSe1cDq6/j8iW84cPkZy8h4AgcTkj/ydHZFP+imb8TYdkhoz0iTIKwfLP
scQ/n5GFMgyoSbUAkWR1z9qQzFuL+dOn1PYGPHG7SQyKQie4ZGdv9E993+gX7EDtA93oD63o+uMw
4z5qfW+h+msgQx7ZbrTTlxaUgYKC98HjnBswD2330o8oN3AcK+7vKs+Z7XspwR+VoVEVpsc5uANw
HshF1NjEOblQw5Avtb1rckXTFf2UwiN7jQFzotCaASWGf0APmcSZGwusQM3Yde2Pwq/I5zEGLQvz
mASTSxuHxVNn4zGh7bcJA73mqCTwSDjmWOOBN1G9OwebtMwW8+jVs/UkIeG3AA1rs3ZWSkYTFWiW
NzsH2skcyEf5nHrZYzQbOGtC00P/XydgrN6zKvK/YhpGvfVi9RC9NzSWCO2usCql4mFauqxZK15C
v8un2rryhc2CNLhYHKPMBPI2Kg9XvhZZpjdLnc3+mkV6X2JBep2qlC7porLVnqO6jyXYd16xs/II
tuMEx276EGNd5MMaslMLi3CfWeNTVqf2LlMjK1QZxPt8jEH4tGWcPNMhCmJ71unB86cTzn6Q+sPw
3Mecaoeiv7NLpuxhpQOEjNj9VFN0cSCPdD7DJLOwceaTfYin/AkmBw+ywMyORDc+4pTiBzvKhwf0
SR5gi4HDhrfUsAnzOl4Dm9yjhQ5Y4g52w1kv6ZNbWN91kaqrpa/HELrzzZK0HrNZ9UoF5rHUdbXP
VQpkN7XXE5y8sKfL66pphLnt2uUuics6zK38CZvhhS5m1FRp6p9uWrmn0l2iuzGo3ZAyCpj4WB3D
njRCPg/5Tmr5q5v61qIYcM1WFcqdGRUryeJ8zY6mO/noGBvmWeLg1eB6qwmb22Cws4YD53+kQFwo
BnLSDzZb03Hq5nnTtI5xjsGhoOjEPyNgXreOoR6AFnIgYba+Ew0iMoTwdF/lrot9heEYyVHaRitn
2CrmFwfWhWTbdVawjUtHElIzgp12x5+1k5cHlSj66Fg7QnoVL36bKf2obVgn2kEjj2NczsGlV7iu
7ZJkB0daZ8EWRUwZ6rfBKdK3pkfTgU7QFfmTUUTwsaoxLEkMhY4ynh2SDqENo+yYtE6wMhqZftuD
070Ni7fKTNR1QL+cx3VLKoC2jfwa2wBneFdxxw8doHOi0sY3xa0Vpi1y3w62Xp/ATpdpGFFzyZHe
ysVwnk09eg+FzJs7RrZlhUuvS28apiXbi9KP6Sjy+pVZDNlj75ZqpYRJI3xKsvVYgbAoAZxjP11z
YeVLGNHFNhStvRKR1ncZxsOV1lwWhPILM/Snaf7C+SzEJvbkfBxUWu0txT452FHrAaPMACh54TyY
Ts6Rd1TfZtuOQDzGqCGMPgzJ95z1bCj9Mbh46kXbjDfE2vtXJrUj8jmA/QXpg55x9p3lbkzBeyWt
Ye0E1GnqgMaDN2fuzksI0GbTaGGFBkbo4A0K7WaJQ9G09gaMGDEHXLM4fJYX5MngiYL06abIjHdu
qWdc0JAk8GBtylYdIZPJG4wJ+boroP/Dd/2Ker9bp1ZD2qXLippTi5OemDqQEimHxV4vZmnetWX0
oy2sHFM2U6rrRhb10QwoSfFsfa2HtDljSDEeoFh471bppOs4DyAolgGC1YB5sA6ZoFqbqK4mKj5m
cXKjGbJspPp1DNUD9mVSb/g+1bY2BATBy12bMxO5LxdNHwWWlI1BhwDFDvquSCQw+7nfj6ZIwLwr
TMatv/hUmLjV/WjPr9VQO3uG08FnZ/X33nRpy+hzmp1tX724c1ZSpiCMjWXrgyxMf50PJLlDZTbq
O6KXcZMZyrgioJhsfQC960rg1WOGTuCB+ABjXZP1AKBnOvr57WKQ5Z9TtnPVPHgw4CYrnHrKaTSB
ac4CgAeSQE6hIAqwCrLLcd8kdXihj5GaOHF481YLdUpgOiFoCjVVB5VLJ3THzgljczwPPi3JuV/n
JKlKfCdDHezbacJN1HKaR7nDzjVRZ4B99nNuar0RF+FtMA1jjRWUjseyxh0X+Fb/GKRZsKaqel63
F2WmV+0hMII4BJr/DSvoR5l69WYJxmEregiT4wyizpCX1oJqSrbgNqajkbdfOl9OBfXZV+ZE/HgZ
OT5xpKpuLXYm15Rs1xv4nNl2TJVg3u64ewMGRtjSNBHqqkpXfozYy7wOQHgO1dDCXnXrtO7bwnAI
Xw2jsyRXb1ad51cOaf7QnNH2Inucw2bOzGuugZ72b4yeY55/D24RbKdmeYsbviuuStayDJPriTac
CFokuTse/PEH3gCGb4Xq7qLcilaEoHr0Kl/zcKc81hXxK6647yZof0qVFlt4URNhI/lcdhxWyrxv
nwqfb7V0sgspeFff3SAtZpZZvsa5zQmxH5M7XErZPcz45iB8a7nW0B62o5fTuBRhCtDcXaxS+tmf
ax4Yyn5IU7pldQzHMpt81nU3LT4s2LCr0prrwyBLF1yjR813YFRb8MTltWVa40bNCzhde/7oE/rd
NYPgcAx4DWOSU+BHde1TL6yFQFSPRlSBWHZDmA94jse84eXDN8xeue1zdVJj5T/CErykKsT8QFro
4GI8XhlFEN8PfTHecdrIXr3MfXBw2NJEFd9Iq+739uDH9mpKsmYDRJ43GmK8/BE4OaIlc8eQusuN
XCIXckTvxXzSGo/E0sJpTV0dmKu4ttBapspZz3zOwJDN+lYz1NgLcol7On/8tzHvOZGK6TNrInXL
6MLINlonep81yr51SlczWsgmPO6igaLjJPCZLR0kIcBOrghRnls/cM4jERWxYtU02GJYNH5hkym+
+47yxcuNGvOZUrhHFZvXuTu0bodbpnJVvcfWslCywmx/Pcf2A5QMoiVKXCNjZS8946qPKiYkMCbR
ss5quEeU8HwhAjkPlZtan2acGeVqQX/NQ4Pe4kMz1oQy0jyhG5hOo+lTFH6BMjP0D8uINSVi8SRP
bOBaq9w7BG3wi57y1prHwbQ3jSXjcna19xXFHh1NVu/dBspJnx0Op1S0pc66K8diQ3ioWTV1sxSw
02lXqpVdnxHZsbgweu5vptwCrSkiBlueaoaYIzv1AWs99fNtxdx2F5tdhjQ+qi3WJ2w6vK6d6lxj
lzlZVOK8KdJnVrP8mUfc8FIAx3vIMxXtRealB+GM7Hij1j3ClDaw1hB/pPfeHeFMWWk2X2nmw1iL
k+4YGJRghQmGfwo+CqZDqBerpJxwuk6yataujsVmEX13r6DfPQt/Gb4cJPS939c04WaZukVR6X7U
ttPl3H91ptZYHbEVOzj82F0tT0GnSjCYjtOPj3S0WQF8aeT49RI0NmpC0cx6k2bcD1eBL6mwosPW
/TFG/uK+xLkBT1j7E09Wn/woN2KHQWDu3CneyFy6Ny7zFmT4kbrq2hseIDthzOyTyjgV1ZS+RiU8
JIIgpVyTVC0OaFRineHC9UMpc1wG/YXXKqIputf80/1UsrwiBjyATq/YhLXDR1XCYzESD7aNWuKr
rmJLWlS6VaEqdflo0mcV4hixdqNf5tdZ3bfbmQHAuo6JezbGUvSIJ42zHc1qvC+kQ2DAIdx9QW/m
G52Zw3VZLQN21qxCwJviO6uxI6QiL+vqW/wBk7NGzBMtMHyQcxabhbJJAmjr4YDA2fRfbDdTkNAE
5dpRPtSK1A8I/GGufWwctB4nJT0M2azxD0wXxmifmZu47ctuLc2cdXTyC9y4mFH2KnGdZ8tHFl8v
5Gy9fZdzL34wQY7WwmDoc53ChWVEMWO62Fh+jPPFGnSzyg2P7sREdfW1VgY2NRqIz1OrOAuYrbFb
HBfKgULBbMeuOSBRZ+tB2el1kznpKrIG77vsAMcKZOYl7FK4ybupbB77PIjSV7yB2LgxEJ8U9yMt
OMvigBjy/Z+138R7dyjZgpsKcH+bdt4TVcNkqV1W5w1N3/m2t/rlXbCxvhpnSukKzse1h2gJhWE4
Llar7psmbV4SYmRn6LnOcUExXlnkFdZOYlKjbCbwsOOLZZriZ3YH1GrtplxfPDBZfSNB364vVCJo
8brcqGkKVktlZhsIEpfNeTtvJosI8VB4B6OpUOA4uJ/hegTbLhfWuyMnuS/zrgmjnJWpqBs/9Kgi
36Wxrddd7RBzSVH9wrxPxo8iMDRISHlrT0nwJaruFgmdiaYSiImWNe9bk6hGPgzxNSFqfwohd44b
rpt22wSTs2nnnPMNF6WAgpgmECbKZMOMLeE0YuRvPXt6qHdeuTdSoB/w3SgNHN2KEqvLuNoQxgxz
xra3dQQspwo841aBSEenTPaE8YoTo05CNXFld+zAjV9ToORn07jyFEVpykLbMrWoDe7d/hLpbpi4
F0mxWjqqjrpcaR4643yfKBHc4I3JN1mVuvscBRKaHBQZ0dfUNAvzzifyGfY9bOQVQ7x3CuWydVVj
FGdj1/o3OXGqFR2H+cYsmOJklHm/xnghsFj2GIbLNClfjaZ/bW2PmZf2dxK7tQjrRn8xJu2R/QSJ
h5IpmsnBk3GVQ5Z2qphtzWDJQ6rgkbKX4h0sVQK3uiZgV00v2KmviGqu6Tv9qrLiBXT05XqjhnxD
LV5eh5Ntb1yMamFBveMxS3u6SPuJkqZYYOvGUi5W1MoQ9+4uxWIx+vt17WYVVwsoLZN+s5XVyfQa
jTW/Q38QYj3IafA3uhEa1ZX9diY0+PmL/DP5fXMIsEdsCKstcPF98XOsOKJlKtP7kpQ+qLnWukc9
RxFoCL8mkzoSVspC4efeEV2L8PHcHPzGxdlmGfnR8kp9v+RJvI3T9oPzGlsxRpzzWi5ZeaiGRlNc
Qxnhs1aXqJoeTzZ1Z09spR5To21XXqe8q8S1xxXxADaOdXKIxqXtw2QwunWlh7fAbE8jfXYh2vAT
1T5QuLWUFJXBgx/x4z0nE93sdtvBeBW+XsE3dx6XGqO/s+TWVTUn16lRvaqGHrC5Tx461/wG1Mn+
b2Z3VMV0DSa19Qo2k+isruRX75A2EHFnr0kwPE34/r6bpjSWbVz5QDVRPdh8T82QMNsuz/6sGAjV
cWauIWeQDhBwDzBKabTyYB7PrYnNguF9FCE7qXHcOr2cwR+XNDnQouPs8sEOzoA0mKM2NrYCfj0S
OqHfJcrgTig3rsi7o1WxlVzSGLdfHK35qBrvRBUbnSXQJeiQpPGcsEWemtgQlqLaaB+zzGYQSXNz
qZ/+H/bOo7luJU3Tf2Vi9qgAMpEwi1n08fSURFFmg6BECd4DCfPr+0lK1S0d1VBd+464dVW8hzoA
Emk+85oL/g8f5VXwXcTirZvVbB5BmlzSqskvF8Xh6sjpa5Q3Y3vMsS3bzx5GDb6PN58q5kvYDzlL
3XmkZVwh1m6Eq4SpBTZVvF1C1Oro1CGYqOhyRwi1HOHruhjB0GPceHOnpxNiHydft5/jYL2cmfDb
Im3sizy2bqKwJ9YpVLvPWh/qrB7Qqsj9PbaMBRKXlP/aEBszCCotZOtZbCNUWrtYvwmz/tmmQbzD
NgYttbl607oNahLl4l9ULhAV3xqSI7kLBUTK93eg+j+kjtvTnrFgzuJLsI0LiZaN3WCeUJfOaaZV
suvU2F9UQ2xTuUDi387VczNF4ZvRwkgPQ8h0C/D7cx6jRy+GRR58QMqbbJBfIqWdd1MAkdqbl6nb
ZmM9fVPwGt+x94ES8FS39e12vOxailG2k22dyHJv6Fla1FnSVOw7O89PoVchmFFg3LZKVH9EOoXj
3o8dnBkyO8kvW85HB2UGMA5L89Q7uGoo6JQlrvfr+jXH7nXGNSq3nmqv7O58u7BOGQce/UEf4lSQ
o3Hp56RIyB9myY4m+2UHUW+PY83yhTiLpRU3uApnTnCH4mF0Azp0/IoS/Pe4c5YG+Q2rv2wpQ79Z
ZzfaqtSH09qk9vQ+mNV4L0TirrfdHNSQOfyyPlIFNS6sg2wQrcOfD6Sm4+MPms67RqRwqRFzaA5p
I6C5wfu7pXer9FZxGJzSSD8ssXpPhKDeobhVH2JU1k+sg2Xvdb1DchU8TgHAxCapxLvYxkOlT4Cr
O330VMJP2WZlFGDPIkSKukmZW1eTIKi5LvA1AI2hkytiiGE+xB4QDzCj3njpVuw/G2+wm+wYR9Ns
ikQFLr7UwohpSs/BLGzNCO+mulFGYKV77Bq3vWrbABPApEbGZ4Pxb3hcmizaLuwLn7x6DuXtRKvp
QfMFeJC24/phRPdlwzKOKBpRoAZZjwLHjRwbHC2YPe3WbiakpdsqvV4N1gP5fxluhm6MiZjoniJK
D6iEY95EQuwyn8rcQ8u/SxBSyMdsOEHHgSVjzS1BK2jpahNbhQZYKud3amwGik923ngb0jBsqIQV
PgKeiZ8VbKx4R/s4nkHDLrgY5XrGc4mFtl8xZwAX0JN4068soLzZZbPTsvk+EV7vaRG8WWAbb9be
sy8bunY71YyoKqZwgedYiw9ZRgS+Uy4b9topB+pYDdAA01tULGDzEPF2cX1frBYQADcdL0E3UZcp
V+x9OsQ6PuSNZd/a5bQcDdA6JHnt5Rt0VPy3oRWRvtDDC+HqJ+LLUqT5JdoN+p0QkmLoTF8xhV/G
tgqaP6gEMWOCMojqgWUBn+bEwoIo62F6h3F2S4V/4DwJO1lcZSAL1GHwJsWbLum3DnQXd3Pe32MN
4IL7Whqxl5ShHhC2jS8zl60SBNbyvcBr9FPk9ARqKxCTHZWO7jYJQ2AtcZa2H0YP14fJaJDEtcth
xpTakeykezvus2NjTUjNUhq96rB9vtCTPewb/COv8bDC6SaHeX5dr/X0fsgq/Be8OS13iQUQ3AM6
znYyANPI2+ZWLVNwKhMn3uPm2xynHhsc2WDjDPpoGm6CopQfqd5aHGJT82AT311DfpwO40D0TznT
p0pjJW8XnHa2YBXBbdHLQLS3L2/GIfxqgQ/eszlFJy+hp2stqwPfjKUhM5Hs0xZ+YeIE99XszRfo
HupLz/KBXXpRsXMHso6RiHFLvbm7hBg+3lidn1+DKf0CjcPZawwsD1mwPMX49W5RtCEzAEGTbJwI
s6+2Wx6tVEYHv3OwLIZ3sreY6MdEN/1Wdws22j2CGts6r3CWD/HnTuSMKYIDlHJQNbGsvXaf0gKb
KVKF9QQRFU0D3+nH+8CvqQM7YVHsKiV08XZWSbpbEg6bDGlQ+LBIqFxbPi4iivYNNVaHSKNODk4e
YHNWr7cqX/nvdvSml/NyNw0VdWCdP4IV/yhjNmtlVfvUlauxC38Kqw7hkZiGxzQlGKVYhb2rfKs+
CCd3TxNiFhB93yJ1T6rgIrMdjjY05Hi9k0kqN0XWfmj6Nrv34vEUWQLMVzsc9erqz9ZMG0RI6yOK
7/bBXomQ59YCiK85qOdgfCrDrH0zjYDga1HAJK8DjnanqTrQONZdIMMFLqlILtrKFteutp4RMh5v
alF1m479f5PSBqPQE7ofh0mNEIPma900uBgW7Yf/BXf/j8Dd6J2/1rX+jy5d6+p3D4eXv/Kzbf3C
oHNtJcF30wF/ocT8ky0Dgw6WjIeksvMTo/1PBt0LW46/FaCz8ILe/oVI5/wDRUQgYSjZOqDFg3+n
ay3Emd6gjasB92Wa5jYZ8R9+A0j2kbLl3nTtpE0xt5jRTwMoHrjq9JmxQdaBQPCwRSp8PNJfLkr7
wxCg/LvP8XLuH0jKh7XbOIGE1VnAeWsmjAN01TbBO4q47JjU3EkZX9RNKV8dXDmR7lVVuNB6nSYQ
0qxww+7qxqKEoLpZh7EampuqWOC1U9vAbiYMmupaRdl8WVulti+IFJYbwJYRMMm2uSQr+Wj1tT5O
tfbjrY0LHFY9zXVWYnKIbsAIgVUh9pPghFUhATdO5Aalcb8OOh3uJ5Ae067oVnjgXuHNb9dcqye7
EYbNOvT6JoUs0e1FMkxYsdCMYYeRBDvHatbY8OiuCADo1OkF9s6tf4uAkc5gbdvpsbXwXKNxtAwU
CnPaU1aBtFBSunCKo246ZCtCcITJFV9sJC3g0OpI3wkkeT9x+DtvJy+pNNpnVPCSvscmiWYoXN0+
XlYaN5SLMiwHPg5I5DxGaw1DuotbVv9cB3O+iTrFg7qRPYqPEZvU9YTq7LEXiDBRZdJ7L25axFqc
Dvhp7dARdv1pD7CBImGaU630UIt+BCk/X9PdC3u6hW6LNkWP2Q/EHfD+lqRl+YYq2F4MVlXiG4Vr
l1crI0f2ggDrs8xCz6PU/iYgT6p39kgHB+J/eWrriOA31mNwENM07aeB1lAZCx0fFjHYDHSMFBsI
pmL6jrSH/bQqB4a1YjUe8igFfg3c6QnmdCgOuKYBfavn5p0D+emKwKf4WNuZt4lsTXOjQefkVOgk
tnei8+8Q9Ol2I2G6wRP48CATtMy3tjM7mo5vQamQxgPm0V14N6u2OdJJNZbibgwAgkhgQys4f+cV
0iCwkrF4tjOrvqAZIC6G0i93Hjipz6yGTtO0dsIvyNkTYy39oPNjPLRoYRXpeDFh9HYQhQbDEQJH
fhe4+qs9KWuHw8C6i4KOaIoVkF5QF5N0Z+NZg4aCTHddegiK5InCoBFIzFH3iRdtVL86zg66Urzp
RWlJHBDbB+UW3W0b2OuXYijRm2vj5ZGOZHmKViygtxZ2WKhOWBzbujFuDvVc3bZIGEPKoIhszkso
HKrPg52Dhs57L6a+OllhdVERQn0Y2qIkOh+i4m3u0j3oEQw7giM5DnXAPEQfBHyvm9tvkENBXWuY
ZXiooYtP7CyQAEAcBLRA1dDcoWQQHghZi2+YYS8XbdjXNFBaPHHnJcQIa/ia2am7k8s0bRU4yRO1
oxBjPvFEYeoD1QJ8L/I4nBFaFH6X71qpeI9YzqKdMnr3U29FMZfNlTcu/2tt9H/+R2Au2MgwhP7/
WK7/KJ76/PdD8eVv/PNQFOE/wEkRSAa+tOFM/hfdiWTwH7RDOTWFguqIxfR/Qbl8Dj7SI1hOLrq4
aE/AA/0J5VJ8BDiMT6X0XWil7r9zKErosL8QSs3tAPMjDfKgqLo2p9nvQK7A10tZjrb7LUHmI8Nn
do2kTWworHbYDUMmlscMiZjh0C+yAPzcL0p9xRKCUwqQU92KQ2MZGYa8DSyC1SqMEFegXotN9vvO
Lq1swZGi8VZvk0bsgdjzSo0i1lYW4wKyANO9Xtw5YKF9arY2mcj7ZECGaV9k2CwFO3cJU2FkzIgf
jrKn8qc2M25pYbel62QF0aHSmWlUU2+LyMJ/eZH3P/BsvyrHOr9TwejLISlnilb8TwGCOx8d2hIO
apyr+tb0EzQASqV+gkRN5+KaeYOgE36O29lJq/J7i2DE8oBUOJncViRjx/Pg9R3P71+/pRfd6f9G
3nFLvo+iv+8qohJ4cs7ZC/MzAaqu7+JnBz5QfgPMJs4vV3dsCQAS/AdxigZGix7hJk+aYNzk2dzg
k5LZTZ0/1XT40G/zR5R0Lgtb94juII+70nHBEBfb1wEkxfqYdF6EQ7O35q13u645IIs9omZwYDck
jCOd/NcfyqhO//JMvs0gK+jAAYoJIBjPLTdQw5hTgPjVN3sCUPNOValVvy2LqF7vX7/Q7xEg3jEs
GkPk9hRRGrwa875/ofZR42wRT5qjZ2xFhSP3TRHlLsI4Nit8ln7m3k0YP8uEbqUqoAshh+Lrt3mq
qr/pfRPUnj2yxIqDXEgR9kJcNEPyy51AqlvscM68Zw32xrtVwBoGSiwcaL68jHuPptVfBtkLzq/p
QJ1EW5wRAOoROPbZ06t4grQ2dvUXeDaC7yfdHdb7nqopmeS64ESpj2FPHHtrySjFW7qvXJcZXiEo
zAwIczdevoJFKbPvHuV/viGN3JwUWzuo437/MavcqGHI1DzG3ke8TVBggpHj5zycponTYPfYDR57
S4Xs4xABeY7MvLMokXBBsczYnaPOMsyfEF5lX9xQrAensBMZ8W+7sdfUa7ODcFuKDZs2mdL5nv5O
hnTwhNKEs5EU/9f7YI1ChRwqEK/HjiIC9+g0WVjheV2NzkeS9SajiuRBcXqEFe/rB921nn7bZ/yX
aZNUmWZIkoR6GlJtCAlx6ZIMOMcLUzYWEwRryJqHIfbK6EgsSeVVCl5mJvhNaJIRv5J6fl+iPIXI
+vBmoELJCl1aCr/Dtu/wTlj2WRxyaYuyK7++UpThakhINN6tDPO0/QRVAjZ45Oo2vSlcDISPk9PP
1RUIsWW8HOdxDlFXC5CQWozyrLNcBQRJ7AA2/pf80QaRKDvKc+3QU5ygo07R9+cDqIxCBPJyuGB5
2c6mHsqAKrsSy1U/xyNKIUXpIxSwb/vI44/UbxZ0/vqGqu4/v6NtWgvUZgoDNsHHGu+leSOTVTEG
o0zpYJ3mJmGnWWTNM8U/RtWFw8fIqaAZ+YVpGig0V0U3ki44SWiuKC2fo2hpIgJ08D5+y+M5sWWm
Sw3tIPsuc7S1+n0WeVn5FtguXJoDfUEzXRqk0CgT6CoMmTWxAKy4bOVMjdW0YpzIPwzxkAfy0nLn
dMGrk2iz2dYz1IViqwSo6+hdUNgeY7L6Y1BMFyDKNNWgeEUTMMBXecbSdbdQVTIPkWFUO9+0MtJV
vK8t/CaTjU80yd11K3gT4xAamfnbydblpziQrdSXeLK7fAv6g+QZyCPj1JXx5gcfxmIn6oFbAslm
LgQl0dyLGyao2WxBi7MElwDdkHonV89zTxo6NbeXlWlgDiPEYfP0tneBvXxMR5cfsIVafG4rc0Mz
xq0uGcERAgDDCd/TzLmCc41Yc6DK7h/oBpopauIF/dAEFf9uHRqw9KOygb2B83Bl63SnlHW+dMtq
No+EStVT1srOLGnM5PnSznYd3oTqOQyxPm4cqR98cNuMAslIg+yTnhH4Km904Tp8YdtBKqIZywFj
ZjVdim7YIeO6OuoESEDNpID2A5rqaah3TuD6ZmdKChzFD55tHRQIr0YehnyJIfkwt2GmxhqZ13u1
LDPTP+iBiNKVByCDk3K7TDX4DaU0IATYzEWL5XWUyfSudpKUBiIBiHnD2LYu4IXBV/XovMDMRQVu
M3c4MiOTVyDWNl3lJI/cY2SRq35tsaSoFbIjDkp7mNRlyPm+C8s2cqvbGtDKHGw9QnxAOmzEbDf7
AeL30lLlBNRHmZlgZNabSACLPUUyG4nvET1mm/W+grKzXHgqjrvwzGGG6g9CafiMJQn99joZHR+B
m7A3kweUn5mJZNZtc8gX/AdpX0NQYg6h9dzm8RUF3ZXPWqHHzrnFH4WtEhIso7Qr0ZCDNDnbFnTA
237y4P4cMtAovCWMCwVnQb3AvfG2YWubXXBk8Jm56KVFgz7YQ0OLD3BJ3/LZ0EVmX8ptXc5vwgHI
DixOd4zZnhoXPcrpCuwEu4NmFFkLtBp6JpRuOwn8jbcPqfQqWGJmelCQeMVXyWyNXNp1KOHg9E69
NvsOJRwaNzRZugD9PiAbZBCGYWyZjrOnUohV6DjTfNwsQWK5dxCCO1iDbFHKPTXtAKlyH8ARhU5Y
Ck64jSlOL1+h4BNi/Qyu2PXN4Ex1K+vwCGQiwIQhTrIJB7wxW1cwFJS44h3yxVVEPRYE1LuonXl4
OvQFu71eJp879jMK8foAt9RnYWdoBTF5kIY0I/hzWpcpknFsMm4tmbgrlU/u3Ksts933VsCh5SBD
xhhLUvcO+culiG3WpxWnrFz4ElThQAI6Pi3ZlG0XYn/eDQirrM7ifaYGU3TvbPi9DyFFNDpMXYdO
xyUlLJ0fvFqPzVcUk1rrqotLuoaANHy5rasmbT+n7LlUJfyqLp5RSVi7t6Xp/T1Nq1NMd2tIOdk4
zQ31FR3mqaG2hp67capzpduPh2lSgb7tWhqHFItKu3SuZcGxuo+CAUhLyzvq2OTnoF0R6qt05wKt
B+3C0Oi1m5Zi4/pLIcJN01nL8AnBntGlQDEsLtZFrYs+9SYscIypN03I8xtxmCgewL5zkhVbfy2m
dUXhtljt7hAJmG5XM4tjpAmX30y27TQHRAQhSanSmteHmL5CzcHnDQASlmUMNhJxEme7gLAGVenF
Qx/uLIQcoZf4vsA7RRXxyRdy2KGKPK1XUVjZ9tGZnEQcomZ2KlBbfrHS1o2ksu6bvC7d94jxguQ5
2uhmNe0+rO15fpipIQw3Vj9U1lvXcvv1caiY1UC5PK97v/o6Bk5dDJ7fNUd6ofEKuFj7jbdDtarI
j1E6ZPNhpdUDlD3MaykS4A8v3AOnzILqOUEPTM+G7ba038JMSXR6R7+p/Q36rmpArzSqWhXsxtxW
hXeMSiv3bkGwWHkOo6ARfZF8SwI4JcA46wBpUuQOFJBUBPnlIK34thM8THZf16XHurRRD/Yo8UG4
QH9zAv/KsdSUEpXP93RqmsbdNdHURcjy2uhm5VCdfUU0Bm2SBdNBhmT+V1aXEUF1kjIkx0rIRsLi
bgMTPnYc4CwHJIvMDlcq20SYqbVQfTlgq4e6pnmwZgquViypCUmp1AALvlFJmXHKDJWKxXpcfJ/v
PIxQfdkCEEw09+5DsOFuF7DkRXgc2zL1Pqqqr7gVp7H8PDzGFgXjHXAGxTap+l7ohyC3GKWjKxRR
8GQTu1lbIBoNe1kWIDY4XcGQjmjCybJXNsodqHzLU+iKgpCoEqQx1kWJ7AcPSlwSkEQrVXZmQywL
wRk9BahzT3S5woEBaiq8a4pt0E4zd9rFic+1R8Rx6/WddlXLZ3UUznwZ9lwRa6lXNRJLxx79EXaU
3PVNrVZQwuOOqqihTvoUdqGJV8NIs9uIYey8LxMdYtQYBUqm13GdaY5FCFYmlqoa34QsSUg5HWZE
XXmD8320+iUPd1PhaEi+nIckQ0BaIEVRVMaSjuFnD19MiPSSw3rosHFK/TzBXKdmHPMaTAGqDeFk
7t6RkcVANjHeBPVxScF1fi9Gi4Flm8nMHYy9Bf759M+RQOIc3NzY4CxM0lslfGNdDh5wzNyplqCA
k4NGRIqsEHHAW1XOkfpYdA4J9Y/XyIHpOI9ASMbhIWijmSeWWYU2MxBDDR/ztkL9Dcz3OmU2ClUa
VcwsPyWNF5fThUs4qh9WGDc8lbM2JqPuulGnyUVjVyaosIcsJQSfxAJPk7Jxy2QpKUIgM5lOducP
O6AlRCmxiEw0r+um69QJCEmvg3uwEqJOr73It7kf8IZmHUiJ/0uLHhVB5gNiTmaJIKBgsvgqa/mF
SLsmUHMKi/CwdcwEk9GIy9exFX5BnB3/OF0TrWMOTWAlBKpbKRuiQPTCTLw5eGY+UmVHvH5rMwLZ
92hFP2VBdmMxv01U0q33UxH4HJcOUGfOsIQiM/eSeyMq9DtwjeZufyyPfKDt+VCg78lL7Xo2vvJa
zlLHn3UwxWl3UjDlqPeX6HAwTVMYCawzFxA+L7yoRFjdlJMT62EXF3DzaeUP0PgJaqcaj5btaOmS
a1Wg9vWD3eh0fcQFy4TWoa5J+WI/TLsn3Y2p4T3lwBXYXJbJldfu5GDwAJRcMM9KW5gkMGsUGRsV
dPNCYPQTXpJ48p6HRa3LlZxAQV55PooS+jgL2eZPOnFmBgUhYhP59LGtiTX6Ouh42nSGtbbsf2bE
wYoGtz7MeAeRfQEsl/wUk7MgYo6f4/wV1g+0NdvStr2ldZGQjuiki3vrFHiNHB/ABMrR2lqTw/jj
vmOSbt8DTSI33eyYJN8POxPIx03N/Ij6KOatDZCOCdfnwFpDhNCggxGjhKpeHxl1s+OuTkvOe9H6
6N73Jn9gOnlou/JFXbSarbJhT/ZOja+M/W0F2YaIxgmchFQlh2ry9cfSq3RhQqvCKg1RYWlRG2t3
g9a9mRjV1HCbViQRFAA+ZAdTdWe7MxqUDMhqMm4VWgMDOTmIy+YnsuW4ufG8HEXsdZmy+BjBUBnf
eNh59BfBiJwcIHFBTsHBBoEFCdx5AO528OBB8TWhO3TsVVlbmUhUwLFmn5l+ZI1zHqN2d9HifcYm
RcA/ett+RCWp2INKMFngj8SiiIDLUANYKc4D/W+9JUW+PVjJeF0dIM6xI0mymf3oB1W8UjqD5tbH
auYkRLJjjIZhj3ySm9/4RpCJXwSgtN4vcLSZawOvkZ4h8A+E6zeelfYr5c4E3tqTrAHeh2g3vOwc
4dybQLd0cjMrX6+Y/YuaEWxSGF1UqX3lmFL4r3Uq9IsDEGnF9GWOBpNnGnJConaWi0NcuOnHjuf9
yyXPq4GUqQLSUxfaJ71iAqffL7k0Fc7Hgzd8Ud5kStI/pkaB1wBH1+tP9+elUG4lxqW9LKgInps4
iiRuVk114kvqRmZ/qj1XaoJCNmv2rtev9VKZ/bXK6Tih9B2phE/r+c9Se2+bDl+Ryy+zLEcSmTEx
yuRbNbgJyxCVa4ezcPVqNo2xchXeNaNGBBEY/wCU7JYqhCnXhqS8Zu/5sTP/LOhWXWxSBNjRPWcC
eOuJn16//T+GSqJrTWDr2IhEOsI2n/9SsJy7qBziyVdPAwKy3AcHlEkLOVxJof69S4EgoHjpKEbr
pVp5Nucsaj1+jaTZ12JsTWmrXRrz6tlpIo7616/1u6CmqQjTYnF5M5TmwZicTzZggUXepEo8z04M
oewbqRROLRdRM7KK47o1xeBi8cxqe/3C5+NJw4Ko1fwD35P2EG2hX8cTSbO+w/Sx/zrbOFbge+UX
gX4bwbBgX339UmdOh+YhQ4e3F3hKUPsO7bMBzeh557BNy+ceBkjpn8B/V+8LMdBN2Q4+ALzmbg7X
yC6v67SrPHuvdEI5IOt9s7+VBa2biNgxKsM3WYZZqAt3rhLFdY6dTbCc2BpdYpDXb/qPF2P8lFHg
M7sAlu/nrRcnzCEcC7v6ikpIx110VkikoRGaUh9/phX0m2sW7evXPbOZZ7BUyFsRRHWOQNL7vMES
WfisNJ2yvmCP5Yh1G6JGNvbUDxrEp7aOBLtYgJx1c/8JkSlzdLZdZ2IRckYCGcw0Jo6wJJjX4UsM
FSNEIMUjKlD4tf51U/lje5YMN7gWj06QcP+YRWQcyLiTazyFSQBE4RQtQTY9OqtvThMviqe/7s7n
LRRM7rESFgLSJvNWGP2JX+dt1/YyiFkVT2g3m3k7zJxL9yNCKsRSAi39ZReFpMbE3Qs/f4MWand3
BAb4rbz+ps5XEF1TpcwOQZtUORhW/n4nE1hEjWmH/Ez5jirLggYOChSVbypfr1/pfJSFkjZPC4+K
q1FHPuu5wcVtkeTNnM8jqtX5DVJFJpYDJCKJhxNhEqzXL2gkJn89KgSGkXRoaPKCemImnm22Qxas
nLtL9xl1JdN6wQjRRATEDwvvNeraYnagW8ZLEm79HCDt8rfd6Y/B9djvjUEnwpr/wpuVggpYkcav
PreJvcTVnl7Wmu8pECZhdvwR4WtEcwkPPReMP8TOH/0jSw2mOlx6wBCTi+nH4JSZMtVQFtTCgVej
d05ivaK4wbruc4yW+l0gByvAI9PJB7Zaf1ImrtTLWOt6l0Q2Z+QGVRTTqhh8/N++OlM3Q7RHdLfK
9kCAEOG7SGktAympc8ukIQCsTIZidQKHxW2ftibyRY+LNMDvpYmGgTo33Jb/o5fVkwVzyuS5MPlF
FgwvyZFwTF4ZZSXaABsbvVnGP4izjiK+0LM29cgqp4Px+vv/Y8L5rjDOqADiBOyt86k9koQnQEaX
T3XSovp1ipvBVAuwYzHB8s/uzuuXNKvltylHVIJUNTsfpryBbxAHv65rjh9cCPtg+hTGninHYzrh
5TcAnkVu3do9/FrEIwu46s1hdhBroV8BiO2v2+/5k0uUmm2CDOPuxJp7aX//Embgc1tNvMvkU46I
cXmJ28NQvhf5JLpr0Q+3rz/z+SRH3NUgAgPXg+kbuOcOwMBzY6wg+/6zbptsfVSZb6ZFljUmCXn9
UuJsSfPt8NwQrvV8zjP0/M/O4BiObAFxU7zHggMYvNHbRkM7puNAUSjNJgIpJF7Xkj98apvMy1nJ
8JGsUXVoBtIBoVpJdcD075tJFpw7zopO24OdxhyJic8m8DVBP8dUgGeLFw1iycM64EIHnumoIE/N
b2s8EHk4K1eEbXFsmaYqzEGzX5M753N7Aag9XYpDhdKEe/P6IJyNN2MQUu2wWaeuL/+MQ5SKBxRm
x/n9WOIyA2yvpqsHNXqqKTK9fil5Np/NO2Xz8gBceByL8nw+w5mg/eC40QPOqi/XGhVdBiO5b44m
tnq2oB+99wKQDqMAE900FH7+BPjRFNOsyWZwFWEKRzdlk4adTpR9RPHNyrPRWq9R2k1QMgJshjTp
IkdqC+BFEQf7mK5saujo/eiR01g1/VYLj0jWDgJ9K5/pujQvfFUZV7FeYk5otObCoPlMO8RSiXmT
mUOAP21gNZn3jk2Y6cH87DazIpm7Ge1Bzr0ooiAoN4sDc6H+y3kb/P76EKIyus22ALCkOAuVfTaF
W55AB3YTfS209D9mHWjWgwBJcPLyoHFphyXDIXbn8GqBQx6h2xpVp1LkxaOOUxuMIHYp4AtiuQmt
Bairlwzt+4hST39fzL1OtkmgBbFp9qakK/1VNy6ih15nQeqn7endabRqrxI77W84kRIjR5RgLmr1
mfywEp3pS3CmGZjLIrTdHQV2VGpWayCPLlDH3PZhd+9yKuUHt7Dkjb90GhrdgjZxyB0mRMaXBcLx
9Embgcp3nU90uwen+Ewugg3ODGR+M66t7exk0/kPgvP5qUkQjAB86iVU++K+P0JZqx4mX46PqZRY
9wS2hbuPRYn7Uz6GPdK5TfcOs7iesCgaT+B1swMdtaXZgr71Zgxmw9TaIPqgL4sKcZQp1NQ2kyz7
MAYe0tDI9OOpOHX1wwrla0emZqEPZ1nuFvuSN+6w2F/EMvSfHX/FtGNU4zaZvfIq9/t0D/EkvXp9
kf2+WTMhSNLYzBShgisIFM4mBBaTsL7h2z7zvjDTElGV770CDC+vzfbev36x3xf0j4v5AOXMMU8M
J8XvB1S0uoR2XVg9e7ZfghGa7QekP0W/Kcv8RrvSUIXiukRjH1rtX+KxP2b+y2OC1aG7ySZ+noyM
qg/r3O3K5xbxkmaD/mY+H0oJF+Uvx8TLN/33MfzylK4QYHTC0OFAPq+3zCihCKCyybMzoQBGzGMc
m2pqA+luTgr/bSXK6G3aQyvEgUWFqEpqlBOOOlU4CBcDsC/Aet5d53XhZWUh6MJ5i3gTJfgBtxiC
FzFUJVqig+O+sXVWfceTKLiu6GS80WIRH8KMkg4eB46N4VMe38kyZB5bfulR6MxpWztTSA26C5dn
mJ2oO7djd3BiZT/Z8yC3K+/vL7HQGQiPITFhAGEQ4yI5o89DAsfy+9kNlvXZHc3gw0NJjjgJFqd5
nZ9wBC8+SQtI7Chi+oNtZ3knF4vDavf69FNmMv/2ZnwD1jTQKSgEHONnAZKD4SidtsR/jkd6bFSe
UZyYYRwgokNDcdhpt5xPfjmg5JJaDcroZKmnmhLvjQYGjiOUH1t3qxO7Jzjr1Ji7KPyMQGOFPUdu
3aRLhVKpXI6VLOUD7YLirrZ4adCXoMJt12GmQ4m8Q7T1G8zACRtxxoJM9n1BvfJW+vjX5jRVTima
b3cwfDFAraN+hJ2WjO9tJfI3VhVwQHizMx0kKHe4gF0aP0xFmGRITtk8APTmEGUYEMVAPdqMniFn
4jtXWcF1mizuB4cGUITWZQ5R9vXBNWN3PrYuhTifQwqcrDDr75eoDzctOtG2Hz23qaturVZmj02K
IhK+t5WNhbJxhHv9is7vwFdmFRh/g7oly5dA8Nyz7NGxRdGVHJ3fsiZzL6kwI3wejYt1RU0fxjYy
Qez0Ku6eG2kXj9ChEYtOQ/uNpUN5eP1eXlxbfn98wwSDeo8aIEjcczBgN5WqR6q4+hbP9OLI2zGk
qzER1TvUctSmRayLYiCi0dA4FWX1HV606pQAh91RUgxDmAj4wCLX4Pkf0wFJWbokdJsqq09ukC/o
T62U8603IjWMtmnsbuCOAhPvFwcqbNzYJRwEJ6i3Qbmq5mgxLIcsH6yb0HOMD9PkW9do2C/oLk8c
Z6hmNId44vTewqnMr0sQEUSUsoS0UbRFBfoKwY+9Bh/wqDSpKbFI/24QyFolZYE2Q+eDLGMm0lnd
ehTI72WYVqATqFMhBTLTgh28ooi3PTChm6kJ+x5zTVj4W8avRoQ78KfuaHux+IDkR/pxrNBdc1OB
fWOvM5gsr7+dP/cfZkpIKYqCENavf5TApQA0kM9T/i3wqA9sQoyQvwCIWmiw88rIqfzntTeqSZX1
ZdHZhKqhp5vyb7fxLyZsYCDIHH1YblEb+H2NACrsy371i2+o8C4jEiS8EG8dk+I6LbwBxp0OH5Am
GA8Ia6IOC4HjUwLpp2GerM7DX8bkXyxYiN60Ydg6qGCeI3bXcsQOe86zb7Fve+9az+nf4tRrGU3u
9IpzcbxFVW+4bNyqvChm6dwMlc9B5hfDfJ/6SQAguZo0cgmj/A5yvlWboE3zd3+5yz9CBt+jiqxY
4mCmSSrPhkyXMHXD1h2/0SBq4/dEFmhQUnRHi6pHs0J4Oqf92q/YMwadqr8n+FUi34lE1HSUft0/
KhSFr21/yt8jfYE8+sgpcID5VTDccYbRUQsy4seL/l+zroel+fb//u/Tc/mf7J3JctxKlm1/5f2A
X0MP+BsC0TMYQQYpNprASDXo+x5fXwu8yiqRuiVZ5rgmWZlWkhAAHN6cs/faUU4AM4eUL+3PyVus
8BZj/n83Wpy+Df/vuaiTf/hLP7wW2CboG9Azoma8JMssmXw/DIi2/MtmoBp8wVTyTHT0/222MMy/
Fhk25xmL9gwfsfbfZgtDAakrlyIcvSFwKvyD/0aS3/vtMg0tFPuUKjmXUmNmv/5hu6z2VkXrNig4
kQuOeEkemGe9HsoTuqQ/dZvef6B/X4ua8Bvtl37N4jr5eUVF2S/mylHzva0PdEj7ST3F4D8eJp7A
saqgGf70Km7+Xqx+tkq8/9TerrcwhynmUrqin/bh3mrCKWwINFyPNmTgDuBKfTceZxVJIhmFeYuc
da2Pjno/QEb7w3T0vrbydnF07RZ7M97eUjZ9f7OVUEDxNHW+n+u2/YpxEwIVshPnOBGDehn9WT74
mvKnW/6HR2zytJaD9TLWPraOKMXF9eDY2Z7d+RLWHbZfewD2qFsiwrsDBTbw75/xLxdkNlOwEHHF
pTL7saQRK7BgNLpGu1BwEubIC+wnbIl0dHTxGQmy9fz766m/PFfsArTiqEbTz5DaW0Hgp23Z1KhM
c/7Y73AcwjXusElq55lDcI91lqndm7pIPTlpboApTdRLhXjgIS9Le/BCK4FTH9iNfWknTVvcpCbQ
47IMm6NK0s3TpDl/GAWUpnnP/7OPYhwsfQCQ1AxBRfKxG+/HQZ5JSrNZ2+2o+gXGvciwl141QapU
G1p5CFurQB0OahGil3QbtlL3fIPTRci03lFRsaxD1BAcn0HqAoze4JQn1pix1BCWfpXNjnoaYTeF
h57NY4Zso1dPGS2qzKsSc1Y5gTTkCwuqM+4wabOzKc1RPcEZQCTf2QqaSDGNF7W1xhufFhzczLov
zFen10vSbDG592snqWCy1ro53ljMEtYqcvpELmAl8RinuDIvVa3VDDkfsXUOIAOK6ILjCVX1G6N0
yTFRoyger2HW98btmE/DEXFrSralGWPUkIYBQGqZCLBd8p2SEDDeiIFVWSYVmKPRr8rnLtbK57lW
9D0LJLs8EEPls5Pp/Y3SNGQWgbJl+hqVWK4pTJkvTq2Ml6Im59nF1Fs+62E7XkQl1HvAVc4qmiMT
VpWpYaec5AikpNU6D1w9WsDGN8dLZ3BoQ+ptQCxLGy4o84jMezLcca86g/mSIuc4OXPPc6sN9b6T
vLQZ+e3DUM3miyUwMkdBI9eVDqZpMxVRC2d1FLh7m94fL3+P1TAOyFgO9WjorqOE4GmifanpcOIs
n7UJkMMWjxfJ2KKeEmhFOHGzfVKJCvIJliXnDeQaPoa0nB4oNsH5axOAeWu6eoyTPreMl6Jxymck
BXz8FdHOkgShhzLN4sAl0pqRMQIV8Qw6hlc1EXgpBF9CWbtuKodVb2k8Ur5ugN2E9GTAMdGAbNBm
85IkILh9Fy6p5gN2g0s0GHjRnKDAiLE8f2NsgWB0jgE01bZX0hEhOp2cXIW3P9P6fu5lkxIzb8zh
TnCvt6Hd9qsBe84G4xgDOFw+D1SwQ7lrmtj3r9QG7bzXN0PHGWx05IWKqVoj50ZF0VFSc5T41FZW
A9MO8KA23pFqo4CH8gssCJs0BuPq64K/kKeRCiZexdswAm0QeXhomjYS20np4mGFHHPyLyVRFClI
GxOncR7iTDhqs5yeLU4pX/tJkFoxxM0c3QyT0IbHhscfbpscv3ijhUCoZwW8mXBwFxYYHlxh9ibP
ubkHZRiusXlQF8WEv5E69oewgg6iV7CHnFg/mQTmQHwedj6Sras2AK1iZR3J8yXMR3CH08kwE3pJ
dqg+NYpWrcpwstyWDLizoH55GcKqCdyWaJnPrZFIGuN6M+heIKPxqrdFvzOcIiB7Cn5n6irAOhyo
Ol/x6qknC9TugYOtdUIOKIkDn43pCKUx44WPePzdOQ6ibV7O7VcZhdj2G9Fx4GNwywOZHSPQGKNv
pIt50n/QKRPlK1UYn9owEMi4KiojdnyKMQkau2rQmbJVW2fQgQtmSE2J2XwNVf6Hy7w8XpYj8rim
gBdGO0v4rNJzjVupactnkw7YAzE0cPXtwMmAnfU94IAx9EmnZG9RGmr5PDXJiFU+GV4QDAUPMUSF
q6zQkvtYKPFjXM98WHIy9b2v0DKM6LJCdpMw9SRShBXLaHFvmahfIkAIDbcRbFQ9c8yDiVRbPs5N
qX7OaiFIvcM74OzpiSEA89SyIXyyVuvkYGm6/joHvWmt6zw5pLL0j4Mog5uaEPt94Mh7imoAfNv6
BZT4MvtH6kOTyQ4FPs+JLA7mebNUo4MsSu1zJ8hQ9VDakI0jB/sOuUAC2bkf9milRb/Sh0r1+C5J
D/OL2tnIXMvJsNTGbjMb2kMWOuUKbQ48yT4Lh5UxaZVN7d8we3xkfn4CuWK8pqrOny9ZsepPZkj5
9FU6Q1S7VVX6xWZ2igjZcpB0hpc0iTiiw+h4dBnBYnNrBk+T7RQ7Auidsx3i2Y25pa2tlnXiTZrf
PKOiZy+yFLOP+hAJL1F7XmuFP3UdIQ1lsjDSoD7VTjPtJz12SIqbWBYQ1Wa09iyAZylB6qaP5hzd
Js4Lt+oYKSgY0b+NYhlKXUBkChmi6oleMnNpZWnM6bHk3+lRl2wxschjM/BqvDSVzINZh+LVtR1k
PFGJBc4Nk5whOOqBPFppCVco0BLm+7pH0hr2zIO9udTVJWKEI3GkYLacpQoSs5iQ7kMCwU2pc3nL
HKp0izWg3hU1F6ZdbrzMU8yE/zYF2mjt6jX+iGXoU9sJbxbqcY40eDCOQ9cpUMXNuQdxJZqvOVBX
yDR6zYigF2y+vJ1amwjw7AquOci+RbsYrtKW/tMhmjjXbP/+WWpOUM+2CmN2Er4QLF92zWxfpXW9
o5c93rQ9e98MzhfY4jSfDtqgWRCWuikzxmuVigaAT4Shz4NWlSFwjJ5fHWUl9wpFkUvmmIzti1GV
acNqYbVGQbRDGFRgr0E49baNW8KwDl3SxJWHume680VhPluhysQ61SI+YgEFYp5Ax29YMlQKgPZc
TMybqXU0Zt1pmBftJSRYwNXqQvG9rSu5hSNCRh6/mV1OJGz5oI1A7bB5L6jISrbqvY6FpIQhNdJg
qW1cofySaHmipJej+TRpLsPKdIC4ZzVT1Z2/vFE8nbwmmoHZKm14jUIFMu+S36PUyspsShGtUxAK
ymJ3MUisYKm0hztLp2xw12PetEqE0mEQOpc0caTFUlXKGWaqE1RTtEH9KwL1U+ywWw6249BCO1bZ
bqQKyXORQoAdKuYsop8CHH2wJm2bCXil+PdC5UC1PzzpWdt7EQ0osm6najXS3zyk8Vxe8/qrC0mD
4T5BEPk0ChkdREsQFvZLlp7JyXaBBsBtGm2xQdpsch9gifPFG6/Y8sqYKORWmX4LTD5a6XXQbehF
q6sa0j5aXbqwBXVYN2hT9YIHFz8L2xCCxnrIYiR6YSOxsuS7oFgKnr7wdzD6SIdoK8QSfIGDx6zw
nQSh7yKdznI0hj3jmo1BVynwoksFcjZhTL2SgeOdst3YQURkb+zfjXAjNjGL6CrGW7seDeNsoL24
HrUuv+Vtsy7nY3pg5YMTBeSOVjWgeSezyEhLrzvY/67OozorUxl8KoXVPdeFpp+KnthED5AMG8ix
2qYyzVdWf6Nn6oWdX77WaLN+Ny3fPOh6T3qRm2FLIr45B5fmOzsRz9/MyuKFGIRoJBu6k0O4gloA
O5odAQRgwQpMMiviemaQUGGGYL1iNoS0ctVVmthb9M3L6yYBBelmIbNNZNWMyLn3efekM4XNzZQM
MX1Xtt2r3x+jllPHu1OJw7mEjg6FBZUSxMdj/9xrsWTFK3el+bbpx/aooZxmJP7+Or+cfkjPQ5lB
LYNjv8HB7f3pR/qQE+KiLXdpjljY7Wxbva8WT6VrjGpxRTgIR5e36fD31/3l6M91waOblsXJFH3h
h1MXR/JUJ3OwhGmZWi+tQK+SNWM6gr1fYEJFlk8XywqZi6t+2eX+/urUbT4+XUQynIr5wPkRH7VZ
E0j8dFCtYjfAWgHk7tTavbPMurHdMNu3ZAIsMRk1x5Jl542Ijsn97Sf8X8XuTxU79o76T29r9dK+
/GCqnF4yan3XL03z8iXsmm9t27wr2/39N3+U7SwIKYvqSLX5cm3kBYygf5XtdJKwLGodiGQRkpkL
v+R/EqEZdzpxzVQpEIsvSsQfjBRD/YumzlJ5p1VLH/Xfi7v6pWzHFRYEGc1uLoYO/sN3pU+W4ORW
YtJMv4dFILeCTYgbOcqfxMj/dCWNCg9nKWvhT3y4EnWU3JhHlSvhTXQzpfxc5rREBp/Iz5/ewz+U
6/7pSlwDWT9dMIPK5Pt7ClrhY1hNyl07EA/sd8q5YY52LYD5//aFIG0gZmMvxG197Oz1dqpKWlkl
QOTke5Im3wms/x7zf/+Ty5hL3XcRFn18R60Vzqy8zEH46uSahkLlQotKCZuK/oNHx1ilHbSIx5hw
P0yzAe0yFEXcUe9n9XEEwsyhV3OONbb639/U8i+9XzhUB6UtvVzJHhKB2vuXZPeZI1rJkTwcEEux
NF+AYy17oYey/+Mq9esszsV05nAbG7xkQ/3+YkIFU2mrRbmTqABXkCsoLuB5c6mRvChOkLGn4DSv
Tmgpf3+X/zAUHWwVJuJ72r8c6d9fGB5up6VhzvJYRcVdV1dgFaRAvEOF6++J+sv4/4NvxT+M+l9X
Yu7RXIT+dOoUvur3l5q7uJugL5c7gbFgl3UlCA5N8e/+gxv66SpLI++nqineFuiVwAN2qBLMK60e
H/psyA95/Z89up+u9OHRDUkWFkRwM0CgKa1oqL7MBcLBP39eH3qgzHv0yen0wYyBHS1hNb6/p6Ab
/NgQTbJrSalzzaU80Y5x4A268VRFNuHPeklROMbobNbSJAq9/YMMhB4J13j/OZDAQYVfIv9ZOg0f
RmhBmgZ+ZqBuZY/fGOg8rbeppHQ5G9m0BjyFIlLW6qZCvoZCBaFcnOrEx1ZGfugrti8w3ylyEFLf
eXWRD1/sMCKAPfYJvLaxY3Z28n2i67kPZrW/Lu3Gd+tyXg6Bsqig8/NHppDEXAU1qtexaBEXUGW3
VPm0x8TWij3YRqjsWT+tBqQiO9+eCQWbcrmleEXClD1a9LSnDqFBko9496rA2LftgjOGfbRuNTu/
awViBIXo5C9AqOWWWjG/3VK5SmwUV4NDg9sLbXDL68lIldc4IXci4oTtCTSXLxm2+lXSt+WmAIZx
xtOMWNA0TAvqlu+T5delHOPwFcqt5dfAH4geAYVOjVaghPYyhbubsYu6WWy3nt3maM1t5rcwiPI1
W7jOw9yH6zckS9gjwkc/oFSLtpR3iitVIV/Oyapo68gM3EKqaI9B2JtXY6DGsNiL9AEBEaDIRi+f
KyvTHnG/sRWzB8pHZWZ0M7+J7TgxRaVssZySMw67wWAnK4w6fWjAnV85osluBRaZzz6P5iqMq/Js
dfF3ReWdQkrRHjMn+j42g3/XWnOxH5bZOaRoveTMF5xMU4XdIO0OKgCQNcdLPEYG2j3uljyBaNtD
aQfaZyE3ITkhP0QBhTEXWkV0CvRSnmMryL9bQqontYh5iF2KzojTi+MQ+siXlzYBWhLFd44AOPN1
EvEQfCq3ZAChYkRXEdwT5cUtBZBQPkuMg25WIez2zXA5A7cElnvFXFvpNsIFXhLp05dyRT+/fwr9
Usi1pqJZ9fIi4VBtEcBxFByvHx2Rm/ecvLPvGklxB+4RU2nL5K0oDvmZGLsfCj7ue7IUGT9mrcB1
r6lFJZSWQ3RE3Ui5uh4RjsKY5BW0/kiowaiV9BY4cAkPwqSEDgLWsjSUGYibwSo7T9LZtnz30A/T
oQxhFIig33ZOHr9IAHIUxfiOLBuZoAuzBR7nUowfCMh9mus52cLqaFOo1LUWbeJSN+f1HNP/cGtU
9iAZxkR9nSUJM9rMt2VA3VZX6WA2n3qbqiSpu+bVW8EnG5cEBvhB+sFSFro2pktBsDZvAmNE8rkK
tPww+ngY6hH9G4nN30k/kkcf09GBH6IiXwPxLKaGGmuYWeGJ4Lpx3QWLPVTwhjqd1bfTeb3oKeCf
0oW54ySOEjMsx/BbXiKII5OxR/YRWvPRULsn6Db9Vs8KorIliXaEYDj5YVFrNT4BNpVoFa8BUEpQ
2bcWVBzEU1IeK23XFv0rHo+ImHdLW3c+cZWsxvZt2PFRqjk/S1HT/rpva9AjxJtuDKiUrlbayaOj
lvMVSLFNhkYEWtFYth7g1wZHQwThEmApg5pZcbwJyTxa5V0szzr72k0l+OqTLp1WtHmI8m7Q7sx0
oHbZ0PZbdVn6SQyDwJXFL6ALnLODyvYFxa5zq/eteiqCQb2PDV8/jN3in2BC/dxx0PWUdCpWPRCu
NcxOPiNoKvLc5t3wpRF1Cu6PAo8XGolzq1pkzxgKiSbooFY1FDTPClEkQj7Bm1vXWIrsRXpG7RU6
WJHUR3XomMneNnudrCkpoGFaxRMMVvgtxcpC/YwcigYJDb3Ww+U1fAnNfF/m4H4DSRhYD1pxXUfp
WS/bYhMOusNLyMoznHi29sRnX2F/YTANFYUErLXUYGEXADyTFAGtTl2/zbpDGD1Dk1IB1zFb9csY
MRV63gn8rVNsjsGGTgV184HNjCtEa57iwNyAcp+9vqjJIdNnZsS2GL0e4+enaOQJzTYV8VGxa48F
d/A63nDspgolxIDV4L4vA99zrDw/+FTObpuOuUfQ9VwNko8+Ibxy1cuiA1RgVoD+e8SB9L5fpdq1
BG+ZbImL7uwkeNjgkPbbOARmQ8SruEawcdax0DyJOG7OE9Cyaz+eHyNFHx6dZImUpbG2NRYc0yyj
eZ2HVXYuQV7dpMmzXdXZCmHm9wI3oUd83ie+54e6V4IdWDCxDoOs8lpFL8+UvrSUZZGKnGW8CrPo
XAAqcF4lq6GIwvShypl5sSHKByVDLxCBZSm8mVdK3XuZZBG0lpuZd7Dh+AfsFMu3x7pNit6Ujh2K
c9Oot/iUXE0NSwivYC6QZCEoK5a6sUM2OQWZzFMDJdnnQ6VI1yltslWTGsrw1FcwniE/RSS9BBXZ
BaY/VJlbZtqnJtOyw4Ah50AoG92xwumqg5423apTs0lLV0g1IRNfTQOMxpnFhzr2tZXZA11bbYiG
lZJgz9gaET2BwwChiY4Yct7ewS7eEffpWx30P4/jQN1ZLjGG9vdmikPHpQecfStN6P5qFNj70bFL
1RsmWTfsbuCHVA38Mp6BTcCw16KBuMktm0zH2Ohk5yEtjNct7kVjNVPy7aF4qs1niExJ6xVjejfE
Or2bkvIzO4TJNyK3tKceJhu5hiSnvBpOtyvjmM72BCIBOWgIDovvi4mjvzWxLlxDiyJTq7Wh5ApD
m7Z8pxq++LhBaJU67U6runY9Vv4LMN8Ec5cGRhn++womsfqUoQw8dazRZOoG1H0B5wIxkKk+n/hc
gy9BaqtgLNVGIKEdJbtbAYhrNBVnYwcZ85thMX3jV+s8DmzUb5fuqLlCaVDvkm6gh+AQBrD9/R5f
/2UzumyIkY5S1UPh9sspsBxhSjlGB+0jy4xD1zfZ90KveIJDOzRK5gakP6/TFEoGaUJqe+rBKFO6
DcszoQoaDbqM2JAiPzgajVe6QxjhoqXOn5I5emVokTzm6MyOiUVbu4X/B1iAtKFd4PMN6iMnpbVB
J+hOR5TzgsSbSjsJ2P3WEap9C/aG6daHpfigIAb4/DYH5jl8dAADpLb84VSlLseMdxtzHMVvJUBp
IlBUjQ8HHnhwgdFBRttVbCZWljb0123QIZV0avZMLdvs00RZmJiqmT1WIuviisnPvGr1LKCeLf90
bv6lELr8Hgo26EBIZfpFBmIHKMEpkKY7hDkPnTJd1Qnry2BHL3naXXxyIza/Hw2/HNQZDAondcNQ
OZuQ/fT+dNQYvZkB10x3Pa27c+4TFq2CNNzleVhcgUr4kxPng6H77+OYYiMig42PIfWj2ipf2iyG
laRMrhXgc2bMAsld3permIHVikKuk4axZpnOcPO2BA/FTJsq1AZ1Q/yU8PwkNV8gwIEpadjj/P55
/HLOJh/mTTa0iKt5Lh+eR0vWI0ZLNdpJzttbE4nKVUnc8R++wV8qFlyFQgWOMvQ+FLM/nAexHPew
GQsa1gY7VxIp4AHSE/MqDaoKCVQFPiha6KcQON3T729Qe28GWF7Agl5e6j/4FBH1fbj2RFhGX5P7
uTOaIfB3qVHIo/AXRX/HvhQ4g0njRZjyAXT7QyInWjGluaS20s/0ACSF0TLZ4bSoYKKQ7wdIaWMY
SU3iKM2JuMibrxXwqnYvfEJd/q64/F+9+g/1aqoX+k/v+ZdyNSTv15fs5edC9d9/5Ued2iHDghIE
MRYIKinIUVb+V53acf4ySLagQkb1TOU/Gaw/6tQ68lK+VTKuIGdQXpNMVz/q1LryF5MGo3jpnSC1
k+q/Iy/9+NUtTXCGImwODdiD/rFGE6ulZjS6IXYSQxixq/E07zqozfc/PZN/KKJ9XPmWy+C/WvS1
iGJ/+bhntSEYfO7FrpnRYoGwm1Z6pzjnbAB3+oeJ5OPEyrWW70s32POg7zR5fe9KaYYaN5LaxW5S
C3lWrGU/hSbzYMz4zUoUNH9ay2DCfljMFkcwvgZE4xT7Ubh/WMyg7ZiVatf+LgJFiJ6pKtpjgdKh
oBKaFabnoP9/ALWhaxulC3pYgSzy09YqBi3fYobrSIHgeOyStUz4TQy/ChoqJ352a6QFj1F9hPov
iVqgvPMmskHNrwEKHfPDVFPoSRPOnamo209vxR/ZU6fhhBad/IkzBeE8VBx0dBeghJVsj+xtWkP3
zW41Ycyg/MBbhfSuH+wyuFaYfdeDneZ03lNlN2tAy9H/WY4Xooy41Zou+z7rc3FGSxN/0hTCF+lQ
pxuzCnNPjbIe/lc+7JTCZ7M3wwhzekKSa9CpazUcSwCEenNlq21xqku8+y1smxclDcQutYZqNddi
2FXgVJC/jdK3PEdoxZfGybKjNS8s0GIOO1epBvKhasfYKI1GRFIi5JBgdatt+Dekk2G4f2YNMKfm
SI043tiYAAmx9hnnnhIWCjY4PctfOUSXzyDjncdYJtpFBook4lFp5NfYaUr2tWymc9rKJE27Io7G
TY2Tlb4glqjXJERk4EW5kZ6VtHdKDhhBcbS7oSMAPh8esJ5xaiKIY6VpKWMvBlHrGkDoz5GuXsIx
UogvjadLWElrjWS2fs7sAsDnqLR05y1BJQVG5tc6y8JtmIdfpjouVxSWzKsAWSFKkxkM4brh4YS5
n14TNjE/GrombvU8mo/KDGrabYhExmDSK2LFcd5XXFGIO4NkUiKjFSAUQ85RYMKMo8RB9xV+ePua
qBNZnnNAau1atJE88AgaWArWl6pNwWgN4OtAwLujTbCHzh4AlhZYQgK+kiT4JBuymyq/TLeCdDd3
FhlZLCP5ewW9Ho9gXAuWX3sVi9qgTNcGE1hbJ34BegNVWNjIkTt9FRYW+bPgiC7+kGpHiy67OQ6D
CijVNg6y5+sZgb9d64QEIiXtv40ZegmzFu11ouXzazsiTeHNmq/lmCTnSObaKpnb9lKZJFbmrXOp
KhmtO3N+El2tn9DBamttmpsTyV/zepDWcEf8TucR/NyTi2zcIq97RAZX4DNOnKE36A/3YMpI6ybE
0e+7pXaAC55I+skptSVfLu5XSZAl5pqs4QlpVVpR43FgCI97jMbQZ70wqBSFWoQIQKY1g4ENCr0E
+wIeRFGtugkQxb1Rxw5yDnJvR6cf7u0JUppUyUVfmVOIZEv4UOZds1JI52qdPN8i+MHNNSKF45wz
JZq5RzfUKKsoxTxNEDxACwM9ZWttgmSYg0ufmPxJvYz64GRVJNa7VJ/y4SawBNBpkmiqJrySvuiL
CNXtYD5rJWBm4lZzX0BzqkepPcTdIMxNNTJHfrUXcZ8btmSDHhLkHF19B0Egz6qtKpvkWZhlcieX
mmmtLO68IrPNXQ9H+cH2J1FDGdbIpQeNpx/MsS+gws49VT0Oj3Jrtrp+GDS/QglOnVzLBGeFkbPr
REy2VO+hrnKQapD1E/bpW/4d7NXhi6URKUymAng6I0E/WKSIsd0OryeJw6mxLxuFgi0O6nWbdYQf
wVzGCwZUBAGWYZDoafc2tT6rAQ1YL0WppcycNwoxxWIKCYlZtm9jzX+riPi5mxuFugvcko7cwX7I
bkfdKL8ZtOnQwPgRAT0aFflyktm86qwgBdICUnrvKKk8p2ZkvZA1wO/T017dgDambD0k+JITPHa5
B7GH/58pWiq2DsVtXaGNkSaxNa+cOSvugizkxMeZmDwnypsom0JS7N7W8f/bBf5hF0jUxHKC/d99
RtfR8mDr6Od94I+/9K+NoPwLBgIQC80yLY0dxA+1gjT/snFO/nAe/UunoPzFfnFR/lCOYl+2XPxf
+z+LrSFeBWxqSHZwvv5bWS6cbd/vXRApIDGi1U5/jkIRFZD326VatWjmVEF4mE1lJM07DRbjMWlb
2sQEYPTPSpDZJ2GaxSUqp/w0D5LDo5MpqscsGa9VO1Lu4jaZp3Wtjck5dNqYxrPIY1fa9XaUkX6g
gKsi84/KamU6IzMLaFngPH4y2LTHzPCqB1RyVN7yrgn6O1KGSW6AbTjbjDV569u+vTWS1Gg9xOD+
qukS640ntE+g5l13zeQT3trQ1gJnheQtGxxtad5YjxGU4c6zKd55o02RUQ87ypdCa3d9XviXgo8c
VakYxn2nvCbJXLzYSepcz4nuL/xLp13zB4L10FsjsVqjdR5A0QZr1ZKpApC5UPZL8WuX1Jr4MhSI
5/BUUyKPc2dP67HGm8uMRaJZqd4AjenofOj1xWiM4RAnENiQVMcsBmRRfouVQvFiM0Z9SyGRwi/4
8lMAKvWqKWfBYkN3lDyKQjvh0cr3U1Q99XKsLjFq0G0CBeMTARjtHelqI/JOMdevcPmDpxr6svQ6
E/uiRa2uc+GFzi7tlj1dLQqYbODqfWjKJahbA+FbYdftiLIcHqGdaTzpPH1NocuhFiTPR0Vn92VW
Ouyj8LnEHJiHpG7LA0jP+ar0yW/NTbvZ2CR5aysCjCe6B1On1W6BJPlJRpIcWZ5Sx7+WiWajNeSX
Tqrt01rNLG4URTXQX78jbM8kFthUwi0VwPSeYKzwMWmjMAG3WRJnPo1FAS/KJNZa+CYbupB9auNG
DMB9hevyujPk3LAVVXT6vWrvb8KZ/TREdaKahwYFcjrrtJhMOQ7fo1jraq8c2TrhPGhmduBhfhNZ
ONaNarKPQV3MK3OeKDrXTnZd0m89akJXJ/A4gyHcwpjsyTWLMnigfauxGBOE/lrhey7dhAosOmHS
tukFZ7u5nAN71dtGsCqcHI9dZsrbwJ/YdzpiXYZsn0NUllZtnqJU9l9yW0/2Ss1CNJD9HAKf6aat
kYfj1Ty3VrOJibb4JIvYfxKZFYiDX8FXXMvcVr9W7GQ7N1SG7tIDLffXPW6r51amGDsCuPy3KoG4
n+tJ0TxZDupLUut1Tzm8nS4N+39nZ+jJ0LDLlgjGtYmUwUwnUdNvQaa5na/qDzpU2qtKCY3XzqpQ
XqoGg3Zhhqe7kjDyzzG+v2t8/5Oyh1kr78kkBQ88xbZPRTjEcb6CSlxsnDDPXoAkyE91RHFfGcqV
VdY6fUxr+maW9YQsR1WLHN67nz+xVW1UjyTF1uZl5fVzaxuwiSY7JvfdL9pVJvouw/JuymOojaRB
tPWt2lCbcauI75k+ZkXVuzbWTlrOlPVtquZ91yDULaOVQcgrjbe2OiSFah9MpbG9WQ9jZzltxNui
65jWarIxPCFLZUsKRXTR6JBsi0hJxpWQrW9QZK2VZy0J6XYazKg9TdkJexI59YhLy3QfTHp1Sgwf
wrUs9PZSE9rGg7Wz+JF9ejW5ldrqAzOa3+3JOc4dTkFD+bmH9V7vDOFgzVckumFTmZqzgVjzS2Ha
dA0bNe5vpmpiGAQykG6MwJ5eIrynjXDC6jPdkOFbhT/heTJy9VpvIpp4VJ6dydVNDq7s0PXqHE7S
T1aOVmYrVTT9oQPTDcJQKe+CpClXTiKHK0ghkZelSbWycvtgEOBIzy5PbyVInBXgHn8fJ0ybhWpU
W0KY74Pc7LZNPdALAz/Tu00d1Vgbkin3oBdb60oZ568zrY0MrLlVrQq9QzJRhITcppwQiF6gg9ld
Geyjc0hV2F+jx1kEab6bbCNPlCdnSiw242Gtq2371HUoPM/wJwUyjNg6q/HgbwgbqC9WlioXajHB
DdPiuLWdZN73wfBgGnl+qSidXjrCuTVSKWL/AbV6/oQfiUCs3M6HQzgFyYNDk5VJauCzcii+3xCQ
kd0gBak2TZBBxowS4yRpMXhFP3M+MeuAaZslzxuzKTp1muw2lWNX8UpvsuwUS4WfayViA+c15MEA
++FTl5rhqlgJjpXKz5/HVrs2zdyfCbVt/TvDqS0yPpPhnvKlU7lh74ff9FlMZ3rpHQmDoiqOE26x
E7aU8o50CnsfcONfCGOgwzTV5nZsq26Db2/+nBjxSKesEvMugKy+ibGduKPadlQI/G6dtCbzEY7N
+UprZ3sfRiE5lEN8Qw2y5uih6WcfJrPBJJv4l2H294UVa9f1WASFl8/G0mXriptgtqPt8jzvoe6r
RxnP9Y7pwoalXItzQliDvta0wbxN5Rx+9Vsj2kWjoEpdV2PJdZR2OkyzPd1qST1s8YrIfa92zUPt
F9lNrxJ4xPdkTS41bYLkS1uC5R6CPiKhaiLYJc6BOXW6rG4HnaRwF/yTpChjq2uSYZRdXKXGueOk
cj3bctw3LIz0s7ThlEvni1JE8ova6FrhmpR5nqIuDT8rg5/sm0KUoFdC4bhRz1TD8AtZpA2yLz1Y
bvYm6uPkxpfF8Lm07WGVtKr1rBWRc9amnC8PgEruEt+ugcsm5GL+L/bOa7luJM26T5QKJEwCuJyD
4514aCRSNwiKKsJ7j6f/F2T+VtdMTU/dV0RHdXSXKJIHQOIze68N6V3Xiwf8js8AOgNO7BDdMct8
QlSApjsEMiAKc18i+r4Hi46qulPAFJs9c7dKEOKtEsvLYllpZ121Ee8xV+ZataJtjEqPFz+ffKHP
00NdBWsy351pa4TK3pausj1o08r34mC4zRJ2+QnSdZPtu1aEzxY6i+gV8EGe4xJKNGtTM4QKFofP
WM3qIunI+nZXAMDWuiO3rI63ioxbJZrXyp9fqH3Hz0ki8re4H/VPbtvZj7IKymNVRY9VbgP7MKrs
YFdN6dkdq0a7GO9VOr9wAMLoCF/jVr0so5WvRrEk0Zu1hRfL6l5sV8R7tInpXSXTDTnU4szFITsd
leohx4X6bsxWv+QIVUmyYgnrRKuoi9jxFFN7I2sE1GPXmSFwvNoNkNmort5ksz7fwpl6h5zPgVCP
H+PJf1qo/9BCSddiLPrXHdR/1QkJR6/N7x3Uj6/5VwPFNFdBeXRNpSMu/Nck3TVplwjEUzqoBKgM
ixj81yRdLWJwOOQm5m4S+mw6r1+dlAHDQfKnnWUy/V0M/ndADQ492e8rTdox/gPjzpYSWATS83/v
pIjD0c1S78yDlToONbcgtSZHDjP74XhMgwoNhCiIQSiGYfpmFY19thKzIqoJpcl9UXQahJFSvKbI
4CibTJf8Bd94VGTNspnCKrsOGtO+Ujg191PcR4/EgKS7BP/KIQuU/FKUvkMEph2zH1ZsjZrqK0Ok
eE/iJQ4gaJEjJUJXzm9aiTor8gOFUm9M9AfOkOToUkydfNtId52BIWds80th6QSBpT7WvhjxASqy
4ZBHGcvxTCgDCVtgH7OKMfHKT8ePRemkuzJ13PPUBD36FTXqt1F07hXZmnaRU6RdYFUJzKMsvbe6
jZZJ0hc8S/qCqxTJncRJdPF1+ThrKAWk8nnvVibdpgae8B2yU7gasomZsAQk7SG8aO/cSfKmjG1j
AwVspFpd7I5WqpXfBvy62Dwp/6sIfx0vhuSpMmNVrcaUSq7MxnjvNm27HswhW2v2JAH36d3nwon8
j20XDrcWldwbOSHTc153uK4SqNXGFNdXZcTjjR4/8qBWRtvKt7qTNqrqa2Z0I4VQwJHapz2+yoRf
IxhpI5KcPW8+6KsqMbtvwjVWUW2RMeeWJ076g7nkfHAwaatEKzCzWv4lS8rsIBxxSJkArYOqYL5L
3uCugpfwHrhxwUusjU6tMoed0lz/oGdhdgfEeSbwWcQJ1QrAt40B84896hR/CqbIRXKjsg0ixvKI
TGx4KPuhenRRb1xmTWkXRoXkiDEUjdBZms05xi31YBZmucsAcbmcoIW2t8bUJic0NYzbPNnRJQjM
eTvZdpqumPoCm4tKKjyUhJj4G6M/qyHS7hCt2UfQb8srZjbTt24cy6uvVLqfxs44KcriXVaq6KVz
7OgZH6MkJqW0bhm5VfsxnMarJnrjRIVQ7OuuCD7iYmwe45nX+Jg16SETHTotnwLTzS3nihNSf8ld
qS7IZZNDBINzH8epma0yREwg0ELrY1oOJz0cTG5HdN1CazegrtpX+NTY0CeEhBu99O1X8AB/WNWY
UbUjVs4I/zoUBLMhI1pIGnaufzLM5G0ajDLwRGDqL7aTPxa9QTBaU067Wcu1WwElgmi00BdHVNCL
gZnt/DWkbkGRI1T12vh1fGcHSYXtyjDct8h3wl3e80XBHKVPToTrDqEYqd6Iek5xwEUcDINE9S5V
azKesgfbaNqvhsPmZ9Um8pFt8SHQB3UshmpHNAIBK8rO8lWEPucGPDi9t/x0r6ahPSp/zg9mggSs
KRG+dhyWL23hRgfbyvztFBkVwn4G/H4+xvfMS80/5rHCmIcsyZvDKVnFpZU8k5U1PtkgAW+lnhUe
FxRaVx0m+rpSsrwTNc6uVFWnih1K7IEQsNo42/kNXmm07/hf01vvo1gVC7I4UYa8xVpg7HMSBRsv
HQAv4fmt3wxc9Cu2F+tBG+1dIYdx06eyQytmG85za2PYW5XanEYoN6aCAJcp+Dg3RbITY8sLfZos
26v7UVH9AZBd0XlvunxuGkRiHYpm1+2fgnliEZomYBJT4uI55kD1rdIum0+EqVWXKfe1jZTiOaYW
dVZBQEA4vTrDaJpgz0WD5qUi+pw4g8aMpdE2xH1WK8AUxdcUx8nJL0L3ZmWOOjSNxaxmJkTkFrUi
Wdt27ll52byq2B53MWEAd1qjMhJlM0O79g4DIsfPZvzdTqqomQr3E6I97YpOOPxMfxqds7lHINyq
PW/EmU676a+IiwECAFc7N7HKvXYS7hm9QX3Xxn51iQnL+iT8KL02SVbSsDWY6N0iWM96WG6spjI+
wzTV96rlt6x9B9XjyLBqtoPuMlhu+Woa1fJygUPwDKcteiLqrE9XbEYg2MdusOtIeSRQLRg8If3w
TkpG2INrWqs+qMYHDQkX7AZrXk9TW26aUXdOjulaMVjKIvxIuO7AjUZGvSvAqXNlEXxPEDl2eTS2
B4L+yqe083eRLONNMvnzXdIb5gajCxOhqdXm2OtEbq6sYNyqquivsg/0owuB9MtQ6cma0Zmz6slE
vkQ84icav3LPmp6YObgm7kuiVLTO8kF7Tn12u5xMZDy0OsorZd3hCxFvJckAx7J1xJYwzOYjoc7p
wUJ1vGUb2NzSaXCeoOn7W6lV2kPYRxrfzvaZgUxCUXvbOOmn6mvezNObNncc/3A0Z2IkRxOlIwwm
tHcMS/VGnKxc0xnL4uVmokDC0lKXEkurITOl6r6xdV/ir+M4eOwsChFwLVU6ebnhtrcqqNJ9gWQT
+QiiX1hldOJgYHyneneXSrlfamZzHMQ50rPN5OS0VH2ObYMS21pqbc5aym5nqcATSnGCW181SnNS
6V4cSvVczmxC5gEg7VLH10tFj7P7UV9q/DK0bfSnif4pgXL3tvBmPjMufHF+9AfMCFu6hfJH71DS
69BJpD/6CkqtnC5j/t5yRCScmpuFTX0edcted8PYOXdVW01EBiv/vcNT7+zTfuDCsZrRWYAjOPAY
0e66iapnl2FAuDCBFsVLyQFK7bVEgo5+sq2I/8yO4LXqdUMY75oiLznJYMqPDPztF2uyqi9wJoP4
zgenerJDS9aPXTiH/i6dk5TVDOaBGYhB0FrxNyccG/FkkfxlsfHu/XxxQyUFUUiRsc6FNu0w6+fb
XjWf2eQNTJmDlLA7rmQbmJ9HWCV7FZX0zTCJaODzceumNuVkGh6j2jx3uCLZQePQXyUBbxlho6qg
FnnK5zDdhKDM8EO74iEUUXBmTSsZ9snp2rNwvNZczePcsnUPo+EV9Mh0rF0lyKQS3U7m49I/L+WW
MevdCt1efYqiA/A6Mp0Qehd+u3dScjyIbScHDm0KebPmLZvDBue3CA6zSWxi5/v+sc706NhqwVnJ
FE23LcszO+R2PQV29aUz8NgRQDjtoqpHxY/WdiMCzV+U1cVm8M0SoGNIwmrrl41HKLSz77RSRyqg
ZztL87V3syMi1cOJGIElcElZ+KYYyzifG62DGPjWmTZspSe/MhfYLAz/KEv/aeL+yNuonf5DE6fT
1vyvXdxHdhpF/nsP9/NLfjZx7LQ+QCJzJRxVXJfGIvP7uQiTuvkB2B3GcHob4it+p+2pD2wbSKFh
kMZaRC7rs59NHLZdBH2mzftdmXgBNffvyKEM/U/qocVjjDwXcQjdIsKD7yK+34x4SdPNCT6B6C5O
XN5gniGXrVgdJOqj65emeTNZlDe7IsVIs2X7Swu7GvpIIfboi2G8Vgb1zspOQJ/BVkla4z50iKAb
PxNiKhLyglGMr8rleCUcWhvulhDhb7h2B4zBdpNHjlfL0CFevpNFwLYk1BOn3xWuGWyIV42PGVmC
74uWh5DOpnK+isUdPyonONo0k6uiCGZvJDD0HhWnvwsI7F0bLKuYsUUF6xlDdd2qggbGayAta4sE
cVM8Ub19dUYFH8ES6HnQVV0Vr6tDNM/xeUxMikGIP1+GuNM3psa8aEWZE97XzE/DdVOM013fkZ6+
ZmaWke1NJyh4Xcyts2mqtFzD7GFRwEnLRA4lYzCor9HQt09Nr8L4aumjAIdc2h+jWmMdN0VjGHmp
mpacoRAFMDGULqNRrY2mB9tqYRZxJaZnf0L+LjQXK9GEVefBNg2fdDHSW1Fc8OMfIuWHp3kYx2fW
VtLaKXPUDkFu9BtSKprc00hqww+ADzhYcTiXn6d6JI81qMCcOBhpj6LJ0S6JJXXcy/wZFwsLSxjI
6TLWj+eIQTCKh2aGbts09Vql9vTSdlOl7vhNdM3TcVaMa3xj45rJmLFptFqtMhGH73adwtIJomRP
fhQRt4Gh1ry3MQUUoX2r2BsE1EVJsNantrglpOUeif3Gm5VV8oZEdNjkfQYvxrQnZqS1pb4NDPvW
Iw/NlXXvzEJsKrIwWQX4rXA35qI8m4EWTxeNosEujzrgNFRLLqmkjrPhgzDJIupRS92ZSRUWhzmP
6Kw1giaCJZcI8gUs4QbujZ/kMiJmFzUjYcySNBv0F3x6t64JuFaz7O0H4DMYF+wlevgTdga7YjmG
CoXgGYU9EgUWK89xRFikdBZAR/JFa/esyiD8llU2XPs4tRN7lToTA73eQq7m+RRlV3xE0bnP2/Ck
/Hx4peGFbo94pttMqOCnw0i0jeU1hZ7XYJOUFu4RM+nF3tXMVK5aObW0W0u5jdEzs7d5EEV30Qju
EZR1j+OmIK6MJ9t3bBxNJSl5azJ2ITqVPhXleZ6jbukGTGKNQ67musS1ucxlRU38h8jd4A6aWdQw
mOgy+zLO2XBNG0vb1YmNFCMwkDuhHxS9F9u0jqmwo6soipRAB99PEXZIpIrrLHWGZz1qil3Ldjc4
mloDNquN5xtB7G+kLeY8U0Jh/nGseLKuLWnP87atwowYhW4qnkcqHnPlTF34OM+gj3emX9b5jv8T
D64rcla5nETTg1m5Y3HQLQXRJCLEQGGHQul9+G5tNYqyfh+E+WR1EHeMCC/WQw9jvtwPSSgLSILT
uHZKIU9G02iX2Y/1m5kPix3FdGMmDAGnmdUx3k6miuif0XCOsWBJs3YGMY7nEVD9iZY1J3gH9tTO
cfxmk8qA0jjiWhVbIvbitT6bxk2Uk9ZvAfWna+XG+qlQOfZcJ8bXKMjPCFnZjfKxnM1orRGzxXVO
0Dt+rSs7fo21VjwRmta/LIONmsRf0+RZM8eeiRYNTSaVaA81EwyPEMy42SA2C+oTf8DsVlKQ87Oy
dFVOjN9Q2IRHsxGWDsCSIWSprcgINvv12KnQ07FFsUxWNTkVCOr7vahqo9j4S0wmJH6LhutCFjZh
0A5qvUdJD/OpH5jocAuTCdUQHsngQqPPcgb7Rva4XAetP61bPawOaBdtjVa21TcksCJiKMaBottv
zGuKcY2hBGxseSHgobjM7azinVMVxnPVjs/Mnnp31aoIBJOM/NQBW6e1sKN6UiQuWZktOZiyuYe0
E9dewfsruMkRgBS8RzOd5mmfGXZLQK1HUxP4xwrlgnM1neSnGeKfofh/qKfgW1CA/PVQ3CvSon79
VvxeUP34ml/1lKZ/gP0Bt8SisKCcojr7VU9pKI6YQiNuxnpAT/QveTlF0+KyIDAMK4KJC+Vf9ZSh
qKckbEqKoB9glb9TT32PnvjN5qM5ZPHhbnEBRJDpCADj32fiGl2X5hOpcsKRWBFrJ12Xs+m5Biqa
18dYy2ya1YThfMhyvOFOtc6UK9mwCTKmBHbLm2MyS85B13cS45ILndS1aSXakLcZ0C5Uec2uS+J2
9HeJE1lRdLaCoaddnfl/iUthx8n3etIsRp0zdKwu68bwLPvMmnDag+IVvN4E44meHiI7YhuBOZQY
AwmuK8SAPZv87xCGQrV1OT3E1Yz2fOOYAQ8qrV4Xuh+jqN0MrWtigs4cAqg8q8vhrLIgZSeLHpl1
HSnvwDL/YQj9JAH9h6eG+3lZvvz1Y3PIv+HLev39qfn5Nb92SeYHSCwI3hZHzo+l0M+nBlMGPjDY
xYZhLzum5dH4JcqTH7BPAQFZMmwW0SYLnl+rJBsRn6YtX8Y26fuz9jdWSab539xo0pD8FGoxx2GK
+rMZCihwGM3hKA6+MY9ro0qxOUNYDVYddACKO/hgWMebaSZjWPSDlwS6RCpdZ5dZ+eboSUmqjq9F
/Tcbm+nHGafAF5fyj5EnPicW4AAl1iMd/TbL5/xLZsGzwLGof6yjgTcSTnXjgmDCmb0kzsgdbtxU
7SLlPNh1kt7XmLY/av1rVtQ1pIQw+dT2KNgBDEBTnfs0n8kVKcfXJm1xd+L/nuaVMEgkZ+ucGyO+
cmbdG9TFyddQJEZAqkiGeHfSa39TEE98IFKMZY5PctwloLY3toR9zObaqnV4tWkB4cmrDTeWqxge
665ymcUs4/XwbMR27yBqtyPkJXmqDC8RSfFWNmX5UjAQxDM6aSgB0gYdfTO8OVmfv+A8xuLcO8F0
ioakuk1lHLzqoa6zNGPrz4oLpm6GxL+jph8jZ7jO1ljcWcZUsBNxxqpeTdlg79AWJ1fHwKaABGDe
LqqYqSkOrP47OJggk/oczYQyp92gR/adrBqX96yRvY0N9akxZs4dZ3nJjDFuH4xpaFigNCSeD5Ox
JzVapqQ2JfnRapGQ4dPpTs44ILWZG1kdF9IjWYOB5cJNsCr77GiZnnu1mBAKZ2X30GEUYyooB9R/
SS+fIzvxn1tRjodygOSH4l2ch5mOhgxGRTz1ZHoDEPTzHMjuc4qYu/IsF3bR4NfVKXScntmhO5Mc
NC2ja5Kwwo+9maebsnLzeJ0PboUgTNr9JRVjLVcuCvnXajEXBND8rF0QATpgKj40X1jMMCQafGyQ
zF2N4C53gEDsectE92GZGJ/1IItu7mzx3aBF1Q8Skf22q0LzJPW411YhTRMsmRaHxVSUax3r635A
9HcfMJL2VBaPLyIP6iPSD/ePoR7sequ0jEQTaQwOZhf8APfIhGbyvoD5MtinG7sLzShf4oN9kdNo
z8mbSf65u+roxzeBNmdr16KdqDKZw8tzk6dBNuGdPcbNpZFTeLRrvXc3kvULk6/cXAvFjHHN7Vo8
OgZERdScRbMWFf+ePt+8VL3ZFRs6o/Ia53YRNaw6ecqfR8Jgl3UE1OVFTciAXCsxQUQa/1XkMiCX
juZ4itV9U7ijlgLu1sa8XWbG7QyNoRtwKAAXuZ+G3piOaG1jyL7qTjoYtRlfzx57JPimZu0+jCyP
e4bwXfrCYGNaydRHo2d3ptt4Samj52Hj/NCREMZ0PZKt1xLojXAk0q4m+9Rza6lwZ1bEqTVFg/uF
sSqEnT7ZOEbHrcjzcu83I/r8qO/Tp9EfDFw9Xaux+iIONnXXZjl32oM5N0wRiBNSuXXVZSX2Q1d/
MtGt3QTETow+tTEcECse+yBXFyRO9S5r2TSlY4rmpcumW1U4+qGLU+YhjhUcnKlJb8AW6vt0iEfP
TOJo61NmbOySCwkbbJX55F3JKrxmCHC7rEW32tJrxseSYMkDHI9q19l+tXEj/YWpAqaLWBzjWF91
rERXGP8a/hqqiJEK+VNIU3zwm7rwJB/LFulB8zHSzBe3K4P1wM5yQw63uMSz9PFmc1pPnfY5l225
osbmIk/f6qY/sQhIPb/VTqT1tpNH4pyG3Sl8Go2Q2iIuPjn2ZOPvKN8YkaYQq/V7DazQ2sdOERj1
RzXE8V1b5c+mj5BVn052NGnbTCse+ghLfjbCrxm0KVtpQ9Kv9TyFw9GNpbMHW70MUPKUNqGBQDyH
rFEj2RxrnFtsjYItM4V+R5iUuZbNBHwFp622tl0I6Kx5zYhfr5xfGIM3F+S15lbhCdG5jU6Kq43K
m+5CE11+z2Ct2AncEjtzmrmbJlDXyBBjn/uHFTLVXHmrpsm9N+aaORMZZektEePwUbn1N5sm/JhE
gTzNxLVsoF44MEesUS7HbIWpEPxE8EiMMGYZMGXrCtMQqOgG1qcKpms6zv5q6mX9BKS484RlNlfd
jW74iCoeiSRkTdg316xOMhp6Fqx96vs3S/dNyD41Ho9Cw8LIZQIhhbJLJ9s4Hf3XsNGqmw5w9k4n
r+AU1Y1xr7AgPXQDQ4/WUEdcHewLoOUzM9A+W03IcETwjzAeEWAqflI9sd8GGPv3jnBRn3YjMq1p
BrqOKvddNYCg52HDmLI7D61pLERlOkHOGHFGEGAjMQiz6t5KaZgrO09OZNIYnsVqa+eOTfhmpinP
lls0pFMn3T03YcqWQUvvYqjNKwUDYhOpuVkjdbmzUarTg8b1IZsN4y7FjbAW8HQ/WoP8YvU1wk10
Gw8Z7rmV1dr657Yw0UGCaqDdpCwACtRrypOmnbNI1hFB08TsZFlHJ8pt92g1w7TPnWg8qJZX5JjM
6iBSqeQ/rpX/07TeYfXxv5XJ6z/S1+G1/uP3OvnH1/wsk21syDRtWHZNrPK4dwGp/qyT+Vc24bQW
aLVfHeQvxZX7AVYeNbCL5ub7tP5fZTKOZxN11AKEA6inY63+G2WydBcr72/dJZIu1hFE8WoUy0ux
/ic2XxIztpOzW+0nNYXPlE35oh038IwxfiuwfNSMxcpqukvRPS5o9t6jundxzmqklfURYm68rPLZ
j7qMTEyATB5xbcMfY6vE2uEvZ+GOgigNgKM4gklrl34xEQRjXibOLKeEJL1VC4BEuTSlfIjRHuCc
hR1myM8jkoNrGlvs25xOm/foG31zSYWuj0pCS+4KHxeZzeivDUFNsBmtT9SSADUznmoxWvFu4IfT
qY5VebBnSr1C1O09k0bziGYLfX0lnqM0E49BlSu8CmO+Yz0YbMoAtkGJhxXpMGykbGxuVLffLJHw
S/r8pjJkXqdPydbl0F5PliFWcZC3Oy1I3pHeR8NKcyGz5drcbqwymrd6BTcKyE17jyb7poxRW0V2
e2lJcVt1un6LpPOIE/IifZdx8Zg/0GzL8zjgok2TvF/pzrD8IzsXU3Y2nfLZh+DizbId8QkGX5gL
H5YF/WpRFSUT/C1rUZAVxcMYi/kF0p22LslGXZMZ29EMTBC2I8QStvs4Gv7Gt2PEqL5afoRqpSz+
arcajZ0929pHIxFi22I9eAjoYj4VU2d+kng9dgYQRA+AtbEl23pEsUTsa6hl781c3mnQUfa+KY5L
ifNamCx8S5Tq5Ej64NaNErUpCvk70GJ735kZ61lt9XHqw/oZNNWjaqJiV4yEIfB+ZAnqJ/YGZbEE
k6mcTZ06T+lcCt6bxvAE84XpRoYa0LODxZLt+t2b0Ahl8+xKM24t9uFrFlWhRK4Qjg4boWrewL58
MIQcN+Qy1yH8buOeZsvdNlgk1gaqXg9WOu1R1EfrkIhyhMNgonZwMtn3B6WUJH7SDMbSckjn6FVB
oTV2J7KdW7YRtbCegOJEJzNT2heTX3zdYCT3cDDo0RoEXFFspVP7SK0xd5yGCWvtoUCwsoLs007v
kOVmsXMYSPrvk2sPl1SviZEMcjPZpOwKakrLAFVLLB++H1//jBH/w0AEAyGDtb+eh3hLqOBbG711
7e9n/Y8v+3XWM93gDOWYB7+yDBKZsPw6640PNuc5JIyfIWm8Bn7NRBg/QjaBxMwU5YeG9tdMhBw0
DmXeEJCYAUwQLPZ3DnvzexDT74c9Xb0BtBvY9gJv/m+bWUufUAAXUb8vcqj3ehghd0DU7rERfJ5U
8tUhmnZVFhxZeQfyCWNssxrHKTk6Mik9rXUend5JjiJtkwsV87l3IM/bQqEWhMOWajR6dty7VOPm
yImdz1vTyDTCZjhMQ6dy0ckL9LCqcz38nLeS2eBao7ljVO4kG1nZRNXgFF6hZWDHg+WYd01FxEbS
PPepiy4ngsiPgW9JVfqqRKmt04w/nkhkKkVv14eyr58lin8P0brBftESm8y3P8G5v48N+bWv+fbK
Kp/TIgKZ1mKhL+zIs5V+Y2PcrPSc30eVY7vR6upZyZjJ/wIwAJbIViIAYzhmnKO9sA917bAIbduN
3/DR9K4PTCYjUjxO3nUqbKyCfJSFUzdrreIvTXs+AhODP78CH4PmHDImE2u/5k/1Gj9DX5pI8Hyd
zULIwi024U8UKboWVSn+bWLeBgea1/KVQP+wS2AcRdez6BsnPoIyNXjPtHK+BQUmointN2nDt0yD
2TpZJu+YfDBAG7J4XxulStYkjD0lzQLzsxfVXpG/T3lVkFi64PF81kwo+3VWKpDA/FSwE6rdR/hP
7eb7md9oMUBUOr2t2QLCIzIZNXHsNo8YzBJIG4hUWf0wwJl5aw8On57R8E0Hyz44Ujx+v0miCrjd
ZFbNurS5D+Rk3LLegZCpuY8DAmV2v/wj06xbH/FDBXFiHhBwMgCP8ZoR7zMebZeNDssi7qKWP4tR
9xo1MllXRaNv7KX4UL4a+Zi4sbqU+ROVxZX7+R0zHaIwnR89HaKv0F249jP/K14avV6KfD20DuV9
X/A1GZ9SI1k46jS7F41ZhVc39fP3650FxJn0qBW9duD3DUJuGdulAikqBuis/tKjJoN3HnLuasbj
pIpzd5Jeh4F3eRZA3U1Pacj/VE78FbQW13900biVCVYnPi5CUh8ZVDEer3hOGIT5R9q0+RKiFPVc
u3m2gZt5yuYKO+ykVoSXXb9/GCQYEd8k+KNlkn3N4KQwzbSrY6o31oYQjtJLk8Y/wsmV91kTlx7p
m2DUgMx4xoJFwvMEqTEptHVWm3ykWs/PEITNyWnEuEP5Ls9G5Ue49jFpJTYPJQreczQA/UMpzl2G
W9+DXJFceM1rayZH2lIPpqgMg3Sj8ZxA/YhufWhdvz9eRjzPe00ijxjN1KG0o6AoCFZgYc/lxlWY
HImYyDHDGcmmx5Wz7hOyc79fW6JzjZXw87MCdcoRwi2QM0XzyKsoCfHh+s12Mm9ZlLo71JzJZspS
d6sMGrxBUMJ8vwGWO5xH/BaZM5XNxDHm9jzfJj6W/ffL3HYDQVw1txGS/3bTx9J/LReXrRXyq86C
74VJW5BpZXB6WdFX9HRcApm8I0uG8Wrw9GiCpzmDBOzpufSPWt3lZ9zf49UarR2Ez6+CqoKSluLX
T5iToVsj/nTWxD6weE6L2ZLnyQ7dra24yfLMyM+icfnuOceXHWf4QzgcJBmA0Wju3DBtGBSM/GVy
6D2zMRR4Yc2A9Wk1aFia+jAoyls7h2s+RpkGdMYyNiINOBQDyeE2cOmEnbg7v9NvIZP73SzzaVe2
HCal2fce0JoSiC8/woDvjyFFWexZ4fAP4il+nE26O+roI7iKiHx6JN5U27IN76yaW6K2zJs+LSQf
HxOYhWya1w5g5QnX2rZBxgc4M9XWi9HrPCI/uS64aPZafDQTT8D3z5odQLImniW86yTX1cxVsiGc
jeGgY3EEmuhe7VT4d6g6srUqqnTn+NV7hajCJhlpw0NPhE7EeWKKNNrKun5zNGFtciHZFFf2p6ww
i00iQhL70IYULUNU6DlHVDaM3EXK6Bl6yaRt9GRglJWPAnAEmT1fEivN+pWiIlCw8ReS4jzX8Ved
1I41elt43awiHq0gSdeNQ6F/mYKmO0YDIGPGtEyymGZJs9vEWgXOkASyuzAwFSsMNIE4JOof+Mmk
1TZESAGlRMUMoFJVlTiWfvcq2qL4BsfpzYw0cJ+BMSbvTmWImQQhMePt5sEY9m1eF1s3S1CarJjc
GF4ZQ4PMYrMXZLpA/Nal419cQHZE6hj50FxBGTr2IQdxle1bxk7ieQpMXNdgmdKzH7pGi56GGYRX
MdmKrhYhe9MGGrAv7vOO8iG01eNvpdj/wMZaVqB/qmtMhY4XzJemUNcvtqLfFGepKxA6QIva29GE
OHQO36OEl4uRO49dDY/OYivqmfAYf0xF/hJs/yelG1kEoMVMBPRsmDTb0P7UPLsTHSDBPt1eDt8P
O55BI0q+5QOI9LH822ELy3ezcWnp8A6hRv7pu81DIMxozrt9OnGDLJWAm+BPCfBD/DPt+T9Ne3R8
G+wR/7oLWLKQj3/UzR/T703Azy/71QUYH1xuCGD5GE1+hBf//y7A+oBpnqB02CM/NZi/mgD5AfGB
zY7fwmjHhTZ/n/i4/HWaxr/RTBxy6u80Aexg//SwMPGBiwdBkQ2wvdy8//6wUKrz2ugsAGm9iAwv
r6kcJ0ItkxO8c7jxlL79Q2BRGxRaFHYHZjztLSxFn+2SWMJiqus+zYiQ48y3wU2t/GWaq5djgPAP
I9TN7RuC3ZKc49+tYLDjQobtLUODGs/3H0c9t55har2m4B84MrLHHv/XQ5sU863hHQwEIvbSnFzS
VaFSv0HWRVVUUx9cusG0KKFiR943iue6LVvt2U1weEN5Znqf50NybGoqlQIgvadKvnBQttgwZRuv
gF8Zygop731g8JusEe57o9cc2eylAHH12Vwf8N3BATDJDH01et6A80C5N5sNL9vlgyIdFFK2HX7l
+keeIJABxJLs64OV1LOzoyV0Cy/OusOcxKZnGx1f2FgDLA89L6dlMOVm7uc+nqvAy0nzfLazdr6o
kmrD0pdCAxs/4TC8mMmy4LtLZxhWeSym7f9j70y220ayLfor9QPIhUCPKXuKVEO1lidYcoceCLQR
wNe/DWVmle2q56yc18zLtkQSBCJu3HvOPh0BlGuV4uuHDhUiO0WRaSG/6Oz5AORqKDdw443XYbDd
B/gxZbnyBlucyRkMzb1yRfE85VQTsAUG8aEl4oQ4OmqpYVWUib4NZGF8mxOFGYyq7ipPdPKFnU3f
SKA3+/f31y3viju7nVakd7RHiyA+aj0MMxygMPfvlmJmDziAs1gg5x00b2MLGYHDJHSIZOX3qXWO
A5gUFMZ9nquzZ0VJcogKkc8Hj+Rye5e4PlkF9mzXdFai2WBcW+dXrO3HsXV6BOzZOOz6NLY+SAMY
4E7IKTD33CogF/uSeyGQ+RWVBnPfenFe4g9KgUnQT6xx/Ty3hl08JLKdFn9cdw6Q6eKAG4NdYlut
t2koI6/gLMQnhO/JSzYtByjiM0+G5MsOvCynR9YD8R9rPuT76dKdra7au2QrrXK3oU/phb230hnT
m7lS054DMljBwrK/Kc/G3hGBo6uZmpLjSeYiBIIdiWt9cpOj23fnkPiSnVd7FgWQw3AID/3Y1j4Y
6Tjv7qMynK7TWeVrG53AZu5NPI7AGKGYY5HZkxcqSFpI7GfYpvm+DLSBC8dLwmKj+7QM9rkwuwfm
Cx/cvhjOpcvELNATAOuxUQmD7dmYt2NeXJdxxCypE563S4M5WsNjkuvBZG4eR4HDSH8IWuKoi/qu
gyh46Qzb26lpKu/c1BFXhFOGK4FxZVuCljzMvtdvCcmYrxJnyUvMLXJaVeHaTxp204pEPOr8qOV4
pMDmrBzCw9aEeqbcVAhld5h/yUfFt0KMK1j09aA6Y4+XtbuGRQDVIsBnUhnKvevdmKNgMsJ6M31c
DDDaCkBiDICccxEuumDF3PTDCMPmOhIiXnCAGZsGSsyJr36WTEUrpGaKjl6NkpUQS7xeJj/zNjch
D72RQf89xHXZPDShiVtKjSLB8DjaJGXk1fyEHcMkSoEJ6GjLljgKWT8bHh4Nq/GB3uPbrSmMyDEy
ttU0o3Afi96hCbMgBIfKFTzKDIU4pyqONp43nVQk60ui5+4l5PPbWFxnnR1lWS+y35lpPB6OZG1M
3jCvchXk/aqsyMnE6zsM+Ar9Wqw5JLbrtrCSR8DkJrL2AuYd0vXsNIKYmtYEGzKnzSyPpAIPqwgh
EXqfmDGox6mEU2w2WEomCxJT49/Q9zUe87xg8R+sZN6FSmc2L1H09FuCub1rgxxqwXKWqCkXL+AO
WJU6b4he31eWJu+jb6EuiYlldkZdOQt4TUuPRpLq8qCZoz23qiQQ2YDktCJtZmTVmNhhWiSrex2z
PIMmtxweB2Xdg6zghWj8601lgaNYM36drzEBjKh7lBFWN+z2003HGXba1EtTCxTTfN0Gwj39r2f6
X1lZbDoqf1UuHd5KidTqxxEZEsPlJ/+smMwF1fY72ncRi/3ZM7Wolny6MFDOf1eS/atn6v6GSFGQ
GOPbwgFQy5DuDx2ZY/3GeY8+LJUPvfe/OSCj7PrpZMEMzvYIQDJ5FxwufiyWHDLOY2Az8yGv3GRt
Iw1bWV78/N1F+Q/HFz7iv78IclECkvickBZ+fJG+HtlgwoA9LLcw1/vYIRKoidiznH7765eizfxv
L+VwWXzXoQRFGvfjS9VEFTWIc3CEjymy6SLNT5Zlw00n4IlmYdofStEaez27DrYw/L+/fvl/u5wU
QAvF24fMx5fmLgeq7w5qVjEHrvKs5pBV6tEq/Zcg7X4/u/z3Z7LlJZYiOjT53izvp/K2Ra+F1E00
B1eoR+3az10o6vVgCX9lzs3XX38eSvefL2ggIAnit8I6ha/2Z24xWRWOp6kzDo6ym6s4LwUBFaFR
XuVuVF4Vo/PkRIogC4dOH9udTcwz8PGQsIvyPfiiq0k8961YhOgXgvyIRIGQjLEew4bVegnP6Lol
SMNqBKEaJfEa9Fmto5WVNo0EtY/Hrv9WOUs51/am9Tx1IbmsU8jKCy7GvkmaIdzYSW5vmPnp5ymL
WkJYYyiptuUz93KasHz03CJ+IeIYQ1TZ2pcort1bt6/ye28xM40Ofqsh7uObYawYe5VhBHqNMaEL
CAxd3zwf8yC+xs2Ly6AsvzlYp+rU+ezNwaUHS7dWTlBeSVN/jBdCc1hm3tag+UMkdzZvcjk3+7xZ
opEqQfpwpr62SYhmP0tuJRGQm5Qgw61jlcNW1cq70drOMTN70ZWFBcDHE32VJSn4+c6XiyzqKyoi
ZppVl24mkWU3zLbjx95zijVVES3iMd74pKWstIrGA2iAiPaKTq6rzl0PCfagiJTskxub9JCY4iEb
itUUh8c+yAZNTcu8tEEguUkCyANWkPpnSS/cPFVSRGJX6bb1nhxixl+SfGxvq1rwewKtrcda5OMJ
rfVwMG2abykUetR7DeTGqGxaoo2BAllVk+/gE3GLlA2AqBoOL5ZfAXhusHZjWpjPTp3TNR8bvTaS
1BpeUbM2tKnMSZwNPOWPRNaTEZOS6hF5pUPfzCOqQ6UiPM5kxpyjKGkvcq7aO/Kgz0jU7NdmDvpH
Z7DzQ2Mk4prBrncoEdCtABOlu6Gv9J4D4yt2Unci1GiId8BC9MHp0vBiAkTck0HXXmMKqu+WNCML
vt41ka+oHUkON3etyprX2nNjVJUYlCB5ucBrQ2c4pREBTxHaqLsU4mEU2cgZo95H6Sjij9mQJ0d+
7EWPy3A3IgZaqouc8qcMh/3KGDM0T2WFyIvBwipNxm41DqCXoB8IhFUgqYRJMgQWYGAysmtOU73k
EyPvrG/LiX2DO5quDl3j2LzYUTO9dQZ0gIKH5jzGmXHqaXHvbR0mmNJQWG2ykojtnDqIVnjDq8X5
ckiB+Y6ZydLRLpLJdAUoJnqlEquwW8XhPo4iddJ4yuEx4YLyQiMhjQtUc5mXgNUcHC8w7DRjiTyk
ACvUFdAAhv60EHZR5oXPdV1na+zp5Db7yRtEzZdQQAlFs2je47syD9Zof4SafjaCIn6gWY8i0+dK
2+nM3B1u5xihWZ0do99EaqSLH4hk7c3ZtdE18pIBhtxUzfwljYMuYHKfo8CI4vEYAUHbCsO86Inj
FiCyQ2YwbqqhHO5ngozWceQ1T60wfCBhnTI2koyy3cAM/a0bC9L3EultO70jeM1+dCH+riuRt9Wx
8sfubjCk/ca6HRzTUtl7UyTFWo8QpBPS4rELIWG8iYqc056NR/GpFkFxZkGaj0KHCqaYS7i1otMc
BsYKMkC9LmQEZtNMOFxW+4QNYFWOTCvgSpBqXiAvvenK4FiM1hPBjdhCIwG+MWivnDYwQARCQ41y
I7iOo/xrBD5zPTfd1h8s520wHfkpG+zxVtLrDFcucecblgTvNp0yfcYaUhxJ1GsPULFyat5ZfcBY
xKiTmBlWkjCbJkyYPEAIqXX2LcyM4kWoxnyEcelc4Mp4G7sIxVoUZdbhcSrQWxRJv6U50vGcePpL
WU6w3RqEhB1uy7z1s2eXQK3DFKZ1sW7aYkAapp11Bp12yToHPTT7HHjQnyCHYQJ0W3aBcaAJRDe2
8T/7wsZNxbQSZVvkZkdaKf4jx3yx5+RQblvLmRh6TekBcyM9ey9MDkNakxujB/fg9q5766WC8B0j
jj8G7pYcmWlfgArYdGOinwQr18bCmbzjIhWPdhCLtWsK6EYG4lL8ct7WIxjopZ9y56PGuXrjtd78
0lX2hgOtSuGgtO3NIGS/y8uMOw8k5QFoLcFQHjcZm+e3Ku8AhjdtvvPiqDuyP6rjyGh3hVplyYDq
xXsilLWkQ71v9f8TRvyFMII4SUqo/78lioKeiLLP/T/qb//AazWUn9IfXCO///yflT7WKBMNHPX0
7wIJSuE/q33/N5qvlIYm9fa7IO6f1b4dYKhyqIDJ4w2QgHmUjX+6RoLfliwei39cEmYt/unvyOGW
8vf7QQITbBcvmHCx3CPhWD759/XphOdDgEoyDzlExzL+RqrCrZ5gcQYBgvzqUKbmFYByNNnDB5Ej
+bL/qnwNf54pLG+BQQbpG3xmKxQ/nThqMktkEMTmoQYsezMED+zdQBjhmlEtIJRF8wriqIiuJX3S
PcnP1VZZrw4D+Dlh6mmQP0HfLK2DXR9iL/bFTZNwanHcccXMaWOMWOJN+dmBm5PWdOKqhPbFx4yB
+fLHyUGdm05P3Vzv05IABGM7ueHBqfHHsuV5Z+bA1bSaSR0dVgbaXHtjYsuY7Op5ws3ccjccsNJT
2rG1WfYppp7FAzJfnJ4PEBQIFwIDEmfGhIsYi22XnyFnXCLUXFtUxCsL/uvFC1+FTe8wpvfS8Q5Q
OeF+sNdMR8DLhyu88NuhBpOqURYP+b02osesUS3hS9BPe/kRCZ+5T4vhLu78EzqSTzMCZRoe68ZT
xd6beRuqp1NkV9XnUjsmjW0IrpOpPldghWNv6M5Vp1wULXItvY4Xo52Z27dxSfbu/5aV/6Z3IGwY
7r9aVw7oatP0+zHLHz/yx1IiXGKBljEKxHUb/bnHs/zHUkLj8DdrGcwx3fhdP/vPpcSyiKhfyBnM
QJx3BuI/lxLBKgNenmEeFpi/LbZyf5xJssnZC4SDt0UlEzj/FvVuwjefM5qSD0DM5LCSc0ksH7qF
ul3PRRmepRO3FxRY7WeIQtZjkuTGvRU20x4ZOgb+IiUchZ0ZgQ91q8L9Al0vNCBK6VFixjb5PURM
INFZoiXuaE5KUhekS0BDovPd4KDekAiYwGyT2ZOEldqkdPz2mMPy+zmjAxDGTEcSYQxfKzq/uNAc
5dwahDvc6qqgjZh0vXojz3h6822yURkGc9lI3WBqtCLZbd75hdlcuZMhP9EOzN5oyk13AIkRlgXZ
9Dq1c8sJIAaLjva+/zq2MR4GSWJEbJniEifeRfQGHW7Yt9bTYOs5/4tOwHsz41+r+ftX4C2hSSZr
KvP1xdj7/Wpezo6TLUFeD3Nrh0eXoddWWhqAREg0UM4BuIGADbApvKt9aZ2BC/LRpBcQNwRvEepk
QiYrTsb6GM7DiEffTW6AU9ZfBHk5L1XjdvfJBHbQTbPsekB9BeEpwTtSFFGwjxMUXENn17dB0D71
EG0PrlRneEUWSRvWHhHHl6wBefjdQ/IfeklLG+27LYwPTWNnuYHpVpl0xn62C8vAC2K02RXUwTJ6
pYjXd3Fdiw+wY/SdgZsDV4+NHSFTaFuSqrTAafTzruMsjqZPm59kLrgMoav07SI3vVI1zdlo4k+N
bVlfLVmLUwxj6TYZPDRAQMju3CB6xvJv7cM0LZ7zCq0JKXnmIWXP3CcGDaV8BM8x1S0jLbPknrZ7
czyZs/2l8jBhtJY4vOcsQhXvwP9G9obTTb7VLqolU4bJzk1fCxlmV45Tq88AlBnM9Lb6LFtcl+9x
xC0CsBXjpHEt30dE+Pt5KPMbn94az1GeHnL7C+DiDPvgMm7Y5HSeT5iQSziegR42ado1K2Yt4d6c
kZtZTDnQxVT6Xld8S4unL7suE7s5T0FhvUzo5L8GRcOssFJt5yHbRUOvZ6JOqoRuUKhleio4pl1H
1BN3wRLJ7OYNH86yUaJtm2TODlOLXIzhYmzdk62tb7tecEEtQk5S+ukH5S7PppHP6OJU9+Ik4EjD
OI/PDlaztQmZ4ObX985PaxaKUBCUnqAAEzY1lfVuFvi+PRfD0YhH37hPMHpe+pB5ngFV+3nSapl6
Itt0wuXegeb/WVlYWzt29WmNvTL5ksmaaSEjvSsaXc2L3zjQ/5LC3GPa/qDDRUI2eOUTVlAUPmPr
FlhkkZAXfPfnmrYEdrF43naA5lBn1dY9c2gmwD5+LOSkxnTtLCIrlqtpNzoucC05MxlsXdkLdI+G
tU1NeG2rTI/6ho7/fHm/bWWGCixNvem6bVBOEf4QfauXsWtglIxVaCW8VIRBoBpMmWGXpAckaL+r
9FNl5vumbnGiI8djeGkPg7d4rJCh50ES3AZmU09/0Rx9ByP9a71aLj9cpsBncIn3gx7t8mh/d/lV
g0SIIUd0b7WSxldP4N1qahvjIZuZ/LVQoYEfNZ3xmE0poxFXy1Be65Ysg30ANgUGPc8gNVTBBDfI
R/mWjx7T2rBRkDWlaKPX1oFqsjKtQhwZiRm7X98//+kDUNTxtjza7uidF7PJdx+gmvMO9FLs3xce
4xadCWBOMo53jRdxiOsq1pmoUawXlscSA7XQ2KKJlKDwTPckFAw6nj20ouSFvdnax4+tNHohSw7R
rimC6LHwG07WSRVTwf36vQecPL5bN98vPvArGtMWreOl/P/xveOXTNvZUe59PQCKZxjXRd+4m6Pg
gNizeBZzOl9nhHbeFnC59/37AN2C+H0MyH66etcbqNBqj4Wr2iMJuwZNxzLchwpv9Lpthup2Drr0
7Ft8flWCLF/1TNS/YXiQfEXENpAONRxNiDMjeLhZ3w2Oyqs9cwCCNTJ3JtwKi0s/DNELPaLsYARG
cEUaFbJOTEa7orPjnYST9Np6mMdbNUZHwkPa7Qx4P1j3lqW/CtwR7coqF4JOJy2xnW0JZLLOP4my
PXSJXdE0yKU8QmWJXgnOaI/UBPru/dGLQiP+0hJaNW5JLOPtVXl0NevWukdROg0oxhA7hlaTfDEl
PJ0MXfcrd9741SnKZQVZLg25FVfkss/XDmeUdOWUrHwS0BO+9TJ/NKUFXoIuQYoqIvtMOxDkX5zo
Y64sRpPYgdeGQ55ZovF1u36hb3AusZf8+kagSPz5TsB1Rc0A1tp9Lwd/KhtYq1Gc5mNznxSihyJo
8oCt3tfmQulmP0VNsvYh0cJwmpN4Rykm3zzQ/mDfWZPAbnTHxKBPmBRZcdWkRQeQqzTTfD0SgUdE
cVxBG8qXx1X45qeJvOonlv/+k6Wc8euQ+o6xwRNQ+psuCYgdrijHrmE20W7xTTAA2qkwNxV2QWRg
IWAVrYiCGQ5BbOjNNEtyqp3ySataMJtNuqlYG9Dxsc0QbMeDpTbdYA5fGpdthfsr2bQ1sm8t5m7v
8NQe/CJdSs7le8W4278A1jngehqnjbZIHw/t6UVIiUOmBqvJ+0noAGY8EDiquFkzq3PWHjyTz3Aj
yg0G0PyqFhkhiGEBZsuz6fXPDUFj17RMnXANLjd5Zh9InzsDD/tqlspGTp6S49ExbZmxPjVeTL/J
N+mS2qwGK/J1kaYwYbqH2rAUOAQlXJkBxi2jK71NS0QK/c8E8UyvEwSmJB2x5DFx5kJ1agloi/qB
x4CuFdqGwOschyQbPOhx3HfHyHTYdWaR2Z8SO0rp/gtP5iej75fyJ5wucU8CNfF+jfmpLJAqrfuG
ifXEym6ujQrHVgwTn6AF2vSrWNE6I4eYvAeX8/4HUc/A6SYQrJesooVArzbT9y215YHoM7ADHZnO
3ywvD46g34wtzRYUJ4EXEbNjtlhWEdyC3UUVSxO3jXzU2sieVmlDlbnk2m56hLA4RGVEXp09F9+Q
i99jMCtSeCpOHa2IQqtAAeflje+XyR0DOLVmMwi5MuE0X94fpP81zP6iYcZx1GPu+f93zJ7TNk6r
H7tkf/zQn20ydzm/8nuWYSnOoO+MRIH9G9Hn7FQhqiXA+0sY2R8aQjv8zXFdFIK4jKggBBzHf7bJ
QPjTz+K8jNrY+rttMrrCPy6RcFsYvCNTJAPaXbZOPu/3G/1id2M2FYtDEExVgXSuBrrI4Rod+tRg
ArC3uoo+TlVAmTcEcfJkYtxfO6Zdn9IkHm7sGsVJ2I72zvXJW962CBbvkimW5OJUBWFVIKJX8GiO
TdRjSYw0j83QvJl479p0w04dP3WtUT1bvafvZKmYG4yW0X5xo4pmdUKWszNp943ojgLRi9W5b5he
+E+W54TPvVcbX3Pt6ydGOKX+umSLg/xPO0fdJLW/bYmeCWKdnTApSMRvAGgflQ2ZFVSHMTg3Q2+J
xT1VG48wlWWPvb8atzKADufTmV51eA2dDR4xfSNajcWgGYxPHiCX8dT1Y8BlqS3rILSKz5nEbE8U
G8012hLgzpD7uTvRMMfBV/TJIbTwFCsyCd3gHd7i5B/arCNEUUQAMfAWr4vIVs+WlU33pOQKOPjd
kO4Z5ktSU2bT3+socY6g24zXvivSzdBp/ZSYHT7QFJo7M74Rgbvs0rFHxadBws3IpyUKtog8niiM
WTsYVvTWbcOK0uwMPJGPbRMwHJFOMq+YWclXJyadkZ6ueGT6sVxlFJkxgvVQPIY5lFC2dyUeERfU
3aqQLr++t5cI1LbuxQ0tRIt8OQ4SiKeR95TbwB2x7Ab0LGAitw1jN4Wj5CTQMSEdW/5YiIzvFf4+
Z3kqK/4f+xA/Ax8jZyBbaUliylyCkerL6Hkxly0rIBy+fnRYMIskhuYWazd8DuocWFXVR+EzDPR+
icRl9s6t6YhHS7h8jJJ0iL1ifjcT+RPaRzvp3Tepi4YNs19iIVrdzaewmnj9qRT1iVl+PjORmflA
OFb5PU3rkAaTw5e5guDHG1Ci0fHWjzOubjlG8rVgLBLBUodNTzApWtdNAHjY2QQ+YsAbGCKkL3V9
ZMbHXo7pvIrrrP+SZTWwv5zCFL3q8msTMPzFHoY1QMLaYIiE+cAw+QcHLhcTb2/58MEMChFLFNTl
dauWiOS58RGXMS0+ap3wtcxdL1/fc90dQ/IhsH6Yd0E6euf3V/R8klp3I/kVR1UI7s1mXACqGYHs
z6rN+wA7jQtfx1HWSCHaCufNnKYuWDtMhU+e2crXBu3XuGpc3R5iAn2dC7F64Ta3F2xmaoN82Ebe
YNvrxkr5/bENb2E/lUEACKbwXpw+m4zn93dJtsEQo4eHNLOmq8+bdaXHXQbjTNyEbQF/BpcTJLHO
UwuUrByb+aFXeZ1jrlu+Ustcrg/9KrO76aewPmHUqk8TouDuJpxS/B1BGHO8N9i693ltcEOEBIzu
fVWwQvlkLx2c0hTTLm1k8W2eXe7IzDOWe0pYBawo1wjKfT2MC61RlHpYw+PR2OrzXrFdW/Ohmz11
b8JAuhsRnL7CmhjsNX4NgTeN9gydbyeU5z4Y1rV06VK7ltGAcrVAPg9lFdvrqe1gzULXPmWkOj3z
ZUKhXcRR91ky9ZRQbSdfe2fooh31mX4YuYv3GSay3cxxdG2OsXsZ0r77nBHIR1+FTee5CAv9EHgc
f32r5ca2WtiI9P9r4+yZNOzh2OT0YOYa+CnOt7awN25YkbHHJRsRFyHQOigR+p8biVhgS9czsDGd
YbZaWR0+vjjOMPNVy/WdoE49tyjjAdngX+cFS3Wr6P5S7dDe3Br0eZh8RALETOvIo61TG3YwPrp1
y45xqYSs7osRheAK8Sp+MQxxFoF+s78zcLN9dfDaXUVtnx6yMRBfCtefn4N40P7OZAk8N62XfrVJ
GsRd6k6oK4mVgrEUrevUeGrJWX5OLKdjSp73NWJgsN2TQBMDcLcgRrdS/J2udmZQTtsKheVXaK85
T4ACj4XUyUc9k/mTsyrnyH4lqrI79SrykUYQ3nIcgLJcl4CUN65SLaHnpJSBT4hmYm0W1rjXll85
oyTOdg7Q3K/01ExXVa+Dm0IZ96I0LL01qSxb4m3HTpyLnNX8Mjt2chzNcE8snN7No431vMnltRoq
9MDGEN1VY8tqMpH+lxpyuBcVGW2xQkXSg2mK9+OQ2meZA9N8iqRdP6ukaB8K5dwlLoci4qvilYo7
VPTM8x4qH9JPMeg+uG0Q0R1Sv5Bbk17xB8Iz9Amr6uOM0OJl6CYLQ79bt3tXVbi8+N6IFBnhPvDg
qwO9DHot0rrrOjRPHq0YBtpmYp5RkhZQ0mkqXbqEyEptgfIsMoBYaD5bTXRbT84ColkcgfDL1MdI
aphV+KbcbId3cCgPE/A3ADXCKbajTfBGQET4o1XlwWtqhSatwNQ2b4cMYmlpGvI4ejZ3tbKzj5rt
/aSKYbjpLfOjaoPmmrPt1K9IzZAe0teoP6OBzjajE1oPExELp4muxyUXXv9tdHT7cQrjunnTPV7H
S0rNHpMKNsMPAOmwRjTxgdTs6JIkIiKxI0dbGAh9HnuObrjKCDrwEPl2tnGLWAhBhQUAdzX55dei
V/rczGm2jdzJumRpP74CGI42MTTUu1CG7q0eVOyvOOCVzYq8JXnjw1C8Nkm3rDbJYBoXJ6/dje8M
asvl8hF5efpKdmX1MR16Z00U51M0SPhAZguarh63ScZ92mXmq7DiY6ay7mxMrvNBqRgUkp9P7VpE
ndjSIEhOeCzjWzuoCRH12wOpB/0q9y3S3UwxsGrWUjtnlfQEx/gBKipoT8UmltbQs/kZN+DdrD3W
k3OpgvpAr+olyhx/FRdeuWqt2llXqs83Huo4XHQj94ElIUFrGFSxHUbzJqaFsKo8tvDdAmaB3GRJ
+xJgnbsLwrZ/qFsHVE5bjeS1ZEm/zme9M/x+vMYD467kED95aKpOFWbxjbC1BP8/ubuwL8uHNKtH
3OqUHzv8myln4gLmLdI2YzX0nktQXJckdyV4rV1um9OjiVfmNHW2+WK0/ODoxfU1K9BINB+pc5u+
DC9LJ3wvq4EIgN5y5MkuZzoPbkkS7MQQktnjkvOdcJ6/GpxsuNDNxDUZ0Xfqs+Bc5/H0ZHZFRAe6
HJ6TIfmQRWW0dl1ce6sY8dTTKEOMjp2GvcFB8coDqHXQZkxeRZgEO2/w+B76NlNwtYkKnteBP3jt
bsoTlycBKthaamR+TjqwOxYJp9TGL4mpQtT3LEM++Ch1+xBltb/rSJrNtmyH6hBk6O/QOZJtExuE
O1TlPfEFFT6eLHE2M0bHU+1Mjs0sdxpOunXqnaJFZdPmC/W1X+okoHvhjoxIBu9bALlsm+aeOx+S
sC+YmPnNAXhetC2W0kqWHRKRkZTT2RFAa5DTeNvUaOQ2q0aMG0MwXCsprE00Ff1idyBbnkjnE2DG
8WbuAmk/sb/l131V2AwQ8HuXd4Cg7HWXE9k8lDr27vEY2vPaNYgDRTpPWVAp51MuLDPehV5V8QCZ
1IK5J/LbmE0WX5M+I1bpttNATOY6Ayty6SgDrq1CSlbeyY7pchGhTEAJ4h+aIa8Yc+r7OVJAWcs4
IVNjmM7kJbo3TZUASAzxdWKLdocruy76kxbMCgNSXO6E23ePiSqvGtWcZADtsqEPh/Kn7j4TZkHG
at+0V2J0o30bB88UamrnA1uns+hcsnGi7wKQJM93mS7j4qpLZiV2aTjP00qBIchQfVQ13XHLm+8H
25SfdF4WNOpCqxhXYMOXOfrABbFhHeYDPfPP06i7O4OWwq2RzG26jbFJD5+CXj7KYaoAkyODdCJr
XxosbkdCofdNYvv3tShepF3o5FQVjR+d7cp869XS43Yp5NKAe4FeYBrxPWdMhwLyk/z7pZdrvqQl
f2qJAsmr6K5G78fECK6XUawZur3MiVNjqGmD2L+LLdncsfsd+5IdVB2+O8n/h/Hbv6s3iDywUTmI
Zfzs/KwXj0M1gE2grvXb1jkqm5MoWS/WIzlf3ZewFen+16/n/tS2plGJXCVAr2L7JnMPlyn49ydx
eEwTMSJdfahKCPB9QukOLNR9ywm5X6g2w2dmMI5zE4/BYEOt8OxowttjJOU1UdkFKx8P9tZrKqe9
LdtR3BBMNxNHbYnwecRohiOopgDEEx9RtkHb+GLGph1yoHf6+YE+ftRuG523h3QYKDPpVL/V7qj6
h45Yh243M9JS3bryPNv5iA5R5guIngNbHDGqTu2Ys0jOivFY+rZ8VcXUfeGWqb4F8wieh+lzt+ob
Vo81Ewf5apYO6POYsxHTkZKte+ULI7rMRjd0GKk4OOwDnIyHif/Y3jq1FN6+TYSnt50I6tf3s3Dp
NeIv5mZLt+O7uQ3fge96TBOX2A3Itj+PXHMq5MjrzPrggjbgpJlmnA2wonNc+/W3/aOmADnB8kKh
51AGOLC/fr67gpYTXFPwQgzW+IplUJKBWjV8Pzx7zluXgj7hbLiMuGd22de/++qBaS9IXUbMoY20
4cdbTRrkjKMhJz4uk9ajp5gJpk06UT8W7YGJOq/q9T6HAEOVHNt+/eLip648n51AE5T2IUp9IDY/
f3aVuUZEykF9AMXBbx9VDBHezxvrscpI3to4wuPDj85UI92V1KhmWw0c/MgSLA4Mp8Xj+xv6X3vz
r9qbDEx+KQh8qIc++cf6ra2L9EeANFad5Uf/bHIGvy3NStR8nrnId/4lBaTHabusWqwJtLDe/+XP
FieNUU40yLMRCTrvkOh/tjgXintAKevSgnJBUjt/RwmIYeTnhxpCElpAnmbeBxrIn6SAA+baqs1S
ZiOjL9Q2xEKh1lWVhvukanBpVpbDMTjOgktIZww0Gy3fG+XpekMYGHLB1h7EYxal9ovXJdMdfZzq
YSRm62PoCHqWM27Qg69m9yBbm+YMzhL3lKLl2eCcJpuCUYdXbnoDHO6KvTG0z0FhJDe5qFGugLSw
r4a5KZptE6YxodbTpMQ6x1qrN/OYVd+6Erwe7afJ2eVG59wyMdR3eQI9z6hpBm7NxrCvyKCoqN09
F9ywYScWx0aNSg93q3dNNzWSjA3RVwylbV+pObCPoU7Nakvva2Qp5k3hmI36r7wK2ovWgSSzjoaq
g0QjG2pW3yumLfZZ+6gjyvF17vWMx1LcmoeU59wnWRNWXMoXfgCcqcn+cEk8Z9AafZmppYHas3W8
yNlAdhTxzl4c6TKvV2Z+D8lVEyWGVkkNdGdlF9S3PcbvCfyfjt2NQ8uKQU/iQ2Rg/CgickMWzCyt
zeCic95X40kuJAiXCHyrnYKNIcXbv9BMkx9FHAR3UYGJEQhia4pNFPoOkTmFqnd+gCrSnZmy0WO9
zUUT3kEg5bCSIQb7P/bOY0ty5MzS7zLrBg8MyoDFbNzhWoSWG5zIjEhoYdDA0/eHZLGnKkkWm7Nm
7epUZrkCDGb3v/e7+4bvb0sbpnfOnJhRVxQN5wg34naMeuTI2C7KByGUe6dZXC1JGuVrb3JtQlf4
UPKgFo9BiTwST/w6sEhQ5DpZ3qS16rWH2UJjcGQiKNEYhrXK0s7yY7YEDaW4ectnFuYWTUV9G+Zc
vdHxabxUOnvstTcr21nbZPo/hZaDz2ObwFxpmLy7kcoYOh0t78Go4/BuJJgMcXisNfLoRAuMYGwa
bJuUdvhtpA0f7oy6kfJsP1eVKcMt2BPiGWNSgG2UoIAO5L8NasmCTjsbwcJVHwyZbziFubhLGzK7
7SGyU3tgOIb0INkkpOeImMVt5WqoT6J2nCfa1qxL1Gj6EK5pCtJ0BLoE9M3aEfVs7kKCD16w0pJk
YHTOA5HdxwRXy31Ti3artd4AU7lip8Pvo0FNxLTSqWHjUrSwDWtBNds+wNvRHlun6qiYVGqKX4yq
8dqjzT9Yerh8Xqmr0x4mzD2AqAKOJMj3qOTNS6TyK9iZ8Mx4jl5znktJj0JmQonRjmGuywLtP9Of
bFOPMfJMSPt0imyCGlgkxQuwKk09O9CkMDzHLTBAzYvKCwdRtWmq9j7pROTHWWU4qIugV1Yp19Cz
A/XF2XN7a49IfsEOajyOvc6GS77WXVHh7TOU76RjiPXeaABVFrwH9kHx2JGLMTp/asfxpLl6cqDv
0vYnr7gvZwTxpMHd3Itm7bnleBzipNvIES6c1VJFpMpxR4eN9mnPrDRUOK4pI9+Nrkh2wGgxp1St
vDbT+ABpmVhVOOw4lNrPol4YAR01WfPUlTeDq98z/jTIskMMBldE9H0pbYYHjCW4csJtgN7SJHZx
0ouq+UomedVnI3hjmIIwNKjsoXB69ybpy2ZNdAC5O2v6W6QEjoslkuIQR9POcuZrrFzyCJberqOI
ktpJpGJFCr5ZC4iYayJXZQX/cn4rA2mvp0zezFV9QQ6GVmZw8GMcVO/AbNVbJFz9UtfBcOM0i2e5
Kb95rLaUZgp3EwdTsMXKlgBBtZs122O1n8uSwq2+B2mdx+I0ZRMtwDJ8L2Oj8UNBG1cqp8I3vA4V
sS3rF1JRwx6EevuUdHXLhTFou7Aef3S1g9a9GA/bmqEJk5Dg3UxtaMw/d69OYuUwh4i9HjqnHNK9
mVv2qVCwVD0PwWJVhVgGGKtbR7jrBGs0Td51VeTt4plHU5I38a61rZyrwpnllYbrYtFNFynJVXF7
TyFa8Owpm1uW7toNLvyIBJ1Lw2aJaL6a4fO/VjLLt6Lr61UQG+42b1pvV864Uqsh0F+8OtQ2bQ+u
vByK+VrAgjpNmLP3uZm7dyb/4dIwaLpp3PBZhirX18KjHiBEB7/WZHMgtY307x7tMQnPXpq7yDqF
rdZZG3dyDSa6jFdYRGbmCzlqOCmndW8I82ouHjIqhqjo1ijP2klaqHYSb+1Rq8Ho1RXucqV12nNb
6c0LV1yh/LgbqpNu1vcO+sXdOLf61UzSwncJjVEMzGVggbVgfrgeRWTtDdoVVn1jabQ3yeTLbKz8
CysBTKkI1WbdtwGe8dpyEGnhRprrBKqnv1QRPZVR19+DMHM/R7eDLgtQ4KwC413zuh9gWMNXbMSk
hKZCXzeW/VRYtnbhniKrb6a0fQvWuXlSwVNYW7sRYZLxyHfXoARgLi3mjwEMDnrGXqd+8vwWUi9F
uPWHyoli9aZ+gOaRbjikVF9hIPtVmmhQnVwz2fcGmvDaoKlgQ7JZ3GaNs5johxRV3aE+ui3ow627
DaRZGp0NuucAnkf1QM+syOcrxQXBBvHls0uiR/rG2Uqxv4gZK6wGs8/2UpDvtAOdULO3LK6prZbN
jMKOZNWQJXnKbSIwcR9Gmj5qhlP6Jumo98gAAlzGrvyqRX3f9eIHCckVozZkc02+FZkAKWm38W5M
dXn0KK0lg9nhFTQJGoYz6DqvOwKeC1g7q2oDy5zSrLA398k45Qezrw6QGoCHO+IpHqb0nHHNI4U7
YivqxtsZSRutCXXukNxpCGhHcPpRsxVMeRGZlpRoMn+27D/XrdmVDxxnQekC3yfLmJuTD5as39gO
rAfku3w7dqQaa839HoTGq4CV+6Yr27yhHzBb5659p0TLdWV/z41cUBbYoSZGcXWqUCdPnTK+ZD4A
DRGfjUupnN/xltYCWXDvVtAtGgvlE7AtUwaX4gB2LPIeh2SI9WhA/Gb3eGMUMritg/JY86OXWb2L
I3qzJ2w6iMJcosINaZUbDR97obiaVfIE+sa5p6a1Q+NDtiGcXCCC0RCBiKWtZO/w6ZDoLR7pZ001
DoSH+blN8Bix2VSiuClly6x/8E5YhX/QPbdXBhpRpOk3wdDcLM3ShNwwdDWSwFf+XmcAj+dmfBya
7rYS7Q1emAu7tXjN/5gAXRuA90dFYw/YhTQyc5vbCIK9b9OqxlRTWva5IKBzdnJVrCMHh9skSdhq
aT7fGjX89v8c/P5XiQ3MkfhA/rmv5fD5Ef2hZgsq/fI3/hbYEFRm0dtgIowBb0Af+3+BDSGJZTCg
JfCEYZ+T4G/nPYv+Lbz7oGod3HjIaSgivyW/KOCisctz8EUsPj2CIP/OeY8U2R/PexwcdQ55Dtm0
5ZiKVeaP6kYqAgVvM3CudsQCHwbFqE7UME/GRnPFZEvg+pgUzeI4EnDLHua4sr1vwpBfETvTB0um
pr0WpflItGt8SaUWn2xTju0qM9wsQCZ13ByjXuOVHLUYId1rmRFCyw6HQT3phQpgHRHwNvMTXK1m
R70H2XVpkIRfsQFyt3ETFYc8mDD1JZ1a55MIfaRX+iNQB7dRjK11k3jdXQpkm5YafQhIgVbVuemM
djc5vToa6KOfMFberbx1P2kk0bEdlHKnI6e813mqry07dw6O2XyYdYLlbHQjiFUMgKkAZYnY61Vp
bfmhtCtAqmDkGdNvI3afdQA3hodDvZZVJ/J+azdZiw0ZFij6b2S89NN4JmBeUaDHNKVhBbqfGhaV
tlOF37f6S2bHHvyccSJ6AnS8MryXcXSdTa9P68Ds8ztyHGpvdbVxhZ9EgsE1OdElNJXlPQFQ24ni
i6dlH16rWLCqgpQMjNuTylPgS6XWf2tSGRwmJMct3ZvZFzXrGGPBiH0thmyFpQ5dyTPir64z6o03
xOMr8xMavnEnMO+o3JCamsx9N4wu3diQCfhuypc8zl+IzMcX9ICZQcbQvwUt3EgM5OXGSmOJ9kxV
xQqYJ3leUJAwfszYyx/kPFrOKtCj6rBckU/EyZ2tKwLOzEGXpXtpdAo3h5T0eIM19gut7wlKE6GY
/CpbMElOKsJ7KxXpLc6KmXU10tfRbNGUYxoacAF9tHkVDEUecuXOSjI25Llmxg/gPrOznVfTOZoc
82J49AA5UTDcDrWqt0XTjN9b18ooHtLNFmeSVv0AbpGAUxossctpkz+ziY/3KPLNuQXczhHZGcLP
yMg0gtiVvY9EW9CG01XyJEhulKu4lfp1KCZ95dTejChfGHpBEo9aRWLn3TMA9G5YKXMymJmlalqP
8JB9I4yo9YwMe51q9L2uytzwTpyhR+qVKovdZY89f0EQnWPFm5Kc54+MZhu2SBJRg6rN6AcGj3Lj
upkHF5LoYm1rn85s67hDIyY4JP+dlVlrg8Epn+O3WZkVDgnde4n7iY1TLU9VUMS3+E6ibRba+ree
wPfWiIXzPeUchPmZute100fObuG9r2rRDq9eaZm3WhpIX5fU1ncATQFapcN0KjlJtWt6Osuj66RD
5efMShkPGfOttAGMgpkq1o4zFn47msahMdL6HigEWNhs6JbYd8nsr4g4WRFXR9oJqQCpTLbAuUdv
i+vxkZySLRj+f9qGsHYyJkERQVDpE6xLwbSJB3d+6lFIUE+VALamw7GAFb2qWyu4RC5UCMdRvgjc
+pGEk3PPuXlfF+aMyqIPlGbKo91xW6/ohB0PcZCzDRmc8jbJIb2JQTRAvyt3ekibrLrkTU/QyVDJ
e4z2Qn6N/Vg31ANVQnEUHAoAQVQTKHoGOJ8xZdUvOaA+vSiHO06H9XlKmDyxeOrXplsOE3YR4TqJ
TRYF5fmhOeiHWYlPMdjOtbJUcTBEbxzypnNWsWjy9VhU4PH4kXecKiI/iKtHTVYTlTWG2T7MXjR9
0RkNuUqTEy23uXUnJ5Vj56JxHvuMEa1FbKc7SaGPjzzUYtCbW9yL3fhUMFHZqqoIsTr3zoW2KI3W
aBYiL4wGYAKe+2aWS3duNeC+HjNvA7xu0vyksZ03HoLznrCz9iUSpYEhibDwOFb3Iwm08mqhY9w3
irBfZeUrvLv6Rzjn4UbRAs80p+93OD00EgGY0N+wy7dnqnXum7LsjlQDY4Kq6+pkLG0bc2EzUx3d
+VYXsXfTRDU1Q4Ss5o0VOtQ9WWywsCi6foN5xO9kZH2Fy9Z1kOP3bqn5SFkzs1WQDhht4MCcI81S
KzxIw0s1gsOzRDXfU7bKgQM351vnRtwbplP5M7uzAwm58VJEHWiILBxWA2i49zRjBO5KkLAiKIrd
rJfiY6BEDDzdjNmAJd0YJmNv94yooRbDhKRzevQrfXYPBCbuZ10c2D3gd68Zv21SHSvKqgCo6cu4
vxvQ/F+o/MjXCTXLq8kpotskayYKrhVSix466uiZSh5DhiQuK2jg7Vk3NTJM+rmRmnk/z91th0sR
Po+enTq+sLXNtUfaxsiPAcdObgns+J6AMz2H0QEAxX06YVsZMUeRZzYplrWK0GW473Cgddts05hd
jkATnHGSprvSaToc5mSfi1mP/aHCcscNFW27nEN72ILYMBBXN6Mb5PjIa5bvIRg+olivdho1QKe5
b+R3IbPsG54u7Wo39V1j5vbD7FpPKH2geb1AnYfBhE/favPO7WS3Ubbsn5o86o62k38k86LAJUh3
ijpzvD5Tuu/mTAIt1MLmGBtBt7Hi0LpvwqK8RTjk7MSTq18lyZ3Ao/GmDcVw9ngqE4oSQf8i4ljb
Z3Nvn/MqTo5GbG9LM1H4ymlMd6xn6J+0YLt5tomZEK8kk/FHzw2rXde66qZyqYBDNDW3ugq+3BTy
nEMJ9g5qZbUaEHH2TZnN58iyhlNlp+Fr71EzJht08mrOlG/hCfhhq+wxyosCoS6RD2nAW2hF2uII
DKaVk5gXjFAF5yrxTuMvdJCSpj3iamdcVNMFzMZ5CoT1lCkIhyoxMZ5h1tjFNZTteEyD97qbxp01
xvX7qFESE3oMTMve6A+SNvdt5jTvA2BTFHyq0EPkRtqTc7z70YfW2ZNfU2+zkm4yHz0K4WQaZqex
PeHrtJiqlhgQrKwM1/TVl2sCttlTojnFA5squIbK5VGP1ZeQ6pC6yU2JX3bnybC6ZqG1zR2z2mFl
qi+Ykwu/GG1tFyEPbSmhDs+ShMGmNpKOfrQktlnxE+dW2ZQVRlYmtsgQtT8liQ2caXhnpMaUX9Z2
tRsGMd9UGNfWqV2LYznXxdZ2h/GjcwMXDImiJzJIG8depRmdOStnwutsl/P4veC0/e4AxsRE0nzk
IZQo3sgPqrzVFngOXNSJou/D1OjuOk9SiObY3zBRKVgfeL3T4lKNBmzLFFr20OeEbDQr/Aza2vCt
AgzrOndqymw9fbxP0+SGfe+6jfUM34gzb3VYibBaA3GcWQfWPIQrEE340QJT03+g/NorkCRocu3A
MdhpmTPEhEDYetSbJkvvcAXSCNAw3jwFQaOvVWEkB52f+r0EN7QnrRJsZNExjg6nhtwhA+d1GGmN
r7CHYaOWgXxVkb60E3TSXsWzficrHkgr4FHJVQyt+D6im93MI8wC2hKytQnfHeFzzgrx4I5Bl4Ch
6d2o/E6RUu/gGCwyyFxyjFK0vMCGMHPC+eeVj8PU862V7SfaHsmxgp3yKqkdMYNcyITssUclOAq9
OJWc7MMCYk2QAH2hBvSrcgjPDB7vkD2C/crfKd+1EHPxZCCLoGuinoneHX29ceNj17vqoir+dAlu
983kzjMxem15Re2Sep7yuxCrViztCnNoNRbkw3RxKePRPThYfLmDOcxdZec8MgnBKFzbzqeVVU3A
eHquToHtDQv1tL6vF4B/4tDrpFGpfacPFBU5JgkDUEJDt7eyFmIDYSafXZ/hU5GGqWtolixVnO6d
OrM2MrMN5OPGOtY6g+jY1qkYJg7n285Eu4LUeD09rcqnMe6tF0oiKHpo4iqXVDtoNL7pGXAwvrl7
AkjEv7N2ehvs4Ib5Hl+rjinpYRy80O+TMA7WLUT+y1SFxjppIVnWeFbUqqHoq4PYXpEO5SmMJjPi
V0kaQmGrBpvMccyT5DF0s/atZevJmanpr1Mxhw+5PTdbmlXUhWYpeFpey+mLmvToqgX9UK/KYiR0
hxvvMCWNemBkpbcAbvmj3ezZh7Spi/s2xJkUKqGe66gWr6Jy1WtRhs8BobGzRbcDPu9C1/amsdAI
Ck+vVl2vn4DNVQ89RYOFHwRVIS9UO1t3+I0+5FwjaVXMgwCERLBD3UHnsR/PIQw3HcPZDWO07CUB
hfrkJkOwI1uMhXTqhLHjKNQ+pXU3fPYMdRDXrfDU5GHl846KbYLZrKSCsmBu6bRAxTh6sNdRZBl9
iiGHbzO7Pnb8GiJOXY7TrZIuHVuFl8X3deixE6NGS2GspSsCupHYGHL2DkNqxYdonpOzHfXxIUdh
u2bMZlZyxA/t6Nq3zC3np4i2KEr6hMOHMycWDd1Op5eUpcLgyh/09ZxIbEsUKfpZVwW71uizexp3
ocnPXFdERHF/KoZewWJ6r9j5ki/2sN8kgVgnHMtKzp/LRlbY9Zk8QraKC+YtrGDM1dDBJVOwOMnV
a9liwb4RWIJNqgzwx1wUHTRgT0tif4iMTqMPKySR+XORhYdb4WnJ3qHelP9hr00vYKWq8XEetITn
q9Zy4G1vO70hlrvpOmkAw/Owxw4nvpKauVcZgoFZm40ou3T1X7nVN5GFPnidw3EXaFI9gnUdn38n
//wDM9RPVs3vjDE4NggHkVKi5g7cuf13jhFs1UlmCvDfWmMz6DLoTaN1WY75QWNEHoTvRm7u+sQ4
MuLYala9tSPBnA64TUcWvAQd3Ws7OnJ9igT+lXPqF73n53vDNSQsRzoeLrE/6j256FWhB8Zwrar6
Kiv2isE+7v+FM+gXd9bPLwAbGGhISgAX884fX4Qqr5FDbz9cmXJDmuAIrGVb2Hrb/0iS/xtJ0rR1
A9/GP5ckn7/qvCza31Nkfvs7fzOhiL9Y0qQY0NSFAYB1Acn+DUhl/gWtUmJQwTrE7boAZv4mS1Lq
iMfEAKCPEQvrHb/732RJg6IvD7g+UTxXUOwl/x1Z8hdnGZgaWxA+4x3yIpal/3KR0oLUzQy27b3r
go7Io4hHfcij8nffyT+4T3+1lbnQpviMCzCFBkhTX/7794975k7N//0/4r+CrleM1cJg3yUFgE+y
A9TxjUH5vtC3b3OHeFA2q7SmfgZ74Z+/9vJ7/cE8t7y4DSNH9/jaJF/2H188crIMoqfr4dHyiOXI
uhn8fsQiA6A8vU+EUX6EPKQ8nFyx6SPxxF+j1hbFhvCX6WeM8xGbmD6QrGNTpTR17NIyYryYFNqa
m9pet1PNwCoM6Q9oZHCfk1nz/z8+hES8hkiMPenvzGk6wRQTkL+3J7i/FBjBi8o1TnexHKYnZdJm
FoiUIIyWsz8WOvm0wYMvYpfhxPuLvcX8Yoy3ZUMHld4TNfIoZN/StZYd6KZO2RwwC85x5m/ZMJBD
1HImnH/+GX5ZqgCyIXqzEgr3J2LN+EX/biwT64YcvH1sVoNf6yh1Y19PzFGTH3/+Ssui97unwl9f
CSsh2dYlwbpo+r+/3GzcBnkFK3Dfm2DOJh78u9Zx1bFuTXWn20hxf/56v9xEP1+Pxde1lnQnUJPl
Cvzd5W2IhoSghgrYh3F9x4rSgFPDmPvnr/IPvj9KVC2Th52JPc365fvzapYLDpTgIowh3rl8a5Xp
QZ1p3Mc/fyHjH9yuNuleFqZlXfi7RSEJheFx6HH3Bmr+YZag2yKPa2ZCb/LZ7FJOLNg+IEm16f3U
2+65yihfszA73Ucg0E+5bau7GrZuvHJ6NlmViPVlygwUKgSmecTvjYWHa/OpD2Uxgb0m87UKkwHP
iRXyImO10CFdI943htO8DM4c7//8Q/513vKHqwR+kWBpYKsCEtuzl3nN7361wAg4Qs/1uB8S5sn5
AnqUC/JRwxWyLVMwkBwQfgC0Bwy5ICK5eJM9zv9uy7gcgGQFSpISNfa9LXxJ5RT6i2DLdrUZU75L
8pYvNjzKWgzGgyDShwhKmhGlK8geDT31ttEMdbVla8yWsTD8YkFdpiHlc334znLGsWPBYYadYe/7
BZHJ0yXa56BIN2boxHvy/BOiJVBN8mNiR0LffawX5GaiJblfUJSOzhQG3yMePOuc1oMD3NP+psoE
um2/QDzzBefZBw7Qqt6AqmBV3Zq0BtxPjgflPq3L9LmFCpoteNBiAYXaXjV9TkwEcGyBEQ3T1tzZ
gYWDMHEi+IAMdn2NNO+dHZn6Y9U1+YsMI/pqRVSOq1T34JV6NRP5FT1WFNQV0fgq3SL15QI5Bcae
HZIFfIpS7dywgXb91o1pezDzeLjpMCJ/KxJ8yTr8VG0BqUYQVbUUtKpWZJpvhTFpPlkfcwBQcFGF
2qSGdxh7rbiWQUX4iTgd1NYF4KrJgrlUgqQE2rXMaKejekyj1BzwqwBGbEcUNVikVQ8Qt6nDXUCx
2k9mrMj1+UqUF+mSMlnoUTxfKGQBNGuUnkvkzjI/SM80t8BZm+LQ6uCIlGzMx9SC3AS2lqk/Le7K
ND9I05ZbwoSab1Yj07vSKOqnYmpIYqbjwE/DLKJZ4LgDlNwoMu+MAEg1a1t/wINBUksjFbeqI+OT
eRowDEdUd1OdXWI4YnikwfH2Ydb5XQCiN8rbjgS9fqwMJk56aFmrxBvDhyIJLxwW3yM8b/towf4G
CwCY8z4IqvTDQPXysagla23BBbd24G6RgMVZkv+iygSscNnPoDN0TrHdojdTJ44It4CIiWcNa5EX
ydqikAxvGMDitBmL9bRAjLUFZ1yhe2wjWLBr3K/QjmudUdWKhxEzqblNt3HoOpCRh5hg+YJLrqE1
nmy8UOd2gSnXVGJ8JEOjky9tJKrnT+6ybiS0Kv+kMYtGAGaehHWIijHbiwXbLKkK3jkcwPSUyIsx
p92GOhQSUJKK97mNAuZDSfG97q2QqJPoPh3ZTK9mXw9HJjX9Ie05IfZhZZ1rwnw71eLuwoPSHzoG
IRzsUg6+2TSFRI8S2YgDjl45M/RQTk50KcRnpc3jk9XrxdbUscTqaVht0OiA7E6E1xiJ0ElMXuIc
Uye0KvQcTarkX5OiS5kUOCMyc0U3tVN2005zMKCqRk/BOffTjx5PV3nVSQn4QcWmYO6ZitWlkfqV
AUUkJuq/EzPlXobekaLsoZ/xieujdOi5JMyaQh3QpxM+peZlhix0Y3CjXqeYxg8/DVqKdZjR9gwW
6gG3KtWbKHz190hiC6T2VT7DSS/OhS3Fo6azv4BfEt1QxMPupGfLxwSDA0roJbw7BA1FhIHeklF3
0nv0RvWaJCY1e/oMSVBjX6jZFWa7VJiHwQJbXiGWPZdABiBLYTSlDlHfZwnVp0nNhwQDRc1RVoIM
ogtmP01mdTWjOTgSROLJhWJNcZ2J2JyUTG8hQ/DJU+y9iKqDb3e0Df7smYR3F97MsgoofbVm/o7h
Zc1LSFf6uqtN3kna0XbU9y0fCWJiiNdSzuRa04SxrBfZN8RFMiAVuOCqlvC1njgZLZpdcGSvYjNV
IUTIPrI+9nA0qOmJph/sgfvnuK9Z10tDHRNURAJPOBl2Qs/VLig0m0xnqd1PvEDka+jBGLKk4m1P
kf0+BPaS7HWi9l6X4M8DKKf3tY5bkxYp8aq79qkBl7CTKFu7JjHmZRSqmyd71HetYlEQdWfSKKOs
bRWp8ZCnRIQxB0So7EG0KYvuUQSasYZnGq/sdLA31Eli+Ck8hGhgjbu66qdox9cv0++15aroXDe5
or5osttVOxbdtGpzGv9qE3cbwn5OGSI4gSZcYd2zous4GGM+/zXI8p/wxL8IT4CM0Nl+/vMD6yVu
CH4iPFbx7w+tv/293w6trvsXQROcJbC+mH9En3riLySROMYa7E//JzTxP6dTU/+LkLCRFr2DDA1U
lX/ndOq4v27lOZ96ICxoXuQMDWP8l611LGMGRFWTgpMs54sMKVnVjAaex5zTl2u3rAFYMrgPDdGS
9Rc0QhL65UF6Lq1yepqDjmWmDBswpmWKjrvyBJDIdRpwGKpjmIESvOgbkn49G+S9424+BTGVQJui
qbghBd1pzEP0n3sTJrsRvW3XHhrLl0S37dYqjudtHZkeq5BlOvdKmyQ9xcG4cwcwbD9LYStucu4+
i22vvdAwHHhbZ94mDLhggE1netRYc3qlHqrTzMPUTdCIHTxCRQV4Aldp/SCCudOO7hgNWKLpJZOf
fcgmcIvQrhnPeh+E8SbvSAUm3JKa/Rax02Kc6A1eG53KltOvuRpyVQ23ypAAqmToDiG2W418bglQ
NbwfQt3ZIlHnylrFeMzdrdFgnPFZZE37IKzlT+Iy9uTrWKdVsXOUzqBKSxn84DhnkBmIRoa+wABg
urihWRqJR+ZOwCFjpYrwW04k96aXFL6UnPziVcMwvFqJULmvM35cKqvEMG6GQsld58x+y7+taH2u
v9uJ6q+Mt/Rmneqhuc8I05CioDd0CIL+taaM2vWyHS5Z/SIal+pV6q/r3k1YxBx1qvNhqyxV3aoo
NbhgKsa7Lcj5pcIkuOudCUgPc79XYsIpJa54AEwbJ2Ibp/bXAtW/RxcZV8obFfqwxq6dVDZdHZ75
lthL8UUUlX4sqR6IvaI9WkG2h92TQXZL0rt+REZgMhBKRiYK0uXgHJuy4MQ9Pcqixt+seV7zzS45
N+VpJP3RNONDGrJR0Ic2P0k9A2DNnB7rTZw9lT0ICqWJiIBC6X13KP3lUBHUyS2sFPUR9oLGkLEC
6k3kgylamwjtWEQOfwvEnH7HSHfaDUrNz6aRPSYas1bHCcEmGVb6PTYc8ezgrsD2bFrbIFvSmOBM
Vo5CTK3N4Yuxlfsxj6nYeFWJW7ePwvajnptNMsf1XkSoxGk1nHqLpyBMlGxr9jPJfTD6BProRD6A
63EuQSnF22h07lVQ6ceefGgPXoIMUViTtwYi1jw2XRnemIPNEcTMzdMA3/SaAWLZI/DbdxVjVnpi
quSV1HLyxi+a7caxM08wtLM9rJ7qms4WEe6wpSQ8qEN5jGtzZjTZ9ue8pWiN7CBxoqBy5f2UtDhH
qdhgWYH7cXGn2rwDa+RQVM0tsc9GgISryo3jY+GE5k3nQu7uazN+GRuYRwj8g079dR9f2ihVj5Dg
BjwFOIVMBs2cUWLvjRR68lz3TntqbXp7NgRukqPOeMrYijyi046oyYEpyLBrZz309YR2A+I49g+7
r9WO/Nr0MiZs4EJPOxRplR/Yg1+IaDJP6SK6IT17BH8SHgyvOk324mfzzBXFTt1nB2+YeVqR7ReU
66pgiIaZr+GJHRdyy0aPKNcIH7gK7O6kqyHeZtZEqWVhDXdJaatrlLoTlPiOwp5pmF67Mp6/24Ho
7/hCghsaWLqXWU5i3eOU97lPWh/aVbIfMivZVVYC1DbvyvQJAGO242fnbtEGtfVkWn2amtPuZjcf
cWkHTNIYkjPkzOv2Voq+MNZ9PjnrxMAD4Da28YPWEk9b6Q5Iu0nHCO4Z4rEa0/4SBfltBXDmapRG
+GrgxdrNgHK3I214/Upn53pxQC1fvDb1rhoer7tp7LFBiGbyzlCLsx0gmptMdXRICG7UY9fhF5kt
jzBVMLSYkJi4HKsyKXyOInA2O7O4dKpdgS9jqSmy4kQFH64EZYkHBoE2vJtWC9Y4bKbvUTIw7kSy
IbhPT2eyb4hDfEsdyZ43SUk1pd4mYN5IFw0Dpayxs52ikvFRgOC6DyXRF6OdcO13Cq0MH4V6aorO
u47Mki89/oyPiqgNTzQx3GdxqUjMl42EMj1wSNfKZFqnobL3Bam3oxbm/Q58Rn/liGAejcwotm6s
1PNg280tx6jAnyxoSmY8Rnc82eAzkSQhUV/IH1OcgrJ3WnZsnhd+DumY4OCYPTiH1XagqAkmCdMX
KYjFaBxKlvakRju4jJ4Y5DVZ/1HlrshIUQxmRjmMlhyzyFLPRPnoUaXP++DaOUNPm/5LmqaE2tIp
rV7ckFD3xirD/JsZhu6uUGNw6fCOnXoXP1RGcu4Qee7eo9SMs7jB843cYptdW9LFNwkxuksqKAft
3KY8EuNpL5gnHT+xUgrhYazCNS+6F2R2Z2VUVMoSjNCYdDfm0N1VYeOeZwADXzo05W7ldSTroHqr
8JQNrQZM3XbeFBUpRAS0kh5Z6JLFsmhXBKPn/2bvzJbbxtJs/SrnBVABYG9gA+eSBEeRomZbvkFI
so15nvH05wM7M45TVe3svO+LruiIDIsSCGz8w1rfYpXf6hgGMVqK20j3c44l+JaJk04G4joL2wgO
neWeGGBAmK6G3JYJyZqAEeeN/qfc6pF4k11TnDWsKY9OEDCV0EdxGlpXcgxO5t1UzToe9/y8fIHH
iiXYbqaY76c88lxUb+cOpxQkdCBKDFyKuyIwxbNy2n4zKlZEVVVYNI9xzhbPZpFt83JME4ghWiHK
wzTrzb2yAvlBc5iyj2zL2euG3n2EWFZu86oxEYFgJrQIiJTrTCvlHclFCOfNfnTv0yBXuyHkJTvo
2Ep9Bl9r6F/6uWJ53y4cGLc1HQQSWvUjxAfbYkxhWuu3ldorjVlMg6wK79PUYGNNy7tkKgl0C2Ha
jcLK17MVaethmN155xu1+kItYD6NOP+mxbCmfjqZ1r1mLDW2flJ+RbujNloMB8VkjMHfp7fUHYPT
7E2OvGAVt3F4HMpaOzAhb4DRSSg6vLSr+SMqkQ2wTfWHo9mx6C94vU2JE3BrymaLxMS686lNt0bE
y7oDWhtvB4cIHU8QeRWvRw7hWxF0FXik+iXX6+zSD70ko5VxJxT+KYc03SVe2sKc1iJD7U2wUxdl
KADGSFRfKdDshsGLQwEysTwpYx9NSOKaUAlqIzkQqmasF4Pa3VCUKEVrfJLWSsH2Yq3ZTJtES4YH
u67D1YAb+GDrU35pk2rgORE2ScSmq75T+IYbKRNzh9dlPpMsTTE9UqnmKzw5w2Ovp8GznhTpsySV
fSuxUeHs8CuUVUnr3syJTbUSWP6B5rNDL6HHqJGSgjcYYxwIwR2ePG8MRHyMWwQdBKgZUUeJyUY7
q8yg+SEypiRgXJJ2MpxyJTAukRKdoNkjQclKw+re1hpxlrKebt2qNjw3iWi4ocIfw3yYNwGF/9fZ
dm5iaT8xGB08FKS3eWQZ/JXymCXK+Aby1sTCzKCuogGnJMtspCmoOSfmgCiXSI6uOg1njJjfYH69
R0q7d0p8gG7Y2wu8lZ16Fenros2HnS40iXYJ6xstwk2UGmix4uCZr0Vsu8mRhAK7nScg6q1w2F4I
2RXnxpKvRiMxk/QI1wMyTr0kcVBZZikXhkA21NsTXkUhShDxkiDcsBJbwuy3zIanI2y8SzhJ80XU
OTISZyTzTrexERrKZOyqjbAKk054czG1q0JmO+UQN43nTrxOmjnuYkzHUGecnetb6oJcAeaOnSfn
nNvvTWsUAgfLf8pIOtuXmj8dLbPRzyEidgaIgyR7teY1hwn5EJXK2U5NO6/R2OBwhO60KguC+3It
5c2exNOFpVrqxQ5qvLnN6BPKul3bJUkQv3St/4OVIvN6Ni2ShR7ZUpDMPzWGnd6ShEAJeqhGcM96
xiJJxAPtlSRQ2fAAhNUfI3vHjxL7wPGffrYNelxcF7M4RsTStP6yOcDkPqVR50QH3I60lNoIdZpw
bt4QFqjNR4nb4qOkjsspFxjU/f7DP6+BXPbEeFJMSBkQV41rvM8vH87SoLahMEcHYyzqjzmu81MZ
peHFSdzk4fcf9XmvxUcJw+H/ls4b18ynvxP2RmyDOOajSrPKNzyfqE1yotx//P5zFtrsXxZ2ywcB
QgBMYGLnsD+jN8jPnWSdqOCAIGbahg5kG7tjz5nmUXvHOiZxT70b6hE3XPZWqiWUZEAge9F8BICr
wg/57a6/0v/Oj/5mfmSwo2cR9t/Pjw7F8Pbr4OiPf/DH4Mhl/GPxSP6pWfhD6eDaDI1oIIFBwWQ0
r8E8fyodxL/gcBiOkpBfbP4dN+GfSgf9X8JWCyGdh+wK6vgnsyQp3L/eZSBlmJoKm9Wpq5tsNhfm
8C9PzpS1bZ+ryDnqVcY6Im5Kb0jM5IGiIvlO0uN8GPxWqjVKPxIOk8lPboXI6tc4tpty5atGuzMC
RaRiWE79nRSt/5LgIpc3VTSOH2GLledQVKKi68w7oa0rXB9bClaK/DFVL4xDh/uuLgWis4ns8CNx
rOn3vp+sU191zks4FmSHzGnNJqiF2DwhZkPLCZ2SMhfpGRrpdBPjbsWdk7sW8QaZsL/zOKU/cl1B
/EvnW1Y6/ZcWOvBD4msdNVtf+j9bMWeXQOvPCQtPZgEEjbxCi6zeJFkcX4gfztYmWLmfGm8fSvxg
IWPUo7orcdBk3jgJdlmkZpxnxTITbbycfqpM0+6LPEaMrPosuO010z+wQGTYQ+VsAKAthDwR2pPE
2Khm0JqYisK3uQxyBjh+s7F6P3w1YJSNa+Fkzq5RVG6QTzG+TUYYXjqrO1gFg4B9NKTBLsAizltJ
9ju9GEtedKz4HjMou9FuzkPoghO0dQZGhklUeYgFC++aLNzv0yKFWBP6orAvpX13Y8PnW5t+gojD
T+IN4kl7XplFYbPlHN2bBe6+smK0/SvdLZ1bYD9utPV71T30Kqv2Aaj1faLpzXuo+U67diMY7Ws5
2+VjRWNwJH9OW5PWycVxUwpnjOLpxUC7C2EimONLZE9LuKWl+q9pxwzF7mTr3FD7o9oL54ku3Q+U
e8Td6LewFod4kzY5Ka9hV6+jMapA+tslovRhxPdEIgeECXJ6Q8aFY3AH/uwnbLWJANh2ruA+OOyv
hyCBwiyGGYh2JOf2I6/Jr90TO5HSgBH33hPKsJld4ujJPrfp1ZAe3dlD3XtFmUMl1ESNjVZQjhgF
UIrVGBnDZaYZjF8qPfHHHjqWQyeEDQiI/Y72PXoYJhXe4aeajPQ7365JDRESf8G1JVsAUfOJFA4G
lLe6rTL/Nmjw2wA2Rh8p4UwOBDjj4THM58DhM/ym8oAxP8oGcMiQowJkPc2MYO8D+NxqBXiVnCd0
3UM8PU6tTLYN4ac83lBLl1EvAVHDSuUGygIXE1Sjl9m6ag1/G4ekkYJlJNlldLtVHYiMFsi4MVsX
ibFOnPNYyAdkd3vYn9ZpLqUPWr/Wad7zac8ajuvejSNWEphQvpc7NXegzCv9VrMA3HhNA2dX1D4i
/3hujyYTyk0EeuIAjGQ4dWLGoIGBcFdZXUfVBpXxxm6q7oikPnsgKFDm5OfZ1o4mDTOn29zPIQ9m
gu5jdsSzoXEMpE7y3akL6cU2q7kiipsnrTNT6K2jWsMfCFfRaBmPtWRyunIQfGOTl8Tb2fFIwcjO
E1SfQ1+O5LTvkjtU/i+urNN1MPNg0wnu4zZ4YH4YbjJCFtY+LId1jJTDWo1QK/b1bONNASPE1S6G
J12I0NMhBBxYsc4bM7V7NLux+QAEpfE4npINr3nrgBkt29hYbscVfVR3toDtgHhj78/8ZP4CkEVC
LrRiL0yorsYyDI+qa9WTUsypysFORw6phjNFFZwdKLF97UMHPlHy5AfzRU94epGexXdzz9nIdtXZ
F7OU+05z49NgaO64CZpg3Prm3K1bFqzrgVSgNUrv6vYK41Z15twktflGxho9ZRD129HPZqwBVbvB
dsbiWHBR7oc0TDb+LHLa2yDlapsC1sbaYar7EcHp5ZqLPqLnGdsRrQLBv5EVNhdQjeiWdbJp+jyZ
dwv7YKM7RF4AIe22deNkX6sCQFAIZox8CL7+rzHNrGl1OHKSMb8g2iN7Og30J+yV6c9mku2rMgL5
qCiG76sqDKjVKn2b4mM893PrHGJdMqwmexh3qWOmHLph1D1GUmAVDBvxJhpuaSGq4TRS6Z0BvjT7
UbOMS9NYyXps4Wc02TA9Bka2ZC9qRnTbsgY/MbvsT8yt/L0eWkzcAaUhnnc4MtPgYrhNvI+IMcGu
2LHtTHpHrQPOfE/ErUnKahvORz0tw20GKBMFa+o/hxgxwlVWWs03ADARQBCtj05mnzQogXzoDrMx
viNlSNYz6bNPohcmS9VYgedMI+jqqmqecWOZpxnP6Wkeih7Pgq3H3G9V+GDZnfGIkdjczkVcetNQ
Eb9tT234pazK5k7MwP5DAtODFQdTteeNPr4x102fRCjpYDqc1xvMTwj5TQmBnbvyaNXtfdtNTXwJ
MI217Ve9st0EUrs9GIn+ddKCNN9jbKyjL9AV/bxdt4Xd8SZKdAw3cxFi4cgxcW06dv7eJPox24B7
nb8zqrE3fjLRRBBHoMBayAWCVdNWBuHU7QY9expG4mKiBKgVN6l/4KtMPSbg6b0oJ1C3OePMQCvR
JtXRf0ne/rc+/rv6mBIV4d1/Xx/f/Mjb7iOZ/lIj/9c/+nO5ClcALD+2wT/Zc39UyY77L5QRkr0p
G1RnWbv+/w2r+y9jUX/+5+QNanYXXCL72quM+J9Uycbnng+wD2U6qkn2rTae/k8qQ/awYe3MfnDs
DZ7PtRCGuh+MYN6KIW93UUV10uvvsTaMh7KSODXiwnEf+qJv97VixixwiOx0fFP634gsLfNT/S4d
ltRA+zBK2Cja9Kts8Zf6nRnzZCWmYx9Uzyrj4vLauDizzQgCWoCVrAxgKRGrSoglTPDaQLjUX8x1
M17v/ncH5fF9A/mvqjcljGv1ZS614HYKq6FdE31nvKJ+bsHTpH05b3l1aI6XWiSiwbm1nAZ5md0i
voTlBBlIT/I29AyY5cnIgaeS+jmc+oAHXSP3cO1aafXg+A1p9ZwbLMG0JHePTt0ZG+Ix481Yu0+V
gwG0w4DpiLvZsDuI8uwghrpi50Z4F/zbDoTTe0ay0wN5hfBx+ysrNwqX5ZuDvcjY9r4ZpkfssSlS
qStnlzBx3DUVyPEFwpvX/ssIZYyNz1wfqyA2dl0nmo+I4e3FzazRs+PmBrEfGw67YSe5wH7dkXV1
07X41MKewPleY8E5V5ywbmzfVlJMpxx6sEbaJ2/cBSmswRbWF8iwBscK3nCShl8JNoNCrHfWwAy7
0O7nK6VYAYbZDFEPY1XNj3oXpJd66iL88S6E42Zgbbx1Ek1iP8Wz55Yh6yGwHfO6g3VmP6CKLB96
bJ6g7BxWZ8gY8RELZqFnXsKNeI4Dhp0j8ZKXGaAYZZm5rdx0eJp0KN05+WOH0S6tHVaUfFsClk9Q
v9jduqHgXnLMDAbMfrnB7aOt0KRilEXudKBqRsdWBfY9V726YVYOv4ts0mNgCPfIUtM5hgZjUs/P
9fRr2RrNU7GImqvBgAKWEEf/WDXRfCtQYJ9Er6vvgQrtrWTevckq/vraJBwFoFe9MaMCcB7XXW7n
iiwwFnll+JZw268YX4/rljsNlE0woPXB9IEIo7+xhqbbpBJupKzCdIMtN2erio99zltB0GJWbzto
Z+geo5Bbus6Uv0UbyIR9rqT91eKHLB5ybeU7brfBMWe8mUEcYqGcph8mEtJzlYHUdkagw+CAIO6B
p7ZfG8jy9dpHY3QweztGuz+IKVzPLYLeHQoME2OU1TRIzapMmWtqJ9IqAPsCMApSiJJ242tPFmtU
tZJayhJ4rI0bt7QKazNyHQ89/rBmlRlpeAqo6G4QP3D1JP7yteyXzq0HmjCZVoyMyJcf2SAHXHnp
UGNZKvOTmy7T5hJXwZkwaH8rChf7txMtT1fooHIIUun3OypE0PCU/MO9yvXI2qmksA9JWz+74TC/
K7SNG6BC8uDaJD/QvtERlwY+ek7C4bUPaS1ZD9sI0LJgzg1I/3XirgMszBNLoVp9y33FNNiqarSc
BUKX/hakHthFg9pkxUiWAAeDgIHsNEE1Mlfu1PeHIrBB51NW0ZnHNGoXiwYVLHgUmJcmZTtr10jc
sduF/bhAoNILATQ4a00HUBMlT6FRRRpl75VU6Lc2x8FNFmJuW3V+mr346Ggfok60RB0QeHMmMLGC
s9QWjQfgSr+AwS6eVGFq0O+7SHp6wX+3uUex+xpTeOxnC0ewCYY+Mge2uxnRZo6FyzqYuszLyoEa
syw4fNFHJB9xAG2JzjMCsE0rad810ZRqX0tBj7FGA+g+mGJwoo0CVceXUtag4aWeuT8AMVbHKTOG
1wDnP4sto38w2p4MVBh7s2ZruBG7Ityj9uyRdFShvAndPt6qoa8fLVHM8co37PB+sdl8KfoselDT
mBn7pm6COyllCYcUhWu6Ngmx+1agkMhW0sg5HWriOZZ8mOQtrNzKwCA99ucWkzoeVGgQ4CwFvgkG
RC0TSKQriWf1DR8HFKH/yfnuPiCsQXWiMG7bmstHBK4+n2Dri208ifhQJ+RqVINVbTgbxkOsEv9r
n/QG/8NNxznPQ54IkbDrLujZuhmIADpFk+bLqtTJCCwg+Woyw4T1qoEcdIRZfgDC3t20jm1fvzbi
G8ObTK81mlS2rmZvqE0T2h+sZwZvcNhCJdUoXiJWe4e4VOrOFaHBp2YfZtWwYQKbKS6jVp5in6N/
ttJTMDn+x9gUB+SMyDosbVzTDmieA1NxU7Lvv50saD+y0Er+ATaVCymafKdD5Ay3UAj0NXQb08vC
yVx1Nf8TObr2LR6S6r6GE3EjrUqm66YM81dpuf1HL4g4AXqkPCxY426pS95TLSk+uEststonFXF0
xKp3NhO5HKcGeAWbLkfUN8KpEBZYIlRibTRo3TfdpE3SI4PTFdsJjCH20LnTX+y4bXNQrRVRWC3q
sg3YSrG0pYHpQ9PQSENsydUCOxKq4S1HXjTv0Pz32hpva/0KMyl5YdDJ14UZX8bIf4n3e5h0+zEZ
fWsXxxlOfSFrNa/zJmQPFA0261QKr4uf5PJAiVV8mwq/3badlnlFq/N9AXCYCh6WOP8mrCrjZ0b9
d9PIE7TmvhyJLaizs1ORx9JwnPEUNdNMyw4wYEXdZbLdc/D/rtiZJG+MY8G1GzZaUSxa6yF2y2MM
uFExEnI0BkMT1Md1l6JE22hFlT0A+mlvizie7qVtRI9j2uvCsxuDyQ/xWNq2a5AmuAMva6w3Z5gx
oce20DRPi4DI8lxwrkSbsPNiGZJJLKkLSM1n7PExxGP17rhVSRfDav2oZAP5g5ktRCTUfS4969xK
XBL1fHBiWxXs2zv71KK3lytWHB0YHW1WRE3EcX+qjBkd6cA5Eq/rXKLPpTypv5gxgr77XshM7jpe
+iQbFyhe0dtIf+MWqX3sY2Id1sgs8moPZUeO3jj4iL5bJam/ilQ4j+NoSK+oFKAjySzwxqkTDtrQ
XXAIhZ3GZ3aEZCxxtGe3ce6ML7XpVhBIB/Wt8p14V9gBIIEkSrQPiXb26BSqyndVUzPORYiB8yFE
Y49mWcHAi7Aq3RHJHGZHgl5dDB8KJFKuS3CfkPAPxL6l+jovetwJoiOaY+zIMmhvbGcyGVv+79rj
f+LzNFxwlL9r604FDoLo7a+48T/+1Z99nfMvhu2m67LJuG4r2HL9uf+QgOkUhmCcRoYArs9/+lM7
K/5FJ2OCdHPYjuAeY/vyx/7D5Ae6tJtsTEgJojQy/klnJz51dgZeJ8nug/0MnaJiWP7X9Uc01QMK
LqM+WNy4jhfHmvGghxU7/x64a1HFDkYD5JHvjab8J9LjQWlkuQ/dNPKPDe9/FiMkJhcsnndo4/vl
nZJmK4d6/ckB0umpsLQi5J2tuzbCeLwYOfHicW0apzEM0hdpMj1DCRShYch8JqwSeEJuqt6rK2a1
RqDXaOAybd5zDtmPXd79Xfz4JzExV4DADNI6uAxcU0yhf70CMcUajSrxw5SaGCJ9WJzULO7abNvl
7+L3/uUW+Q876k+r2uvnuWjppWSDhfzpkw/R1Ng+sOsvD4NWi9UYpO/LYHWJg/9jHPMx/t/gB9qc
lJ1q/n/yLrsrorzFM7t41X7xsi2fpITJdgEWH6OFzxvpmcnUzNs9ZYNF72dyfFNJgmsBYxc9AgOR
C/HX/5v18H/485aUUOYF3EyY6Zb//ks/HutmM2RUn4CCF/Gs1iE/bti8WV43WvDg/vHFZDBMMyUN
R9qQtP/6aYHrDFGexZCf9MFCulBn8xbvO8uILnWffv9ZxjLl+HQ9YZTwIUrobKU/B26MQHRCgIXR
oQrHlCl+SC/vVVVWeM7iBw6hFV462vnTQI7zHrpRW26iBmPG73+Pf7/C4A0QN0idiZDiUPnr35yi
qZ6yjoqx6hLCVnjRNx56Wv/JtZHg/s2H/fs9ZOGH5FWNaZY17OfJT02jLNrajg+lMc/3hVOTF6Xx
BJcECoZQdSIm8ioHMfw3n/uf/khlGwaNss1I7LMFPcH2GQV2GR/QSPcU5Xybg+iGAWIuQs1/dEEh
5PPzMRSA/OQU1Jdl86+3rCQbwOhDFyEL/bxXjZOCQKLX002AQ+j595/16by9fhZWbS4lcAppGZ++
vDhr6VGo3Q7zNA+GBxI8O6aR6A3v95/zeSy2/E0oQdiec8hwu5p//Zs6O21quxgjwF9WH1PN0E+s
EJcxYO+F9RhGEQ6ysW4xBMxQY/wNnVZ4/v3v8OneWf5W1oIcdIbNel//fO/QnCUYNVp+hx5OO/Lq
innDrGEtFFN2LAKHdtYW09/AL66X8JfHdPlYkyMIdsliif63lOA+sKnufAWWxfHFlxq+zxGhyXRb
xnm4qwl7JdyHOIocSNKICN8fuqk/DBgwvrM1r+qPkgX3MfFzfx/oGgg2iINHf461+99fnf/0eyLj
pjQg6Bfxgf1pqJpYwh9mpWl7XSj7HdawrNc9QWR8Rak92Psc0SM77FhTSBWBrp8BOCG1EbnvH4AN
yBu3RSQ+Ro64XSSBagsTsoi9Aj9Gv/v97/rvd62DsghEA7NWesXPv6qOi6Fo0iECiKej5E3IQkro
XZp28/vP+fTU89VBLOErowtZ9Fuf342RhsLK15oIvUkxk3AyI93KSQy8SRtpPf7+sz4f59cPI+CT
NAPsRI67TPB/fewnNOQN2kiOcxL4EHL7vcfeqVunPCqsAbFAlCMATaMb1Svkg2BHS9P+zYU19KtZ
6a+3KwI+XRFTTVHAr/PpFZbWpWbyZPh71eG1PKjU5DBt3RHFbdCV870mbP3dCn0gSDC6SJAvwzjg
/09qcIKZjpEv6P2jC0bhju2b2SFKjEsiE4DhglqERn1OwwZdCZyjhzkV/s9+7NIXRFvzGVkJikD0
k/ayJEzYRuML7GudA5fFnvlwFa6Rb4SdynCMU4g6tfMA95JArYb5fgp80a1wx/RkeOntW+pP+juh
IP650UqaZCJK/Z+Zg2PzmGcVq9Ic4cl+bgx0sjFdDig/hbuUnXIi9VVemfItdH3jg5JHPA/oTips
AH0GK3H05c+0b+XgZVBKQ/hLcXgOBE+2tDhajLqP3ruQw7toAusnk2XHhNpJ2Ug7poPRHSI36BAn
23I3SIziXq7G5rujQDnlcaVenYqUzQe22dxvPP1Bsk0Kl48H0oPm02w4O/WmU68zFCcPgX5wVsu/
bWh0z7A0gPdV0dCgKIhS7cktxHTmPZO+VNU0XK6X17eHdmPmoX5fEjecALhTaXjwjcBGdq9n4TmB
NgI0cQ5jJs3X06ozppu6nTmhHGPUvpGEwB1Z6KOhr9PUmPck7XDt8DZHQM11PXyCFSi/dLUOEtcM
9PxOJCahILHk5yC7Ds92WwaIjlX0XusulGG/rqcAzJGbEm2B4+8xDoR4dohpNVdg8bNjJszoPQ0y
PCnICd4YM5F6wUMD9sCPsvneGhh04XKtxzu9r8ZLhFkg9JQ0om+p3XI0AYp4MSadAFSx3IfZgBHX
6ZAXEJzttBFGE8wuHtmJ8zbvU+4lBc3kHAwT6Gqf1guPaNPP95mlsTiaM+oc8irZfsf8AUyBIUPg
qeAG25AsXr6FizenGB3uXiuROPl8xFN7EPLjrW2Rmo7AlQuGyX06BxoKW5T3G3dmUEcO5HhBMF1t
25hpfzDA762uSlatqO+DFomrvohdWZ7INdqeyLMXKawh8vnYYXnbi0UoG7RqUyzSWaAPyXla5LT+
IqzNZrVLFqltleMA1Bf5rbMIcXFwoVtCmsseXHj6Itc1F+GusUh43UXMK6+6Xq6q+eKi9Y0W0W9s
4DZbZMAopwrIokiDQ60rSbNDLgwtGhfFIiEG35d60yIrNheBcYvSuGbndA6y6FIjol71vRi9fhEm
88IRW6uKnm0f0fa0yJdTdMx6l+BMXqTNiUtaRrLInUM8UJ67SKAjN3wgX+rdLc23chFJx1omvMlG
nmIuEmpNd75WDPPRUYuSIN3R4a1Gzu63DPU1ZkBwP+ixw0WYDXjxqe/9myJXwde2NOdNKCdk3GnG
ASyXGikzp1s7EmLJpqjujShtjtoiBp9n+5SoakIgTjzJVS/OIYJ6HAlSuZ+MAoB07vcEN+K7j48G
5k9j5ePnOXVWyi9UpBJZej+Z87MFoGE7DikY0rYH+YyYqLpQKMnQG+xlcYbr7rkup+CZkeXwOF2l
8EVTOsGq7OfpnKhZbHyYRVuZgDknjaU+jKkN9rJyCdP2qaLPdaA/ONYwPKhhmkih6qA2XLX5zK7R
6Udlld01LUNBxZOWHlhZUgqYSQHnHJ1/kCD4z5Mc7b99tQFIUqChyvFGUIGr9mVM69Nx/3nZ4iHA
rsas62osqHH5Xxq9fVHglDyDRdutvFoRgrRwYq+9WhTYaSLYWXwL+eJg0Lux2dqqC760cTDcCIwO
7eJ4iEEytysT/u43EY8QFa2rPaLnnDzkQDyOqEWwT5iLk2LuM27MmNqBFiHV7tOpVptsqgEEIlyB
YNC/djJ3frZYnhC9kVz+ZGaW+jJeTRz64ucA0Y34reioxwDj78t5xuikVfZ9vXhBYEOUa63FH0IH
7e7d0cA0Uhpd/aPE87Uph3g6Vq0gRAmXiXs1nEjXODFHzilhcKN0KsWXcrWo+MIXNP+LccUI8bBo
Ebhjo03dI1+q+zha6CZ5CaPeA4suP8arF6Yltnms8sZzCiCCaKZZECzmmckPrN2wOGpsBBsbNhny
OZma4i5oiSnLfCM++DFuHK5g5ImsX1e9b+z6xbOjufnZZnyw9jPXvAuqlJSySomTu7h96hLmv29V
hpc5Q7EDtVBu0xkDZtfyJ3HQVOv+6h5yrk6iZDEVhRjn0GcPrIaCxg9wnIzitluMSPpiSUIfW9ir
8upUmq6upSjuUwALuXq1EpshzmJvQvXjFKAaZYo5Av9TSzt+QoPa3bdXe5S4WqXYZ/NOl+5QL5NJ
65aOvdwlmVI0AEZxTBffVdu3ZILHWXpX2lZ7cZpx3IuqCd11hGsrW+xbw2LkQmjg3BSLuSvucmcn
gz57T/ABA2AmxuaLRI+6tRdrmHt1iZWLYUxbrGMl1PkX1ZTfMn70pq4K1geuNYM+bciredNZSQwc
AljRgnJxpTkGBrUqzIElxnN3A7s3WusF23irizZJZn4MmgtgAw06GlBXNOStB9OZ9V3xroy8P85j
zLbD5R3IAHbeTYtpjsVbe2foffMe1wlndpXy1uAQqJOgxRcJe9Z6BgGTK5JySd0EVCzzMfwZalOF
x7hJQx7sNqdNarWflR3m59EqzdtosLpnLfD7d1lHDrm9bp2vcvzHqTcCq2bwbaEgVuS95Vm+12w5
Hdm3usEms3uwLaizdJzcCED7FMNZtWwuh8RYU0UheCC8hAifiqkGofeIbKGj8Vu1417msX6WQ5Qi
gxx4Z7DKmrI14eS2TXVJwtAKoPi4N/BFHo06KzuvlWbBcTaBGCXtx4Ssb5nodok3JnSJ6dAq8ZnK
r/EMaU9R6uo4REAulrwUdsT8tsdyjrqPkt5o2Y6kxBBkXIXaib755nIrM1HChqJKE8cO2++9rQv/
ZbJM8aaZpfbTRPpx8p0peLLyOSYbgx87ytF9NvKIuMTOqolqlxHlpA6Cp4meKYxx5vm2jlCwerDF
C8g29NAzxyt+Z26q7EW3cn2lw91W/Uh6n8rntY7lRbJwJFcAtRhSSgguS5i2UgSYGTnwDYceGxEX
QVHkF74nqRnma40+edWFbcGrMtijCDa3nT38aGfh7ujl5bpiabBNEMavk8w+mk1GugfmqFVmdVtI
OcEaoZ7mKZ/bWY9HEr+sDBqrgYaaHxwWnbMzpypZZdmU7mQbjY+VDVIeY3VwJpT6p1ayZqhm0iHs
vjePGHf0TcM0CzP0lO5dnfGAOfboicuaHJ6w1d+TFkklPT5vHQqho+wKuWncqNpmQ4titx3jU2KM
uwR8NmmwIQmS02h77TBeBmRJK9AI9t6qoSrrWY+NsirhmzpoIikF70ajYUcLZmnrtM2PttaKTakV
M5ybiC145X6rJy3b1lNp37Qls4OZxQdcn3tk9G+RLbdYPCbqFPc2z5pjplWvQzZfusQ/IqZ7Lmv/
zJHLwAgJ4I1dzz/jKngBUfFAstCupJpeg416c/Vo2M0JQ0rVEqxiARSY66DzXM2wnokarTd6Yb6P
rkFhpQUc8qF5SO26xWysb+OuRIGgBtSg9kfWww43iRAHoqvREQRDhxNazB8jNl4baiy73zQa1pM7
BV/0slnyM2sHw2/N7gt8FrreSMDh2fRV9HUkeHJP4OnJIqbF6TuEQZW7CZvoUYkg3APMS9a46bqv
mlk7mxHw7b6nhzl1Xa3tURUsj/mkH8kqUl/tRuYslCob6H441IeoshmPkvdNO6HccNwVyF83OhoF
iZDSnk9tb2n1NszGBwu82Hf02JN21EqiztkFu42j78zFtXvD9puQjlWF4OAuNYk6Q+ReJfEbtgE4
WQAr/Jbs5pY7Wg2A0VZMNSVIaD2GBA7eGrF6Qj20V6JT2m2LmDfyGhzKFQAEhqZ2M9ByEkuDX4pU
PidI/J+Nb/MA8qmsGIBO0YiYDo0UsWIFbVHAbd95BccLc6ZlpzEVnf/aBTQIPs7NbV6Y1g2ut/G2
4h334lT+dNaIPlibWPs27VTZ+m2sWVG/aQkRv886xbE0NLFYk95Cd0KOTP8jns3hEtuTcdINuCNG
UCfHMBn81yDTGHIHUhkPRmO1G9uq6UTYwOrvII5sCxhAv7S8bvv/2Duz3biVLdt+EQ/YBRvg4j5k
n6m+sST7hZBsmX0XDLZfX4NZu861UroSXPVaDwcHxrZFsQuuWGvOMctxGYmqeazxY65IuXT0bWVY
ck9tz48GxK6to5INOuNZJHZH56fOhPiHk+XmKpaUfws7qq6FnJYpmvd9UTHunPjk78204UPaWMHB
igRNgYZNvte69AjmSc3xeF1la+sR5cg+cCxmNsQjbHXXzp+Of4VMD/MW9JJzV7qJv3WFmHamlVbP
Ta7Ygw3SpEvgWf1VD81opbHZZNYzFc6dn3IxgdcLEmlUvTk2igmNYYwylN6qTekbZyAWwNHGpAJq
Pr9iHvXpwZkU3JBcNI9lrDiBOOEnso5MqPJaHK84KZ/yVueuF6nO74x3fi9FQaoseKDNEfcEq2u6
gHAxKhhdnJed0wuvBNu+uouqcinGpN5SqrG3b9vMJYE+DXqC3Se6IjQvWQyARzNflz6ivU7U+zTQ
85znX5+0c78Mq2eaf/FWTxM6it505ksJBtDIfEVLpmZYvyjCqdyotO/t86wmzU8gCDkrEzhTzSRo
XgVTejg+d1oM1aVLuAPWpLKHTGbTTYTBkm0SWHV+vwhnjsbwmKYI26ybrJ2vSdYyZTP4I/dquCzd
jstGk3I5Z2FcmIVRbMu5FdcAWbxwR9IjsXV4K6Ihp41j8wQoW+dn+938A7PEucPiq60xsXqrKkPf
o1z4HkPh6k+5zj9BgSD3bjH/11JxtQzChcelYbnjRccPWiPw8gUAek1/giJoA0mGorCFtGbcRhrl
tUEGAG/kvOEHcR78ngybplLC00ReMRNGkjGfaSVCR+Rz3n1T5mCc+0YfHLooKJ8DABTXI1q3Cvw3
rzB8UGaTvQoOQWWUz6nbIAqrB81ajE2X6agGssC4ZXPAGRZIRGcUephaSw/twtYvYvOcfYt8VP58
eXNYNoe25DJ1TWne9ilM0+MLazZp9CuHHvRc46qt+JQ33SFTY7BXtFzzRetpzTOsmmWo05FTNf/O
l6DxWXxfWtF0ywi396JS1c9C93wMQIRANh0WU11xd5QKeNkH3sCgBWfSkEqwVbIDlVg644VFC/yi
yrvgu+zRsi4nZzLOstA0rgrLCTA7W/zmip2PWBUshziNBc0PxqKQjuanoK9ozYlK0FIQtk2Aioe4
DwJIy1PiTvoL5usKz4KnlWhEKt7pUopgVbI7RQHI+ujbXKnQCbX7mVHw2w0qTthX8zModbixYPaD
AyIz0qI9a5x2mgtCFvQ2rnjPibpXz2GfDMrGGJ4aGPw/hs5jCtVQkEtaqVW4jigr+DJWSX1uNF1x
GfWqvY/13vtVwT/6HZcD6mERZSNpT3yZ7BgcyChcKPw+Bp1959fB98QRGGkbiXNm5ZY0uFdZFZfj
f7af/1e//oV+3WT2Tff7/69fvwLL8Kd2/Z9/8F8aB/1fiAcQI5iwxolOtv4fzdqzkT+4DBDB0zq+
wcj73xqHOUkPwQGbWcPFvMw/+7fGwfL+xSxeZ6RroQ/Cy/1XvDDjdKrAfAUqrEBGzx6CofTJfC/o
tRA6lxDkjOtVwCB8SkEx8VQf3xdr5OPjW8m0qRBEb4x+oEmZQZz2G334Jgqv+m4jiH7UrQLm3wCb
8I8r+cGUfu7v/9n/57czsQwJfkFG9Ii83o4hADLLACyxTR6yXT4TA8hOUo9mYOLMBavjbNxCduzQ
wNEm/2LyaZlc5DdHZ/YAMBwlFFWD5yBSeXt0rNJZ5bRxvQ/C4CmvA2vZ9m3sk7MhS2eFLNo9Z15T
wPAfHfdssP34G5zH+McwFdMvt21q9KTTaB0Q9TXrlPTarcokcXVsvJ0bN/Lo1sI2Eny4c3VuVGSd
2WzBmTkCtUyGnOx2MgHyq8gc9YqPXGcsdY+2+QKVtLtqW5q+C6+NtHphKYcAscQxUX6iGi2Jrkbz
7JVnboOtTJZZexuRrrspR7uY07hRY27CGqD10g+iZGnFtv6oAXlde6l739JnyHBo1imKOKcqLukA
Q4klapwPSml1OzYeARFwE/EgAFSIwUVAWi9CgIpLpIjIoM1hfCrAyYgFydKsvz1BKo4c1aPX4wkm
Cg974EI3ohkHJTxn5xFhsumjzNkOJP6RMWP2LOKOWd/6rZbc6A2hUysg66QjoqVZ0QzVJZuNwV/3
rSXjDe1ajy0Cr9LtEHghXbG6drLFZEfqHotDtC6U27eEQ/lIzgsTc+AAjIA0MaunS0fKrL7JjRTG
ZxGolKaxcBAsk8k1WWfFIHVaiSHCXRSLmB4T4ia4rYlmk4plmlB1bITGvRBPLmqZdSSc4jot5LBp
wtqc88AjBghSJQQXMp7Y6NA/N1L14npEG7idTC/8VUdmt0E6sfFVR4QqhvA9Q9z8djLHziJwrE0O
BCMmKyTD7nOEcGI3UX6hE6zUbowlAwJlKnZMLv0Eh3aZzeCho/O2hWdjnAWaBz2GKMMH+g0t6XDR
TDNxRfRq93p3ZZTGQDhO4eavDI7TkhY1MPta0CeBkxQSejgiX7awdyF0WPHu3UUhTtHLNo1buioJ
fd3+jt5GPBAm49LaIh0yqMNlMuA2JXtOpb+KhAEdYzuZbE2k0b/StKPti3KXrL45GbLTL/CzyviZ
sM2s2vlFZ6PabqgQpnaCc49RontyBggo57QyyudJs+D2BH47EG9p1BoOXbJ6yJP20TQvHVXa8Vq1
kp0CedMUZjhDxyWqeWWs206b4ruRGBsC5hgstkstKPh4l4hjwpVso7D6Mffo0CprxcwvGkUhEaen
+m6qwSccaa0y6mMsYrpVPjclIH6D/gCP+qCX+zFt0ls8DPNiCPduQYp3cUXrDC5VW9b+UjN9jibn
c0OBK+5kMBn9uhYN9FQsDA1OdOLEFxh/+e0ZwE878t6nXVz21XeGLuX3ngZ8g9S4Q6tOrWB52HPb
QVuwC2hf9AR6xkUSSwHQLkASsqzI+32WTUZ9VGnZtDku5SjmuU6Iq821SjzW0VRT3eUQm9MDjhCU
vkuaWVPabIeZ+E1rFxHD+CzYPuvVAembzv8xkvNtniNIiPYs00el9VSEQxZjadFE8dyOKufRAXZ3
Vs6SerS3/MZoyVDa9y02QSwMEhQw1sqr8ajKh4ZrNiT/JANoYmT79lHBT7GI4eWo6y+OGn9vlvuD
fUL5rx9dALkGP4glcXYHmLNRoDh6BsgrxD8wWSJoV8VsK4BdhcOAi4PbADcFzoPy6EJoj46EqMac
UM42hejoWPBm80LAQH4fmmA1UlKTXhpDfbMGrNad7ydia8wWCLQkuCG0dHZGeEeXhHF0TEC2RjI7
2ygMgCYXkTVPWgiHKs6j2XBhpu3gLBjzip+iK2DndZYBPhYjQGKW2rTMDDGc21lSnlHtR+ft0dmh
ao/sgdqrxNqbrR/W0QRimpOLcQBrCBIsVgHaZXiojt4R4+gjcY6ekvboLxmPXpPi6Dsxjh4U1nEa
Z6GwMeyy4De51Twev+H/Wzh+UTgi77E/LRwvnuPi9c/K8Z9/8U/l6Dj/8i2HOCHLRFjCxoXS7B91
rEtss0fjAQfjXAHOWSf/BQdx/2ULkFOeC7HDs2De/LtwtNHNCteFg6UbPkoSdLP/9/+80Us2J3/+
Uz95WjciQ2HSws+ZE0rglJzUjSOkIUuNs/Q0WI/+WowXmHM/L/7eHwJ1sKACQwVEtsvRePmHWhLt
0dxV9KddF1ispB7MM8IqHS7pv4v1D0rMr44y//c/jgJtYBgEYQ07t/jRaD/K4VWJ5f/sECe6Njcu
bT6MHKKdblz9ZoxX9fTy+SHmH/FnoewR5cUGw0H9PNfzp7pHB18SuUye3PXwpBedRjc8rsqbHBw2
VXP+hTLn3TU7Hs03ED1RHEM3fnvNXHKhQXO6cjeWIU0tdCWLOHeHdRZW2erzE/voUMhzXd+bNwEM
fN4eSm8cIggHgxOLvPB+SGwqzaQzLnQFG+PzQ7kfXEMDGQF9Ld/niCe3ifw5fYQKKHeFLNrzNFNz
jh1MyGCYwMmFQ77FGz/+7bPBpTQNy7CQwGPgPT2oiAPD1Mq42Y0pV5FUNvDAkqkXZdtXG5pT2eP8
jJgmksdZHuvY75hRllZNVaXJXT5GxH5mAellWu0l+9TE65llsr6uRoPUiWyKLtoMtMrn13d+Kk6f
UdMiNAnl/rw0nTw1Y2hXEej+Zufl2rB2Ck7Qqftvnx/kdMc4nyQ7OSDtdMx1tHJvn5fBKNWofLIx
lKqNrUu1Gy9C1wouMxP4/jRCHOlaeBalxOX5+aE/en7YkwusCaxZ7OffHtoX9mDAjJQ7HFojMzsB
XSGZ8daupmds0kIawGOkgvXnhzX0o1j97ZWlprE5WZoMtsE2/u2Rm0yrkrCrCQTRCvmzRDLcr2ki
mWtmIdNOBGl2a+k5HbcMrL5FxbgZGotbwJRsC92138JtlA9mNFkGaYIwH6Vyb0yRd2LF/KI/96UT
M1ECSW+podsYXRDc4ZuiY+/mbXIP4XFg9+EmZ43TIckqGTB7FUg7r1lnpdERYiWX2FmB79IEdVap
5kYXJJOPi7Ruy4XDHoYhVEsLWc/cMx2HOppCADSLCF7/hV5rDj2/DPetjpgm0kR3psK85UEdVLbC
Jt2et34+fYsVf4wqYlUSt/7pmLmLPjUH1amxEW/cKd/aZnMOuFF9G4rRvumD1thq6BzWJWkgtMah
lGStYW+alDXUHSrjwmMqvCZ/dliwCHW3lgugz6aJeO5OybguJ8+E6jw2xkUQkNRTMlBehmUb3RAt
0f/0VT7eQHQml9QJBh6DDje5Fk+vfeEET1GF+n9FiPL0DUGrsFb9ZLxKOWjZEuml+q3VhKkshyRT
D2yKyTsfHGXfdJ3OD5ovMMr/i5L9EBlkKq9gcggHK2mgzqFFWQr/KD66AKAFMCeiNRnzKxfXWqJd
JqH9qhqcbP2o2l/JRLLGZL76ALK+DyZUF7vV4icFsnavj4iFgKHyIhW9/TpPUfxF1NfTLqlZMRIE
oQOjpkk9tDo/Lx/4PZLBTQ+5L5qHeH70Ca1wz3K6FHRx+2BtCYmhHhcbJBgT2GphdStfVpLEWCZn
lKgTQgIQ2/QlxoAqd9QZ3mReeBAIvXYM4DiAObHJrRO17XMifxKRdHdpObV3CqoJ80mfyPPUiwVM
VTyBpGKmB4+1l/0GkE8qd/vK87mcRDoYwSpH/7MyKZsuVU9a+z5B2repMnIvF0MdG8Gypf90i4U6
RNAZ63dzosiwILlTXJkZERFRGOpbw5bBS+AKDLyDqQWXZu+jS4JO7razP5aeAeKQK5jv5moM2aED
ObMPYyXr81qbB2L51O0dv3KuA83Sttg5rWvXyMPz3hZkhdb01PHbYloUnb5DyOmY+1qCF27bASwN
iRzBi0K1ive/L9XC0lptWyIh/G0nqfcbSYRaNlrTn0n6Ci+Rrxtr+Kq2sSAETF9rjQJKTAoP1yMA
A7QypuFXhr4vWTbdkK3ZD+s7ozHGXe755nkWhvY986ZpHYwebBUL4M3WA8y+FZjJnzwz6LBvi+iG
GA6dDCaARiu7HRgFuTGtjBxlzE8jhcFVE0F82bKZepYWeOiC7K8rDN7WPYMjdIiY4Nn+1oY4681w
vLY6hokYnb1rtm/FMxke/Y0cx+F6SCJ1OUCOPjcGRjB0EcRZWjG5M2rRLSG6OHcV1uOVwlCwYyrj
dUvCIDhADfYsWmRmoG7kpEM0nfQgdRfgk8UKzXgJJ6LXf9uxo/JFlJXRXS275JeYnGZndCxCqZY3
Wx4NBK90LzfVWDVbVfZhvmoqkMAUlBhodbuGfezgc47KOrqfmBKEC7K2+ZkiiOAq+y4GewQTB37b
8N40yukwpmN9ht5sXGYiiOtl4hTkroo88fc0kcnxBiSAijT096LxmasxfwJ+M/MqojSG6+WQe7tE
WcJo1NfVWh+l3P/nJDKqvXGDbVNbu0EbAE4gQXfZBYrrMJQUOCaTteuCIuClr5ViGevSGyJ2EEkl
INIVq8APUlWnddm57k5hIX91dQZ2Jk6Fs+OcrS/jjJBChPnPTVoaL2w1EalmzHt+g3fNHsZmQPBr
6AxJ57GcWTgCIB3zNJwGOQIG4c6TU1xwjYcWqvNgXK55hmk9jwrGvhHOar75kOhFafYyue+W7Ti3
Q6xsFmOkqnl0B9WsmJfwV21paWvI8uPFcQRsNqF5i5KIcYkdlQ9dnOdb5bfFliluAHnV0PlWz2Cr
GukLzRQGRGX7DEVG7T3X8VKs80Q4ewGdID7vgNlH2V36CJWYcEaAqaThxxdOiu/d0Aj+XaCwHHYl
ejCTJhiBPBi2ASshV8gPIPSYH7lEXrezrmraqaLiF9YHZ9oREe3cGTAeno7q3tiep/lHC6CovIJ6
xqFfM1Uth4ViFByGyQN0LRmC4pjV7qvYwQZEK0qtPWvCoucyOm8zK/p1nCKm84Qzl444C0DTMdgi
KRleBW24mnpzy0ZU7q1KSx96HzhGUdTMrmtHWwtb+ktPMY0Oj5qD+WNHZ5deTwJ5uXdQCFgG47bS
R8IXoUO4tuRoPxtkuK2LigccF3Z6mHiilxh/IIIBfH1N+Ibv0Qo3903qTA88SOG1E2nhlUpan5Qt
pH+OjeEwlqRneNJynhR7UbUAfx2QE19Qih+nhWagDddKpdPNpOnda1cE2recPCKm/vQ/V57m/HOf
UjUEv0edX3awrX6j25VxyQxduw+BRl1DD0CNlpntWhND/L1oG+/GL7tho4FkebTa0X7spGY/JqIa
L/lSOZuojrTVGMfaink0upMgKC+mUJO3ZZQXa1MW+VpLreHyeNWVQM1dEiZ5Zab6Ri8KkPzQtc+E
RHdbl7DMixa+Q8mDuBlEqZ+56O7WhZ+ofT4qa13VOVEVUrd5iV1/PLTMXq8Czwj3yMSR6h2f5ckz
cIZoNokNNCfOJi8eLt2mCNZI38LlzAqsF8wK0yu9TvI9SR7Ok08kyFYF2LEWXszHEOs4t3/C5Jo2
5McYNaKJsPct8Mkjc2AxGfMoG5l8SsYEi8K4N6uguHLlNJF/LdqQ2XM1Puj4QcQCNFmynmB9IdSA
SAtnOFm0qZtcWYSubIiQQuHT5uhO+gmMjtujRZHVcFUTH1bSHQOf5ALrxgg65S5BW3CJ44VHpsqa
b1O39yXS1kVgN4gmFZnty4L+832Le2nTsuBQAyEiPDNsU13VSE2QyjgdTlqG/mNvVAfA1v0GiyiJ
7XVaaPeNrjOV9fKOitkGOZp1KEf0sOHVVILs8Ono5/O6uT1edUyujSJ70JHnrPMKNYPlx8bLUUBv
54ii7b7XX0bfY+g+xCDlNXv2maA0Xsc4ClFG4hEB4OsenN4e1x6BqBAcSXyHL9Bhrsh9BwO96uax
VtFY043uIKEDcUCK3TLgD/e2VoeEKtAfPG+VBmqQv3qdWEAPFuVUBzs6qfY21q1pD73AIcUk3s5n
dOVGAwBsX0SXBpkwzbKN8ztzSOUavXOxnqpI27K3V5LRzGj+GIvRS/g21HeA4zBYpbF2hsryugUI
tSD0PQKQoL16tXI3hl08gf4HIp6MwTmnAaddL1k5RdjIjefJfl0yut8GAVrDgrrkDMOIxFJU6+6a
CjFC3Cigt0bjtcn8epk2Tv7TLbSf6ESuBrOxNubQ53PdVu+BS4B0n+L7voympfS0kNCGesuFmLNc
baIn0H6jnfSetAKntErmqLy4qYMVMT6Qai1Earqn0GWLyl5nbsX5AjKxqapMx2bFRlZaEXldROEy
7QgmceIMNyDTr3ZLnnn0I2w7sUsHA3vI2BIFP3hTeVfhpZ6Amug1BgwzOosSp7ouiCB50sK0WPBV
z0FLVAg4OxdXkcFgbZV5Vbpvu3E6mLGfbu0sandaBKtqRTy4fW17crpOQkfeVdAW16jGXYaGg8xX
zkTWw+DKObElirYZkdybrk7pxulZfABcNSLKUvWLL6f8jKRyawdlSvhy1Zeh1SMrbIc0PWuKF8p7
8mXYjl8YfquICDRFedPVCZmPZtn218E0lns1okxKtKjZKA8ZvZnnOr4KqC1ALiR3cQW848Umo6Jf
dgBVr2xDJTeFUOWmxUb/3ZHUV4vBiMzL0fPVd3hX7oF0+OIxGF3SD2vwvw/6/IV0jLxCJuVFu6Eo
2rMo9my46o16BM0kdnAV+0Mmwu6sJzbwp7ITEhQig5tbtiq47twq/5U3oGs7x7CfEeCVcFnAah2M
1CR9ULEDd/CYI5DpiM1ADWa361FT9jeLAdgaTTiRKzFQlMtSG1/TzvWezNIlpsKfvGUYMkDB4JMs
E7JWoGwRMbSUUY7Kt9WGfuWMkpUsyZJdUpFHVzkucTEZX9vDyK4C66E1MabwVmFDNAQckntY909D
oWhoscov6Nl6BCahdUyN6lFaibVKiUWOF3ASyBIUVMbb0nfy+zLNCXOcMnMvJapf6vkcTT14l7Ty
Wm1nNb2W79guOdrrqDJcBj0EUaN1vAel1QUoZoSw7GL6hanFwTcUNOqcj2J2TamYPA+GVX5L6rR+
qtpqcLeVBgZlEQd1nIKoEoFYpCkljU3c841tGX2xPOpaUunAUmllnxw6s30New/dJ53d8wGm+5lF
ZfuzqHRnOTL/XTlaejmVHXArpk3MxLGpLFESludpV4GyhHeiLmkEhpcJxRApYVnSrD1P1JhEyCdq
JHxU3v9fcEgh9fBN8xct4BYUtmo6+GXTXqcY8Mk2zaKHQTYWHy7XWBuM+W6ayipfaIP9IIC1/4GT
5m5q8QBtXLQ6Kw2ZzjapJ1b2SrPI02mzO893Yd3hKZK3gmgpEm4crB9Rq2+mrmvRFEU22KDS3kaR
gxggdRDmpLJ191HuszdNzPAF2RKZlKyEC2FpsNrCwb1nq8P3BFfbjyB39RU5jY/2YPdnemWYW36K
idG6Vnd2bP9yM09edTS1ICEE3aZLMUxw3cbkwvcnEk+lyxWDfbqFVUd0juZzUazAfXS7yL6PuxLw
Whvzwkof0k9BTTVGjr8RmtgqKzKv2YM8sCCnV0M1OQfG5vh/e+Wsq6wInks/ZRSFmIo2oZVcOkOA
+Fto7GJMSXULXrBehl1f3BYA1qhwNfrNudorb8xvglhzrt2afCYHXcKlEXXWbyOEhlsmfbWWjPgO
AZDmK5Qc0XkmUnFnEwBQ4H6b4HB/JykcpSMzyJzldt2hjVhNatBvgqB1oAvjRC1VWm4ZkGd3ihV3
0Q5zSKXf6VuZtfdhO5Ec4erOwQrLcat6+SPyC3eXhBFfLArBAwuptsstvzunlHMPvY3Qn5F9Sv1b
Fr9blXQxMSPVi4Vh9HvjqRbleIg78aVkhK+fGVUbnCFnSFZ0S3oetsa8b01tGJeabwr/Ms5kaC7L
oq6HhSXLSmzqgjby0oskkmwiZ++LnFiNXIz+NopnBzgtrHusc6/DgDFNnyhVZG1Jcq/6n65g1yAy
Mye9WLBJqlGhT2QF7fPYN2Yi907DzHDg/UeFkDsPOS6MpR2AAqcqzFa0O342Zoz6Vx8DpPF8X8e+
3zGBfHbZggzJdC6kfkMNRYCUS5tIaz3jp+1n/ZldCmvt1BaNFEQNV2Fg7DpfC35HjiWuha6ZN83g
/64HW3sgn6T5ZpqujFaiKdENYPsIVg0KqAWj9HKr+wOxsXFdrBwVEnWCkfULc/tHMxDL1vlA0+JG
GzXLef6Y5FiN75RuTP/VrZPsYOTdN2DE5Gc77G591Bn/jc69xbAFJoJne0Bq3h4ulGTzICTncI0S
97VZb9kBQCkDXf7FuOWdG/vY1EYFZVOGM3HRTzvL0/RPU9uZ2v5nc2zSj0H7C0oyYVdNZmC0RSjt
eJP+HAXzjrKnH/d5m/mj7j2Jzo6LEAqd2LvpgWupCROpxNAZ2jck/tHSC+mTfn6Uj8Y93MK5h60z
+DzFstiYmVs7ZwZzHId0SUA/0ifRy7AJOfr8UB+dkI3iFCEdrTnkdm/vXzrMEVMM43d9XwM07Msf
jlf++J8d42SkFAtlOrythP2Z6mJy5Nb28q9QCfPNf9v8N5n6wSrCpW8L993D4SdeL00ldxUfsIuw
1c2DWaJ4mbo+foo0Ri1o2/UZtoxuycImAvnhq9HO+1fPgmZDH5X3z2f/cjKAsEWF76T0wf0baGcU
SM4lMOf6PNMSJOOVX6z+9rpyPNfzkQcKID6n715NbeWNuMV3eTGwSjkjcjrD/WI9ef8sWszQoQrT
3zFndeTbB8QPyTKVaVbvwGRDPK3KeIkZ9dxNaGh+fjofHImT8ARJWQaGePfkMfERuE3j6JU7ljbk
7lpzZo3ufSWTh8+P88FtMlzb1A3uFSuXPU+w/lghnSpPLV+65W6K9bXMnjWPIPa0mJX6XwT+vEcP
e0hX/zjUydyWjaozW37xmJNjvbILO1zkvavgqvgdXv6umL6NUO23MJ8DuaptWny6RMyMGha7yWSq
dcIIaGs27KVzadEFy22cAsJLqoOyBhyKfTRdBBnFoF0XFi4jWsYUV2qdmSpRB7fLhsu+bGljjYh0
luy1UQk58fTFidrod09eP0aZNPd1XgAD0/PJ2gykXyOPtuWaNpF69PNCvzQ673Z0nPg5R/l1aDPS
61Hif5dAkjYu0WwMrpz9nAIWC8YzRl2luNC+5QHVkUJEWZT5bdV7FxPiq0VepvW6QZCF2pW8D7JL
LQw8fYkWsyO+QUu0djnYpb1jwNWvlALuwHGSFft49zy10TIkKVKkgfV65Yf9cnLDYWVzhj5Xy4Sd
6E+N/uLOjoC/ftZYlwwUHHyz+O6fPGtB3tWMYUeuS0J8RWf41p67PuzCRCKtGgKr331+wPeTX8tC
omgLrN+g304nv5hZu66v8nLnewpcbFzm6xqq4LljVWqLLFSdR/Rf7sH+hmefH/mD15extu444FKA
lJy+vjIcOy1qHUIL43F86pze+IFKy7iHcJS8fn6oD06SKS+rERse/nc6Q2c4QtE5tsUu7yStUZzA
kp4NYRGkKcq906Sxt2yYsiESNuncfX7wD86Tuoo8IB3JH1KCk0fdJSedvWdR7JqgjLd1X9yHaBSX
XjLKvy4D7HmRMiC/APISp9w5NoJNCHGEaGDPexzHol+Z3kDiSGZZf/2YUm4gmEIYhQzjHWioAr/d
hl2bMVxs+9Xk0H2xkqu+F86G3eevv72Atm5xYqZhg+4Sp58tAp6rws5qTkvk1g4OTFEySKCx22RW
+hUK7f1iz8EobSgNBFOt089XzYA4ctqcM9Ps+8jSHuEa/EoG6x4nyRc1yPwuvy1BOBT6HIdTY80/
zRwnTyceC41pLDyLtUXDxC9FRjZ0hxxxtoFn5lfV6MdHBByJjG1+6U4/L3blepBs0l1tdIfUr57L
0bi3ZFpjE0P6HbXm+d/fOgpvYERUHRzx5BMtwPSBbXHTnda2hzHrdradEk6kf3GY90UpwXGgjjAb
uFQfp8qqztOHOOZH78iHmklCEG+rgS/i5yfzfhXhKIZOsQEDzHlHd8JaPZAAZKQ7abGtZbuHGan9
7RbOTVIrpmrehKWh/GKVNN9/KTkqC4crhADpdQrKIg8G62iEqsoXAJD6zGcvXlQp/kSfUd1UMMlq
RkD+C/Jh02gJU76i9627WzXU4T5jmLQhJul+GsVsDEjBUlUVxcFcFhAJLM7QxjjffBM6GCgJ8cVv
/+GNmfPWmAhgNj+9McwlozmCN9vRoirWyegnB22g2fH5jXm/wnKJ0FW6PqRU2JQnJWdu13xGwjLb
4VgArVt2Oz017j1XfVW1fPDCCt+htmUdctjDvi0EhZtZRVWTc20OlcU0O4j2g6MPm8/P5qMVyKEE
gNvFppxr9/YoE7zLIWy1FAUBVugORwyT8RYzZpO9YPT8+yqaPSMyUT4ZM1zzdIcKNMnBVMArOqbB
r/naydi5yWXw+PlZffTyzIkaLpJcNganj/HQEJY2lbw8WSw8knYN+uyB+EXHtdzIUHg/+ww0IyqW
5otP1UdrHopYm7oayeC7TQ/9Ez2y7C7dhcjjVaFhvQ03VfJQJdMdy/UXR/vogWfbY/Kws7N8pxaE
ooWODObNrgqrdJs7wr3pTXAen1/Md6A/wJk6F9E1+RxZyJxP1lW/NYdW0HfbeW2vP8SRXm5IYUOU
klhdRoPe7b8lhlcu21J1V/VYpJcic61t5CHsmqAfMF0il8iogRNh7GUo27bJV7tb48Mrj0NufjMt
Qf3z9kGWQaOLPs/52gw2vUJVPxvKL5dIS5p97HqPpMJh0CJ26zwrrPgh7btmH/jlj4ix7uTM2I4+
t/d0kfyFM2oESEecx+cX8oN3jcEWJajrWkCpTj+ImcvvEA+U2z3es2oy1EavUFQFGUPs8fnzY31w
OYyj0BBXHkrZ0zLGBFum22B0dlNg/NJpOKxyoT83I7lNrl/MyVGO+qLC+OClMwza9lQ0fLHeldid
zMZBhiWnl4inKA7BuDG6p5kpp4UF1uNbLft6xUi22/39uQILJhKeygaP5Mmtt0lAi6XXlDv2apfA
ISTy3AxLmkOoZRo+jJ4Iv6h9P7qTlGy0AUjv8VnK3j5svCvQQ+y63Gl6WC8JcWA0WVjqpoeWtcsd
NtKfn+EH3xxOkBqK5FqEq8c39I+mQB5IG4crl3boQiTctuxXel3WKwtZ3H/nUD7YJNyUMDNPP6KV
a8cqL9iiGX5ZXOPqAfPhKucsbg3ji+Xro2eUvGEeTwJM537w26vYoYspJjoDuyZv78HBvQpR32cN
9y8O6xsPGtJfb45YwDBdmMIwTSrEk9tmDDTczWYqdpM5IfRx+1vZylVFH+CLA32wMKMtBmBr0XnG
xjHfzz/uVzWBedADtoBZKLCZDVtvqu+/eCQsfsZJQf/mGKerskYMqW1zDFS9xgL0f3WAbShuzdaB
Pphhz4xDfJGilxWYWrK8y14SkCAY2GDZTWn+tUiiiphxj008m2YZxrqH2rGLLSUPRAtGN6ZPkmkx
Yu0PKr3Y5g0KDXa34xItXLCPhIdaWx+gXGCvgyvEDO928nMUF4UBiK3MG7nVuzrw2UAN4RXEf6rD
cqYKEShzFQ1utDVkM+4zSCOXnRXlF50mu52X+vdxmTZLrnC6yekVyUWEWmiHQilflP1UrYM2EigG
0/68tK0YPGbSbj6/vB89m3zFXYPnxJrx9m/vIMy8Wo0OzyZawef6P7g7k+XIjS3b/sqzmkOGvjF7
NQlEH8G+S3ICI5kkesABR+f4+lrIq1slUWnK0hu+icwkJTMYaNz9nLP32lP36ifiyra0rVXW0Fgw
sv395/3sDefMzWGP9j3K+C+f5ySqaqxYVXv8kUvP6XI088PYVb84vP7VX7Cg8lH4czZZTOtfPgZS
XWK1U0DOqJ7fCJEuxkn/vckfmERdMJUOe8d8iUnf/vtv9zWl2OYIwefSpeWKUlx/PZAFAn6qGB16
IrWavyWEja781tZuULvrxYbBOTVO45SArPKhWRekmjHhqljIG3M4OEh9HWLQD5bea1ujs6swQh3G
Ayd2GD8YYwXZm2OQZDNO6IFgGcbroDNcei/evI6N6M7MAUD5s9OsQGbYOTgKuA4Zvw/MMPGB8Nu4
JraYFJQJdgOOLv57OTthIrts4wG9emws51e34md33CW5gHgE2gyWsdyqP6wRqS6dssqJfIU8q5gu
rdSo73KjG37xZP1sLfrD53w9GOFCJc0XXured5bIDfoNIZlwm7+/wT/bEF0wz8wVmLeBs//zl9Eb
TKwNvM89Qyc/xJG7ohh/qnOimxKpfmE6++mH0a+kZglwt30tItyWxagqeFe0xCWFDuLWYIstMjAE
lV36i8v3s4XApe3PboFl7y+H30Ipy82QUuzbrL2BpOuGIPae6qL96FLMW4n7iyv5F9rD8qp4VEkU
sHipvK9zmlmKguvLOS2bCjB0s2kc/bkdDya9+HVtacneFg2oIBFYt6keJXsVo2yOyVi48GOgAUFt
qwcPXwAa7SiGdfr3d/pnjy332aKNRP8WH8+f7zR0Canhsi/3YyM+rCB+xBl/V1gMk/8fPsfzqRQp
fxffzJ8/Rw6aSgSinD2VqKCb071WShvXdd/+YiP92bF1yUSgxbL8w/vyHlpjgIwbAda+QzieSHRu
Y3XT1g6JQsZVUTf3ZRH8olHxswf4Dx/59cCazXaBUEcv9wRO7sj7+gjsAoWre2zr4Rc1h/Wz53dJ
cKEXDSCDXtKfr2O3pGLNk1eyzJjqpUvEJzBpgqULww9p38bhApYiTVKvNmmzCI41Y5FntSh/gkE+
2TRVnqIGHGpvIlvG2oLZIOnaO8LLyY2oioLUQulvJ2/0H32HVRMSqkQ1ocmJzMSltVmbn/poomkH
pDUJ/SWr+0s8iWJDTNRH6g/jqlRWuulLZd4JlJds9qbzi6fpZ1chWJy6tDh4br8OYGEWSCLHBSc/
MR/mbjZWnW4/QR060TPF0a/GX3zgz27xYs/AMejRbP162UVmxKrhMLRPG2BVg+hbsf2BtbJiqIx4
6BGm/v0L85OvyL6+uI2J/eHk/uVwG7jKh1VnFXvw3vYmaZV7USWc0FRWy6eMgA+iTJO3v//MH3qN
L4dQtDcmF5VXlNL2y9MVa6pgMluUe7ecgzAZe/fOTowhrKDSnJK6KB6B9wLNspFs/dAp+wncsLKf
IamiJdppIxzoX1x64ydNTFQJdH2WVdv7S+0bT84sooE3Ws4RejYrtreo0qytjFq5I6zDWvGkIJ9y
4GcTrRkqZjLIr+1fZVhYP1krF184cgzCVhi0mX9+93SkEW7ZpSW+5Qz+3g9xc2rBTENgWTknbpd3
6DIkifgswNsWNJENrWSOCohuuB6tUd8qFcEp+xFM1M36N47F1S4ZeaSwTRAKPwXODl3uh0KRyZI9
bED9JBsEg/a61apun7iNt5mS3lv78cmsc+sut6rpitcWJ4riRXhK/D44Frr3rEOT3f/94/Gz788E
DA+6t0zovzaOaLdlhewsvn+RT3fw7RGkAQl5Sg0t2f7zj0J9idYANzrbxpcDCEOnpiEOstxDr0/W
ovEXS88k8mOQFPHT33/Wj/v29alfur8W1Svb4Nfyv9Lcoh/LlOJggOK4Ir9U4fiYbWMXiXoAzl8Y
J6PWo+tuMsdLCDTxjdlpAO+sQuxEBQfwxy/0j/ANF+l7W8v6s/u/y4+910K1xKt1P3AB//Nv9zXi
0/Jv/8juo758LT/k1z/0p78WDMHvv936tXv9079A6kk7ddN/tOr2Q6Lh/zexYPmT/9v/+X8+/jcB
Z8uMjnfqv1ECyyf8/pPLV/jP/7hIq+pD1h3Ns3/9hYfv//kfv//Uv+FfwW82ECkGHjYkL3oerOT/
DjjzfqNLxxjEp6dFaebyWf9mOAS/0RshphFDOL08x2O1/T3gzLZ+W7zpJFYtDmdM6s4/YTjQw/pS
6CPWIWSNScNy2lrmkl/WWAtoXknNo58qXauTpsck4mrrySDgJe2MSWxyMA/1SllQzLeQBQ3kgKKz
UCkWkJxK8DYrSNHyYlKRHdSI87P5aZoL2340wLrn61Eab7Fvxg/l1HshqUXO02Db3QXC0O56Zq2J
tmmd0UOr0SuQbsD/RLs9BWKnZQnzKcBJJwQ3876ccHS2nfWmjXakTrpsJn+F3r47D1lgVw9WHvXe
WWJc0bG5uiOBm3ZpLf5WhtNw2Ceku7W+CgDqzkoy6c2lWlutboWJZ/XPtBXHZFr1JGpc5FbqzKuG
2F+xzbm3d+yqJZAvk5gJVvYofTAShWo7odUatiDB3YPNGvudc01z59q9eZBel+zMKcNKGagN5sc0
lHoD9AawsLnLzBTLtJVfu5kXZXv+iHWhPEhKa/I7Utxg9EhWLakTm87QXifiGla+npXjoZWeFs5V
YG2QVgRTOPjIlufEa5zNbGvy1tAL52IInGljdL1nHHoCfetTNwfR41z63p1YohjaTpn+oY06SyOv
UzjFkh8jmxAnQfZtGNuEbo0JYplqm2sAfrdBWnt0SYIENOxxLfsSUbpJfoG+ypUaT8BpY5+URpFs
vNSdb5sqtlN9F+HX2+eGS0HccgIyu5HTAmRU8IgKor8dNdnWV1G0t8kw+CZmYo+w2GjzfVB4hb3q
4tFL9zZZCcUjDdi+eojp8oFk7isbNvQGtWog5c7sM6XLQxI78KrIOnNS4xV4dhtz57CiOFT/m1La
odkI+xID2riZ9Ag7B/TEQzrMCMkjF9wnHPQ8r8csTB3o1DZxeiEy6Y5dtSOPeZH4ILp2zHFTIMJG
YEOqQqV59/nk0Po2yaJpL5zFKDMTRgvuY8kQaGh34OeYsN17ebWt3Fw+aFpyM9E+WWGZiLfxPGHe
HtQz+Wz4Nb002kaDutPRu+PwpYye3SY7N6VGpKVj59suasxjwM67yqUhN1KjAC4JNsFDVdTb0a/T
k1ao+aDjn+IGFeYD7sOXqiPHojFib4VZVgttlM1bCGpdBwCZnDTyVd/aui2OLY7xE8K6nuiIEnWY
UDvsi6G0RQ/Mm/DbXGvWaalVYdxopH0Lg8Rr5NQfztx88yYD6mdUC5oqOuE2dpv7ITOCcR30Kl5w
fRTtKS2VhllVlxITahCsuBpMB0pSmxnX/PbZKXOURnzKRMAuvAxy1Aqh4LxZXBxetj2uK7ImhLUg
ZTsiD5tDNTp3jVXc4vc+z0a0C+BfLQbx+9TFLKFLIlPj8RYk96GawQP7utrEGVc/RmXlD/aDbJqd
r6aLDOU2UK1+2raiwHsazZyYIvvRtWgAoZqX5LAUH4Wtt1ihRpy7uHTuUo2iGO9MGHSo5pvOYRFM
/Qt78XJmJcJcThTGikaDfYNLtNqUU1uFXjCMPFuCMzr3w0XfVspQAyy399viffbY6xv4EkfcXijH
WjAdKKWyyyTosn3vc/rgrTBu4qS5GXBFEOWzxnhUXU7Ao1+LZTXL+8gTKz+T2kkI075NzcY91qKD
zQebcCso7Z+xFn4DpTBggJ4+iTsn1sWTKBzTpsB/s7RgtSg49opEdMmyftPhFwLW7AaHPPNuI7e9
GYdOxzvnEUOQaaMX4uDsnlhX+rU5eNGwElaXXYKbg6vc5d1O50Zt9brpLyFNJbfWNAUX7aTfzq3W
YYHFFRUT7pIF/RWB01tE83iSM+EhHpG3AIBZXRJCfns922YW/FoHgcBrYqeXuZWwOzTI23IDNVTW
3RdV7m7Nco7uxny8EFrThhNWpAdPyx6cOEhXhTa8yjn45sbmwewd4h2MXtAILoirNcctA4JD7Wa7
wMxAumaNfWkCwduNfvte4eTYwJWWS7V7L9CCLBA76s4yKciUb0b9MjGs2z4Q50Imj26OF8wsZhjp
NtwxKTauFixwORlaNiH3y1oqNP/al9ZOptl0O3Hr8PoODH1YRv2XPIqNbwV68HVrebxqGlk1pjdA
MR42GL2OKNG6rTM05gkyn79qBoFfnKljEuaq8HfF1M+HpO721ELHIY3yXVfoJIkGzB/TQQP4Tcz2
HAXeyh/tgN43wut3TIUdCzbKmktFSMpNUtoafMe2uSj6JXJkHLCbZ07yhiiFbGSzP08pYdfVWDwY
9rCvcMAGw8zGmgUBDtjuDjjGZZN65fswVQjz1Dfyw4rNwPcBVl7nINK89DSoBaJXGls7idAvxliy
LyfMeAM+eaD4pHkbJyd14q3SLLWSfWw9k3siYJoY2Oq0Fv805EpWpqG0qutYGyQeyDZxw459TaS0
J8mkydZMwcS26kV/NuMqClPTBDbY6+kqsrQH8JbL9jwSk+UGK813Lked3qxWFdWVHosB0aQq7Bim
3Zz1t1Wm+YdA5vNxGqwHG3TqG9MFXIhRCSFii5UdA6lVGIybbLtWw5591twMXfBeasO1kXhpSGBX
dyud6nqsNC1scswzCj9MTgkjW6vdYs+oj83sPvmSBs6UYpvXjG5j8PWAQxfNC8urvR8NFb1ms9Fu
RhpNB4Sx5iarh2TnFi5eWcyFYQmcjkH68LzEpGxgMGsXmHbyRxF05JsN0v90mcCve2I0Vk5iFa+1
76k7byS/Ie/9Zyt3RFj6pffoYbhca4RBAC1IsvsqJvhhGvWl7KWstKyJiHB7eYm4YdnKmqx8CzGa
BTng14tbWW7K7Lto8zela95tAOfxyZID5ro+uSz03CGTiS3by4RRhn7KVDKcRUuQtd4WJznP9T7r
e+iosoovDLPYd3mUhxoK2k3fB/UtcPYGY5Kf9De4lfz97LnNkzYHe7xT0z0hi/YWiz7E/GDO03PV
dd+b3H9ndS62TeAGa0gf/UMKMNOtCJwQQavWZHilm0i4bBC0tdY0QIBZg/8hq6LOzMvKYjyE8Kg5
Z0Smr4pOqnNpE7YzwtQk27d5Jx/MCMF0pMa1EINxxwIpp41FvDzxdB3E051dxXJL9HbO5iW16rmB
unaKgblsCRlJH/WxtVRY+4WPz8NWFsAEy3irCsd9wzyJbX9eWANRAlvQKDgw9FxzE10VNAWf43E5
HL1+1lZpr68riwR1CpUl07yCMHtMgmJdcvIIE7DeMdjWyCjH5NT2o7fNyyG+wzPatcYFB62wrIbH
NpgPrjl+ryPX3UkDZymUQeAzYtrAR3EPERECq3lyApCoQPtb++hkNg5lmOHroq6z1WT3L0Nnd6GJ
YhW7bWThaqzBYZLAGxJTv0/sH/lAAlq4bxR7q0M2mLTZcKzgGUWtdZklmfWQAlzdAeb1T2lS1qes
S0rGMsGdmpNtMeDUo79h73TjrS8SDk1ZVCMljx4IIyhXBVFEkWaTz54IJpdOu/LxmBxbV1Ubr6Gf
WPHsle0kV3QDjLDWKhGm8F59ODYsKamzwhkzENWBgWnOk5cxQF/MIX8LtEjDtC0eprqqN8haocim
5QnBuVqjXykx9HE8LDoNi3HsCfbFoj7UtX0boAzZubH1XlT9A4W3c6W5EF9KahWzcxS5W5UdtqJb
C1vh7BNOe6G1MJgIhDcfca/g1yvK8mHqMCdiAmO7U1h/MgP3rlWj7odNka/MrMZdCSKpbMS0rSXn
urSO0u95a6whp0BOSHnSoZ6vCKQrV+7kRw+eUZybpLfB/wZd2DfVJwdgCQRXboxsrsNEy4mXt4er
KZEJ7ce+fGjtDNOc3cfbxq6Cjc3MhoO3D/VKywpS/Fhg1JiX20B3mkvXj9502TJNQw2/I+5gummU
p20D6RohnT9OPoYIrnSRXVaT6i9NvQ7LGn/xLNuc7BRdXRLgc9QQt6Gxqa3QG4ZhRSrwePYt73tN
zVEY2rPpz6+xcHeeIfszpa7iYuTbsZgPkZ8Pm1nTdkXyqfkNKi5X6mdDZmLf5O01cnvovwlLJOSU
sAd7uhWCEncwW2tndcPOrB1jZWXZCW8Ym2imH/Xcf3C8hBZgOr9OXv8e9TH5FjnPT23d9N2FV0cP
9TDDsJiq+EUj2zLsiY3q0nkOY8s7z4H/zRf1ug2CepezQa6gYojLKDIzTHQ68Vy2uMkYpIeazPSw
62ESADuK9cs8Is0lnrXrHr+RT+LdNLMtZBFfl92gWemaSLZMAuWh5Ql+UW3yYeUjz0gEFDWxTAnD
2C6YDyZOCWU5YxANdLlEbGUy5Zlqq+CQV7fe2kzaCqugSaaKNjUIcNx8l6Va3IbCbPUkrHPo4OZo
pCHBKw6Fjmgexh5wKa7q4cDJOj8EkB12dlDZW4Iw49Oo9+4W4t49tNgYFEZwFZCDeF2lmvHppLI/
zUnqHolAavdmoZaMgkht4Q2193allnhp85U6Prsgm4EiP9av5jkeQkIM4rM1eTC7DdO5YGxMDuWM
WsIiBXFNxAmMH8/Wtl3g+Wu6XRwCqmo3kEm0jieNwgo/LcSAbnFmKo2sIhxUNkJZYpetjZkU0ZVr
dC7NR/Xml32wKk3v1YsLrhgHW4BGzNhgBx5QH6BxGYdLghyXBM7EYz8OXuDFA4Gkv7zOygQit3Aq
jkLtvB5z/noZjICnKLRw3PK4luOWZidjY8AN9TRl26TWiwNnx4NXVhmBl+WwXZqXG1Z03OOlU22K
PN1liAooqPzbPtPsHeUwXRdryp6HHPA32Aw9v2C7ZicCyi0ulQxOzFb8lUD5sTbBWUHqKENtoASp
DbM5eYpAIjcu0r3Msc63BCMz8Jb6qcub7ihr67OZ+wv0u1B6qC/MOb00WN030K7Ka8DEp7le3NxB
bm6MohhDbdSMFdDfbp03vnYa7ew6NeEA5XV5EbveY+0HcscZu2EayeNPYNm2MvQdth/yDTqHegZd
wxYMNX+V35tkp3Qfcy1u3Lq7UALQCMGA6zm2NnQaFvaCRQgcSbWrsSOAIyJC0LVkqCcTq7KjR3vm
CTgpcuFwcFHHkTc17Jdhit53rJGIUFAbD2+Dl72lnoOUr7meuno6pFKZa8rIE0v0I4OBagvvakO5
xZNswD/rBjni+k/1S/wF5o5sS1opMxuv3cEEEsatyrSDn/WbeXDzsGmMCkh0MldPja3ROhnH0d9C
Grtn7bw1oYfxjcjGyH+QS/wxjFtKwk7TaRCLVU9XYG1E6XhMUBZjTq/eiCYObrJY40b6Do6NJlm7
kzU/+IZ9jb66Y2ZmmGtL6lsU0yTngABgqFE72totPLWiyMnuyyj58I3mUs7mKffdV8swQaS9dgbp
Wp3/2Q4YmnQ/VRtksWDDymDdZFVoZCJbz83wCVojDwstf0kaLdk0NsxtKbQwN4E2FLNPv2QGm7eu
KvoBiTFzdMkixnjZdZuwQIeyb90pFEAQrsqeWC6Ncz0ZJDEy8XGgMB8a1fKH2MnFkIMs10WzqeRU
teuk81Zj455EaZxa3QmhHZYcxvKi39LJiXEl9NAMZsNr2KFV058Z9mPQlGYRrJi6kAVVNNG1z6rW
QdQ3WgdsF8gfHzLc7Hb3mu2Wclv6UlPbVsvJ9QPhTLuNaDnewrIx+3Sb2YHRmKuKa+REgr5Drykd
mrNvv8kcUF53joxA0rX415TqH/Xs/z/rxlPNMJT8m278K5T11+r7n5rx//qh35vxnvMbT8li09IR
dyHV+59mvEefnkOHhdMIfwf7wX/34q3gN/xWzJkCWriL9pQG+u+9eMv7jcn+EtBBp95jNm39k148
H/4nxR0rvoto3cfwhKn1L0jdSoeRWSY5GOLYoPscDXZ1xl2lHkpjglpETfwPZYR8oEekNvNjfvO/
6rs51dMOnF21Z0dpb3RtALfljunuDzfh+l9zqz9ior9qwvgUGBkLUtdhUPmXUXWHb2ZonGTaqw4A
0WhOzU1etwNAQFtsdG0sVoZEcGo3mXYrR296+PuPZzDyl+uKaNgEDGZTynFtv4xJSf6mulEe/cLC
LSaO08m8LbwEOiG2xfPEceY4Ac6QO9AkpBJQlIDib4nxXlr25D4Tx2ownYgIEgBbmdIHMzjC+/OY
b5WZ82cBMpVlaBXaPKwmAa+PpoUkqggKhvpE55ffWplPHi+EIAoch3wECtMjevrmG4A/tVtCvNOV
iA3633VjNc0K+fO815vJuMchLy7bEQsI9NHpurMo20ZXile/LCmsZT2oT07fxGZVxfBY9JXayWyq
WFWgiALL8o1wrE2Y85GOGJ3+67MR6/zgOKXBmQkKW7HrRrfBQLb0epBiSTDwuqoMY0PnZyNGodbO
JEKdOA5PgpOFGHWvakXG0VQnVw6wFESSAZZvwE4gb7y0vamLwYoxe8BNyTqPWEMXn+5sTSmywHJc
W1HaHvPebG5kSXAVBtlp5zZGcWgw/W4MDtaPGXGIjzSK3TvujrnBn0oSuUnscu9OzbuqR94HDx0A
jR31AE+3fu71mTvTMP3cuwvx1hsJWLC6Kji7hpbu6Seqz7EX6kFv+RGlt/LJhZlyjqbYPoDRMu57
omKfsm6szlNdB+eShgcxhvT/CCooAeqs3H5m3oHWYyNFVFBCD+aGYNv8VrgJABrCymk81+27HfGv
cY5dP4zpRMd7bcLXVNl98z5JXmdf69TOTfviUPvcXOWJcT2RXpGspQV3eqO7krOdpHrvZmKcOaJO
O82I8tsYQ/3W9ZPm0saOTDJ1PHzkuiIbHvYdDUxdZ9Ew6pd0aoZH2oDzRdAM/FVWonaiZJJsTHzj
YNSoJ/LlZdcaas2Y8Bw74Lu4dhasuoBaeoDwU64IBRo+jDxVO5WaNmdf7kSElXtFja7WJSGOJTFT
PdeVuu7VI2GCA3+UEZlMMk8F7SiKbl09at6xgs0X1ZioB5Ox9o58Y7hgbZNvScTtvlM/GPcpsVbr
ZMErGRrXVtJYotezXOrlES0qkgVVy7efQQ9xrpq5E7YL1sU2eP5bzKLPRexFx0Lmz6Mm+2OStuVV
7H8Sf0kIWqqVboJcrTQPiXRe4H8230w4Mo+xybMJBYmzMsUlJnW7eLEjbyDBlwMxbU4eyiWYbEq4
Ua6ndduoscWVIKb7it6Zc9WryLivUimeaSTXL3CkeFo9iJWtGdUvFnCXUwYi9Y50GgZGWkb6mV+N
9SuTLInp3qKuCNogX//4cn7CSyCpzW8nJSpOZmk2X1DqySeBKO5W1Z1BMjmjyNDoDMCPRVaG7qgz
L6xNDzRgNKU7wIXtOxI/fen95Axc4cA234wU9h4QT4/ZrWk1l51LVWk++Xlg5O7zUFdj9562vf2c
AknK4/1gzZXN+HfWqg2295FTfTNGznGMrd6+BZMIMM+e1AOTgi6sXWYbK8OZMPFzLtryHDoElyKR
r1b11LE09dVlX5PWDawrONpaft3pUruhhLnVnP7SLkW5Befk3MxEF64cjwTm1olJco4uiS0l/B3F
7T425+RQmvmDxEa06Zco8t5Wbyml18Ye+u95YpYHrYrfVW8nh2TGnVHR1z/X5cDMzhkmAo7j7rsB
Am4Tp/I0dU20pXtiHKc5D9aGakEVe3RBYzBrl/ZsE34ZiEGFLWQ/uutHLRdMv4qmmlciiJoDLliY
IdrEaE2PnVWZ5iiEmSJ8xmImQR5FLwna0lYhs+lbVXnpxiy14JQB1L1AMD8CkeKFhcJonFIFNaYP
/PgwI3IPTWPQDzpB2vvSg/XHsN3f1KNmhlTAvJbVQh3WwQaYWqmfRicN9n1s3FllFGyROsozFYRV
bEyu/bsU4+iGDiIxOAIz9xAZUDfsoet5W9cYXyqQ3ueeA29YmXoPUSEw0CwH1B1O5DZrFcl3qx77
XezE7Hls4P4WuBs9AhPMQla5zS1mKQPKXC63eKiZnyc5pXPgTy++M4BbsPKJHspC+yny/Jlhf+3R
93cJ7UoH6jb8Zf46cEhi8gbbIm7Dam44nREe3DuWdxCsr/pasYjQ6MwFzSfBe3VhF1KcxjkCRWvq
DHEmTKBWkvBWyQ3xhs2qQv64Up3hHIXbTg/zaGVhu+BEsYTsx2JtDVp9NFp3fhWF7qB9Led7kYka
QqYM9tPsBIeyj9R1mlvzeoj65piTKxO6ZgGAyc0Zm41xvpF0Um88ieCbfgQewLgFTqgLf9toA44H
uN6r0bGWKBYr++a5TA4YP1LJRwpQWsAApgEsDLaivKFNxV4Or/2QpnTNV3AM1rEWB4+Ar41dkfLE
u1adHPxhijbBGNkXNTpcGj+jdlt2k39pNLM6Kr+FOkd+O+jhxm3LDztuLoEBeedggkIT2uPIaLvA
xU3xmeQXQs7GQeB9YNyUuO2Jybb13GeesleeMwLLMMdCnhIVM8nNjEz/EMC9irWNS3ha65k+HOaG
RCNB/s6uNwrneWRElKKrSLOz3cXyvbQyV78wpD0sfhg/z5xnc8nZGMF6QbWrKzyh2lTlWy9xhrc6
M+qwK8blXCCaGyhYxZpWFs1UfygZbE8LRQNYIONb3vXkAM2mPQeNrOmOTsh4V2PtpDAD/UiGWVo7
V8qM0v2cVOLNFCRU0kNVzCO0gfjF5YiUMUlcF7gcIYjL6hyYkcPiLLrvfhqNAucCgratnks2HMEq
/ImqjdBPpUW3Ag8A70DOMcGLlsy82FlCH5O0JCpdOFczRNhbrRaE5A2plSwtihzqH3qesOSQl6xt
dxJvk+jxmiRYH+FwsjsDKWmO/zp8Nalp3FOSyu8Cpr6/Np2E72eUSztiUsrccAx176a84Vi2HBhh
zQ52vs6Iqzsgo6/OBTDWva2jcilrktYI3qKXVQrCy9eJI9ncg7LWbqs46B9T04qv4pKTRkXq2SVD
3uW3CJpvlraQhqOmWRZlkuY+iYryV2ngcTwJ6FNcswxW3y3hoknTYmhlkmPikUY2+VZly6+zYGB3
iaH1jwmBb/mKoC6/CvWyVbu4dFHwDBnfvx/Gdbwg2moOW89QH8pQquX4C8vr2eumAkIwXwGZpXHv
l5P6BPuT7qaZpn7FUIbY4RHINNW1bq5qYRVkWQTNL7yHyFz/UkR4GGEpGilmrMVCw///g53C6TVL
FApU1ITAKVReKrJNUwaKQD2aiSKFTxEklvc5kNi2hx8ebzXDfAVV8wSm2MJywzalOcwWe/gkF0Nr
2s+DgDGazlZ+0vXSejFxvE8AtUQ1nJB++AQQG/latwldJFlN7Upu4Z75tXNFbh78vKnknFCUwZmN
m/DmyVInXHzjum2gWNTLnTXh+N8OceveMSNTnyVdYvJFKpuBriV5tgkI4bwx1sWh73lwyJflrESR
wnkwzpepr+1x61vQ3EzVljPSVM3NDYPH5V5CHFzboMq/BaQTr2w9RZpLEvLGnCLBVN7wz1lPqPRg
UOqBlx4eaU0Tgg7irHhprT53j10xe8O5icaYi5TSf9Um2U0bJ84TBFzCigpQllbWQ28l40CT9CTx
o5mPdQS7XjYW1FTPnYv4kLOVrKN5+Q8RB6lorUsk62FErJ/PAJmTzgmfB+qswpoEqyBnKfrUtFMj
4nSHVVwF9Wbi4QcHP3GEQslCSoXicEUZo8N24wAofZuISyisIbhNJ5ToD9qQYQ/kAvifMP1s8aYy
5r5t2qW7fmBX0/Nx3pOMwEEuqdz+sUuLF6/l3D4z1Xj2x8JK161KBw7zXLtgoToe55mLz8uu3ba0
Kw8GL+xNbg3pLsLVXoXE/zEqcPz6lRFP/Worgz3ZLEz6SxP30+r89poKwD+rRodjO1JsuQWxnFXJ
GXIC7HnQaVm+dMuZuqJVHCZlN4wEPRbkMAJC67cGrVpEZhmnxcoj8i9OvZvSavtHnd7lhkRiIjhl
m+7AkKmTMH5k7lUzb15XG/KJ4dPIGbAQl52XQqWM7Kl+7aLKX1t+x4k0QvfnQTCceUek3hPvgcwQ
Nr8+N+91NXFVyrlYoQSRjM7seY+bqDk2oqEbYmIrWE3BsnQlJWx7R6FwIvC7+QYQwj8bI+UtuQnB
OTZEe0yVV53dmAuH80LtKt10GKEywcQQQlk1qnTnL5U3fg1xWebU5V5KeYI1Y/70eUvnTerP4jl3
y+th8sQbAjfKHN2Jr4zKRvQ4oiwwbP7SSlsOLMtvPaGgIO0QG20b1rgfzsoai4OxvKoTlSwbST6S
BZqKF6eZSF9py4xeOM4FEglTKtKlaEgnncIpmezmRqdjCAs8Ywv4sQYKZu0E9sSmOuV4a5PlsEE9
baE7oqHFt6NZe5oZG19MA12NH4+hOVH68ngTxDDRdrywYypNS6rm5kelXVk8PhC5itAFqL2CLl4c
YGin+8JmIytwe5z7yMWmtpRlWqxxGYBTeCGNHi790kCZUwIFckEhPibJZ+vP6mLmdauYQMZsAuOS
ZOLHdA10MeW36O8mJJnoTZfkCQc/P+T4pge2DeabWxyPzDQmAhYI/kQcHcYzryDWMlofBIvSdslp
4Ypeqzf/xd55LceNLWv6VeYF0IEFj1uUNzQqUiSlGwRbBt4smAXz9POhunWORPWRpifmZiJ27Bt1
7CBRRAErM//8jU/E6g5Pf4ITS6IzVgQzkcaRkSZAoYGhRQZN+wzzHSQGL3P5MpsWAIXdDfITyVHG
Bg/u6X2JC3AQGk1+0JahFl8vjjUmKXLhlwkZX0c98FqSLVblnPCbCoMhW7IfwOiey1/nZhfz/psx
AzMrq9g6aLr2RdfnpU1xNb6+vKBIyRaZ6V+PZgJkVFuM5GUlwosu8vJcV0a2xqjHO3tQVV4qQXsk
2ggsAxOD8jxgrHNHGCbnVqR3HO6a0X7Guav6OEYNWytd+ufB5ZythphbGNuy+aQTqYLDadYLXMMK
RmiHtqgjYfy8PM+yWY5h7JtaWJ85SJCfuPQaWcOPk545nRJEhY+wKe3VINOlCtAYf1wiDTkn+vZz
L4khj0UY3bl9zbjeLM8PPs4YM4P/5A5/TrigDte2wvNBpjC+zi7FoJjeLcqkgyj28VobRAf01nuE
aroc+cz7gFdKs607N9JsSsXge2fpc4fllBmPQ0Patl8Q+eBUdCAWYwgMzVQ81qxx4DfwRfoAc4cp
18szkTvl2TZoHorlO4jplz60MLtqtuYVTdEgOM2sSD1NA+1JnYGL6FVuPLIe4rDlHHvBqL/+gJEQ
IfVQG1ZXKEZ1gEUebvfHqIyHdToCZLScJvWK9pI8XULBt9e0zr6jyWRZkWCxC59XVjkvxaSr6iOR
rwCDA1idmYS0aB0Ni0kG1ho6bb2h2PPwXI/Z0eVuMLFPp6ayomemKZYsk1EsfVxLBvPYmON9w7D8
voaVs9cIv5xYeSpups7xFiveo8w3qVqOqumtTZ41TQ8vpFdWH418LGBEWrY8DlAsWVvyUeFSGZsG
VvIdoUbkIDlwHVRE1IkpfepDzKjKO9mACmJNM91gYCMeTen2X9wyHHdssPOglBkvbuLT/NV5Vf+J
cz4th2zn/JCWvGRJncR35J18VMrmrs2uZh7g6/CqqIx7AD2NLlQN8oWuhBDUHk45RVmvfPqW3k5u
B/I5BCsd2omqIoyZHNNprXq+8MnDRSgzgDKv/3l9MacipcRoom8+Qe3WLjVFBRpoN94T0jNtizhN
dtVQ8UInljxGBOLWAYqL6M6qXYRms53MN7UDt9UcXGgYbfa1t+bK2cQtg8MVoHNbjKQJ/LlAmi5W
0yhphWtj7ncMcPzFw8HNU2x2PesDfOR4PS8IeMcgu+khCWACWPXesQth1/8a8xZLN/q9gsRH1Yih
2aI7gHnwU45dX5lVQaB8t7cSwOEVnrH2net0xibqSAyZLI62GB78pov08d6N8MlLWxt7eJqDKCyZ
XUpTHltTTadyqOULpCvrjiyf8T1Hwvwbac1PIq/lwy7muZg0YKfzU/4dcpvMVZrZ7rXE1APVls7D
VDOL6dCL7zQo1LTXSyMqFEMR+2ZaK6CMY0bP85rWQKvXL/vXd/AqoPvxDpq2ayDd4EPhKPhWBBxh
9mz4SdTui8KUPGi+uTgZ9/I8D5raNU0fr5ne582EMmghpgKypTXfrgt/MZiw6LmkAw8VHphkPhLb
+7lOcved50RYVHfEZ4UaUoGFMvxbO52fJxVBGOfy7bsYegCW/DipNIafVVGkdftIM+QxRPu5IPd0
jzKVDXk+yybClN5acSZ+bCeqSDmUzIV9Z/+9e/l/vYT8P9MW/X8lHBI+271frCqTTzjUvJY/rCqx
mOGHvumGjD9YlvkconiFs19cxEHfdEP6Hxa7Fx9FEbH0tuWwcfumG/L+wMGFZZfDkMpuanFy+aYb
En+QQ4Wv3KL/xrXqX+qG3shBCZaFf2+BJSBRs3By4ULfz8Ny1ABQ81acShqaTq5URP73vrGXWSXW
S4dNVjyRUpBmQhveJyMudgyxcU1z5tf2K2FgpSFA9vB4IkAuda4aHSu30lNkSI0os7Aki5gIc/Zy
393p+5/3kcsn++7NNjyLD+wtKl0PNR+nzo+f3Gv7IUeQ3ZwY7saLiEttRTw9weLK1SkwU5j/5jQ2
veWV+/GSeFmiuodb6Tl8m2/Ug1qSE6nUV9HJcfxz1cFEX+UKG54dDiuRZKkkNbkXjQ5ehMWPHKGE
wUza+06vwq0dkW5xCF32kcGscOAk4ivs553REbLklQmYflX24z3GYOIxN0Q37yyImKe0XZxBo6QE
qiLavnHQ8shiXtm4XtOrQCpMT5qjxks+cxoYYrZfYVFXbZBCxsH0Ig5VtGmQJxVriMWwSQieamE/
8Y3IVdG1fb9Fqz/dTA4bwYa1HREOZm6/NiY7ngnXJMg0HflKjVdlhD5FyRRtGOKGCGkSn1xHccPC
II6MR8GYMgeJ2y7p0w0gkBaT7BY5cG+DkeBD+LK2AaUMyvJM82fIGMZhwScim908TLOIx/cNK2aU
GlKjRhhpLFrkqNgr3WLiAqPQcSenfjFoCuNj17Q8f1Gbz2Sx46t/mZuSxs9ECfFce2LUPppGx51L
Wsx6AZGrsYKmw7p1pbCCnhGRgewEOVwTcMGe3MsNSWgsTMdZAiZoZAPEyxDeOkFF/hNYHxh4sngs
26/pEIVP/eT4T6pv+HFmG2JcJB512Gbwq5G0cZOSyeJbcKyua18QmKl6b816UWy4j+S52wn57Gy0
cvql0aaUwHqt+FoR0hjihGw+j4/z8pW4y83xSe3g+yP04uRLbRIsMDrNxRhcDTdxRACR5kGACvCz
HvcLwuYxvidwzNtm4iXMWQ+R7uK4g7uulJFDpHKjdW5LpD7GME6PtBTdrWb7RFsWKTFM9Ew9y60U
Jcw0Rc6TplxxO6g6vydbK3o1BuaESsstD+p96b6WUaaea1NPR4AHHtl4oB1RKEu8VZzitrYqyG6c
jsboIGizK9d/0nDO6d4Zyaw5a1u5PDbEX3B7h6Rwmju9G2102HYEZ39V9NIUZPNYXjxDsuOJND4N
xch3l5i1NXyd0qmvP/DPIv2KMct4SQqdQchBu7yqIp6Rlj68X8WVLx7Z8/P15OifnEALB75bwJ28
YNVX1R+4M7xcLsGQ8y6rqyHctnAt25c2tMcL1AheBG12ucGJURvOLqOfPdlss2p0Tm2zj1QKdpOG
xniPIlTue8JzxrOJiCAiIa7nKugk0hmHQUi7G6ga3Bco4szXPclhpzLOjOYxm6GxPpFkOstzZzRa
cz+N7Am2+WRy/M7FMPmwpvUiu4QqBcQEskcpokzzMCvU38E8FdzLhj0yrE19YPz0fYh+sK6Q8IU5
5OetxalCQJOE6rG6PsgZJEmoxOw5mrWjlpeiaxhgEAQA3bHvrozHpNfYgnvCi52XMYejd5eGtD+A
AiKrPrnmIG5jx0sjtkMF19SyKB1JUYua9GMjGoDBgDix7rMZel323HBCCPJQw9lu7qqiLB2IWBE6
pY2bk7m2MTL8JgIQ3PTYSpfvvMsbcZt2MA+evT6U2RfbLQ1DBtYkIwLRdJSYdwX1Z5ZMF2B78NcN
NASYbjq6fogNc24CDIoJJNXwumKtjiYMnNKD9q/7L7bqwyWs7cHFNG1Ywe7s30OM0Da0qPGaBwOV
Tx/FBzP3QzgPJKwERYIbhTDFRKiuW9h7QjmdxWMqlVryHMVWjxCgtp0yBciewpJDpjrUtac/tSgz
Vmahf9RKlQRdyZCYTagAk3gYvT3JRtGfeRu6X8YIrmYpmvKOJI9zPzRy2mR5M0KJdKOPtqnQoFGk
1mxezIsnw/KjsOJia5R6FOK2WpDk3bnNvR8RJ+fWmTQD4ljzm6SO8vdG2rqQ69puO2sdWgQ1Yt5F
/tpGFUN9p/K5ONssYjeIB/J3HOv1R9Rc8YOy8vvB1cd010hyduREHIqeVhBtkyp5iFonfw//vY22
aHhYwlDA1nkm52Ou+dkWTk8SKGymF8DJ5dhTZvVI0alfSruo43WKFGSLwKR6jmEucWuJQyEf3u7L
FTLG8RbhhhlEiSpIA3Pbr0njNuucYWZvLMaZA8gpcrTWtdaxbpcEOk20A+u2MdRJtkW183I5QaDP
zeqwZKZtI1u8Q0xQ73Q8D9bEu9QvACf1QJVCAVzCBVCbqXD7W9lZ4YNfx85Oa2fEQBqWKPi0zx6G
C45zq8WdPHFgT3uchqYDNFgf15Bs2ExtQ1QZMPdK9lMKLtY6jwqR6mcdSejJ9/z51JQNqo1ft0Q/
NXOQ4kz+JziMfBPw7ceWSFaF6RHlC6jQ1Sh2SxgG+mBShCyN8YBFX3UKecv3v77q0vX82BW57mKn
ANWNzHUMTX+8qhWiW44H2z8ihKg/wADhYKg7gx7j19d5YxNBw+e6zEPYz9LtGfhS/ngdFUNQaP0o
PFrZ0mG4esOZvaDN9hhyYPz7i7m6ztRNgwxl8M2tFLzDWkQTePTywd9UCyrYgiKttKT3N7++1M+N
LFRBAGt6cR0jkrcO6TLy3ZqcTwKOnEnclgvaZOM2xK6iq07tYofzr6+3mBQIHhOo8rb3xigAC1Ze
27ywj/MYh09/laAy1qkYdtnSjaDu5fb++ppvgAy+O/64xTkJ/iBf3ttmfSoiq/ObzkKfU9JduSCs
CDj9kApcjqTpwgLip1Zaofi3rqWUj19/gJ8fUs8mbgf3piVb3dbf/NFVaUl9zNlW9X2y5MQAWI1i
+J0x9j9excXrEyfmhY355qnJQ2Mow6R1jhGQ6H5KACFd77emQf90FQZKz7ZBWXjx3lzF6UxDogVy
jizNvbWTgNwCLP9fPCY2hsEwSpl2Fnrpj69bJgsJzIfBlRECk2M1w0OhJoidmynsxC1iMTX/ZqT7
+fziTF/ecrK7FxemN39YmahwGnLHOmoo014EkPJx1hWtCKp4f1OC5BuB0848Ir9+OH4+WRBV4Joh
+GtRV7z9UzEaT/S5JsszQ3+4CSvOyc5R3npO2Z38+lL/8CfycGByQw+OE9Lbw9KFqcSlCgPcd0Ea
C1Gd5hadTW7xwGTLBDcuT82vL/pPfx9mcEgBdNv5OaxAsY0yY98Rx9yRzb4sLPOQ6168Y9D57Zt+
NZn9sRz4oBM2hqYotLyf37TYazyd8+Q4Ny1QcSoKG3tRV88vtZqb2wqCZAn9gzZ5HOjrBnqt9lZJ
GDFbi+Uww0Vlv7Igaz9js2bSdc5lHt97mVP/zhf754OXdbHpGiyh8LjEFfjHJ7xM7CGBBsITXphc
KAlZLqSjRr3E0pxHLfVp63/9TYif393F05y+kpwqUL234QNRDl4SUuOOmqfR644YAdQB2V+wVRpB
yYzrcHne00Tcyj6XHwDYZ7E2E3+8yNaQ+U4SiCe3dEkg0OyN4/WvP+A/3RNOymsKFd/dW0MyXcJB
Vh5vfTF7NN26nX5Ep2weibUoMVCQaIR/fcGfnk3H9Je3ASiHRxSy3Y9fgkzapeknNFVZITmf7ObT
YJIlj+lYM43/+4uBGxEOQlTCz+lr3mz4ODGTuTzitnuflrAp4Rgw5dh6zZT064v99FXzl3mLTaOO
2oDj7E1fVGSaqLFWmYjMthkso6TjyeJFZEr89YWMN1Cx4Tkcl0vzYPPH4U305kEmFDwZndod6CCa
uL3XmeF6ZEJth2ErUpj2VKcKJMSKWE/GQ1yMTCSu2QQyX8pgJcdLnGTgBNrAsLRqBSvz2W2ava45
QFmgXuZWxwKI8VxmDMeDEU33XQl1rfi3B/HV9B/bZeoaBu1vW6GEiOLaLdr2aMww0weymE7s6JNd
pE//uuviUjwDFslWQHo/uYGzMTE6NbK4bEivYxmY8vfjle1vSNSoTku8/O/ww6V6fXcwWpQ1jBx4
9dGl2AhX3nxL+JaYQja2dXTkaH3B/10dGyv0n66AiOOSBbiWc26/Rxho/OYlM94+IhZXxljNMbmy
AZXTNn98zaw87BILA+SjgENczND+PGxsdhMrJdNARRB6f0JTyqy1QiDV3vpRxRtoNlGyN7oJxgKC
5Omi9wUo4pwteI0kfIzBom/493X/1xROm8IfFMm9201ayW8aEnvvE5icAlx6ZvXOTtv5CYtByp1G
MdhNXUN6t2qmenG5acd7exiBxtowA/fLAI7CIJEqWlzp8Dm+sXUta9Y4RRTvBtCG28bptN1oJc49
kTHavCPfN4Ny2cHs1V0Ip4Thpij8W9dG1RlbTX3uMgterpvjvL2uMF5kgJ6TI4wdsWKdb/eQbVB+
wXfuJYF/YN+6guRtzmlZ8c6QYjRDaBK5+Dw0XgYorsHuWfljvYCh0CvjezWN/NvV5FwdkC8CekML
x3yVOAumolLO/L+zdP9uPlUWgrwg9aTYyJp3LcYPAKlJiZXPKkPmzuA+NaOfHYhEGy814enxPc7S
ORLwSKruXWu2fCFGTfDaphJFnV2qWadeYHYk5Bal7HjJdMM7R45TZRe3Fu3nsdX5KyDS2vMX0yl7
66aRYoGiBnJiA4gr/CB/uv1qs02aH2qBN8AmM1LrrBaqKIgGjF4Clbps3DqIM4s1OAjIVYe1h7Pz
iskxNyhN+Y29E4fiTzi75UGOaa89jFXCpWU2U7V8HfMnGcS52Rp3Jfri7iISQqnXGY9LfM+8Cv8G
2SUETk1j3asUllkZyy2Fb1ZdQoBxjMVSfIYndCxLxSBhuEPini0ViuEQQ1kJqatCJbdYIoFpeXXf
zrsR+0YjMPCAIAK118fmUZR2k8MisnnAMMIk4FZLGmrDtQ8As+fpg44D1BA7FbgZGzsIegSDjp4E
bavGr343oy2cEfX8BcHZec+HMWNEP1Zq2K9JGMfhpu3bAY+S62vlIFrlCeXsHVwURa8l+QeEedvk
HolRxMketBds3ugWhWXj2DxF0lu4BXFuc1+NdsHMzbTt/5wSJDTbMQGH/2s1Q1Lga2ibSyMRWfR2
XuVar4VIFyS2AZ4PajIQ9hDjQOCv5c91ekDGGOzKPdsu+4gg0xOEyawX9fZUIE2Zd0WtsWnIJ4sb
ayFnM7epb0TJu7aUfBChg50gIzVawoOFHD/2o2tqUKtdO8suXkXYyY09Inx10hQDBMw5kumLp7HJ
2KSexFJpEjUocDzRGxP+Jwa3oB6zBoirIAau4Fmx2OYsRgGd6T7TmGddFNhNB0k0yLGkgKcehnMB
Nq/ldnrMmxa0fsoBJWG1lLMHJJFa4bHQ9RGoDYS88wDI5l6lw18V/z97Ugj72CS+fsasco1Svkk+
dT+uPInS+q5n+dlgsSoxXn79h5/5e01K4MkfFCaHOWxBXaj+/7UmZX+G2hP1IZtQQe9s0Ed9W5P6
f+g6Mkud1hG401km4W9rUusPE3DDh+2rMycDTf0bSSd55z8Wb+YmMrYWh38ToItR6k3xrpG8ozSa
YOVgHSFQQRc8drRLNqIMJ5v2LkudEoJ4BBllWUzcoKLTVjnem5/bEGOvwIV+C79Ij+WIqkUiX69a
1/k0s+ffQFbyLHQ+9XSuMKzIn5PZkueqnfXPqRmNcKN7Mm4DHRB7EWwpZe7I5K7eu13nYlEofaWO
eMw0w01TO+Um5mwu4RgtFgKTgz6AM3wl+rALMBE46/1UJ+giPUQSaTkba2TXH1VvALxjhnCw1KhP
qyn1xBcaaHTVV2Nc3wtjVGNDiVrfcuLkBmfq4dDnvbvXCMc4qKpIUUUn5fhOSW1npL2xrgwf0vRI
wo+Wd+yAomr5VJguPY92WwOqkwTesyKJfcGZtDgfCYFrggi7dV/lKc4t9Kh2F4hy4S0j6m9XsxYi
8w745rnL+twLjAYS+wh7r71HIpM6p0G49ifuCPTK1k/D5pHQnvnAQqPVrJPbRGO2SRvEodYAdX/X
eHWMwmY0hht4Sugz8sUGQgi93OLbVShEl1Ycd+aeQJ6YPhl3tFr17mnG9QMTnZVoMeocN+gg+jRW
ATbBIMgHUeBhpk4AhynudXBjGUauJdx1a2hFNpRx0xCXtmU7iuOMNn72S7dOv/qYD33FyNcYzFuj
xPefnQRWPlunS5ZeiyrvvtRoMyw4nr46I13JjlRwmie3yUIMivM+PSTYcZibJs/eCVE1Gz3Bw474
9eGuJeou0JMk5bHEj2Q91Rmu3jTHRy/NKvQ2+rxF8JDtMvSgIqnHS+f0FoRsLTfWid/E5SqXXXT0
vM61VpbJ3V4ZqReCfesYGeTmZB/wB2+2Mzmkr5VR55+MTgpz62cwF4NGYgjQeaGHaw6UTqz/Wl/A
TcK5yjKj/JgWODbtrbL/GKf0cKu5suz7JbLHDiqrjkibsPRTlFrFFv9QbadMC/9JLneTkwq6E7MY
35UI6xb7GS+9s0Tootz3hj7IDD07LdZvuDcYLQYumVMeFCTg26QLU4xvutw6007OxzKcsV9AXrfO
+viVz4itJTy1bZ9Ht07c9rQflnMGYGSfO2bhx7iJ/S07W7XDScTaZDIrj71w6/e0ubfIxux3y5N9
F4pWX7u6iVelFDczupwAyk638kyy5L2kNnAWM2v9a0UY011lZ9FLVCcsCKTFTkll+b7N8UmYEifa
panKdgCMJLfIuv1sDLTwKKP8h8jScFSH0XCGhPU0G/pdaaY4geLxdc5mZZ9xlNP2adoOz7aEYxqk
2Tjg+GYaH9A2jtilsn2OSPLTzYvD3mIj2Cx91VwPkKrjbmyzOe0OfZd/Yoj3sUoNQR61fpJ+kCnH
eqjNYYwxE1PVJ8ubokf8oiI9qGCj/okBErRaHD75HbV2YAfJCgweRQBlOD8MOt5o2YhLp5emKbpU
GmKzjLz9aJNPMyCi8ILeoSHp7EjwoPddchJ+3D928WJGwf15bFGi81jjG2ZMqGJjeCBZ6O81mHle
4MFsPHqNxj4JBpX3eXTK+N7PvWSvwqr87Ca6v8519sJBTYPgbKbKQnGmC1Qb6aUrGu+AYe64zni6
HwRSoCIQw2RgNmeGq6HDfkNPob+MNqacriuT2xSAJ6h63fxY5RGW9XGPB+8grHQNwm9/sL3Bp2Gu
50s1YmBmuc3wjA8TwhwzrW6MvCY7VLnjJ9RUWAMaZvc1Qhu2ytBnb6o8bhl3DPPFYJa8m0Xi3ylk
HvdTaVdbkUfdvdE09YnYGf3BFc2crVpJjua2qtpo01ZSf6UJbtYWCcIXGMFVhwtgjGsuvXlgiS76
isGLvi9V6X6AOjFrZKg2/mbmyFnF3aScAIrvsC4rTn5vwJXK9ZRzY8g5WvFGmlsrEsZ70JX65A12
fKz8pr6XAo+XDpyRO+vH05dkaroHYoFkupJGiFJan3KmAIHlVTiylBeQAw9zM039ivHgC9p4cyPG
yofWbVQ3OEmmK5j6zRmWwfAud7UNbuT+jWQHlwQ4bsYhJFwtu4l1IddY3aQf81bBUiYb4satPRxZ
B9Gy80TofbEQ0+2V142HagwTC+2fBX0V4vldo+rsufAr+QwHvrnHASiEWhwmp35k6RkP3vxeNNa0
IeEu3U04gmzCqZOw3UsWxhZ/bbWCRK13hzKfFXx3t38P9UqfgsRqy7WW4BAE+A2jXI/1e9m66Ipc
L6yO5aBhqVZkw3Sy06nIVkkDk9cju4j72A0v1oiVj63YRuKtifEudpnzUSTC+WTw+7VVFZbJPZuH
AYMU3X+eZhuDS2um0HuYUiyCjDbZOknmnJE91Y/oo5ERamBTGRapXmKtvWE897JqoLmj0PlPc/x/
5D5u4j5OX/o/kwgfqr6L/9f6NXtjQP73D/7dIfvOHxaorEPcu/mt1/2bSHhtnoFsMRv14UJBMvzv
Dtn+g1XKYpoBFgnWDfr6rUGGmEh+1LKK8PHVYCP4bxpkYKw3DTLsX5ulLN06jvdLJ/ojwAShoOzC
UGonyxLqHTslWDVWQ0uQz9nGZfhe67MyLhBp1Y5Het6g+PcPC6VkHeHXjI22U5wAA4qVkJ23zxId
zzFcCEpC1EW6QgwZw8iILlFt7q0Me7MQLQgalvJp6LP7wcCfMBsW9+rMiPF/SzEQay0O/aLkwbcy
HRKilRsPXQnNFztduFNmVNxa5Ds+4hKJksLtrPWE+uCzrvXB5JnvcS76ata82IzF7yZ/6i5p5SzW
S9gxMX73xQVdf48jrydPkxsrOj1ZZHQmeGumWB2cp8FxDwWilk2azt3RahB2w7eDdpNVs7OOuJ1g
WOCNwWDhcAURg/LiIkyMqUDlRGhao2/0Gs/Pmnn4rDfePs+NS61jO212vrihzzzB2S9QMPjIlj2I
4VmcoemXXrjt9LpY8cAgu4VJEkgKSZAMchVlCPH4sorT3GFF7dqaeyxSmrmwwrS2xzBhOxoRHq8j
wiLGm3aM4J7MD8hH5XqY4id/4pwfCts5EKGpPpQCs8iYlnutT2YV3tbNZOibvMK6wV9hFCX0kypD
c34oGxMxyyYZKk/7lOUjjJygyntt3vYgh03Ql0w8K92uLOh3HKNd0HEMXqRZeuCRvo5TuIftGW5g
Sg67wmA5A+9v3GGdVpZBIvCVGouyu2huh8/ThFlE3GHvAv0dC/LEPrtZg4OpwH91o2UzXoqdIoUu
SHsru9VwSK61tYbZcwSQWDdz0zAS5EBSOfR+3IPsgF/Uusik8b+dy6Mblp3TfEBnZF8aaiS0IL+t
EuL2oF9VTTq8C7us2JUSD9bozkRorIYtUKAOgG7hhtpdfAzHJuc9pnmt/qCpyfGiDQ0vUtCVERU9
PBWd3e+Y8AEcdPDjzQA+XsutbMMSd/9cF8+VV4/vBlysSOlIS2lsjUSk1SrTonFNRI4fEo/Wtj5U
RKU9xZmdZGtjdosp6JxivMkElj9B6cvPwGgLGEpJvrBs0xjOXFvWNIl1/BTaZVbcaumEiyYTKqZ8
anDUNtfcAWM1GVcw+qH8HIU2ir2BjcX7mTRITAi9fnpowtiNAhOfy+csyX3sCKRjfpSxZaxxVI3u
sHORdw52BJsOGe3KiUU5MC/W+s2st/amiKSOpDOf96SS1/dwVssnnyLcY0wncDO0Jko7GlbRHIw0
JWvQc8IDKwSNjWPbudQ1mIRrgdsukLAoXb5ywoaC1Da7KRCKkTaGCHXplVveS6+Odq7Ep1Qo+85P
VfQY5vV4QldDzpDUovnD9ZT/D1r0O7SIfdUv0aLbL382r232I1z01w99K4b2H1RHy/qeOv99MWSd
jAcX4RrXivcNLTJBi9jEkZx43Ux/T6rX/1Xxe0sMX+KbKHmWCRmdRR8f7Mfil5u9piNxUmezmH0V
38xZYxi0VSZuWFN5huBqTXVxgN8Qf2EiADrGSWB4tL3GObRzFz7khRfOQcnHv2lE6twZTeucR2BW
4hPYlYD55uALhtng9j0n/YvVFgWMbFema2X4/dbvvOTWYJvMqNBEuO4qLJhqFugrrM7N2y4qbNyq
dLnVlVfcZ5le3ndkKl380sGREUp39kS0w4CpS+P1wQhL50XHZeSJnGqN3QQo7iWPveLSGN2Tg0Tr
gDKbk1e40b2DrHfRQDaXhbW4NX0+/hwiANcGsztmNTAJTNJspRwxbqwYY5MgyWT+2OOU/uq6hdwn
bRUS1TCDYkvG2nt6lviZUtpPKzrsem1Gytj6sQscYsv4Yo9OulG6pWhedcpsw3Lo7Mn2fZEnIMMg
MvixW0AsK92s58ey67OVLsY/sxFzsMBUGV2xppKzTEoO67K224+Q65mJJd/h+zxLi1tvUPFW6+L5
2BTLwiAGBFvnynMX0BzzhDTUknvDb9O9lkd3OH2mW6JNEOTENr6J0Fv2+lAxX8dlf0afmmAnX8By
7eDvPjAq9NuMpc6qw1j+zsPzYj8ZsrxxpT6cmRCmPW2g+ZpaZnXEcLt7IK4tH5kLtAzzrBpX9yY2
vANGJv0NgLu+lcLV1pD9yndap5sP3WR1H+C55F8no9UfDdUnawdE8K5A7n5r4hgT2Xr3wr2qp5Uc
S58ZxCtezCZRW+HV5bpkeNkMZcamV7e1jWY242c5tO2d6GqWXmM3rnzE7DJIeXBgv2u+/2kR+Dcr
2QjaK2024W0TS5htLNq2d2Wr9CxwfNlBHSowsNErbE4hGmDNbL0qQ3mnK+sN2nR9azUiWvWljs8l
AjyyNSOs3oTmjxtFcTzXJM4Sl1t7e2bK/EtaRum9XrOxS7JovsvstKZs2aH2CZ9eTHbCqBVIogcM
4wJqeH8qE8fl/IrjYwLQGkC/TtfL3uAlEYX+3GAgd3b8TN/EVtvfJG5tj2y8pHqH2nb+gCKeUqBd
q4KdRI/oI+07j5IBjhjt1FJFkqWeGEtlya5FBlk0BUcstccmNQFp71KRnGtxavGLpydbahbmw+GB
jNnmYF9LGmkUlDdGYkqd04TFE8dIzaBPJSyXmqj6wt4kS510ryUTpwJiy5c62iwVtVhqa7NUWWep
t/m19PJuj8/ttSCPS23GEJZAHXOp2NgfiT2AS3HsZ0UzVVyLu8JXTG0xCdOhe8OewqL92gpgU/zk
ipIGwXWqECcGKUNOkqSe13NRfc6vbUW/dBjmtdlIro1HuvQgkVrakfTamuRLl2JeGxYWrDQv47WR
qZeexli6m+ba6EQAZHQ9+V89kPi7JaJ5XzokRvWIfikart3TeG2l8Oxb+qrILeru0pkYk+yrhcxW
HufaIJZm1XlpMdZrSxnZ8NCkY+R9wigjBOCM3Vwf7PcFqyEC0bwalt1W6/su/TyB+4tsRw5I01C4
mPb+0wf8rg+Abcc8+j8Pxrdf1OvnH7uAv37k29JIsDQyMS4k0Q3+FtSX/14aLTyib3XfoO4vKkqA
SwxhoL3+1xBsYiTKagc/GI+9krfo7L7FkN3/Rd0gwYyctOhL9fd/f++Q+XMGlyPc5TJwCSE1MXws
7Krv3GXizhoV+ZHmjRu2Lpp0ywY+FBrygznH/youpMSntzoyQ0uBGbMkM2EmygE6Q77rjVaesb/p
jRc0UNlt5eZNfJLEUhB6VEuOjR7U6clUlnphtGjWXTRxntRQ6Va+8iiHdZfiNufg97frh0lceuxh
PpQqVHczLIQRdXu5AOJzw+Qlw2bYJsQV7F0ctVjLZoquup66nQOhoQrqmIKGWymb4bU2oVG3psl1
tvHoDdGeEMO5XyNn0f/E3Q/bnv/N3nks542kWfRV5gWyAibhtgB+S29EUdogKFKCTXj/9HNAVvWo
1D3V3fvaVHSHRPE3QOIz954LzTt/a9A93KSxNSpox2q+iYAT0HYDutNC2HAL2d80X86pWlrJrkEf
2MBwr/Kn5maM2BACy20D+2A54fwh5kOpZRZnlxeIIidaYTdyIyvzzoCsfufJLL5fs3y8aYqJvTZU
7BBtE9OuCJrmIZta56i8omyCTFaA59j7YrR3h5wRnGxRyF+ZufGpr+veWetwgqvZN8dIt9LhoCIj
Np2Dy3EX750WcagW4tdpSy3IS3e+pptTRE8zExUn2enVwPQ4bmCJZExpyjKHOlKIgsO2LiQGjRFw
gt+yXCTNx0qjcb7Om1F6WFcKemQfXFmr9hx7buwPeDXtmFicJItYHCxiz5ha7ybacFS/fJi0Kv0l
vqSRsUmj2U51BA6lRxdGC8g8bGQ3bhcOIIF1RuGxF3M24TFRNqSCc98PQ61dQ67KepNcsq4bJzrH
fDKmTn+O2fAZ6xf6zaVs32Bs9ApMMoakIrr7+8D7j3IIsRKwvP6rA2/6n6vvc/pa/WlT/vFjfxx6
2tbGbAhjb5Mx/unQ09iHW6zJKUk/zMb/OAMhHGvIEB3PRfePSWTrUH4fBJr6bwwIse6TLe5oBkLM
/+YMtLZW5yeVG8hjfr3FfI+UeozK8lc9J2vUdYrL7LIFm728SNZ4GzSV6dpOSzxRMsqf2ilbjinG
FCVOlQFprQ08PF1HBGPaAXfq8taa8UAFqNWwSCkc1ou5tJ3vTVs4IQWc3a7NsexjFGw4+IppkQ+C
ctIdUKgPhsFmrID3gsZmgc9p7biGs4T8iVT0zt1YDSPRh7Xdg5F7ANQa9cA3x177gmKkSBdIM2KT
3UDmL9U5dcUUzK4jfGNkUYaFLIblOieX9kj94z4kAH63sDkN+wPMWyV7Jh9ZWavusYNJoO9cyvhC
+5w2Tg9OoqxHlwlnpylyGlOUeNDiteY1EV27d5p6uYWqVTKaXKaMH7UXsX6tS81Jr/6+Af+zG9DW
9b+8AauWUXzw0lZF+otchS+LH/39JgRALrfZOTZwCzvJ+8T99/mDi/DE2AJCNfI10YmYzP5/L0RM
+zeqU+xEOAxMgx+jPPjjJjR/46/i+Scm1PrQv/xSePxVIeJov6iqgdGzB2Qcgc/HRX/s/CL3dLaN
alvQnyJ2QmCue3DHwrVjCR4aY0szxbhNq3zcMgl2SeIIAKoYkF1AjHRsfoyJAfreXGeV7yqrihv6
3EonAqvGIa35WmJ2aIXgUzH0kNA98YNUViFPvSSiA+UJ3m9ifczTmOpI3aaMpyH36cw+lFyUSyzp
lCUbl6fWVmRg5N9hGp1KYFt6YsgXkFn6tfK2gMKqjG3bHyqe+AcDVlULCklsP/KuMMxpQG+Npvee
BtoTnO31ZivqO3e+J93Ze1KpPn8Q2KJ8E5Oa9eyg+zPKvDpXmG5dEhyc7q1zMQwXGzDXxzcoAr18
t8xK5BkL2U0DSXweb6MmCxGVoREjjMb8+bidgy/OpkKsKjEczTExIZS6821pIp7tTA3NBsEC+vUH
CaF2MI1/2JLxZm+iDS8j9pL5SPcGB4tP4MNqy67yixmxMvVns+WvyRmPiKos62WJ+Tk4o7wASwfW
zLqe36aZMRvOKKko4kwI3TTaM+9aboJuNzfR2kLhjnzi6/EHD5NmXttwwfAbO8m1CeT10kUx6UMh
m6+yKB1PZoXeFBwBP/Nh0yK6BHudwmtsh1zXfMIfX2ihxchx4xQJszFs3/C4gC/gK+26ZxtXx3w5
1fBUKRMNVKJaR5LJnVAGb6Fask2KOCb81+0KRKGIJtHfT1grARS9azc51CEsOQLgwIFSxCJ4LVcJ
LbrdIUAs1CoI8JnWH0m0Gay1sfSeIN/d92tn7ReAczIg3pW0VKPL7mDSehIoYCOITlTGYym5AAkE
2q5axYWez3KI9ksd8y+tkcF/wb/w2pLtImKkApThHWLg9CNXg9HCdvY9s4fY8E4uwAKAjBZj62Z8
jDsuPmEgW4xGHm0+Ctb+Ddckwl9twygkU8NN6Hjzu5bWRfnrevH2GMvqcjmXpKqkQe6RBLMbuUTZ
iHNbXla1Z8sjwbLmSWTIAljcm7zudB1QX6s8mgnQ27hy5aS4YiIdvtc8S35luQq+u3G7ThbK+i/D
9hW5JoklysI17+od/xgb6/SA6RIDtsR7tIyjt6ulXn8hGCZ6er+EU4Fpf8m76qLabvZtof4l2qAT
EzKuIXh3BLx7KtRqUKsDZSS9DCfnE6UHH+Sm1TSDunC5YAYH33xR2tsVsN0S0MHTA+FafHik5vFl
b3p8no3NhwehsWrknPZgI6edquhJIEImsrTLkIdmDZDRArYFYZcVDoHVcFMyoKxp9AEJ8HY0lMMf
/Idttsf9ANWN5ZLJTd7lJAQSRQZsYzRgPS7opg1fEhuBRxggLDhN73JtNmBd/26IrEjdJBpOYG8K
BqdLzNvsXZsuWnRcEJhWFmDYKo7odTXsEpBIAASK0ESQ0hK7lPN+zZlZ5X7tliHZEUvJHWa0yIf8
1eTEUga6nPulm9EOZtjQ0gUMkYk25z73NlxZmYMNgO3HvyNtJU95jkMtA3T3qGnAy3urHvgESZFF
J44P3TeSvPmSg1w+eoDoDlGfGI/vTn2biikC1J2160OHEUNCFQRSaa684TnPuaKEZ/BFgTjTHyON
PJpzXLFo25mlAkrBxIxEIjD9h0EayIjHCadIkW7mnRSr4E7H22VugQNc4NgL+FrbDpyIhqUVJkGp
6494ogE0WMuE0Kol53EbCHK96F2P03Yz9E5kGdq+Qi51nW7YBqV0Xk+mauz+o7ddOUSaVQu6v5Z/
3oij7o0dMibFxOLqfueZbdceIW96diHRvByRZTH8fr/mJati0q563nNg4KkiVsqx9eshHbFisNfm
fWrbY2ScWESjZqTc22tpx/nWdr0bFom5XY/egsa6blxQFuZmSPw40mC1pCrEicOlROR7O5wyt2uQ
Oo1yapnHC/1W2txdEJC9LBgmPl4TJMP7HadGVz5NJZr1YG6sNtm/n6w4j5HVT8Dfn/SUXKunKcbU
/9l6h5EUcjul9BEvmEx668XbvMog+dSdngwGdIbyrUxm79TW9fYwaADD+Uu0QQlhWmO9Wy0OMsZ1
3MEuq0QwnklS6pDdlmQ5cvyYgEf1eKCE8GPC8HSgLat3ocquB7bvRDNMkS71irs1YxKrAcZyA7Ak
8ROPUtwjvaX4ikqNuyYfZs5a7kmyfDhiKpxGBpNylDz2W1WqpyrW2zMTikGbWL1PM3WI2T6C9TpV
3vYgIjm2eGTYXBMwOri3TFO1iHt3NPdtQ55zo+v9taUBRyFoPg5GdEqfUrK0Cx/ryteGtbgwqoa2
mWiDFnKp5mTcA/6gdCWmY98vpy4Z6gsn81oVbUSbKvC8/nPJoL6uu2YvbMe7rVlLZ8q5j5gyaZ8X
u6jFBvZQTG9RWipOVTSpprRtsFzMcMKa/Ts0QGMlKrhDvebbjcwCOJHqqOsN7MZU1sgVZG7u89IY
SSqCEKwNxEpZ5KWTh+lM8MWNsiYba7GJ0TuyAk/bICYiaebjT7yL3pTrjTv3zhnSK485AiMYc4ia
LOpJ/4QOo7oSqJJu0jV3z44RcfXqwF3sxEXv6WZ1AuV8xueYO8MFSYQMk2EpmX4nrPmlkFUGzVR9
whnQFJcF0Ie7Jif8WPTd5MKQbL29O5rjD9Bj3rfE7ZFZTGQDrFxku4Ys2NBtl5ac14xlyNiM4TL3
xIYy3EVBLFm8MJzKrtw2yZYrPi/7DY9CuV8Hlk4LOEuAR9Mnb8t4z1OnPTjR9HVkgmWlmfMtbubl
PrGWMtRJgdyb+YY47632rtP4WAkEt3fWrObXbIAHRDA7kr2uu3LTZL1TK3kulTMoeM9EqUXkpVzW
Xip3cdM9Nt6AqLu1qYx2nWqqK5wdHFHYpSBLwX+NqRvOgyJqAO2BOFpe1Z1yb5CXlblqDMfncgf+
0Hog7rVCC9K4rPPpGDNOLEKyVX7LNhCgCBEEa67f8BBYKPnIGcPcY5+K1lzuYsIPzdIsjwYd4YEx
NTXrQlb2DAb6aLGN36K3xZeOxUCY1a2HmtS6G1ICsdnAa/d5m7mX1VL0n5A0i8tF1YjrBGzcBIVJ
a3/rR6KCwogxz7mfy4a0v756BpfP1kwNCiJJRjDDo9FGLrkrprjW7AaCM0PPMHflfnAIsYRxoxBt
Os6LyNXzLJqc/TuhsUCV2m4vyHuvfFw7aCjXfjho8I4Dy82bgMM/Dler4EEUJ/1pLK23GovKzuh1
mCu1tgFmCXJfUN2+RBC0mpDh4fwMfAb4gmipBFOtDJdcy3d9I+3HqOFE4eRv1S6t9BSyi+EwCkNt
TobzEnbGQvb1RGzvJftWB8G3OYAx4SBh39aEvaXdQ6Eq9F1sFe1CLU6gYHafRjr7Fj1Tmw587cb4
jcM/3ieZ0YSrq9dooUdiRGNY/K1fse089HYiOJja1D66+TA9ibwz4AbaWHxBmepJ2LKDaLOk2TG0
qK7SjvsiRfP8VDPxPZHZBB61hWa/rv26GxKN/5s5iPQYin6a4tnlEsfvJcU5tbbCj4MUMsor8I/4
Mm7UNaKj7vOWOX6BUvXKzktYNVQDD2owtGdv6mxUNfQurGGbZiGN2K4H7aRy2+vPotFXg6xyM/PY
2ZpDM7GWEVRORGyazB57EGZoXSraECut3C8RtHAQQlk21QvH96J5EVCddjUPTpZVqxUYhSS9Lu6E
NsUEP2uD+QX1ME9dmDyLTQzwBlNHM2KpiwZhU7PPq82qplkKcxIgdfBK1kANiqqaArycOgoRG7PR
EKQNyPazpq/z/UIe5SO1KFioZqIs9wT12U8d/7+Y4ptbb/zTBIvemX4eKZ0NzdJmrf/LEN8ZtbpV
bZMcaxtFK08+SsEBxhcD5ZlD2uzKB1wDrjwtFU/RcGaOlZ9h+473gxy9zgeD6j0h96R4l++PaeQx
6eEdHBLLlWoijdmBFREALRaHtJ6lp+H/EqTz8aR0WvxSC3OKt48aOVUgrYZ1a0pQ/+DUjVIc0mO2
AvzksfKSbibmcu3cHHENrJ/1Q7b5/y41jE2498vHAYRS2ljHmGj8Ewkl0UWDfMgRBzMBpIoRY8UG
5w5b5VXOvHquQ6B7hjuKh9JY6eVmlfCylnRYH2bP5tOKzc3Zbq1QpDMG4nzbcqPDzFgt4t17t2oa
mBH8qc1oGodpwHVaxTTkZIsRor6LR6gFH2QrXHr0khhuRnJ9qU/e/vq7f4dq/vnNWo6jWw7rcXZG
usO49ucFzujFqTCFW5B/PmKc8JZ56KAT5zWljuVZvOVaoeOfu+aF1cly3/RMGN7hd2k1t/eKbcO/
eUX/6mpkyYW/W4Ki4eH551ckrEasA097MkgxQvq2wNPZM0h66hjM8CFgr+WTM8AlwIs0T/VIV0Ay
EZ5GnZg9os+6euucaEf++oX96mZmwgRQ1TU2nIvDtGn7859WXUMSFZgY0uwYVR5Xr6oq8FyrBC39
LJcVRIFUHkV7VVpQV/xpY2v/9Qv4F98Vkld9G3XBR+VV/CK6mRJbr1ajj4/WTOSOH5XgtsPB0yPj
WmccHNOTRfUhNdMkvujraC0Z+nbRdVz2+qOrDfq1rLBG/JvT4198LJ6J8kiju8Vc/usFVJLrVmFg
iY+loENqyHKKd3MKXI3GBRxTj19JhYPCyBuKMa4/JGX/7836K3xj+zD49VBDMapqfDi/TN9L8PND
SUrL0VrgqBwzvVlqCrPGVRlfSLJYcMDNyTUfcycSJ33rUst3Wucom9q4kfYy5kjlENomx34bNNUN
s/wf7wi8qdxgde9f4t+773+7+2YZ/dP1/k+Oyev3SfQ/i8IN8/0H/9DBMVHmYbU9pMAcQzJgtf2z
Dg5LJBRZy8WeuS3H/1iIv9smbRY1toZUm5zMf8yhJXpxThkWRRo4qu0S+m+WQRBf/vTwkFAREZ3b
nBAGOyH5vv76+ZQgpaHu7NkxLlcAuChrU4Lz+ghrIFj1pbsiZ41Rk2J164+ulTU+Q/L1C9Mzm/Ss
VD92uHsvWecOu6URah8vTRU4AC2uqrg8JsSPnN0GpqUk6eqiGkrxgHW+3obG4qInMhGbn7IfRnqO
T5nr9dj6q0wc9Loh4KvDHmVjwaOFW/W9wUi29L0xMg9Zg2yW143Tw4rRoSdXtqnas+HJGnZ6dDet
zc3cVeF2Wvt4NvVj0+FEdpHFQRawz7qMQmaSHjF4zdvAoDYcsroL1NiSXWWWy1XUxhBUe1bKo8bq
x6Z/LTqxo7TS90yh1gNCIR72sXFgCV5+ho2ekVSYE8hUyF0xtzdtvsgd537/ghyPWaijGEVYEN9M
ZfP7FT4pPilJT+B6x6Ub0nsnTqpQ6UQk1bnhkSS5bN6qejxixbtpF08Lmi5fd4hkdJ8ajMJFq020
sZbJfBdn2YTYxh+rojvTjV0lOrUfdem9Rwzkro+cg6eGI5ZK8hIKA4+nh3cfU59GOrNG4ZPpAQHP
T1ZPCtuI226HzakPeyxUYbEMcdBawt5BlfymOsxR86zONfEVF3WbLoGJvbJanT3s3XpvrU0ZEjkj
/JTHuN9Y9tGLvHO/VFrg5kbtp2sknhaTAQMtpYXnCQeYOczznowAD9ShWk4Gx/Ojk2EK7UiVCR1n
avbdrFt7pEH0DbMmwxJes2+58WEebLyWuE13np59redaXhB9dGKogAvfMptw6NrJN2lqEnMAqtjQ
thQF5Miseaw6+8md18vMmBw/xiO3FyVtra6tycGp1csKWSdrennIiG5j8j0RGOll4twY3nfJ1DZE
nW6FXBOPBY4le+KScNv4zgPeth/ifNnGXkWQxz3jDn0NZFdo6LCtU2Nk+tdFrnqQt93FLPJv6yLn
3Zy49S5L2btaJUPTdSUfHGOnFyCCbEInrgEcrPj+JMjegOllE+Z6+yy6XoW5M0ch3ibSc2BmHHSX
b7AyPbm3kUTsIzP71Bp2fFVqEChN91vsdRp8HcLIrNoWjwAXVEcTmcjQKdL0Xo2kkMFD1Bg7bHmW
OEsfUXG6IbTr/H4Fex123XqFCb3YY0yddtjEbPIiBxVahubsypkQ194Q2m3KGhj5TK52lJdJAGDe
ICnaBLrpZPZJp40NgHwSkmfEhO2MxgWtyRAKhvKfQFjwKbqRGRqMNwI79qbQmlTj4z6gZLIy7dNC
rLrfC/KH1EguR5/UTuANmI/x1ZUPuTCX24hu6qwzDrF8momE/YXIk51duxB9e2UHJMfnO3MhUYKX
Olw60Pj5i+KyhINxIEL9muHPt3S0cXKVdINjg1R+oI4OHVIPr2o2GUcnKZDnmtqPOUpAg4HGOm/S
Xj+z+weSuk887O2zC5XWx2tzb0dZs2PDQ1AGKnl/haUWSjn3vtF4r5g371NWWmwHbsmX7aF3pjqR
oOK7kuuyJ2nsgtnYZTrx98HMHyabdMhSluWeGA9CktquJkeQujuBpuPrMn1pKhyOscsUuTLAvW4s
sSJnVY7yvw90zV12RloZYVs2XFKx3V4thrMflPHiEfpExE5mBiOa1IfISOJAOR5mPuFr3Gq4HJvv
Y8eIzlmX6NpqM/OgFTiVcQ+D2C2McZdvzJilz1HueMo9JibW2cL4atvdZRbL7NRZ85M7QTp1sGAH
4HPt0wAG7dHzxs9gw4nwqZ3vdjJh+YvSPpji4tHQhwtH9u117RrntGpRv1RVwV4HRqHW3hZJRNKU
mbgBUWo/SA7QcEVLmuB1qA5SIrKN0G7umqkvLtlEkT8+ty6+TqyoRVbiHkm+eovrPS5yIcG41C9W
Oxv25Iw1+94tmPG4/MZyXR8ZFqe3HS69TOchNItoRqIDcwAgTLFvBwu4q7Ietm1YaBNEcbE03QlU
DJkXoylwPAxQrRMeL6jN7C9FPj9P0TAcncV5qwaD9VpckGRn9BMxYLPYszZiuKJGD9TseKvFDjpo
jGi88OmqxmoS9BbcAhXdV9laIVRL93OTTj4HGqlIifg8eHWGO2J+M3EycxYOA+mGK2yPNG2R+0b2
kfM3PSdMwA+x4JSbXPZ6Q4s4FycwIIPVtPYx46Y97lczmGWtH2In+zyNqXVahfu49N1FlzfsnkX8
wxS1cy7KItpGTfg/alvfw09yd7pU2tmtWaeRp0hcEKfqvmXkEpL4hxz5W0Ej2n+CTRp1aDhcAeTn
OAMmlzVeTfTt01NPx+dspkrMSKCguPqUewO5y5tY4iVsOrjJqoyQNPPYGFU6whGqIbl8MgcKY7T+
y9J2OHisruL0zv3mwxME7c26J2GX8Q+A6XfnEHmHHT6i7MNVVP5uMio/PEd/l9f/kdBDIsH8q/L6
Ji9e2Ij/WVz68UN/lNbyNwQZ0CIMdFFQPzzK9X+U1psEC4oj2o93wRR/9IfEY9NZba06Vbnxf2ZL
0/wNICioTop3ZCMWFfd/Ie9g6/SnstrSwQc6ECs9JhUGUoNfCaAtz9BytvXmLHuBhloWPJ/Gfm8y
SruzkjKpTpaHhNKHYL2if2qB/BCvbWXoomyDqcEs2pq9hFJeGh3EgML/ES9/ceGSS5jd9nYJEaRN
nS/WapfnhHPnop8yI/Q2/hbL4lSdiQckeDD3cHePGRmcdSPQdCQ1mYjg2GEGLdzG05bptSZGvSe8
t/W+EJBmukdXS5im9M1iP4/TzDpnMSyHuXiaUCxV6MRMxFVl4CHyT1/GXiTPuDI7dazaCjlmDYfB
vmSAm/RkMxZKAykEuxb4vZoYMU7XRUJX5Ozdpljr66rbdvXJ3JEKTBATHKBj37FbmncKP7xQ5xIh
G0gKnG+AQeE+sG26do01GiZqWT7PBnOMGhiFRqRfU8oj8tcDHbCV9jpNRTetOC7hSJL9ALCDqXDJ
wZPDrG9Xsfj2wCzfL10CfjlleFgUfuKujdRDfApyDXJ7jJknt0jcE8xqbjZUa/bG0mHpLOwhKgYw
PsYV5nQibsb4YORz1F6T8C5O2oQzHYhb5K+eMP1plOjOuqQ8JYJcmxg5LTWKPbCR6jTg+tjq7vRi
sva2Vy8vwEbyHSCRIljyJQnTih0XvqD8Ek6Ceag6qU6s+YdDXo64MJuysv1iLLaDfQ6cISGjXJVV
iNgkvrEMr8Q1X8yhjYY+lL1lUpzE1bFbveiuVZP6TBBRT0YS9Hl/FWN9U2T2p7xS8Z3J0uV2Skbn
joZg/IJ2dw5j5jfntk7mO66His1olT5RAEe3hVEtoBJqAa1uGEbcTEYUTnrqXHteHj0l9Wwe58QW
N4KZCxVMK7z96LTmZWRHxQFod7pSYtI6PbG1tfD0FvanxtbLB7b3ue4zfI1ZL2UYTAPWlM4cVEyx
TiWlrU2eWqd2AzXTaZrX9jAVefxk1pV54a1AJny9tqZHRjM0k27dYigZsJb80CdiOX2kwmzr2J6W
QNQqYgyQbt7CzHNO7WQ9Zo0TdhhQTQggs3OpI0GJcdWsBYTUdhhv0PoYF/o8V0cp2V702cJ3jeC6
vUsKu3xquxn+ekSw4WQkn4ELjuTuuu6Zb1rtyGCWAdGt7tWKiukusrvkXFKTPMa6uT4PbK3V3ptm
4zWrWu1CrCVbtKYxnfNUzN5eZvX30Wuio25pzQ7cCaPpyMnIt3SHZ83Ois9LvqafzalPNwSSm39u
0HaC7+EOs0XfHpiuGjvPmfo9EbcXxIBRSLvUvSx4lpvSK63zNHfexFAb5YvPz4obPcNEu1qINX1m
HultCR3vzDpzJokR1zJXMZPvxHLnwk970YVSgMUn1boOpgj7Fp9LD4SjSIKYFGZsXdO50rwyBN1h
PElwaze9aD+la/uQ1cJ5my2QTpSbmzeJdTrZi0a90hq2mbxQqEUutZ6O3866KHTS+OTJzrkiOLbh
1hi6hxWOSYjSo3q1B0y09bRWt5R667eG2Wvj68i/8Z5PNciaWH4iE8AK7KbAzkeXsYTr6sVXjHOG
L1twVAkqJEChpgXsBenlsrk9D2kdv1Azpt+LCTlqNzaXxhBNO8ue5jAZByAgbAKOpnDYN83TtFy+
I6Blbk+d39MfccfJBLE3GpR9W+mCzZLmVnc5mrMNz66zgdiW8mOXbnmUEXZ7P1ET3G0Dh9J9NW1z
+jyezIexhw2ZT4ptxZBuool3IjqRq8u9FBH7RnZ5L8MWYeHZWzoNcd2cc8Ommor1MkKw5ibgHSfJ
enmTZoBq7K4dFpqLHw8mAgOTFRx7zeRUKZcdZL2gAxS6UV13Ka2TN1mkSWvza8Mz716nK8EcQDI0
/yhrpizqTuxFPdLY5HwpeiPdRjf4earW+lEJ+ZbWjXGpO2MH7KTB+Fx4lOiM0rnJ4YQArXGvPGzp
l7A87MzP1tdEA0vYaAR6y3n+VGntA64kxgt6mwT0/RAp6WX3qa5bBy1dvbtGb6udsA1AKrKbumMs
kusiH2OSz9OI3qfVEf9atPmsxPbc768Zrfd9QxZykADMf4wdbAF60tbnKaOVbdvIKq6sChMcYdbj
VUWkw1GQ0cLoX9n9QaI1uOPKVWGpedNtyqborZnpbH0DMCVlj3SfYjuSZ17hEhoAdILKYjhEZ2ap
WxUJa18YS3XSMfkFWqfNpDtr6aVoAdjYZVkd+mEeQjnM/RdgMklYuPi7SSv62nf6t6yp84BQwfVy
nFSMM62bklvpNvQt5BCHLH6MAKtI90PHZbkb9GV4yKDe7N7VL1Xs5nuJziTExRo9UEB317bm9IfJ
Y5KydJCSxjgz9V22enBJpMFUS7SJOE2IE1LJHrmcvrWaLL42Mwm38eTmb8p19N2yglbh2PuauMX3
Nk+7E37zTeSRb4mc/K/IcjyCpZkWjWmvnTSWUCHKVNzyfapfrgAEX72MINMe6/uht0poOF1U3GV9
YbLpz9I9vprmNFCQ7Iam8I4muT57h+SsUNCQHwBOjBcpVE7uo5kJUK8LAQth7QN8NOPOdLrytQc1
HfDaSVKJ9WBYEvs4jSZ57dbVKgFDllLliDE8Y1/p1muj1XfD4FI6MJ0JoJsdOKIFJDbxrOMk9pOE
NizNVyqMAmZRrlXXTt3eOcCZva45rIzr6BHJqdWS8t4VfX5mQxvvcSa5fsPk17fTEq0bJkgSHeN9
JIsrUwkBkWCeDoU9eEeM9azrTXUn8vKW9Xay75VGblWFJtculjtvHPQQD3NxAF5ehf2KbVTGFW1j
MuiHEgYGh7Bj3pAwQqixJ5xHYJaEuJO6gdRf/96QvrSjXVZ+ivIAIGdt8SDLE54H5nA3Meh+TdXC
1lxw+VWdONoYq+5sAQ0K3mbij9agB5pXD6dZtd4RGyidb7q6Z9Uvd0VqfSXh6NPfvdR/1Es5uEz+
qpe6T6q37/9z6oqX8u1PvpWPH/xDMq//pm/dEhRirHEf+4jf+ylH/831pGSy83ug3R/dlMS5Z+g4
UrZNPE6XnzoqyT+HzmojRVIx/TfdFAKIP3dTEkg39gxshMw1Nnb9LyvWpo2HVnleBTIMEle2JBVl
DmcDGikPeYlhPU9qHK/w4aOQGernIra2Aty5Noh1othfky1GVCruClUyW9OecPHFPMmKBpCqnAgS
oMU6tehkArkIZ8+ae0L47FzXxUhM7KyDm53aF8KgrjBqXRH1hFyzjsKenTMqQWilxTi4RGSlPwZt
SK+ZldlB49QsNErSJzXhktZkGXiJtfWi8rRbW+8YNbbTSzVPMyYuJjES+13bpz+6IstDZcbLDiXS
tWPOh4ktO7rl8oeXl1eTPt5HM6m9Mh326DuvAMPdymy5YDJEp5IJNILpy1L3FbiQ9dXibCEC77Vy
7Odm6fYcgkXQqsT8HDXymLYuq18NtUPVbXgD4V7rvfmcj8WLg/Zjr8XTvdbmV9sn0KvBJYi++JHV
mzqXxcTeLBa6DMVaYdjGUuM0PsbmdL+1voHLyPnUFt7rFOXeQU/kEV3kRT4Y1Wndkr/E1PHBaFog
rfRsbGrIOZ8fbYqWqZbPiZmf47l4aZvsBe3KtZOYVC627HaSN0S62Y+qX24ljJP9Yvb7xqvRUcn8
zIQcRnKf8MAzqEWNig/KSFpwfPBofTQFyS7NvT4YxBYhUafL7j0BmWymF56GE4Yk9GA965dg+121
5C+Air6dOu22N6YDkWEXust4XozaRe1UIhjz5IeJK2ln6elVns8XBl/OERwDmeMp77CSyxOwBZ48
vV0wjzRFmHf8ojF1szDx5HrZgsSllXlqZRNRPM+PSrPCeSmnoEzaHpVV+kJSL9WgMeOZX4kziiHp
Jm2KSdF5Jsn8G9CdG28CkW1D1F2M/kg4XHvEl/q4NtYR4wK7nNY8xkzPADK4LCV6WEjDsF4gyk52
Ey53eAG6ecZrQfDZ2tNSGspEw609lbH+6tFEYC9oGVfAgaRWe2za4VHOxQ+lZSAg7AogqJofzUhP
4Gb0NRUMcSCrLZIA2jgV3/a566VNJyifq6bM9sh7rmuSRnhq8XO8T0YAjHEn035GTbjwNOFyFDrB
UhTKX6E5eIGTJQux3NF4RwxPFRYzSVos0axg8frx2DjLeG4qazx1gBxO8yjEDeuLYseYT92Uol72
WoLFUiVNFxiiMF97vfu6jK19qbuoR7hqqpSVXEsHm4WeasyQoPjpJXIqQHr0/8UWItmUT4Q2PamZ
zj1cZeelpJUjmk6ia1nmX+mcxiCfC5Y59gK/Kg3rfml3VL4JyG/bpoBNUZif3arPfNtprguR3JYV
BCjAck+VoKZEO0o5Nlgvc7m0ryXBeNyVWbIrbHavzpL59erZe8VDOaRKjG7ZKPUkz3P5r5nxWulV
jZhAsQgdtcCeDX1vOjygeRWk2MExwVWss9dEuHsjNWc4zAYX3ZI7z46wr/+XvTNbjtvIuu4TwYFM
zLc1DyRFUhRF6QZBkRbmecbTfysh+2+xrKbC/3V3R9hutUkUCsjpnL3X7mQ1HP2+/q4N9dm0k9NP
i84vdFtKlvWzdMdV7GBF9GfoU2G7lG1FeG87zK4clXvYTgjaWkTo401kVdezL+zf6DwuDVbqah4L
moHD0RSufSG08Myhy+0Jz2LAUN/kIjlJYhhAcDKhv39fl4oSrqSgwxyXdV2lnV5caXCc0Yj9sjiQ
W//s+cyGajqOxUBztFk1bOUR4+3ev+bbtj3BO+qarqRzTz6t+jvf9U/insDIvdCFvnCYWiukpN0/
FCMDWzPMw6BZ6VrdL7adc90wAb5/6X/I75Zre7CFlRCLsNULYRFCsGGOJzc/NFlN3iOHwtvJt4G2
NfoZJFty0L3xZWjGfpcMcI/jvmHcwryFijK9hEBDg3w+d4GK7zGsg4eNbA2aZCvd4TzYTN/UaMs1
ZQrSHuLr3K5xBfT3YxY86laItGw0bzrc2+uxKLy9ZZFoFnByWJM+OW3ev9NfvEIG4SAS8YbQLSkv
HqxMIy8rpImQQZIXWOi3ujffZjPVg99c51JCpr5RtBcqKxj9BBbEt0+TdFJ35P/kXfXw6DUY1iaO
EVs9ZRLObS/eIB68bgOR3aX9dOu0ekbuH2uoOQffq555WW1V4oQNhJDjmSR53GRD90AY3o1R9/vQ
Zbq3yohU+QA2ZTXK8Smw5LTPAlkifpoAZ+o1dPhkfBxrlv1ORuYJfUZGO4mIMwwB3/2IlnuepDzF
0S32JFJ+94v50Q263dw2LN6lcUC9dMCfEK2DbF68fGeajURfdfOtM6mIQ8nv9lzta23RHncEe6z3
v8hfzDBU9tG00Lt0UNVcPDBSLorKxDx0mAc8GmwnRmY2Kq1kiQ7G4f1rscO+nM0QkbFOgZZzPOtS
3FbLiVgvc8pRfff3ZhOdsuJ3E+Yyki5mTJwtsEHVX4mfU5/hp1EehVXSprqO79rry10TjXINZeFF
zfR05aZ9W/unRJpEeMibwffCrZOnJ8qrn5s4/uZSpF9JVC208WLjADGFRdZjdiqn7FqI4PtsD3BN
ics8pIY9K+YajgvMgVdpZG/R5HxyW/7Ypmd2NCeUHiRfkPwojHZdIaTYyRqOo+FVcg8mgma1jL4T
7UhfLUqu+zE5JVYwrV07ZoMqCG60RLnOc3rwvd7eF7kMtyiJzr95Jr8YsTwLJLBkuBA+fZnok8uy
HYspyw8i5aDQh2QORNClVhIt/LUI+QYitluIWtwb8IglIIoaoLTIPrQx77KfYJ6A170b/HlYtagX
Nyi+n4a4NDYYcSmw9vaNjxlpTdD8TYhBjAIjMxFRtKiN4ulRl8PL3OiryIk+ojpmV1Vxw7U27pNQ
f5zYiK1KPyz3RjrsvXK4Dyy7W8VUsOmTMvE1NqmlngbPI/NTby+t+dEr6/6Ht/y/ShB/MUhYM9R/
BFwWealXHYIKNdfQ54cB8TpbHCTTAx/H1LuVXwa/eSJCXHTC1ErlsgozrWHwVcbqt+9wZRoTytAu
P9SyybfCRpjl+vHJZ6XyBM8Hdz415YkDEpypdgXn8ikKUqTybAA7UuZWRe6VFAP7auvZwDAiVUQm
huhbk4gryg0fUg/5Suix2x/zwtgYZfOSxfP9mE7nzFGLMa9ZYCTP/qB2qYNcx7N+XXU5TM5Crtmu
bvs2dnctj3Q5Xs7maGzoGMm1V4Nvp2S5jktCPEq/a1fp3IbHEbPmcgjy85H+dYtZOe+Gh6jlIOkm
QbeeK4561jw81KQYEYwM5dToH4jNvcX3dzIMdmvC6TYowydaHkheMv7E79ULWXYwvsy62aph1IwW
rJDhwQ7UAcJKNMZTCR2+Yrek+/H1SMl1Q2Gp2daa9VTFFkOs9asrzxpf6hbaCmYEFN3RdQSNiRgc
tuJoSZ/isMcWatpro7AO+MVPWh+fZtA3qxrrGsXp9MShGMgKK0sU9LyYjA57aK9TYX0NgWKdEmFR
mO43hqyntToY0XWJ9kNFjRkS303amk8Scdhv1mP7F8ObvY5FI8+ihWv8I71xApmOuSs7NM70gt7p
vtFZ93qOWb7FsFb7r+WoXbSe2LUeO71lzOdhu5uGZljB+nvJq8zYJG0ebz0kgG5fG84mbQNcitLN
t97YTYdUNBoHtAS5UWBG2ypPg5dKS71rDD0hYTOsi5S4EOYyl69nhywAjTkmbqfH3mC7pdcGoEw9
6tZjAAsuddlZBxwMQVWGBuqlOGCb7cTdQ4v/eIVC8L5G+4h2Kb3uu+7etPDYFqk9bqM6MTbVMJ+z
cMBAnrkoBLUZ0cv0QshiuauxrjicDtBA2jc9iwiHzO7BgNKndvOt8/f6+j8x8G/EwAZsEN7F/86F
efgzz/9smj///Lm89tdP/VVec8UfoCgQ4rPDU5Tnv0prng4o00KCCwYCWRZ//Y9Uwf6DshqYTDzN
bEOFglX9TaMw/4AYDaaQ85TlKnL0vymw4VO43MwgVQBpZYJFsAHEXG5Anak2NBKC86MGfFGU+55o
8LjfAqofCBvPdJS65CrJgchzbFtZQ4dMKCsX9nDnUGVkR/uWTwsWnYC4aZT9a1RGMFtZwoLAbqz1
UBvAYu3xCYAvjK3JsIxnTxnKpLKWdZ41rHFpmOxHnNcuLzGgGXiirSgPNuh2q7VQRjVMWB3ud10H
zUCNn8762OyskGyCNHfxucVT8WTSPQZQ0WTHDlIwxmB71zWOs9FbTsR9HAUfhLLP5VOEoCyEkrjq
GxN/HQmUxVMoumove20+NYsTL6C5/M1f/Hnj4tXLkAZfF/XUfkqwQwIAnfX7bqjlJk+dO0ru3rUe
0yxxsyD4ShoAPT0j6Q+z0/UU4zlq+7Fe7/HDs/pGJgJQLIVFWdBrBu6xA4wP3abrxYfc8U5Bnmys
YkxuNdcH5Q/1YEWFyt2mQVOsOmVjrFVkxVCZ+lqfTfPKI5HlSIaWdvC1WRDCHGontkElfe1qXoda
PNPK1otrLPP4JyviLQnI4ZhAlAg2P5QsV4GfWXv0XQSVV4bFb23mu7KXzbUTaT7WNvlgK9vmlHT2
thnoAvtO0tzNhKSt4PulO7sraLmUmD9NZQPt8IPCTPiqZ1GDqNuID12PaBrigP/Yu1Gxg6lov7oR
biE2iTK+DiyaLCnKbsLnR8yobobsLgpd94BRrt5Vtow2RD+A3LcsfF/K0oqF1fvm1vnwPRgmbzcr
peq68vEAMW7MO5N5H7VfXH6i7RF/ctkdPmuc9jhXzZZ+rRVJf3Y1JUrLdEyYkYeLtAxcLLjKjAvk
zT35yqBrKKtuimcX9gW7OM7Z1cHtiuSOcEYAaLnRf5D0Oc5mRdQXdWWM7+tIaJlz6DQoS7sa9Tbx
M52Jb3hWFmIbL3G8uIrnsTZ2obIay8V1XCkD8tS58TqfPVzJbJ7IyEsl+loDvY7cAFVAlMDeaTXK
ObvVNA7RVkX8VpdX17Utn4u0cvyrCuN6eKbn+Nkmjv0eQMne11yhHZuoM325T1HiJs6q94bce5lN
YAbbwJ9m6NFjc9t00s1eOLT78xWRL0hk2u6ThYRDAdrCutuiI30w/YZVtO4waaa5dxoKR2YrIqOx
d5LIXt6Xo5YR4YU5LTiUJnTvTzIdzGTcWHqSt+EGYlThnJDluI22yayYUBQmSr73rC/nnW/HHP63
ReDrX+YQ1eZaR2B4U2F5dj4D3pYVrBlrEnc5bHX/NfYp7OF/81bMcCCiTY0DdFd85M21UO4ggGdv
DUwiWY89xqiV3nrxN+JXJu3g5r2OIKtIB21VuB0xMj20PQxLhM+b1wP8ysdsKq3nBHQhb4o+iQBl
Zav3q7zC45gTt/M6mUab7Cn+9iVKzsohXZFIEzZTwvdJRrYSLkkrr4aaoDx5RjCDg0mIVo1X+gBf
40caXJv4tObh1iIdzQL0t2xDvLz4QEa1LOz1BM3baM9Y4y19UxRgNgJndOCWhLn9YeztcWcppoiu
pz02aYvveG1De3hIB1eea7hdNaj0GsvwnHkD5UzDvs49szomkce4Hy1/Y9GfbjmxA9cDFBTuc6d3
9wVJLre5TK9mxD/OqhZWATnXCs8+Gt1dMbRmuKKt7TCoetr5my7vBFIYWyoy4N7S8liNVSSXIrCj
bY2HWtvBzNI/kvMYb23ZoIU3BpxPtpbnlPpJP3F7hx2MXfVfrBj6EWBl74w0jTy5qqavOZoBh19Q
Mqt57tDVZ808vVRT9Y01qr5h72jvBvxT66iP0H5IvdI/BrPwdyOCrE/4XJo7E2kEi0OeHtPAaT4U
ravtUm3ST32u+y8zRCmKWmLTOHQxmDr9A+5r/SlxRLRpMs/90qPbKFatL8tDbFXj2Zmd+ZoDqbvC
/E63aZjiryHKxRNpPv2NCSO31XKT1oQ+x2uYp2gK4p5Monjy51tKPPE2pE3SpHn5aXaK9jjZfYdB
MMdsAtcMkq9ACT03Wr8eIPd/gFfDhrcepXsGOlECKzGsTYl7ZcX5bsTWaVorKSKwEKjzb8spQEZN
F2xrxl6wt7kBZHp0eTDemyFT42w+GbAeWAstr3wGgdZeA/8Xf/a0a3ZWOxtbUr/EwW4q4zPJN+VW
ekWwKcGW7GKSSrZ13qY3iT5Ujx3j8BrvaX2LaNK7omqar+cQ2lwSjtjtjLC/SQoLvz4F9QPpK18r
14yuJlrdn31SeW58XwCLihubnUA2I1NxsY4UmaHfNGOYteuIkX9rxc6496RdP1M0wxljJ7hS5vaO
aueYYflx7WPmNd5dAm3pLAhz+DZA1lqVY6ajSy/0Y6gHnznd2JCkEPVAdHNWGgxNWolJ7QKi157G
3AexTKTY9ZiTVWZoDZh/Vn/woBqxaCYNLQ6cov0Eiw7oSEd0CyQo2CQekoNV04822QqUUNfwtJCG
YBaibJKpSi7mPVsE/DadnBrDZVDXfbspKLA9wwdnTwGcZ145esxMUNeJRyurx4bufDSABwQseUFG
aN1DY5MSd7dsWv+3v//d/l5Z397b339+bkK2mm2Rv9ng//ixvzb4ghhESipEGf6VAINP+289sjT/
cAxcdq5qhf+/5rly+VHco6Nt2RSrVKThX/t7XH7IWqnP0Dt3TGzd/8rlxyV+KlUSIuNxjsB4qrOx
sRd+5Jsy4lzMVac1nX2X9WC51nk0dncIdlsbXVrVfP3pi/lFl+dtN2S5GJUl1QbxsKTLyxJcYI0m
GLjWvAu1qfyyENMmnFKPFFpY/DDFUq/XyTz1+vh32e2/vDTqAd0lQQC/5UVTJNISMbaFMO84F3Bp
D4Xptp8GBqWj6FQwnFi+G71GIke3G6/2+3f+trCm7hyRr6T07LnwHZbj2s/VWmlEQU46iHGXolyL
YPn2OPDBGIFnirAcsF3LGN7vX/MiNvqvi/KqmOw94HwofOnPF83L3O8CZEl3lszhprFEHmVm4+52
OPI9li0IQDMyuHgnOmJqw7ZrX+2ygcKFJM5YVzZUJihfyAobJGb+dp5n89l2IR2jyup1ce4XRFyE
sAibMkeDcDOmOayw9+/jLcPgx23YnIuVKJ/d96Ut2sXxTCptKO9Ep/GudLRBxrQDxeBi/Xugv16c
x8RqXt+/6tsu2l9XpV5sO67SrngXL4ytwRkarVrcxaKH8rAYwp08/K7HY0XqLTgLi9PQDeo0wA8L
++z96/9zYOJBdQ3XYUvKe3M5VnrPy8kkHAW6KaABkRowkwf/DZ6CuHn/Uhd12OVe8UkwskBbqj7T
RY/Jn5w21zHV35mRN95rZQjQC40di4xvAIscExPSv26r0aln2foHIgs4D6VODpK/edy/unEEPcyW
+DeAX168tZJsO6/Sff2uaysGiYnYu7iSFBr61YLLeP/efzVIVOGFccl/MYxc9FFECftKM3rJBoG1
Op9CIBhsyYpzp1B3GYLiI5af4ozHmLd8QW/htxoDUlYhrsCbmYuzZgPTCyoLXECiS5ekcjBhoqXY
FoY9wEC8C4wyC+3LcPIIEUp379/EBTlgeYC4WRxqNCwVHm/s25Eep4HfuZMn7nyKCNVudqC6Le8N
J2VIgDVt1NQdmPcmeCOZi2IEvZ3iS0xedaDnw4EmSswqRX04w4MQvt68urU+3r//OX8xCyp6MfQ4
BAQIwC4+pjbKrkfeKu4s2nG4HtXXLMq6/CIUBK9K69+92WoFfbO84a7nraaFSomMStTlFbM2kLGe
TM3dUAIYW6LRfW+0nn3PAK246Jxhe8OrAzcJ/k7v45BtMtWCj1GnjmVYvttXA+/X7QLN0zUGQWSY
TJzqnVi+ooZVA9JjRNG36Z3iPMGQvVpiz6XDDc1TV/ymccIdXN4Wd8JzNnhzJbXby+bf7CYeeRFT
cIfHcVrjCpkh7Dla/IGD/dSSAgnGZh07PUR5aWmpzWEHjwQxLJwbV3QNDX09jSVRVTFuTD1rnR3Y
Ca09hHaDNDMXwWSsOBv780Y3ULvDjB20T6WWBe1Gd4qCfKhgCq216TmEvoMpYGTEzdBtWQJIO01i
JcAmjOQO10V4dpssvkIQXNz0se9QAEMP261QzSCIBXnxQQC9etGpLW6IgKnRZOHdKPl8ffg6Uc+2
sYiHJFu3rN8nIHD0vSsjLm8JYOSYPIYI11doevWN5QDaQ+7saOVjl6fxsDF8x/no0WjTKe8HkExq
2Vf9KrOCesbM60312m6l+40CPlzIPGvaBPT63BKa03VmfZRwl7Sj7wrzSgYdZpGy9086pdeP09CL
bu3g66nv6B8LkxZpm1ucNyS1yCwMyvKW0Oi0XnPcCv2NG4MVCsKOZTfhHXEmxT1FYeVtKwr4wZat
AcRLkq74dIoW25BOEq1zF9AfW0Am4r5kFYAfxo9NDnlCmFlRZiHzSDk4ijh1VHZs0rEyi1C45XrO
O90pT/j4QbTZBgA9bfRcAYWhyEL6vNHoHs0gCm96JG8vbk5KGefBUEcXH9cbxIzBTS3NelcjYyoq
hBQD9M0nvNoI8nqsPqg+5bepLQrqKlWzx/Dm7+RsFF85XFlPnOJJ3bLL8JUXZfwz6Py4Xc1hkG/0
jsezDv023+OcsuhaOP2aFyuDhAsFZhwBcHHcWiGDejWhia4BWAXlg2a5UUIUndsk5inP6es9OMD1
dY8XAKGhs8ngKKhUuAkNAH5OCFFQvJTmYZB0vhIz0tCfgV+b7Iw+nPDKJy3sSVeBcxPn9Waqpszd
abra/OD5uS+ShG86V0pAPXDZDDGDm8+VO4CNxVwKRSvDwf9p1Bqe2ORDVc2mCdpVDxeYUJ0CfEw0
8VZiGRMspiYJKcaaAkn5xaPcF1F6mXmo5N5qa12vXXzQMOo4CTY8+qRnyo7M4K5zXHTo82Sbz741
4NaOdParmISYjbIBGZg/e48LPaiZQ/MIZpWJx2QecsD3bLMaOduqYoS6eAUNfv1UWXw4ThwF+kQF
b7XR2SRTVpzJOJAPFRoa/iWFTm1bKlScVB2f3qLpZcEGSCN/Eswj90QhB3zbwtmcnaRIdq7Fl1MD
lUxXyO75N+pQxDeUHJliwDG4CnfmXXlOMd5Ly2ZRjzRm1GWOZA/nXvkWi6gTA4ryC7d5JQCcr1IV
5B6apuMfl0+bdR0FMQPB3G0BmViuOiuabitn4B8TeDn1h4VcGQTwp5Gz4Y4x2RlOijnWi9nbSkke
YadAoUYaK+iyZHlux3IATMfucZJ89yKbuEuGJFdKwr55jQpeBnqizWtfK9N6gP3gqCe99bwYaRBi
Na9lympbeUH1BQ8Iu98xaqb7ZaMwJxVY4DFO7R/H94W8W1d8GIoz8StweYfvwjGMI5Vi/YZSnQal
06eeQQR4ccVrxLOT6tOiFGbhaRSa2ucT6bHOJrwoKm9riQSab6dks1MitXrrAzt5pgeI26UvUEMe
q6bmk/f8TL8i/hdKV6XV8LmWDU6ntioqH/r1x+GHxHq+NICU2QZNh4nmWUuqmGwRW5U7rcm9CjPL
fAYjAKSKZYcPWEpaHbCs8iEGByP8bygXuXi+DCHhW7CO+7FW2yBWnnZTD3euOUD596Brc4Jw2dzx
P71AsADnpsXcRvqTcUzCLNqLCdMR04BxtHnSN+RaO0dupzgbvWbfR1MH5oCURz4tQVn1AcybuGnV
62nlqbjRA9KhsFJ1/Oa4Z7tquvHUXZcDPp9DBiWaXZpN9tYK7a5rbJXU/Er6isxFuCbfWStAdY19
5DzECZbUbatYyz+gyGkIFhfPFd8pwZ/c/zIJoIECcxeBR18DzPau7MkyjhVKsXNpq8tnA7g8iHts
x1pRfolFgfEq4Kmy3a8OlW/wVCPwapuUhZzvYWAL6uWQsDXIHrfjFNjPtYvqKkH+RUctmqF6BxYj
Hn4jn2R5E80xFs15QShD0GXCEDVWffa0VdDceqMvh6NbqAcUV+hSd7IAMgwW03uM2nn0oD3PWoM+
F6ftSro42XB/BdnHSY+tZ0MRTaTmcgbwYo4h5uiKhwFHEFZJOQkI5X7swW2NvPKLHZQM9EoM4+1y
h6xE7JEbmxmoLhAELAfeedDKL7PiseOllQ+kaSX6auBI+9BV/GFBi9PYtsqNNrsDz2nZMS7LJr4h
3qgyRZpvuCH3PlslXXfpaqj8Zbapu46TjPrW6rIfvU08iHTe1OrjhDZ3kSjmcdm1jNc8DLyrNMkZ
VvME1sYxZoO+YCowxFC6e0VtweBCFsvsGDY1HtmQV56+h0J3h5FvG9uhd6rDFFmAvy169db9WGPx
Xed0NGZ8ULr1bI5qZuHf9h4X8F6adlCgq0IrtvRch/SUkYiWYesLZfUR3SG54akP936NQByQcrzM
faOEgARul0merUigjuRmy3mF4mdxXr6AH3OROrj3sWReUBNrHTisOMu76wcjy9rYghsanWj6VrMM
3S3vp4lBcR9TCNiTjWEm107n8opAWqsPJiq2UxhMVD9/vBD4gt3vJciQHrBIXx+0OEeCrroggU0t
ZXkrbPKFEEVJX0Csh6AoqhzyuKWqDUmjRcUav5pAfGzlzEQI6zUC0CRFCCRYcAojdUPakPH2IcrC
lACBudlPbIRqbMNS3AiTW+CVEw9WaBf4EAlQd9cOYNF76RCusINZPt52ccFsT0rZB6z48x0ndV5q
HXtit24HJu1lBiSPGENe4Tt82a2viOse/Qiavs7AsFELEFCkwJgGgJotkwKBP72/AyUE8zLv1KeN
O/QUW6OauG5QTtDAJ4Ctq5Kj2qM3Tmz8rID77qbe5e2GYK1tYrMeodGwF5o/9sKNxkPb9Xn4Qagu
7BFOobipdcVksdyWKwRRwduuC9ClD63VsQkJtMR7XLpDOZ037tfBUGjCGvzYuWP2gZI/dCqf8Hly
Cg5WWtEWr5nZCR6IvwckS60cpe428JIR7lgYDGCiWu4p2LMiTdFAzholT48dymQ/JjHIbysqeaCF
Ncwj0IHY2Om5C+I4qAqkg/1IPmZZxteG2QixZtXMjpzsx0MuaPKu07LMr/3CKL57Y8p+wVa5C7Dw
eMPqRrbudhybVj8h2AdRHvtIRNdeGLKn6kzsA6SqpEetkIq16fDoqtQftI9BLHk8dVby18oTfEmG
BVaTCiDuHGOAp4XfBTZAzx4nU1u6KoTTDnKJHd5IlkCH1/e8HJSTlFl2MDyGqhdWGGr1mo/nzw7F
JlmwPzD9gU86LouJT3fmywxUNfmzYI/J6uKVYLvVGi5oBT36CNgU7ElNdlD9S5TWseJPtsxpBTA1
H0/xWIMGglIfKTT8UHqETIyW9yiAM7/KeXI3tpGYR85gPFcV8Tnu6pjFrcsCZqvZjuTDgiNc5k0v
TpgcPRZMKGs5YyJV+83SJ6kDqiy4Qr+kfDVAZvmyZHgULfNeXTGEWoXuj3wtOWkFaIFAzczzDE1g
zdkuPEgL+7LZ23pztsqOEdeqVriVVN6V9mOHUVEj0ViZM2K1zCOxVbpz5MA2tkqC1a1oltb7om26
Xari2zirADzVk1k8ELNCyc5SYQnUefhKnFhj2fB9iO77BRxvE6j8QPg0OO5KcTGtkfEwK/b5jy2z
pWff7UDi0vZo0uyCJIMiY0+t3HHl8IEm9PgJn8V8FaJO/VSC3No0jBBmZ047844FEeKXY2c6llez
1G5rzS7IHJ+93N0atYGPOrC0l640rFfAw/OfKbvK70U6Nmy3hzRYsa/C2o+o/UqwKdunFFeekOnY
BCTQpAXCg4+l2lbFWJ0sY4xuMGm5myC2o89Z2QYfbfb447rLaIYnjaXvJ9eabjyj9D+FmpO8FNA1
6o2VA65np5x7we2ca5xYyexAu4zEu6aD6/X2l6U6878Oz+86PLCCqfr9dwXX56h5KXK89G8aPD9+
6m8Fl/3HUiYWFtLyv4CNf6u45B+80DYldeKEFrbMf7o8AGcANZouJSFTqmSv/3R55B9MgA71DBuJ
F6XJf6Xiuiy8EQRBLZWGEri7xcX5tj5IYyJMOlbKH5vNOhPjrSWYLeYJEMS6rTn6/PQF/aLT86sL
OpLStanqbra4qKom3HUpy8w6G7S9N0KFHMyqem2nbnUIJnb+71/vss6nbhDMMd8X7RUXUfHbGyS2
eG5wGJlnpwjt51gdLZbNamP1v0PXXtbeuBSPmpYADQldKcnfXqoOhzDoEmGeE3UGjxxaVXTBmZps
GTCrQod4dJKY+Uod1P71XfIm0UJ0Xcyz/3BJDVXST7pWm+dGUpbO3ZKjL7GuShQTsI16/2L/6Apw
o7yBAnQO+GjbvSwyjhAjM2eMTPgfNPM4ArIjIT1IZzPctw6rRU4ZLjwh2uO4M9UckpkDC44tYxpR
1lDRN+9/on8+ZJv+nW1TyHWI77qkFseQezoq3ebZHUxuFyNetNdpp+3/P6+lAFL0RQjko7L+9inD
MtDTcJrMs9GQNNSZWvPq4Ee879S2+v3bUi/Mf5wctB48m7o92mfLQaCAmejtpfBEquWnM88EjH9v
JDZLDjD/tquyXIQG7/J3ZqmLt5bCtum0UN7Ps8oBit2ew8wiGBfsvX/X7RTq27m8JUWWlshp+Aov
G0qwGUU/a8I4xxKp9GZpoAhfY/edQiL84lYJJyJ7YpCqhtMUtsYRLblxfP+L/cUbbOMMV5hchqra
ZLz9Zn0MDjDsEvM8uq08GUkuSHNRW6NSa3hDOfhk2ySR7NWnGScKJAQGr6U6oMwgv+tA/+rtVXG3
pFXxpOmBv/0wCZhbEtmgkDZkYdwv+9QhpzfAScbbvn/jv7qUjf2PDhpLyz/67GPpcsR2KuMcWXy9
nqf8YDBtmOpdPBa/6Ua8neqZvpX5X3fw30su94/XtwxbNIVVqZ18agQYc6GTfckNIqZmFafW5ypr
5/3bE2+nYHVJoOGObtjQCHjAl818OPmA2uARnHSfSgKprWz0G3hK9/ag0SttfJ7rchoIXWpnC7E/
o3twBuLJdh5RaXUARlsflhnkR6lnmqmmrPwQdewmUmWZ9z+yZVx8TSz86I5VExtJBxjoS88pybOx
OWaGeYL1mu0Ayc67IrJBOIom6RAOkpYbrDks1IW/LuJysreCX3ZXU1wBBxWnnDwB2PAgfStoX2fo
Zq8jiiT4VsupVtLDCDfsDKnCWEu+nAioAy6HHvzB9UGP+bFaVdKciZ9D7kts1CAJ+2tV18oNTONU
x3yBWH7j6RYRErVEZCveI34GLcZF41fiIGCbBauGLL9hk3mw9UnwinwDGFBk2HvyermGKlDBq6I2
W7nIsc3exMpAIQn1dwiHEq4zRyhq9u2819hy26elN9e0AQFDUy0IKEhAYL7SRaq+gEmQ5SkT0XQv
XHYtmmw1aj34TKOvYvJ4ZM4MvzEBW0r2DEge3r02sZ8T1Fr0cWNJ8J7wSAkUpVqhewq3RBnLl5Kk
uENfOdV9bbfZ3ho49gKKIiWI+beHmexZrDBL9VEzOOhQ06Dn51OmMEZzvF/S6SagKPulQb60jpcT
artkPXiD79w3TTA/yp7S8o/sQWJ8OeONdfOa4K0E42KQmDU3vgDKhFD5sStV6ASiU+Po+WQXrzJ1
7J5bvjdUvhzLllUuZ6VGn2djtpyysI4PAYhYSm6Oow6qoQ1gJsun2TmFamOy9OiX4rseS06/dNPG
baprlA2XAmkVVbw1iUGByrFVeNgUxyVQ4sKdAMPpvmOflqOkRn2r2TdmT4tYjkoAAtFcAY8geb3a
Rcj4K/SAQIiMpJWbUKPxtZmWbBAK+lQuHER8RLEtClaRY8MiAwMtR0PAWbNHPgwdV6NeUwqXtaht
ScDcTSnr8oqeGuf7Ekns9QwzNFgT0WU990VlPdt005Ds5LUHy2sSNUkVszzM5Nc6GxnY5te87/MH
d46m67Tq003VjIVYURMQ7k5Een2K0qI/BqlqJTTpOK6HfC66jd749gP26Ajgg01fbOVY8XTj6q5+
zswQC32WeICXrYZCP22P9ZTP00OCK2nbFWFZnhJdSfp4J0PSlJr8jpIRLKDY7zIKBnX73TVn9MTS
6W6wUZPWOY0xUniCrUs0nKqqO+iws4EXT+WTTWpLs0PIbL+Ms4PilKCgK1qddbBTQg5Ey10ZbURc
AJIruuLGi3sCecgTCb8GqgOHWLS8nmzl680n/yym1qn2bjPYXzD84nvKy/mrHQzFCcZpMKH4Muev
eVolWyT087oRPY/RReqzTpIh/xoT091u6C03m0Svnb3ajBK+M9Lz3CiJwbZiD7hCFprtEDNC1Ahx
+uaF7t93lPyOyFnKY1yHzW6yuulPn2iWLRmS2h3E8ewpSnpCHyfIxmUeYZiqGnLikvrZaU3GB4Vu
ko8yONF9LXZZWfCLXI36Mw1LciZ8IpvwSwBSsB36T+2aKoVjWKsacU9QqCdfDlfsdN0DqluwjHmE
mdL0sbeuoM/7ELOCkKJ42VCWb3BxES+1lVnRfSoTuyrXfd7sOmVLzkP9JXWa4olAJIkhQIy7RoND
3aV8DpJ6sjtWJSAhM9P7lW1WJJsHOk/UQYVwRf0hv0XyVd4ir+Ol1mx2ZM9L20CTMUOiUa2dbVG2
Mj7DuGCDLY2RGjqzbfsa1DoTEgluMNigr8C+a+lk1Q5Glq3bjRbiVTCaFFQhY9JDphU3QzkH6+kL
GmZLxcuZ0hqApsd67HaWH60g2hEJWafqt4mxbPY/dHgoJdiYlQWz7cg5qmloa23snsJNX5oM/S60
qoM5mujCluZTWfLargunp2+SUKv7QlxbwH4uRFUvjEIWSInDpsy+Eo3mlt+nsjdVa7H1t6nTNts8
Noc/0aRUQNMSzfpMP5/Qu9BrDqQEBuEqH4OoW6UiDr81ffscU1bdWmYUQN2bmD6e0lnrtI/RDNLx
4MrQvYHVT4M1jZIthOjqEGv2vANJgHjaA3OyIvVg+NRbdXZPi+K7TOcnkBfiQ9ICR2FeBfMjPUwM
ZlfK16ANg9c5ioaPQefw5BjxEOioy3q0IpwBX2oY4cshAsA52RalICjfaUlGtM08vk5Q/pJQR1oo
3o9iuq6a1ri35zHSVnWWdGJl8xRAhFFPeNRy+MJbRMPp9VjX5ocZfc6HSpjdfRa5pDAWonmBjfF/
7J3bctrKEoZfxZV7KB2RdJFUbYyPBDtZtpOd3FAyKGhASKADEjz9/iSQg7BDvCxV7dSqpTsQ9Ixa
M93Tp7+9s4CM60cgZFb9uLMATFwfKqLTjUyVzqN0X+qmySa1uvOlh7iwhoDQz03tmnSFx+Gild6l
8WRGHl0iDUIx0b/P0s4MCH/PtdCVwPZ38WFPbiycZoMw09XrlpUCVuOuJpGtCPAQ5/TeOfOFnvTl
jtQi7wJszfBCRuSdgw5NIRNZlAooewB4ZecuuYD3dN9ZUEeqbu4WwgWWcZ1sPsfg9dGuYZJ+S7x4
mZxJUaSJ60xkmU4rQ3JsuuYQgLibToaD+8Jyk+gSK7f1cUq77gdJhADft4CUp4K9ZUgz/KJmepOi
4X/Iq2U0SBaL1UWGIuz702ju9RZ0LMZrL2NeuAi3C9AjZEFIOUcqmqyM1eeJskopT5gOAdqjtCv8
NstioAzWnv4xEwpiVJWAkTldLlY+DZjnYTIkKzxQBrGx3uj0S1jK5pnpGRoCUU6dQAGn4twCGYhY
AP5dTVsqZ6rX2VxGiSH+iuby8iGR19EX06MRxCrbUPQzzYiKGLQr0CTc3t1sMzWoVU4NQWnbxh2T
oIMeiiUAZOhhJryeBqs+rTbYKb6HC/tUJ0P8lvyw7EEK09ZAFzHJFEJdqucm6MBGl0xQ/XwZGRTS
BYqwoouEtfsDR2X2dWGq8SjVqawDzgFgOolAb3RK8IuoyzTwjLA7NPHb0+FsKXqhSzbTpREvfuhu
NvkUTUkr6G5EFF+rgDEGRJf9ZY9c/uWadPcwpIbFD29bHnFhReoM4541yWvXNrRFJaMoAHFIT7TY
BPgJDMCWZqz+CzROQFrNZDO9xS9sSFSd+96tT0dd6rqVrEXisMpb83AgaZfzBWCnyZfMpVGP1i3O
6//6Qn/rC8VLtmfaPGtt85X8ILLdq57Q4j9lqruktSUd479D2qyECwV3RpnqLsvcymO2eVUqxtBP
R6jelghqqgAA4cUDIBuLr0x3l9r49EDtwFNKVy+y5P9WOWvFMYErUgJ2DiNcl0mux8GaW857qBkg
Q8tCHy7Tm2Q+nkRez/Ue97jxguOzmqz8fIDcDNwbIMxUb77IGMCcIjjNeTexbLG6ERZB2vHxoQrH
0E8vC2PhWMG7QjiTip7n6ZRrOZI9nWPyYKp72N4cTVuKKnXWXVAXqAH9Hk2ziTlyg6EZk9e1oEfK
5jQgq0P412QA0n55TGaXaUxuJwlos5ZxQXObPBjhJ47gwCvmH5NQi1pan9TfzZUXWdNheG9OpXW/
Q5Lu8H69jM9x8OjXUTwFBQ9IHoEBMVz6VIkBsUYYLgSASll1wHMD5Fq14h4R8qU7u1taymRF8p3m
Y3v2mMQc9A1iKlHXT5TrEGPtYU2Od98bLhPKZFa0ZACFXIDp3TdAQu/pWWdzY8ozPf3eCiT6b7co
fOni5AlBDtU19VZrGYtNfxpbbusupfOq5p+pq8nQIvcspjo3G14YGK7RxT9LauzEX76pzwr0yM+J
E67/ciL0bFRi2ud3PwXCj++Dt/3oOKET5zW4lSopk+zNSkymmFQx42M0PDsGtmXsvH+nym0NJxjR
FYRHflFD49E+ane7ZVltIqigcuXlDvmF0GHAPSb9ig3Hn3DLz+O/OfYEWwZdjd+/A82CsoR6TDDa
ik7fYov8/peYIMsW3Q3oEUmVyJYL/ycmjGjxFeeLkVyGSqANQf06HhxQ2FsIVlsnqxHvOtL4YAVI
1FgQmYXR+bVVfX/QCiD2oqive3x7jGLucdgKxSjmOZ/2gSaB0NoxeNLdPoDgPhcMo02dCchYRfQM
Lvxx+4ANnJeB1NoIitmmxyd6X2VL7T++SaSV+mPCSXl5GNeW33/QIiA4lMPZ1Hp8FgFHHoSqnodI
ty+5wgWrzTAUxlGqtr2KAf8gLuCa6RwWYv5dlQAmsUV3WA2x//Su97lg6G0OrcgJOnEWFwLjtSrh
Fax60rGnrvDGhXYVTvSSEv7VD0qt8vz+TqPkaiOXmJUf5of+7dg/le+HirwotN7ezVILFuPs/r57
wOdDV8Yqn6r88lI4oR2O3HVxY72b5o09R0P/x7Mf7WofH0QU++/nTN6/q8xzbxf8hnA0I2VhSyfn
iUzJUfn5RRvoaXcdpUtzj8CvEiac1wThme1HdlRSKqaMlVJ+fvuUT20PwOPQF5VZb08WddmMtRCE
9jgoZ5nPmuJaNk19yoAmjWJBY7uSWEEc47H8/HaW9BzPTu3QKSnllAERb4DZpfo9CX6cwJxk/lhl
OzXgDazCc7guxpX3udOQddl+4QThpDrlHLmWA1hdypdwXIiSTrG8VdpslV+8/WVejekFVpIp6GqG
3IAIuaJigl6O1R25VcR1eXHlj8Hlrr4/ihQ54dSmHKQHZKlprU+2/1w2kfHTwH7p88DJaLYup1i8
P0CgG9gkH4NERM/YDFBqA2tjYAu/Ij0IHTWhXgY2XuXDRgwSp9OSP2/fJgM7iuwRrnInjitrmuQY
rQmWiJErJnbVcsO4bGCHD0QOoBfElZUNVEWOTlp3wwxERCOiiNz0imwC0UxqiHqQhIekG5l44McH
MiRPv7Hqs+TGeQwpMqxyWzE7jZBe2VW9hT8y98HWfY03Tnpyac8XkSuqah36uVHfBP1rJ4ycdUkr
l1RYJHJDxAdOJkYVNQbx3OZtYubfgnBWUtrNO7ekapMuutyf2mGApqwuF7UjNzZAz54d7n3ypxo4
kty6ospxjdVSny3HupP+2vX5KvPjNnRoNlhOsXiVGrZq+cXbtcMnMEqjtbeyD8yEnfup7kr5XZOh
mmy5C5LYPXlpIeJFznNT685/O8DzhZiTb8AeOYoQW5M3905WtSp3nvW6LHmIbbdkbL4Qgc1TGtD1
X5xwjmarUEYVNyAIvwgsm4PlDZBs3h2rLi+OI4DVfIFfnSg+eXHyeKoaWHxHi1vqzv3XweKjlF/y
ND0FZp77n8qAy0t/qzrX8l+MPMcOP/wPAAD//w==</cx:binary>
              </cx:geoCache>
            </cx:geography>
          </cx:layoutPr>
        </cx:series>
      </cx:plotAreaRegion>
    </cx:plotArea>
    <cx:legend pos="t" align="ctr" overlay="0">
      <cx:txPr>
        <a:bodyPr vertOverflow="overflow" horzOverflow="overflow" wrap="square" lIns="0" tIns="0" rIns="0" bIns="0"/>
        <a:lstStyle/>
        <a:p>
          <a:pPr algn="ctr" rtl="0">
            <a:defRPr sz="900" b="0" i="0">
              <a:solidFill>
                <a:schemeClr val="bg1"/>
              </a:solidFill>
              <a:latin typeface="Aptos Narrow" panose="020B0004020202020204" pitchFamily="34" charset="0"/>
              <a:ea typeface="Aptos Narrow" panose="020B0004020202020204" pitchFamily="34" charset="0"/>
              <a:cs typeface="Aptos Narrow" panose="020B0004020202020204" pitchFamily="34" charset="0"/>
            </a:defRPr>
          </a:pPr>
          <a:endParaRPr lang="en-KE">
            <a:solidFill>
              <a:schemeClr val="bg1"/>
            </a:solidFill>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7" Type="http://schemas.openxmlformats.org/officeDocument/2006/relationships/hyperlink" Target="https://youtu.be/yg-PiPBd6ws" TargetMode="External"/><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https://www.myonlinetraininghub.com/data-visualization-in-excel"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chart" Target="../charts/chart3.xml"/><Relationship Id="rId7" Type="http://schemas.openxmlformats.org/officeDocument/2006/relationships/image" Target="../media/image7.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6.svg"/><Relationship Id="rId5" Type="http://schemas.openxmlformats.org/officeDocument/2006/relationships/image" Target="../media/image5.png"/><Relationship Id="rId4" Type="http://schemas.microsoft.com/office/2014/relationships/chartEx" Target="../charts/chartEx1.xml"/><Relationship Id="rId9"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10.png"/><Relationship Id="rId7" Type="http://schemas.openxmlformats.org/officeDocument/2006/relationships/chart" Target="../charts/chart7.xml"/><Relationship Id="rId2" Type="http://schemas.openxmlformats.org/officeDocument/2006/relationships/image" Target="../media/image9.svg"/><Relationship Id="rId1" Type="http://schemas.openxmlformats.org/officeDocument/2006/relationships/image" Target="../media/image7.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image" Target="../media/image11.svg"/><Relationship Id="rId9" Type="http://schemas.openxmlformats.org/officeDocument/2006/relationships/chart" Target="../charts/chart8.xml"/></Relationships>
</file>

<file path=xl/drawings/_rels/drawing4.xml.rels><?xml version="1.0" encoding="UTF-8" standalone="yes"?>
<Relationships xmlns="http://schemas.openxmlformats.org/package/2006/relationships"><Relationship Id="rId8" Type="http://schemas.openxmlformats.org/officeDocument/2006/relationships/hyperlink" Target="https://www.instagram.com/mynda.treacy/" TargetMode="External"/><Relationship Id="rId13" Type="http://schemas.openxmlformats.org/officeDocument/2006/relationships/image" Target="../media/image16.png"/><Relationship Id="rId3" Type="http://schemas.openxmlformats.org/officeDocument/2006/relationships/image" Target="../media/image2.svg"/><Relationship Id="rId7" Type="http://schemas.openxmlformats.org/officeDocument/2006/relationships/image" Target="../media/image13.png"/><Relationship Id="rId12" Type="http://schemas.openxmlformats.org/officeDocument/2006/relationships/hyperlink" Target="https://www.tiktok.com/@myndatreacy" TargetMode="External"/><Relationship Id="rId17" Type="http://schemas.openxmlformats.org/officeDocument/2006/relationships/image" Target="../media/image18.png"/><Relationship Id="rId2" Type="http://schemas.openxmlformats.org/officeDocument/2006/relationships/image" Target="../media/image1.png"/><Relationship Id="rId16" Type="http://schemas.openxmlformats.org/officeDocument/2006/relationships/hyperlink" Target="https://twitter.com/OnlineTrainingH" TargetMode="External"/><Relationship Id="rId1" Type="http://schemas.openxmlformats.org/officeDocument/2006/relationships/hyperlink" Target="https://www.myonlinetraininghub.com/" TargetMode="External"/><Relationship Id="rId6" Type="http://schemas.openxmlformats.org/officeDocument/2006/relationships/hyperlink" Target="https://www.linkedin.com/in/myndatreacy/" TargetMode="External"/><Relationship Id="rId11" Type="http://schemas.openxmlformats.org/officeDocument/2006/relationships/image" Target="../media/image15.png"/><Relationship Id="rId5" Type="http://schemas.openxmlformats.org/officeDocument/2006/relationships/image" Target="../media/image12.png"/><Relationship Id="rId15" Type="http://schemas.openxmlformats.org/officeDocument/2006/relationships/image" Target="../media/image17.png"/><Relationship Id="rId10" Type="http://schemas.openxmlformats.org/officeDocument/2006/relationships/hyperlink" Target="https://www.pinterest.com.au/myndatreacy/" TargetMode="External"/><Relationship Id="rId4" Type="http://schemas.openxmlformats.org/officeDocument/2006/relationships/hyperlink" Target="https://www.youtube.com/user/MyOnlineTrainingHub" TargetMode="External"/><Relationship Id="rId9" Type="http://schemas.openxmlformats.org/officeDocument/2006/relationships/image" Target="../media/image14.png"/><Relationship Id="rId14" Type="http://schemas.openxmlformats.org/officeDocument/2006/relationships/hyperlink" Target="https://www.facebook.com/MyOnlineTrainingHub" TargetMode="External"/></Relationships>
</file>

<file path=xl/drawings/drawing1.xml><?xml version="1.0" encoding="utf-8"?>
<xdr:wsDr xmlns:xdr="http://schemas.openxmlformats.org/drawingml/2006/spreadsheetDrawing" xmlns:a="http://schemas.openxmlformats.org/drawingml/2006/main">
  <xdr:twoCellAnchor>
    <xdr:from>
      <xdr:col>1</xdr:col>
      <xdr:colOff>95249</xdr:colOff>
      <xdr:row>7</xdr:row>
      <xdr:rowOff>209550</xdr:rowOff>
    </xdr:from>
    <xdr:to>
      <xdr:col>10</xdr:col>
      <xdr:colOff>466724</xdr:colOff>
      <xdr:row>9</xdr:row>
      <xdr:rowOff>28575</xdr:rowOff>
    </xdr:to>
    <xdr:sp macro="" textlink="">
      <xdr:nvSpPr>
        <xdr:cNvPr id="2" name="TextBox 1">
          <a:extLst>
            <a:ext uri="{FF2B5EF4-FFF2-40B4-BE49-F238E27FC236}">
              <a16:creationId xmlns:a16="http://schemas.microsoft.com/office/drawing/2014/main" id="{28F970EE-42EB-4C0B-AB7F-7E6900B63D5F}"/>
            </a:ext>
          </a:extLst>
        </xdr:cNvPr>
        <xdr:cNvSpPr txBox="1"/>
      </xdr:nvSpPr>
      <xdr:spPr>
        <a:xfrm>
          <a:off x="419099" y="2352675"/>
          <a:ext cx="5857875" cy="342900"/>
        </a:xfrm>
        <a:prstGeom prst="rect">
          <a:avLst/>
        </a:prstGeom>
        <a:solidFill>
          <a:schemeClr val="lt1"/>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100">
              <a:solidFill>
                <a:schemeClr val="dk1"/>
              </a:solidFill>
              <a:effectLst/>
              <a:latin typeface="+mn-lt"/>
              <a:ea typeface="+mn-ea"/>
              <a:cs typeface="+mn-cs"/>
            </a:rPr>
            <a:t>Check out the original Dashboard by </a:t>
          </a:r>
          <a:r>
            <a:rPr lang="en-AU" sz="1100" u="sng">
              <a:solidFill>
                <a:srgbClr val="0070C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Mynda Treacy</a:t>
          </a:r>
          <a:r>
            <a:rPr lang="en-AU" sz="1100">
              <a:solidFill>
                <a:srgbClr val="0070C0"/>
              </a:solidFill>
              <a:effectLst/>
              <a:latin typeface="+mn-lt"/>
              <a:ea typeface="+mn-ea"/>
              <a:cs typeface="+mn-cs"/>
            </a:rPr>
            <a:t> </a:t>
          </a:r>
          <a:r>
            <a:rPr lang="en-AU" sz="1100">
              <a:solidFill>
                <a:schemeClr val="dk1"/>
              </a:solidFill>
              <a:effectLst/>
              <a:latin typeface="+mn-lt"/>
              <a:ea typeface="+mn-ea"/>
              <a:cs typeface="+mn-cs"/>
            </a:rPr>
            <a:t>here:</a:t>
          </a:r>
          <a:r>
            <a:rPr lang="en-AU" sz="1100" b="1">
              <a:solidFill>
                <a:srgbClr val="FF0000"/>
              </a:solidFill>
              <a:effectLst/>
              <a:latin typeface="+mn-lt"/>
              <a:ea typeface="+mn-ea"/>
              <a:cs typeface="+mn-cs"/>
            </a:rPr>
            <a:t> </a:t>
          </a:r>
          <a:r>
            <a:rPr lang="en-AU" sz="1100" b="0">
              <a:solidFill>
                <a:sysClr val="windowText" lastClr="000000"/>
              </a:solidFill>
              <a:effectLst/>
              <a:latin typeface="+mn-lt"/>
              <a:ea typeface="+mn-ea"/>
              <a:cs typeface="+mn-cs"/>
            </a:rPr>
            <a:t>https://youtu.be/yg-PiPBd6ws</a:t>
          </a:r>
        </a:p>
      </xdr:txBody>
    </xdr:sp>
    <xdr:clientData/>
  </xdr:twoCellAnchor>
  <xdr:oneCellAnchor>
    <xdr:from>
      <xdr:col>10</xdr:col>
      <xdr:colOff>381000</xdr:colOff>
      <xdr:row>0</xdr:row>
      <xdr:rowOff>76200</xdr:rowOff>
    </xdr:from>
    <xdr:ext cx="3705377" cy="504824"/>
    <xdr:pic>
      <xdr:nvPicPr>
        <xdr:cNvPr id="3" name="my-online-training-hub-logo-2">
          <a:hlinkClick xmlns:r="http://schemas.openxmlformats.org/officeDocument/2006/relationships" r:id="rId1"/>
          <a:extLst>
            <a:ext uri="{FF2B5EF4-FFF2-40B4-BE49-F238E27FC236}">
              <a16:creationId xmlns:a16="http://schemas.microsoft.com/office/drawing/2014/main" id="{B3CCCAA5-5868-425F-A30D-A0B52EA7ADD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191250" y="76200"/>
          <a:ext cx="3705377" cy="504824"/>
        </a:xfrm>
        <a:prstGeom prst="rect">
          <a:avLst/>
        </a:prstGeom>
      </xdr:spPr>
    </xdr:pic>
    <xdr:clientData/>
  </xdr:oneCellAnchor>
  <xdr:twoCellAnchor editAs="absolute">
    <xdr:from>
      <xdr:col>5</xdr:col>
      <xdr:colOff>447675</xdr:colOff>
      <xdr:row>0</xdr:row>
      <xdr:rowOff>209550</xdr:rowOff>
    </xdr:from>
    <xdr:to>
      <xdr:col>7</xdr:col>
      <xdr:colOff>390525</xdr:colOff>
      <xdr:row>0</xdr:row>
      <xdr:rowOff>504825</xdr:rowOff>
    </xdr:to>
    <xdr:grpSp>
      <xdr:nvGrpSpPr>
        <xdr:cNvPr id="4" name="Group 3">
          <a:hlinkClick xmlns:r="http://schemas.openxmlformats.org/officeDocument/2006/relationships" r:id="rId4"/>
          <a:extLst>
            <a:ext uri="{FF2B5EF4-FFF2-40B4-BE49-F238E27FC236}">
              <a16:creationId xmlns:a16="http://schemas.microsoft.com/office/drawing/2014/main" id="{2830AB69-1626-446E-AE0E-569155271421}"/>
            </a:ext>
          </a:extLst>
        </xdr:cNvPr>
        <xdr:cNvGrpSpPr/>
      </xdr:nvGrpSpPr>
      <xdr:grpSpPr>
        <a:xfrm>
          <a:off x="3209925" y="209550"/>
          <a:ext cx="1162050" cy="295275"/>
          <a:chOff x="4486275" y="142875"/>
          <a:chExt cx="1162050" cy="295275"/>
        </a:xfrm>
      </xdr:grpSpPr>
      <xdr:sp macro="" textlink="">
        <xdr:nvSpPr>
          <xdr:cNvPr id="5" name="Rectangle: Rounded Corners 4">
            <a:extLst>
              <a:ext uri="{FF2B5EF4-FFF2-40B4-BE49-F238E27FC236}">
                <a16:creationId xmlns:a16="http://schemas.microsoft.com/office/drawing/2014/main" id="{CB0010CD-9F9B-1DE5-D5BF-82DF6CD09C36}"/>
              </a:ext>
            </a:extLst>
          </xdr:cNvPr>
          <xdr:cNvSpPr/>
        </xdr:nvSpPr>
        <xdr:spPr>
          <a:xfrm>
            <a:off x="4486275" y="142875"/>
            <a:ext cx="1162050" cy="295275"/>
          </a:xfrm>
          <a:prstGeom prst="roundRect">
            <a:avLst/>
          </a:prstGeom>
          <a:solidFill>
            <a:srgbClr val="8A8B9A"/>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6" name="Graphic 5" descr="Document">
            <a:extLst>
              <a:ext uri="{FF2B5EF4-FFF2-40B4-BE49-F238E27FC236}">
                <a16:creationId xmlns:a16="http://schemas.microsoft.com/office/drawing/2014/main" id="{08A76A79-4404-6C0E-EDD3-E73A7D0AD9A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twoCellAnchor editAs="absolute">
    <xdr:from>
      <xdr:col>7</xdr:col>
      <xdr:colOff>533399</xdr:colOff>
      <xdr:row>0</xdr:row>
      <xdr:rowOff>209550</xdr:rowOff>
    </xdr:from>
    <xdr:to>
      <xdr:col>10</xdr:col>
      <xdr:colOff>66674</xdr:colOff>
      <xdr:row>0</xdr:row>
      <xdr:rowOff>504825</xdr:rowOff>
    </xdr:to>
    <xdr:grpSp>
      <xdr:nvGrpSpPr>
        <xdr:cNvPr id="7" name="Group 6">
          <a:hlinkClick xmlns:r="http://schemas.openxmlformats.org/officeDocument/2006/relationships" r:id="rId7"/>
          <a:extLst>
            <a:ext uri="{FF2B5EF4-FFF2-40B4-BE49-F238E27FC236}">
              <a16:creationId xmlns:a16="http://schemas.microsoft.com/office/drawing/2014/main" id="{BF0E2507-08DA-4351-A025-B79C23F6F87A}"/>
            </a:ext>
          </a:extLst>
        </xdr:cNvPr>
        <xdr:cNvGrpSpPr/>
      </xdr:nvGrpSpPr>
      <xdr:grpSpPr>
        <a:xfrm>
          <a:off x="4514849" y="209550"/>
          <a:ext cx="1362075" cy="295275"/>
          <a:chOff x="5400674" y="152400"/>
          <a:chExt cx="1362075" cy="295275"/>
        </a:xfrm>
      </xdr:grpSpPr>
      <xdr:sp macro="" textlink="">
        <xdr:nvSpPr>
          <xdr:cNvPr id="8" name="Rectangle: Rounded Corners 7">
            <a:extLst>
              <a:ext uri="{FF2B5EF4-FFF2-40B4-BE49-F238E27FC236}">
                <a16:creationId xmlns:a16="http://schemas.microsoft.com/office/drawing/2014/main" id="{5B8E6654-2352-4862-7310-0B23888242C3}"/>
              </a:ext>
            </a:extLst>
          </xdr:cNvPr>
          <xdr:cNvSpPr/>
        </xdr:nvSpPr>
        <xdr:spPr>
          <a:xfrm>
            <a:off x="5400674" y="152400"/>
            <a:ext cx="1362075" cy="295275"/>
          </a:xfrm>
          <a:prstGeom prst="roundRect">
            <a:avLst/>
          </a:prstGeom>
          <a:solidFill>
            <a:srgbClr val="8A8B9A"/>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9" name="Group 8">
            <a:extLst>
              <a:ext uri="{FF2B5EF4-FFF2-40B4-BE49-F238E27FC236}">
                <a16:creationId xmlns:a16="http://schemas.microsoft.com/office/drawing/2014/main" id="{D9952A9F-9D14-B7CF-8272-964933090B1A}"/>
              </a:ext>
            </a:extLst>
          </xdr:cNvPr>
          <xdr:cNvGrpSpPr/>
        </xdr:nvGrpSpPr>
        <xdr:grpSpPr>
          <a:xfrm>
            <a:off x="6419850" y="200025"/>
            <a:ext cx="280427" cy="200025"/>
            <a:chOff x="5495924" y="2943225"/>
            <a:chExt cx="1362075" cy="971550"/>
          </a:xfrm>
        </xdr:grpSpPr>
        <xdr:sp macro="" textlink="">
          <xdr:nvSpPr>
            <xdr:cNvPr id="10" name="Rectangle: Rounded Corners 9">
              <a:extLst>
                <a:ext uri="{FF2B5EF4-FFF2-40B4-BE49-F238E27FC236}">
                  <a16:creationId xmlns:a16="http://schemas.microsoft.com/office/drawing/2014/main" id="{8EA8D289-3A02-B9F5-8FD5-ABAF88383D22}"/>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1" name="Isosceles Triangle 10">
              <a:extLst>
                <a:ext uri="{FF2B5EF4-FFF2-40B4-BE49-F238E27FC236}">
                  <a16:creationId xmlns:a16="http://schemas.microsoft.com/office/drawing/2014/main" id="{7CCC8509-F4A4-626C-F1AD-790A88B3C226}"/>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2</xdr:row>
      <xdr:rowOff>68895</xdr:rowOff>
    </xdr:from>
    <xdr:to>
      <xdr:col>5</xdr:col>
      <xdr:colOff>88425</xdr:colOff>
      <xdr:row>12</xdr:row>
      <xdr:rowOff>179895</xdr:rowOff>
    </xdr:to>
    <xdr:sp macro="" textlink="">
      <xdr:nvSpPr>
        <xdr:cNvPr id="22" name="Rectangle: Rounded Corners 21">
          <a:extLst>
            <a:ext uri="{FF2B5EF4-FFF2-40B4-BE49-F238E27FC236}">
              <a16:creationId xmlns:a16="http://schemas.microsoft.com/office/drawing/2014/main" id="{0AE5AE08-BE50-FB8F-A2F4-A7973BB643D5}"/>
            </a:ext>
          </a:extLst>
        </xdr:cNvPr>
        <xdr:cNvSpPr/>
      </xdr:nvSpPr>
      <xdr:spPr>
        <a:xfrm>
          <a:off x="1562100" y="945195"/>
          <a:ext cx="1260000" cy="2016000"/>
        </a:xfrm>
        <a:prstGeom prst="roundRect">
          <a:avLst>
            <a:gd name="adj" fmla="val 5329"/>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5</xdr:col>
      <xdr:colOff>142875</xdr:colOff>
      <xdr:row>2</xdr:row>
      <xdr:rowOff>68895</xdr:rowOff>
    </xdr:from>
    <xdr:to>
      <xdr:col>7</xdr:col>
      <xdr:colOff>18675</xdr:colOff>
      <xdr:row>12</xdr:row>
      <xdr:rowOff>179895</xdr:rowOff>
    </xdr:to>
    <xdr:sp macro="" textlink="">
      <xdr:nvSpPr>
        <xdr:cNvPr id="23" name="Rectangle: Rounded Corners 22">
          <a:extLst>
            <a:ext uri="{FF2B5EF4-FFF2-40B4-BE49-F238E27FC236}">
              <a16:creationId xmlns:a16="http://schemas.microsoft.com/office/drawing/2014/main" id="{30C70212-CBC3-576B-4984-D283D520096D}"/>
            </a:ext>
          </a:extLst>
        </xdr:cNvPr>
        <xdr:cNvSpPr/>
      </xdr:nvSpPr>
      <xdr:spPr>
        <a:xfrm>
          <a:off x="2876550" y="945195"/>
          <a:ext cx="1476000" cy="2016000"/>
        </a:xfrm>
        <a:prstGeom prst="roundRect">
          <a:avLst>
            <a:gd name="adj" fmla="val 5329"/>
          </a:avLst>
        </a:prstGeom>
        <a:solidFill>
          <a:schemeClr val="tx2"/>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0</xdr:col>
      <xdr:colOff>228601</xdr:colOff>
      <xdr:row>2</xdr:row>
      <xdr:rowOff>68895</xdr:rowOff>
    </xdr:from>
    <xdr:to>
      <xdr:col>2</xdr:col>
      <xdr:colOff>583726</xdr:colOff>
      <xdr:row>12</xdr:row>
      <xdr:rowOff>179895</xdr:rowOff>
    </xdr:to>
    <xdr:sp macro="" textlink="">
      <xdr:nvSpPr>
        <xdr:cNvPr id="21" name="Rectangle: Rounded Corners 20">
          <a:extLst>
            <a:ext uri="{FF2B5EF4-FFF2-40B4-BE49-F238E27FC236}">
              <a16:creationId xmlns:a16="http://schemas.microsoft.com/office/drawing/2014/main" id="{1DFB9052-0A9D-E9F9-23E5-2217F728CF33}"/>
            </a:ext>
          </a:extLst>
        </xdr:cNvPr>
        <xdr:cNvSpPr/>
      </xdr:nvSpPr>
      <xdr:spPr>
        <a:xfrm>
          <a:off x="228601" y="945195"/>
          <a:ext cx="1260000" cy="2016000"/>
        </a:xfrm>
        <a:prstGeom prst="roundRect">
          <a:avLst>
            <a:gd name="adj" fmla="val 5329"/>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13</xdr:col>
      <xdr:colOff>146203</xdr:colOff>
      <xdr:row>13</xdr:row>
      <xdr:rowOff>76200</xdr:rowOff>
    </xdr:from>
    <xdr:to>
      <xdr:col>18</xdr:col>
      <xdr:colOff>3028</xdr:colOff>
      <xdr:row>30</xdr:row>
      <xdr:rowOff>149700</xdr:rowOff>
    </xdr:to>
    <xdr:sp macro="" textlink="">
      <xdr:nvSpPr>
        <xdr:cNvPr id="18" name="Rectangle: Rounded Corners 17">
          <a:extLst>
            <a:ext uri="{FF2B5EF4-FFF2-40B4-BE49-F238E27FC236}">
              <a16:creationId xmlns:a16="http://schemas.microsoft.com/office/drawing/2014/main" id="{D6141D3E-72F7-C7E8-5163-109F0788F3B0}"/>
            </a:ext>
          </a:extLst>
        </xdr:cNvPr>
        <xdr:cNvSpPr/>
      </xdr:nvSpPr>
      <xdr:spPr>
        <a:xfrm>
          <a:off x="8537728" y="3048000"/>
          <a:ext cx="3924000" cy="3312000"/>
        </a:xfrm>
        <a:prstGeom prst="roundRect">
          <a:avLst>
            <a:gd name="adj" fmla="val 3306"/>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190500</xdr:colOff>
      <xdr:row>13</xdr:row>
      <xdr:rowOff>66675</xdr:rowOff>
    </xdr:from>
    <xdr:to>
      <xdr:col>12</xdr:col>
      <xdr:colOff>737325</xdr:colOff>
      <xdr:row>30</xdr:row>
      <xdr:rowOff>140175</xdr:rowOff>
    </xdr:to>
    <xdr:sp macro="" textlink="">
      <xdr:nvSpPr>
        <xdr:cNvPr id="17" name="Rectangle: Rounded Corners 16">
          <a:extLst>
            <a:ext uri="{FF2B5EF4-FFF2-40B4-BE49-F238E27FC236}">
              <a16:creationId xmlns:a16="http://schemas.microsoft.com/office/drawing/2014/main" id="{A2151E71-C51B-0713-E09B-0D3B9F28ADFE}"/>
            </a:ext>
          </a:extLst>
        </xdr:cNvPr>
        <xdr:cNvSpPr/>
      </xdr:nvSpPr>
      <xdr:spPr>
        <a:xfrm>
          <a:off x="4524375" y="3038475"/>
          <a:ext cx="3852000" cy="3312000"/>
        </a:xfrm>
        <a:prstGeom prst="roundRect">
          <a:avLst>
            <a:gd name="adj" fmla="val 4173"/>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D9ED92"/>
            </a:solidFill>
          </a:endParaRPr>
        </a:p>
      </xdr:txBody>
    </xdr:sp>
    <xdr:clientData/>
  </xdr:twoCellAnchor>
  <xdr:twoCellAnchor>
    <xdr:from>
      <xdr:col>0</xdr:col>
      <xdr:colOff>219073</xdr:colOff>
      <xdr:row>13</xdr:row>
      <xdr:rowOff>76200</xdr:rowOff>
    </xdr:from>
    <xdr:to>
      <xdr:col>7</xdr:col>
      <xdr:colOff>25198</xdr:colOff>
      <xdr:row>30</xdr:row>
      <xdr:rowOff>149700</xdr:rowOff>
    </xdr:to>
    <xdr:sp macro="" textlink="">
      <xdr:nvSpPr>
        <xdr:cNvPr id="14" name="Rectangle: Rounded Corners 13">
          <a:extLst>
            <a:ext uri="{FF2B5EF4-FFF2-40B4-BE49-F238E27FC236}">
              <a16:creationId xmlns:a16="http://schemas.microsoft.com/office/drawing/2014/main" id="{A3AFB03D-67E4-327B-2F7A-FFA397557AA4}"/>
            </a:ext>
          </a:extLst>
        </xdr:cNvPr>
        <xdr:cNvSpPr/>
      </xdr:nvSpPr>
      <xdr:spPr>
        <a:xfrm>
          <a:off x="219073" y="3048000"/>
          <a:ext cx="4140000" cy="3312000"/>
        </a:xfrm>
        <a:prstGeom prst="roundRect">
          <a:avLst>
            <a:gd name="adj" fmla="val 3017"/>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200023</xdr:colOff>
      <xdr:row>2</xdr:row>
      <xdr:rowOff>68618</xdr:rowOff>
    </xdr:from>
    <xdr:to>
      <xdr:col>17</xdr:col>
      <xdr:colOff>1157248</xdr:colOff>
      <xdr:row>12</xdr:row>
      <xdr:rowOff>143618</xdr:rowOff>
    </xdr:to>
    <xdr:sp macro="" textlink="">
      <xdr:nvSpPr>
        <xdr:cNvPr id="6" name="Rectangle: Rounded Corners 5">
          <a:extLst>
            <a:ext uri="{FF2B5EF4-FFF2-40B4-BE49-F238E27FC236}">
              <a16:creationId xmlns:a16="http://schemas.microsoft.com/office/drawing/2014/main" id="{44AB16F9-7E3C-7101-5C6E-7FCCA3342E74}"/>
            </a:ext>
          </a:extLst>
        </xdr:cNvPr>
        <xdr:cNvSpPr/>
      </xdr:nvSpPr>
      <xdr:spPr>
        <a:xfrm>
          <a:off x="4533898" y="944918"/>
          <a:ext cx="7920000" cy="1980000"/>
        </a:xfrm>
        <a:prstGeom prst="roundRect">
          <a:avLst>
            <a:gd name="adj" fmla="val 6196"/>
          </a:avLst>
        </a:prstGeom>
        <a:solidFill>
          <a:srgbClr val="181824"/>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247650</xdr:colOff>
      <xdr:row>2</xdr:row>
      <xdr:rowOff>114300</xdr:rowOff>
    </xdr:from>
    <xdr:to>
      <xdr:col>17</xdr:col>
      <xdr:colOff>1160144</xdr:colOff>
      <xdr:row>12</xdr:row>
      <xdr:rowOff>114300</xdr:rowOff>
    </xdr:to>
    <xdr:graphicFrame macro="">
      <xdr:nvGraphicFramePr>
        <xdr:cNvPr id="5" name="Chart 4">
          <a:extLst>
            <a:ext uri="{FF2B5EF4-FFF2-40B4-BE49-F238E27FC236}">
              <a16:creationId xmlns:a16="http://schemas.microsoft.com/office/drawing/2014/main" id="{C3A2C440-4B43-4BEC-8FF1-C0445E3D7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238124</xdr:colOff>
      <xdr:row>13</xdr:row>
      <xdr:rowOff>66675</xdr:rowOff>
    </xdr:from>
    <xdr:to>
      <xdr:col>7</xdr:col>
      <xdr:colOff>104775</xdr:colOff>
      <xdr:row>31</xdr:row>
      <xdr:rowOff>57150</xdr:rowOff>
    </xdr:to>
    <xdr:graphicFrame macro="">
      <xdr:nvGraphicFramePr>
        <xdr:cNvPr id="7" name="Chart 6">
          <a:extLst>
            <a:ext uri="{FF2B5EF4-FFF2-40B4-BE49-F238E27FC236}">
              <a16:creationId xmlns:a16="http://schemas.microsoft.com/office/drawing/2014/main" id="{1AC757A9-593E-4367-9D02-8CEADEE44BB3}"/>
            </a:ext>
            <a:ext uri="{147F2762-F138-4A5C-976F-8EAC2B608ADB}">
              <a16:predDERef xmlns:a16="http://schemas.microsoft.com/office/drawing/2014/main" pred="{DC645C59-1E85-5880-E013-6AA971383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201930</xdr:colOff>
      <xdr:row>13</xdr:row>
      <xdr:rowOff>121920</xdr:rowOff>
    </xdr:from>
    <xdr:to>
      <xdr:col>13</xdr:col>
      <xdr:colOff>33739</xdr:colOff>
      <xdr:row>31</xdr:row>
      <xdr:rowOff>137160</xdr:rowOff>
    </xdr:to>
    <xdr:graphicFrame macro="">
      <xdr:nvGraphicFramePr>
        <xdr:cNvPr id="9" name="Chart 8" descr="Chart type: Area. 'Profit' by 'Category'&#10;&#10;Description automatically generated">
          <a:extLst>
            <a:ext uri="{FF2B5EF4-FFF2-40B4-BE49-F238E27FC236}">
              <a16:creationId xmlns:a16="http://schemas.microsoft.com/office/drawing/2014/main" id="{6916FC61-8BD9-4EAB-9A65-7720BCC90E50}"/>
            </a:ext>
            <a:ext uri="{147F2762-F138-4A5C-976F-8EAC2B608ADB}">
              <a16:predDERef xmlns:a16="http://schemas.microsoft.com/office/drawing/2014/main" pred="{9538A9B5-000E-F4C0-8A52-D55E7E40E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110490</xdr:colOff>
      <xdr:row>2</xdr:row>
      <xdr:rowOff>104457</xdr:rowOff>
    </xdr:from>
    <xdr:to>
      <xdr:col>5</xdr:col>
      <xdr:colOff>7290</xdr:colOff>
      <xdr:row>12</xdr:row>
      <xdr:rowOff>107457</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86312DF1-0011-2AC7-BD59-CD8D4EA3671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24965" y="980757"/>
              <a:ext cx="1116000" cy="19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200025</xdr:colOff>
      <xdr:row>13</xdr:row>
      <xdr:rowOff>133350</xdr:rowOff>
    </xdr:from>
    <xdr:to>
      <xdr:col>17</xdr:col>
      <xdr:colOff>1076326</xdr:colOff>
      <xdr:row>30</xdr:row>
      <xdr:rowOff>66675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97AB71B-A3BB-4BA8-83FE-17B02349D5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591550" y="3105150"/>
              <a:ext cx="3781426" cy="3171825"/>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171450</xdr:colOff>
      <xdr:row>2</xdr:row>
      <xdr:rowOff>104457</xdr:rowOff>
    </xdr:from>
    <xdr:to>
      <xdr:col>6</xdr:col>
      <xdr:colOff>929850</xdr:colOff>
      <xdr:row>12</xdr:row>
      <xdr:rowOff>107457</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2599CA04-5252-439A-8E67-8103DF8B31F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905125" y="980757"/>
              <a:ext cx="1368000" cy="19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190499</xdr:colOff>
      <xdr:row>0</xdr:row>
      <xdr:rowOff>97193</xdr:rowOff>
    </xdr:from>
    <xdr:to>
      <xdr:col>15</xdr:col>
      <xdr:colOff>209550</xdr:colOff>
      <xdr:row>1</xdr:row>
      <xdr:rowOff>300743</xdr:rowOff>
    </xdr:to>
    <xdr:grpSp>
      <xdr:nvGrpSpPr>
        <xdr:cNvPr id="29" name="Group 28">
          <a:extLst>
            <a:ext uri="{FF2B5EF4-FFF2-40B4-BE49-F238E27FC236}">
              <a16:creationId xmlns:a16="http://schemas.microsoft.com/office/drawing/2014/main" id="{F43C81F6-506A-8F9E-9CB0-4DE650A08F2D}"/>
            </a:ext>
          </a:extLst>
        </xdr:cNvPr>
        <xdr:cNvGrpSpPr/>
      </xdr:nvGrpSpPr>
      <xdr:grpSpPr>
        <a:xfrm>
          <a:off x="8582024" y="97193"/>
          <a:ext cx="1885951" cy="756000"/>
          <a:chOff x="12849224" y="97193"/>
          <a:chExt cx="1885951" cy="756000"/>
        </a:xfrm>
      </xdr:grpSpPr>
      <xdr:sp macro="" textlink="">
        <xdr:nvSpPr>
          <xdr:cNvPr id="26" name="Rectangle: Rounded Corners 25">
            <a:extLst>
              <a:ext uri="{FF2B5EF4-FFF2-40B4-BE49-F238E27FC236}">
                <a16:creationId xmlns:a16="http://schemas.microsoft.com/office/drawing/2014/main" id="{06CE957A-B1FB-4464-078E-D911CEE6EA12}"/>
              </a:ext>
            </a:extLst>
          </xdr:cNvPr>
          <xdr:cNvSpPr/>
        </xdr:nvSpPr>
        <xdr:spPr>
          <a:xfrm>
            <a:off x="12849224" y="97193"/>
            <a:ext cx="1872000" cy="756000"/>
          </a:xfrm>
          <a:prstGeom prst="roundRect">
            <a:avLst>
              <a:gd name="adj" fmla="val 12462"/>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pic>
        <xdr:nvPicPr>
          <xdr:cNvPr id="3" name="Graphic 2" descr="Money with solid fill">
            <a:extLst>
              <a:ext uri="{FF2B5EF4-FFF2-40B4-BE49-F238E27FC236}">
                <a16:creationId xmlns:a16="http://schemas.microsoft.com/office/drawing/2014/main" id="{C93D9545-8DE7-6997-C181-E40A4BC7652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925424" y="201929"/>
            <a:ext cx="540000" cy="540000"/>
          </a:xfrm>
          <a:prstGeom prst="rect">
            <a:avLst/>
          </a:prstGeom>
        </xdr:spPr>
      </xdr:pic>
      <xdr:sp macro="" textlink="Analysis!B4">
        <xdr:nvSpPr>
          <xdr:cNvPr id="27" name="TextBox 26">
            <a:extLst>
              <a:ext uri="{FF2B5EF4-FFF2-40B4-BE49-F238E27FC236}">
                <a16:creationId xmlns:a16="http://schemas.microsoft.com/office/drawing/2014/main" id="{48FDE591-7795-3FAA-82B7-37312E97DB64}"/>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0D853D1-3F19-4961-9D93-DD0589FC6D86}" type="TxLink">
              <a:rPr lang="en-US" sz="2000" b="0" i="0" u="none" strike="noStrike">
                <a:solidFill>
                  <a:srgbClr val="E7954D"/>
                </a:solidFill>
                <a:latin typeface="Aptos Narrow"/>
              </a:rPr>
              <a:pPr/>
              <a:t>$448,021</a:t>
            </a:fld>
            <a:endParaRPr lang="en-AU" sz="2000">
              <a:solidFill>
                <a:srgbClr val="E7954D"/>
              </a:solidFill>
            </a:endParaRPr>
          </a:p>
        </xdr:txBody>
      </xdr:sp>
      <xdr:sp macro="" textlink="Analysis!B4">
        <xdr:nvSpPr>
          <xdr:cNvPr id="28" name="TextBox 27">
            <a:extLst>
              <a:ext uri="{FF2B5EF4-FFF2-40B4-BE49-F238E27FC236}">
                <a16:creationId xmlns:a16="http://schemas.microsoft.com/office/drawing/2014/main" id="{2F85A262-A4D4-E710-FEC2-12D9DACF3773}"/>
              </a:ext>
            </a:extLst>
          </xdr:cNvPr>
          <xdr:cNvSpPr txBox="1"/>
        </xdr:nvSpPr>
        <xdr:spPr>
          <a:xfrm>
            <a:off x="13477875" y="504826"/>
            <a:ext cx="11144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E7954D"/>
                </a:solidFill>
                <a:latin typeface="Aptos Narrow"/>
              </a:rPr>
              <a:t>TOTAL PROFIT</a:t>
            </a:r>
            <a:endParaRPr lang="en-AU" sz="1200">
              <a:solidFill>
                <a:srgbClr val="E7954D"/>
              </a:solidFill>
            </a:endParaRPr>
          </a:p>
        </xdr:txBody>
      </xdr:sp>
    </xdr:grpSp>
    <xdr:clientData/>
  </xdr:twoCellAnchor>
  <xdr:twoCellAnchor>
    <xdr:from>
      <xdr:col>10</xdr:col>
      <xdr:colOff>304799</xdr:colOff>
      <xdr:row>0</xdr:row>
      <xdr:rowOff>97193</xdr:rowOff>
    </xdr:from>
    <xdr:to>
      <xdr:col>13</xdr:col>
      <xdr:colOff>76200</xdr:colOff>
      <xdr:row>1</xdr:row>
      <xdr:rowOff>300743</xdr:rowOff>
    </xdr:to>
    <xdr:grpSp>
      <xdr:nvGrpSpPr>
        <xdr:cNvPr id="31" name="Group 30">
          <a:extLst>
            <a:ext uri="{FF2B5EF4-FFF2-40B4-BE49-F238E27FC236}">
              <a16:creationId xmlns:a16="http://schemas.microsoft.com/office/drawing/2014/main" id="{121B9DFB-43D0-889C-2631-999DB53CF850}"/>
            </a:ext>
          </a:extLst>
        </xdr:cNvPr>
        <xdr:cNvGrpSpPr/>
      </xdr:nvGrpSpPr>
      <xdr:grpSpPr>
        <a:xfrm>
          <a:off x="6581774" y="97193"/>
          <a:ext cx="1885951" cy="756000"/>
          <a:chOff x="12849224" y="97193"/>
          <a:chExt cx="1885951" cy="756000"/>
        </a:xfrm>
      </xdr:grpSpPr>
      <xdr:sp macro="" textlink="">
        <xdr:nvSpPr>
          <xdr:cNvPr id="32" name="Rectangle: Rounded Corners 31">
            <a:extLst>
              <a:ext uri="{FF2B5EF4-FFF2-40B4-BE49-F238E27FC236}">
                <a16:creationId xmlns:a16="http://schemas.microsoft.com/office/drawing/2014/main" id="{E2E942F3-BC34-0E7E-42D3-1CCBC984D154}"/>
              </a:ext>
            </a:extLst>
          </xdr:cNvPr>
          <xdr:cNvSpPr/>
        </xdr:nvSpPr>
        <xdr:spPr>
          <a:xfrm>
            <a:off x="12849224" y="97193"/>
            <a:ext cx="1872000" cy="756000"/>
          </a:xfrm>
          <a:prstGeom prst="roundRect">
            <a:avLst>
              <a:gd name="adj" fmla="val 12462"/>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pic>
        <xdr:nvPicPr>
          <xdr:cNvPr id="33" name="Graphic 32">
            <a:extLst>
              <a:ext uri="{FF2B5EF4-FFF2-40B4-BE49-F238E27FC236}">
                <a16:creationId xmlns:a16="http://schemas.microsoft.com/office/drawing/2014/main" id="{22CA499F-BCA2-F8EA-4759-AFB7E4CB8AA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12934949" y="201929"/>
            <a:ext cx="540000" cy="540000"/>
          </a:xfrm>
          <a:prstGeom prst="rect">
            <a:avLst/>
          </a:prstGeom>
        </xdr:spPr>
      </xdr:pic>
      <xdr:sp macro="" textlink="Analysis!A4">
        <xdr:nvSpPr>
          <xdr:cNvPr id="34" name="TextBox 33">
            <a:extLst>
              <a:ext uri="{FF2B5EF4-FFF2-40B4-BE49-F238E27FC236}">
                <a16:creationId xmlns:a16="http://schemas.microsoft.com/office/drawing/2014/main" id="{C4DB51F8-FC21-0B36-18FC-ECEDFC107EC9}"/>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C5192D-4A7D-4569-A53D-14F551D816C4}" type="TxLink">
              <a:rPr lang="en-US" sz="2000" b="0" i="0" u="none" strike="noStrike">
                <a:solidFill>
                  <a:schemeClr val="accent1"/>
                </a:solidFill>
                <a:latin typeface="Aptos Narrow"/>
              </a:rPr>
              <a:pPr/>
              <a:t>$981,140</a:t>
            </a:fld>
            <a:endParaRPr lang="en-AU" sz="2000">
              <a:solidFill>
                <a:schemeClr val="accent1"/>
              </a:solidFill>
            </a:endParaRPr>
          </a:p>
        </xdr:txBody>
      </xdr:sp>
      <xdr:sp macro="" textlink="Analysis!B4">
        <xdr:nvSpPr>
          <xdr:cNvPr id="35" name="TextBox 34">
            <a:extLst>
              <a:ext uri="{FF2B5EF4-FFF2-40B4-BE49-F238E27FC236}">
                <a16:creationId xmlns:a16="http://schemas.microsoft.com/office/drawing/2014/main" id="{30BF1C70-52DC-C213-FEC9-20E6F47D3750}"/>
              </a:ext>
            </a:extLst>
          </xdr:cNvPr>
          <xdr:cNvSpPr txBox="1"/>
        </xdr:nvSpPr>
        <xdr:spPr>
          <a:xfrm>
            <a:off x="13477875" y="504826"/>
            <a:ext cx="10572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accent1"/>
                </a:solidFill>
                <a:latin typeface="Aptos Narrow"/>
              </a:rPr>
              <a:t>TOTAL SALES</a:t>
            </a:r>
            <a:endParaRPr lang="en-AU" sz="1200">
              <a:solidFill>
                <a:schemeClr val="accent1"/>
              </a:solidFill>
            </a:endParaRPr>
          </a:p>
        </xdr:txBody>
      </xdr:sp>
    </xdr:grpSp>
    <xdr:clientData/>
  </xdr:twoCellAnchor>
  <xdr:twoCellAnchor>
    <xdr:from>
      <xdr:col>15</xdr:col>
      <xdr:colOff>304799</xdr:colOff>
      <xdr:row>0</xdr:row>
      <xdr:rowOff>97193</xdr:rowOff>
    </xdr:from>
    <xdr:to>
      <xdr:col>17</xdr:col>
      <xdr:colOff>1152525</xdr:colOff>
      <xdr:row>1</xdr:row>
      <xdr:rowOff>300743</xdr:rowOff>
    </xdr:to>
    <xdr:grpSp>
      <xdr:nvGrpSpPr>
        <xdr:cNvPr id="36" name="Group 35">
          <a:extLst>
            <a:ext uri="{FF2B5EF4-FFF2-40B4-BE49-F238E27FC236}">
              <a16:creationId xmlns:a16="http://schemas.microsoft.com/office/drawing/2014/main" id="{1C9C059F-3132-D2B5-DC8A-CB4A9CE679CD}"/>
            </a:ext>
          </a:extLst>
        </xdr:cNvPr>
        <xdr:cNvGrpSpPr/>
      </xdr:nvGrpSpPr>
      <xdr:grpSpPr>
        <a:xfrm>
          <a:off x="10563224" y="97193"/>
          <a:ext cx="1885951" cy="756000"/>
          <a:chOff x="12849224" y="97193"/>
          <a:chExt cx="1885951" cy="756000"/>
        </a:xfrm>
      </xdr:grpSpPr>
      <xdr:sp macro="" textlink="">
        <xdr:nvSpPr>
          <xdr:cNvPr id="37" name="Rectangle: Rounded Corners 36">
            <a:extLst>
              <a:ext uri="{FF2B5EF4-FFF2-40B4-BE49-F238E27FC236}">
                <a16:creationId xmlns:a16="http://schemas.microsoft.com/office/drawing/2014/main" id="{24E85AA1-9D9F-2662-3677-86F7D849DA06}"/>
              </a:ext>
            </a:extLst>
          </xdr:cNvPr>
          <xdr:cNvSpPr/>
        </xdr:nvSpPr>
        <xdr:spPr>
          <a:xfrm>
            <a:off x="12849224" y="97193"/>
            <a:ext cx="1872000" cy="756000"/>
          </a:xfrm>
          <a:prstGeom prst="roundRect">
            <a:avLst>
              <a:gd name="adj" fmla="val 12462"/>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sp macro="" textlink="Analysis!C4">
        <xdr:nvSpPr>
          <xdr:cNvPr id="39" name="TextBox 38">
            <a:extLst>
              <a:ext uri="{FF2B5EF4-FFF2-40B4-BE49-F238E27FC236}">
                <a16:creationId xmlns:a16="http://schemas.microsoft.com/office/drawing/2014/main" id="{BC4E9F45-87F8-F611-8174-25B64511D15D}"/>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30AA31-02AE-4652-A410-8854B1049734}" type="TxLink">
              <a:rPr lang="en-US" sz="2000" b="0" i="0" u="none" strike="noStrike">
                <a:solidFill>
                  <a:schemeClr val="accent2"/>
                </a:solidFill>
                <a:latin typeface="Aptos Narrow"/>
              </a:rPr>
              <a:pPr/>
              <a:t>46%</a:t>
            </a:fld>
            <a:endParaRPr lang="en-AU" sz="4000">
              <a:solidFill>
                <a:schemeClr val="accent2"/>
              </a:solidFill>
            </a:endParaRPr>
          </a:p>
        </xdr:txBody>
      </xdr:sp>
      <xdr:sp macro="" textlink="Analysis!B4">
        <xdr:nvSpPr>
          <xdr:cNvPr id="40" name="TextBox 39">
            <a:extLst>
              <a:ext uri="{FF2B5EF4-FFF2-40B4-BE49-F238E27FC236}">
                <a16:creationId xmlns:a16="http://schemas.microsoft.com/office/drawing/2014/main" id="{BE3AB46E-E2C7-E7D0-27EB-1BD7502A4BC8}"/>
              </a:ext>
            </a:extLst>
          </xdr:cNvPr>
          <xdr:cNvSpPr txBox="1"/>
        </xdr:nvSpPr>
        <xdr:spPr>
          <a:xfrm>
            <a:off x="13477875" y="504826"/>
            <a:ext cx="12001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E7954D"/>
                </a:solidFill>
                <a:latin typeface="Aptos Narrow"/>
              </a:rPr>
              <a:t>PROFIT MARGIN</a:t>
            </a:r>
            <a:endParaRPr lang="en-AU" sz="1200">
              <a:solidFill>
                <a:srgbClr val="E7954D"/>
              </a:solidFill>
            </a:endParaRPr>
          </a:p>
        </xdr:txBody>
      </xdr:sp>
    </xdr:grpSp>
    <xdr:clientData/>
  </xdr:twoCellAnchor>
  <xdr:twoCellAnchor>
    <xdr:from>
      <xdr:col>15</xdr:col>
      <xdr:colOff>321129</xdr:colOff>
      <xdr:row>0</xdr:row>
      <xdr:rowOff>146957</xdr:rowOff>
    </xdr:from>
    <xdr:to>
      <xdr:col>16</xdr:col>
      <xdr:colOff>506186</xdr:colOff>
      <xdr:row>1</xdr:row>
      <xdr:rowOff>266700</xdr:rowOff>
    </xdr:to>
    <xdr:graphicFrame macro="">
      <xdr:nvGraphicFramePr>
        <xdr:cNvPr id="41" name="Chart 40">
          <a:extLst>
            <a:ext uri="{FF2B5EF4-FFF2-40B4-BE49-F238E27FC236}">
              <a16:creationId xmlns:a16="http://schemas.microsoft.com/office/drawing/2014/main" id="{95C9A643-45E0-4C5D-B506-499FA419D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9525</xdr:colOff>
      <xdr:row>2</xdr:row>
      <xdr:rowOff>114300</xdr:rowOff>
    </xdr:from>
    <xdr:to>
      <xdr:col>2</xdr:col>
      <xdr:colOff>479925</xdr:colOff>
      <xdr:row>12</xdr:row>
      <xdr:rowOff>117300</xdr:rowOff>
    </xdr:to>
    <mc:AlternateContent xmlns:mc="http://schemas.openxmlformats.org/markup-compatibility/2006" xmlns:a14="http://schemas.microsoft.com/office/drawing/2010/main">
      <mc:Choice Requires="a14">
        <xdr:graphicFrame macro="">
          <xdr:nvGraphicFramePr>
            <xdr:cNvPr id="42" name="Seller">
              <a:extLst>
                <a:ext uri="{FF2B5EF4-FFF2-40B4-BE49-F238E27FC236}">
                  <a16:creationId xmlns:a16="http://schemas.microsoft.com/office/drawing/2014/main" id="{AB6825FC-CA6D-4509-9975-2B6ED8A896DE}"/>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304800" y="990600"/>
              <a:ext cx="1080000" cy="19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52192</xdr:colOff>
      <xdr:row>3</xdr:row>
      <xdr:rowOff>182671</xdr:rowOff>
    </xdr:from>
    <xdr:to>
      <xdr:col>27</xdr:col>
      <xdr:colOff>182671</xdr:colOff>
      <xdr:row>15</xdr:row>
      <xdr:rowOff>104383</xdr:rowOff>
    </xdr:to>
    <xdr:sp macro="" textlink="">
      <xdr:nvSpPr>
        <xdr:cNvPr id="29" name="Rectangle: Rounded Corners 28">
          <a:extLst>
            <a:ext uri="{FF2B5EF4-FFF2-40B4-BE49-F238E27FC236}">
              <a16:creationId xmlns:a16="http://schemas.microsoft.com/office/drawing/2014/main" id="{51829A8A-7BDD-7476-6525-2DBB4DCC4600}"/>
            </a:ext>
          </a:extLst>
        </xdr:cNvPr>
        <xdr:cNvSpPr/>
      </xdr:nvSpPr>
      <xdr:spPr>
        <a:xfrm>
          <a:off x="6458733" y="991644"/>
          <a:ext cx="9942534" cy="2270342"/>
        </a:xfrm>
        <a:prstGeom prst="roundRect">
          <a:avLst>
            <a:gd name="adj" fmla="val 6322"/>
          </a:avLst>
        </a:prstGeom>
        <a:solidFill>
          <a:schemeClr val="tx1"/>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KE" sz="1100"/>
        </a:p>
      </xdr:txBody>
    </xdr:sp>
    <xdr:clientData/>
  </xdr:twoCellAnchor>
  <xdr:twoCellAnchor>
    <xdr:from>
      <xdr:col>19</xdr:col>
      <xdr:colOff>182672</xdr:colOff>
      <xdr:row>16</xdr:row>
      <xdr:rowOff>0</xdr:rowOff>
    </xdr:from>
    <xdr:to>
      <xdr:col>27</xdr:col>
      <xdr:colOff>182671</xdr:colOff>
      <xdr:row>32</xdr:row>
      <xdr:rowOff>143527</xdr:rowOff>
    </xdr:to>
    <xdr:sp macro="" textlink="">
      <xdr:nvSpPr>
        <xdr:cNvPr id="28" name="Rectangle: Rounded Corners 27">
          <a:extLst>
            <a:ext uri="{FF2B5EF4-FFF2-40B4-BE49-F238E27FC236}">
              <a16:creationId xmlns:a16="http://schemas.microsoft.com/office/drawing/2014/main" id="{A948C072-69A6-E353-C14C-B8EF7E08E734}"/>
            </a:ext>
          </a:extLst>
        </xdr:cNvPr>
        <xdr:cNvSpPr/>
      </xdr:nvSpPr>
      <xdr:spPr>
        <a:xfrm>
          <a:off x="11495240" y="3353322"/>
          <a:ext cx="4906027" cy="3275034"/>
        </a:xfrm>
        <a:prstGeom prst="roundRect">
          <a:avLst>
            <a:gd name="adj" fmla="val 4592"/>
          </a:avLst>
        </a:prstGeom>
        <a:solidFill>
          <a:schemeClr val="tx1"/>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KE" sz="1100"/>
        </a:p>
      </xdr:txBody>
    </xdr:sp>
    <xdr:clientData/>
  </xdr:twoCellAnchor>
  <xdr:twoCellAnchor>
    <xdr:from>
      <xdr:col>11</xdr:col>
      <xdr:colOff>91336</xdr:colOff>
      <xdr:row>15</xdr:row>
      <xdr:rowOff>175624</xdr:rowOff>
    </xdr:from>
    <xdr:to>
      <xdr:col>18</xdr:col>
      <xdr:colOff>598249</xdr:colOff>
      <xdr:row>32</xdr:row>
      <xdr:rowOff>175624</xdr:rowOff>
    </xdr:to>
    <xdr:sp macro="" textlink="">
      <xdr:nvSpPr>
        <xdr:cNvPr id="27" name="Rectangle: Rounded Corners 26">
          <a:extLst>
            <a:ext uri="{FF2B5EF4-FFF2-40B4-BE49-F238E27FC236}">
              <a16:creationId xmlns:a16="http://schemas.microsoft.com/office/drawing/2014/main" id="{C46365CE-9E71-A1BA-2C15-2A61DD5CC09C}"/>
            </a:ext>
          </a:extLst>
        </xdr:cNvPr>
        <xdr:cNvSpPr/>
      </xdr:nvSpPr>
      <xdr:spPr>
        <a:xfrm>
          <a:off x="6497877" y="3333227"/>
          <a:ext cx="4799687" cy="3327226"/>
        </a:xfrm>
        <a:prstGeom prst="roundRect">
          <a:avLst>
            <a:gd name="adj" fmla="val 4510"/>
          </a:avLst>
        </a:prstGeom>
        <a:solidFill>
          <a:schemeClr val="tx1"/>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KE" sz="1100"/>
        </a:p>
      </xdr:txBody>
    </xdr:sp>
    <xdr:clientData/>
  </xdr:twoCellAnchor>
  <xdr:twoCellAnchor>
    <xdr:from>
      <xdr:col>2</xdr:col>
      <xdr:colOff>234864</xdr:colOff>
      <xdr:row>15</xdr:row>
      <xdr:rowOff>187630</xdr:rowOff>
    </xdr:from>
    <xdr:to>
      <xdr:col>10</xdr:col>
      <xdr:colOff>562628</xdr:colOff>
      <xdr:row>32</xdr:row>
      <xdr:rowOff>187630</xdr:rowOff>
    </xdr:to>
    <xdr:sp macro="" textlink="">
      <xdr:nvSpPr>
        <xdr:cNvPr id="26" name="Rectangle: Rounded Corners 25">
          <a:extLst>
            <a:ext uri="{FF2B5EF4-FFF2-40B4-BE49-F238E27FC236}">
              <a16:creationId xmlns:a16="http://schemas.microsoft.com/office/drawing/2014/main" id="{D04A69C2-D83C-CDB5-1BB6-6FE8B23222E0}"/>
            </a:ext>
          </a:extLst>
        </xdr:cNvPr>
        <xdr:cNvSpPr/>
      </xdr:nvSpPr>
      <xdr:spPr>
        <a:xfrm>
          <a:off x="1122124" y="3345233"/>
          <a:ext cx="5233792" cy="3327226"/>
        </a:xfrm>
        <a:prstGeom prst="roundRect">
          <a:avLst>
            <a:gd name="adj" fmla="val 5687"/>
          </a:avLst>
        </a:prstGeom>
        <a:solidFill>
          <a:schemeClr val="tx1"/>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KE" sz="1100"/>
        </a:p>
      </xdr:txBody>
    </xdr:sp>
    <xdr:clientData/>
  </xdr:twoCellAnchor>
  <xdr:twoCellAnchor>
    <xdr:from>
      <xdr:col>2</xdr:col>
      <xdr:colOff>294494</xdr:colOff>
      <xdr:row>2</xdr:row>
      <xdr:rowOff>52191</xdr:rowOff>
    </xdr:from>
    <xdr:to>
      <xdr:col>5</xdr:col>
      <xdr:colOff>62240</xdr:colOff>
      <xdr:row>15</xdr:row>
      <xdr:rowOff>81809</xdr:rowOff>
    </xdr:to>
    <xdr:sp macro="" textlink="">
      <xdr:nvSpPr>
        <xdr:cNvPr id="23" name="Rectangle: Rounded Corners 22">
          <a:extLst>
            <a:ext uri="{FF2B5EF4-FFF2-40B4-BE49-F238E27FC236}">
              <a16:creationId xmlns:a16="http://schemas.microsoft.com/office/drawing/2014/main" id="{C3B16980-2D31-C2CA-9716-4CEA7DB2251C}"/>
            </a:ext>
          </a:extLst>
        </xdr:cNvPr>
        <xdr:cNvSpPr/>
      </xdr:nvSpPr>
      <xdr:spPr>
        <a:xfrm>
          <a:off x="1181754" y="665444"/>
          <a:ext cx="1607507" cy="2573968"/>
        </a:xfrm>
        <a:prstGeom prst="roundRect">
          <a:avLst>
            <a:gd name="adj" fmla="val 3680"/>
          </a:avLst>
        </a:prstGeom>
        <a:solidFill>
          <a:schemeClr val="tx1"/>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KE" sz="1100"/>
        </a:p>
      </xdr:txBody>
    </xdr:sp>
    <xdr:clientData/>
  </xdr:twoCellAnchor>
  <xdr:twoCellAnchor>
    <xdr:from>
      <xdr:col>5</xdr:col>
      <xdr:colOff>173016</xdr:colOff>
      <xdr:row>2</xdr:row>
      <xdr:rowOff>65239</xdr:rowOff>
    </xdr:from>
    <xdr:to>
      <xdr:col>8</xdr:col>
      <xdr:colOff>68241</xdr:colOff>
      <xdr:row>15</xdr:row>
      <xdr:rowOff>52190</xdr:rowOff>
    </xdr:to>
    <xdr:sp macro="" textlink="">
      <xdr:nvSpPr>
        <xdr:cNvPr id="24" name="Rectangle: Rounded Corners 23">
          <a:extLst>
            <a:ext uri="{FF2B5EF4-FFF2-40B4-BE49-F238E27FC236}">
              <a16:creationId xmlns:a16="http://schemas.microsoft.com/office/drawing/2014/main" id="{BC2D9F1F-6547-B338-9980-9549C11CC8C2}"/>
            </a:ext>
          </a:extLst>
        </xdr:cNvPr>
        <xdr:cNvSpPr/>
      </xdr:nvSpPr>
      <xdr:spPr>
        <a:xfrm>
          <a:off x="2900037" y="678492"/>
          <a:ext cx="1734985" cy="2531301"/>
        </a:xfrm>
        <a:prstGeom prst="roundRect">
          <a:avLst>
            <a:gd name="adj" fmla="val 6890"/>
          </a:avLst>
        </a:prstGeom>
        <a:solidFill>
          <a:schemeClr val="tx1"/>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KE" sz="1100"/>
        </a:p>
      </xdr:txBody>
    </xdr:sp>
    <xdr:clientData/>
  </xdr:twoCellAnchor>
  <xdr:twoCellAnchor>
    <xdr:from>
      <xdr:col>8</xdr:col>
      <xdr:colOff>134393</xdr:colOff>
      <xdr:row>3</xdr:row>
      <xdr:rowOff>26096</xdr:rowOff>
    </xdr:from>
    <xdr:to>
      <xdr:col>10</xdr:col>
      <xdr:colOff>534965</xdr:colOff>
      <xdr:row>15</xdr:row>
      <xdr:rowOff>78288</xdr:rowOff>
    </xdr:to>
    <xdr:sp macro="" textlink="">
      <xdr:nvSpPr>
        <xdr:cNvPr id="25" name="Rectangle: Rounded Corners 24">
          <a:extLst>
            <a:ext uri="{FF2B5EF4-FFF2-40B4-BE49-F238E27FC236}">
              <a16:creationId xmlns:a16="http://schemas.microsoft.com/office/drawing/2014/main" id="{111362C2-84A7-66BF-5B1D-4BB50C6842D5}"/>
            </a:ext>
          </a:extLst>
        </xdr:cNvPr>
        <xdr:cNvSpPr/>
      </xdr:nvSpPr>
      <xdr:spPr>
        <a:xfrm>
          <a:off x="4701174" y="835069"/>
          <a:ext cx="1627079" cy="2400822"/>
        </a:xfrm>
        <a:prstGeom prst="roundRect">
          <a:avLst>
            <a:gd name="adj" fmla="val 7846"/>
          </a:avLst>
        </a:prstGeom>
        <a:solidFill>
          <a:schemeClr val="tx1"/>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KE" sz="1100"/>
        </a:p>
      </xdr:txBody>
    </xdr:sp>
    <xdr:clientData/>
  </xdr:twoCellAnchor>
  <xdr:twoCellAnchor>
    <xdr:from>
      <xdr:col>17</xdr:col>
      <xdr:colOff>396135</xdr:colOff>
      <xdr:row>0</xdr:row>
      <xdr:rowOff>115735</xdr:rowOff>
    </xdr:from>
    <xdr:to>
      <xdr:col>20</xdr:col>
      <xdr:colOff>253260</xdr:colOff>
      <xdr:row>2</xdr:row>
      <xdr:rowOff>178105</xdr:rowOff>
    </xdr:to>
    <xdr:sp macro="" textlink="">
      <xdr:nvSpPr>
        <xdr:cNvPr id="20" name="Rectangle: Rounded Corners 19">
          <a:extLst>
            <a:ext uri="{FF2B5EF4-FFF2-40B4-BE49-F238E27FC236}">
              <a16:creationId xmlns:a16="http://schemas.microsoft.com/office/drawing/2014/main" id="{7AC5041C-EA68-9884-1862-7B84EEEDB8C5}"/>
            </a:ext>
          </a:extLst>
        </xdr:cNvPr>
        <xdr:cNvSpPr/>
      </xdr:nvSpPr>
      <xdr:spPr>
        <a:xfrm>
          <a:off x="10482197" y="115735"/>
          <a:ext cx="1696885" cy="675623"/>
        </a:xfrm>
        <a:prstGeom prst="roundRect">
          <a:avLst/>
        </a:prstGeom>
        <a:solidFill>
          <a:schemeClr val="tx1"/>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20</xdr:col>
      <xdr:colOff>475924</xdr:colOff>
      <xdr:row>0</xdr:row>
      <xdr:rowOff>128783</xdr:rowOff>
    </xdr:from>
    <xdr:to>
      <xdr:col>23</xdr:col>
      <xdr:colOff>381783</xdr:colOff>
      <xdr:row>2</xdr:row>
      <xdr:rowOff>191153</xdr:rowOff>
    </xdr:to>
    <xdr:sp macro="" textlink="">
      <xdr:nvSpPr>
        <xdr:cNvPr id="21" name="Rectangle: Rounded Corners 20">
          <a:extLst>
            <a:ext uri="{FF2B5EF4-FFF2-40B4-BE49-F238E27FC236}">
              <a16:creationId xmlns:a16="http://schemas.microsoft.com/office/drawing/2014/main" id="{91389D7E-3493-2C6B-C157-5CF0A5147B79}"/>
            </a:ext>
          </a:extLst>
        </xdr:cNvPr>
        <xdr:cNvSpPr/>
      </xdr:nvSpPr>
      <xdr:spPr>
        <a:xfrm>
          <a:off x="12401746" y="128783"/>
          <a:ext cx="1745619" cy="675623"/>
        </a:xfrm>
        <a:prstGeom prst="roundRect">
          <a:avLst/>
        </a:prstGeom>
        <a:solidFill>
          <a:schemeClr val="tx1"/>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24</xdr:col>
      <xdr:colOff>43189</xdr:colOff>
      <xdr:row>0</xdr:row>
      <xdr:rowOff>141831</xdr:rowOff>
    </xdr:from>
    <xdr:to>
      <xdr:col>27</xdr:col>
      <xdr:colOff>78288</xdr:colOff>
      <xdr:row>3</xdr:row>
      <xdr:rowOff>8481</xdr:rowOff>
    </xdr:to>
    <xdr:sp macro="" textlink="">
      <xdr:nvSpPr>
        <xdr:cNvPr id="22" name="Rectangle: Rounded Corners 21">
          <a:extLst>
            <a:ext uri="{FF2B5EF4-FFF2-40B4-BE49-F238E27FC236}">
              <a16:creationId xmlns:a16="http://schemas.microsoft.com/office/drawing/2014/main" id="{AFDCD456-4162-CA61-8F09-321FB2502445}"/>
            </a:ext>
          </a:extLst>
        </xdr:cNvPr>
        <xdr:cNvSpPr/>
      </xdr:nvSpPr>
      <xdr:spPr>
        <a:xfrm>
          <a:off x="14422025" y="141831"/>
          <a:ext cx="1874859" cy="675623"/>
        </a:xfrm>
        <a:prstGeom prst="roundRect">
          <a:avLst/>
        </a:prstGeom>
        <a:solidFill>
          <a:schemeClr val="tx1"/>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editAs="oneCell">
    <xdr:from>
      <xdr:col>17</xdr:col>
      <xdr:colOff>434235</xdr:colOff>
      <xdr:row>0</xdr:row>
      <xdr:rowOff>191935</xdr:rowOff>
    </xdr:from>
    <xdr:to>
      <xdr:col>18</xdr:col>
      <xdr:colOff>364635</xdr:colOff>
      <xdr:row>2</xdr:row>
      <xdr:rowOff>122335</xdr:rowOff>
    </xdr:to>
    <xdr:pic>
      <xdr:nvPicPr>
        <xdr:cNvPr id="3" name="Graphic 2" descr="Call center">
          <a:extLst>
            <a:ext uri="{FF2B5EF4-FFF2-40B4-BE49-F238E27FC236}">
              <a16:creationId xmlns:a16="http://schemas.microsoft.com/office/drawing/2014/main" id="{95C42D5E-4BE5-209B-AB28-BFBFAB0305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520297" y="191935"/>
          <a:ext cx="543653" cy="543653"/>
        </a:xfrm>
        <a:prstGeom prst="rect">
          <a:avLst/>
        </a:prstGeom>
      </xdr:spPr>
    </xdr:pic>
    <xdr:clientData/>
  </xdr:twoCellAnchor>
  <xdr:twoCellAnchor editAs="oneCell">
    <xdr:from>
      <xdr:col>20</xdr:col>
      <xdr:colOff>564012</xdr:colOff>
      <xdr:row>0</xdr:row>
      <xdr:rowOff>202583</xdr:rowOff>
    </xdr:from>
    <xdr:to>
      <xdr:col>21</xdr:col>
      <xdr:colOff>494412</xdr:colOff>
      <xdr:row>2</xdr:row>
      <xdr:rowOff>132983</xdr:rowOff>
    </xdr:to>
    <xdr:pic>
      <xdr:nvPicPr>
        <xdr:cNvPr id="5" name="Graphic 4" descr="Money">
          <a:extLst>
            <a:ext uri="{FF2B5EF4-FFF2-40B4-BE49-F238E27FC236}">
              <a16:creationId xmlns:a16="http://schemas.microsoft.com/office/drawing/2014/main" id="{F9ACBD83-4D82-4984-A86D-543325C8C55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489834" y="202583"/>
          <a:ext cx="543653" cy="543653"/>
        </a:xfrm>
        <a:prstGeom prst="rect">
          <a:avLst/>
        </a:prstGeom>
      </xdr:spPr>
    </xdr:pic>
    <xdr:clientData/>
  </xdr:twoCellAnchor>
  <xdr:twoCellAnchor>
    <xdr:from>
      <xdr:col>18</xdr:col>
      <xdr:colOff>291361</xdr:colOff>
      <xdr:row>0</xdr:row>
      <xdr:rowOff>134785</xdr:rowOff>
    </xdr:from>
    <xdr:to>
      <xdr:col>20</xdr:col>
      <xdr:colOff>262785</xdr:colOff>
      <xdr:row>1</xdr:row>
      <xdr:rowOff>77635</xdr:rowOff>
    </xdr:to>
    <xdr:sp macro="" textlink="Analysis!A4">
      <xdr:nvSpPr>
        <xdr:cNvPr id="6" name="TextBox 5">
          <a:extLst>
            <a:ext uri="{FF2B5EF4-FFF2-40B4-BE49-F238E27FC236}">
              <a16:creationId xmlns:a16="http://schemas.microsoft.com/office/drawing/2014/main" id="{D980201D-2D9A-C09E-B5C4-EC769AFC7DD4}"/>
            </a:ext>
          </a:extLst>
        </xdr:cNvPr>
        <xdr:cNvSpPr txBox="1"/>
      </xdr:nvSpPr>
      <xdr:spPr>
        <a:xfrm>
          <a:off x="10990676" y="134785"/>
          <a:ext cx="1197931" cy="360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CF392-9846-424B-A134-7E48BFF7876C}" type="TxLink">
            <a:rPr lang="en-US" sz="2000" b="0" i="0" u="none" strike="noStrike">
              <a:solidFill>
                <a:schemeClr val="accent1"/>
              </a:solidFill>
              <a:latin typeface="Aptos Narrow"/>
            </a:rPr>
            <a:t>$981,140</a:t>
          </a:fld>
          <a:endParaRPr lang="en-KE" sz="2000">
            <a:solidFill>
              <a:schemeClr val="accent1"/>
            </a:solidFill>
          </a:endParaRPr>
        </a:p>
      </xdr:txBody>
    </xdr:sp>
    <xdr:clientData/>
  </xdr:twoCellAnchor>
  <xdr:twoCellAnchor>
    <xdr:from>
      <xdr:col>21</xdr:col>
      <xdr:colOff>418971</xdr:colOff>
      <xdr:row>0</xdr:row>
      <xdr:rowOff>137265</xdr:rowOff>
    </xdr:from>
    <xdr:to>
      <xdr:col>23</xdr:col>
      <xdr:colOff>390395</xdr:colOff>
      <xdr:row>1</xdr:row>
      <xdr:rowOff>80115</xdr:rowOff>
    </xdr:to>
    <xdr:sp macro="" textlink="Analysis!B4">
      <xdr:nvSpPr>
        <xdr:cNvPr id="7" name="TextBox 6">
          <a:extLst>
            <a:ext uri="{FF2B5EF4-FFF2-40B4-BE49-F238E27FC236}">
              <a16:creationId xmlns:a16="http://schemas.microsoft.com/office/drawing/2014/main" id="{86DC4879-3517-4E48-9690-ACE74B5A5DA8}"/>
            </a:ext>
          </a:extLst>
        </xdr:cNvPr>
        <xdr:cNvSpPr txBox="1"/>
      </xdr:nvSpPr>
      <xdr:spPr>
        <a:xfrm>
          <a:off x="12958046" y="137265"/>
          <a:ext cx="1197931" cy="360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4B265D-B8AC-4FE0-87A8-9596DBA88FCA}" type="TxLink">
            <a:rPr lang="en-US" sz="2000" b="0" i="0" u="none" strike="noStrike">
              <a:solidFill>
                <a:schemeClr val="accent4"/>
              </a:solidFill>
              <a:latin typeface="Aptos Narrow"/>
            </a:rPr>
            <a:t>$448,021</a:t>
          </a:fld>
          <a:endParaRPr lang="en-KE" sz="2000">
            <a:solidFill>
              <a:schemeClr val="accent4"/>
            </a:solidFill>
          </a:endParaRPr>
        </a:p>
      </xdr:txBody>
    </xdr:sp>
    <xdr:clientData/>
  </xdr:twoCellAnchor>
  <xdr:twoCellAnchor>
    <xdr:from>
      <xdr:col>18</xdr:col>
      <xdr:colOff>300886</xdr:colOff>
      <xdr:row>1</xdr:row>
      <xdr:rowOff>68110</xdr:rowOff>
    </xdr:from>
    <xdr:to>
      <xdr:col>20</xdr:col>
      <xdr:colOff>205635</xdr:colOff>
      <xdr:row>2</xdr:row>
      <xdr:rowOff>187630</xdr:rowOff>
    </xdr:to>
    <xdr:sp macro="" textlink="">
      <xdr:nvSpPr>
        <xdr:cNvPr id="8" name="TextBox 7">
          <a:extLst>
            <a:ext uri="{FF2B5EF4-FFF2-40B4-BE49-F238E27FC236}">
              <a16:creationId xmlns:a16="http://schemas.microsoft.com/office/drawing/2014/main" id="{69AC66AC-60B3-6A6A-04EB-8022674C8B55}"/>
            </a:ext>
          </a:extLst>
        </xdr:cNvPr>
        <xdr:cNvSpPr txBox="1"/>
      </xdr:nvSpPr>
      <xdr:spPr>
        <a:xfrm>
          <a:off x="11000201" y="485644"/>
          <a:ext cx="1131256" cy="315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accent1"/>
              </a:solidFill>
              <a:latin typeface="Aptos Narrow"/>
            </a:rPr>
            <a:t>TOTAL</a:t>
          </a:r>
          <a:r>
            <a:rPr lang="en-US" sz="1200" b="0" i="0" u="none" strike="noStrike" baseline="0">
              <a:solidFill>
                <a:schemeClr val="accent1"/>
              </a:solidFill>
              <a:latin typeface="Aptos Narrow"/>
            </a:rPr>
            <a:t> SALES</a:t>
          </a:r>
          <a:endParaRPr lang="en-US" sz="1200" b="0" i="0" u="none" strike="noStrike">
            <a:solidFill>
              <a:schemeClr val="accent1"/>
            </a:solidFill>
            <a:latin typeface="Aptos Narrow"/>
          </a:endParaRPr>
        </a:p>
      </xdr:txBody>
    </xdr:sp>
    <xdr:clientData/>
  </xdr:twoCellAnchor>
  <xdr:twoCellAnchor>
    <xdr:from>
      <xdr:col>21</xdr:col>
      <xdr:colOff>547363</xdr:colOff>
      <xdr:row>1</xdr:row>
      <xdr:rowOff>71633</xdr:rowOff>
    </xdr:from>
    <xdr:to>
      <xdr:col>23</xdr:col>
      <xdr:colOff>518787</xdr:colOff>
      <xdr:row>3</xdr:row>
      <xdr:rowOff>52583</xdr:rowOff>
    </xdr:to>
    <xdr:sp macro="" textlink="">
      <xdr:nvSpPr>
        <xdr:cNvPr id="9" name="TextBox 8">
          <a:extLst>
            <a:ext uri="{FF2B5EF4-FFF2-40B4-BE49-F238E27FC236}">
              <a16:creationId xmlns:a16="http://schemas.microsoft.com/office/drawing/2014/main" id="{A7BF0261-7E62-FCE3-DD4C-42BA5AC41873}"/>
            </a:ext>
          </a:extLst>
        </xdr:cNvPr>
        <xdr:cNvSpPr txBox="1"/>
      </xdr:nvSpPr>
      <xdr:spPr>
        <a:xfrm>
          <a:off x="13086438" y="489167"/>
          <a:ext cx="1197931" cy="372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accent4"/>
              </a:solidFill>
              <a:latin typeface="Aptos Narrow"/>
            </a:rPr>
            <a:t>TOTAL</a:t>
          </a:r>
          <a:r>
            <a:rPr lang="en-US" sz="1200" b="0" i="0" u="none" strike="noStrike" baseline="0">
              <a:solidFill>
                <a:schemeClr val="accent4"/>
              </a:solidFill>
              <a:latin typeface="Aptos Narrow"/>
            </a:rPr>
            <a:t> PROFIT</a:t>
          </a:r>
          <a:endParaRPr lang="en-US" sz="1200" b="0" i="0" u="none" strike="noStrike">
            <a:solidFill>
              <a:schemeClr val="accent4"/>
            </a:solidFill>
            <a:latin typeface="Aptos Narrow"/>
          </a:endParaRPr>
        </a:p>
      </xdr:txBody>
    </xdr:sp>
    <xdr:clientData/>
  </xdr:twoCellAnchor>
  <xdr:twoCellAnchor>
    <xdr:from>
      <xdr:col>24</xdr:col>
      <xdr:colOff>561193</xdr:colOff>
      <xdr:row>0</xdr:row>
      <xdr:rowOff>151356</xdr:rowOff>
    </xdr:from>
    <xdr:to>
      <xdr:col>26</xdr:col>
      <xdr:colOff>532618</xdr:colOff>
      <xdr:row>1</xdr:row>
      <xdr:rowOff>94206</xdr:rowOff>
    </xdr:to>
    <xdr:sp macro="" textlink="Analysis!C4">
      <xdr:nvSpPr>
        <xdr:cNvPr id="10" name="TextBox 9">
          <a:extLst>
            <a:ext uri="{FF2B5EF4-FFF2-40B4-BE49-F238E27FC236}">
              <a16:creationId xmlns:a16="http://schemas.microsoft.com/office/drawing/2014/main" id="{BB42B141-8A87-0995-1F3C-91F293A21359}"/>
            </a:ext>
          </a:extLst>
        </xdr:cNvPr>
        <xdr:cNvSpPr txBox="1"/>
      </xdr:nvSpPr>
      <xdr:spPr>
        <a:xfrm>
          <a:off x="14940029" y="151356"/>
          <a:ext cx="1197931" cy="360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DF4DA1-34F3-4398-A7A1-2035E5FFF829}" type="TxLink">
            <a:rPr lang="en-US" sz="2000" b="0" i="0" u="none" strike="noStrike">
              <a:solidFill>
                <a:schemeClr val="accent4"/>
              </a:solidFill>
              <a:latin typeface="Aptos Narrow"/>
            </a:rPr>
            <a:t>46%</a:t>
          </a:fld>
          <a:endParaRPr lang="en-KE" sz="2000">
            <a:solidFill>
              <a:schemeClr val="accent4"/>
            </a:solidFill>
          </a:endParaRPr>
        </a:p>
      </xdr:txBody>
    </xdr:sp>
    <xdr:clientData/>
  </xdr:twoCellAnchor>
  <xdr:twoCellAnchor>
    <xdr:from>
      <xdr:col>24</xdr:col>
      <xdr:colOff>542143</xdr:colOff>
      <xdr:row>1</xdr:row>
      <xdr:rowOff>27531</xdr:rowOff>
    </xdr:from>
    <xdr:to>
      <xdr:col>26</xdr:col>
      <xdr:colOff>513568</xdr:colOff>
      <xdr:row>3</xdr:row>
      <xdr:rowOff>8481</xdr:rowOff>
    </xdr:to>
    <xdr:sp macro="" textlink="">
      <xdr:nvSpPr>
        <xdr:cNvPr id="11" name="TextBox 10">
          <a:extLst>
            <a:ext uri="{FF2B5EF4-FFF2-40B4-BE49-F238E27FC236}">
              <a16:creationId xmlns:a16="http://schemas.microsoft.com/office/drawing/2014/main" id="{5CE82FC9-F399-5E06-7F72-D828087C10D9}"/>
            </a:ext>
          </a:extLst>
        </xdr:cNvPr>
        <xdr:cNvSpPr txBox="1"/>
      </xdr:nvSpPr>
      <xdr:spPr>
        <a:xfrm>
          <a:off x="14920979" y="445065"/>
          <a:ext cx="1197931" cy="372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accent4"/>
              </a:solidFill>
              <a:latin typeface="Aptos Narrow"/>
            </a:rPr>
            <a:t>TOTAL</a:t>
          </a:r>
          <a:r>
            <a:rPr lang="en-US" sz="1200" b="0" i="0" u="none" strike="noStrike" baseline="0">
              <a:solidFill>
                <a:schemeClr val="accent4"/>
              </a:solidFill>
              <a:latin typeface="Aptos Narrow"/>
            </a:rPr>
            <a:t> MARGIN</a:t>
          </a:r>
          <a:endParaRPr lang="en-US" sz="1200" b="0" i="0" u="none" strike="noStrike">
            <a:solidFill>
              <a:schemeClr val="accent4"/>
            </a:solidFill>
            <a:latin typeface="Aptos Narrow"/>
          </a:endParaRPr>
        </a:p>
      </xdr:txBody>
    </xdr:sp>
    <xdr:clientData/>
  </xdr:twoCellAnchor>
  <xdr:twoCellAnchor>
    <xdr:from>
      <xdr:col>11</xdr:col>
      <xdr:colOff>234864</xdr:colOff>
      <xdr:row>5</xdr:row>
      <xdr:rowOff>0</xdr:rowOff>
    </xdr:from>
    <xdr:to>
      <xdr:col>27</xdr:col>
      <xdr:colOff>65241</xdr:colOff>
      <xdr:row>15</xdr:row>
      <xdr:rowOff>28575</xdr:rowOff>
    </xdr:to>
    <xdr:graphicFrame macro="">
      <xdr:nvGraphicFramePr>
        <xdr:cNvPr id="12" name="Chart 11">
          <a:extLst>
            <a:ext uri="{FF2B5EF4-FFF2-40B4-BE49-F238E27FC236}">
              <a16:creationId xmlns:a16="http://schemas.microsoft.com/office/drawing/2014/main" id="{C93C2FDF-4DD4-45E2-ABA9-2EEB3D099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323458</xdr:colOff>
      <xdr:row>16</xdr:row>
      <xdr:rowOff>179540</xdr:rowOff>
    </xdr:from>
    <xdr:to>
      <xdr:col>10</xdr:col>
      <xdr:colOff>287054</xdr:colOff>
      <xdr:row>33</xdr:row>
      <xdr:rowOff>65240</xdr:rowOff>
    </xdr:to>
    <xdr:graphicFrame macro="">
      <xdr:nvGraphicFramePr>
        <xdr:cNvPr id="13" name="Chart 12">
          <a:extLst>
            <a:ext uri="{FF2B5EF4-FFF2-40B4-BE49-F238E27FC236}">
              <a16:creationId xmlns:a16="http://schemas.microsoft.com/office/drawing/2014/main" id="{C5FCCCD6-7419-4047-80C7-0BBFCB49F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240866</xdr:colOff>
      <xdr:row>17</xdr:row>
      <xdr:rowOff>111820</xdr:rowOff>
    </xdr:from>
    <xdr:to>
      <xdr:col>18</xdr:col>
      <xdr:colOff>545666</xdr:colOff>
      <xdr:row>32</xdr:row>
      <xdr:rowOff>188020</xdr:rowOff>
    </xdr:to>
    <xdr:graphicFrame macro="">
      <xdr:nvGraphicFramePr>
        <xdr:cNvPr id="14" name="Chart 13">
          <a:extLst>
            <a:ext uri="{FF2B5EF4-FFF2-40B4-BE49-F238E27FC236}">
              <a16:creationId xmlns:a16="http://schemas.microsoft.com/office/drawing/2014/main" id="{83964681-033C-445E-BF99-F18005044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278445</xdr:colOff>
      <xdr:row>16</xdr:row>
      <xdr:rowOff>169622</xdr:rowOff>
    </xdr:from>
    <xdr:to>
      <xdr:col>26</xdr:col>
      <xdr:colOff>586898</xdr:colOff>
      <xdr:row>32</xdr:row>
      <xdr:rowOff>31053</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38199505-2BAA-45F7-B47F-E1E793A16F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1591013" y="3522944"/>
              <a:ext cx="4601227" cy="2992938"/>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420797</xdr:colOff>
      <xdr:row>2</xdr:row>
      <xdr:rowOff>165448</xdr:rowOff>
    </xdr:from>
    <xdr:to>
      <xdr:col>4</xdr:col>
      <xdr:colOff>544622</xdr:colOff>
      <xdr:row>15</xdr:row>
      <xdr:rowOff>117823</xdr:rowOff>
    </xdr:to>
    <mc:AlternateContent xmlns:mc="http://schemas.openxmlformats.org/markup-compatibility/2006">
      <mc:Choice xmlns:a14="http://schemas.microsoft.com/office/drawing/2010/main" Requires="a14">
        <xdr:graphicFrame macro="">
          <xdr:nvGraphicFramePr>
            <xdr:cNvPr id="16" name="Seller 1">
              <a:extLst>
                <a:ext uri="{FF2B5EF4-FFF2-40B4-BE49-F238E27FC236}">
                  <a16:creationId xmlns:a16="http://schemas.microsoft.com/office/drawing/2014/main" id="{85C5CD88-1DB9-5103-10A4-3E4341823F46}"/>
                </a:ext>
              </a:extLst>
            </xdr:cNvPr>
            <xdr:cNvGraphicFramePr/>
          </xdr:nvGraphicFramePr>
          <xdr:xfrm>
            <a:off x="0" y="0"/>
            <a:ext cx="0" cy="0"/>
          </xdr:xfrm>
          <a:graphic>
            <a:graphicData uri="http://schemas.microsoft.com/office/drawing/2010/slicer">
              <sle:slicer xmlns:sle="http://schemas.microsoft.com/office/drawing/2010/slicer" name="Seller 1"/>
            </a:graphicData>
          </a:graphic>
        </xdr:graphicFrame>
      </mc:Choice>
      <mc:Fallback>
        <xdr:sp macro="" textlink="">
          <xdr:nvSpPr>
            <xdr:cNvPr id="0" name=""/>
            <xdr:cNvSpPr>
              <a:spLocks noTextEdit="1"/>
            </xdr:cNvSpPr>
          </xdr:nvSpPr>
          <xdr:spPr>
            <a:xfrm>
              <a:off x="1303844" y="770682"/>
              <a:ext cx="1334294" cy="240307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271266</xdr:colOff>
      <xdr:row>4</xdr:row>
      <xdr:rowOff>38491</xdr:rowOff>
    </xdr:from>
    <xdr:to>
      <xdr:col>10</xdr:col>
      <xdr:colOff>366516</xdr:colOff>
      <xdr:row>14</xdr:row>
      <xdr:rowOff>69453</xdr:rowOff>
    </xdr:to>
    <mc:AlternateContent xmlns:mc="http://schemas.openxmlformats.org/markup-compatibility/2006">
      <mc:Choice xmlns:a14="http://schemas.microsoft.com/office/drawing/2010/main" Requires="a14">
        <xdr:graphicFrame macro="">
          <xdr:nvGraphicFramePr>
            <xdr:cNvPr id="17" name="Category">
              <a:extLst>
                <a:ext uri="{FF2B5EF4-FFF2-40B4-BE49-F238E27FC236}">
                  <a16:creationId xmlns:a16="http://schemas.microsoft.com/office/drawing/2014/main" id="{304A1270-F095-92B4-4E44-C87293DD99F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785719" y="1020757"/>
              <a:ext cx="1305719" cy="1916118"/>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310019</xdr:colOff>
      <xdr:row>3</xdr:row>
      <xdr:rowOff>51540</xdr:rowOff>
    </xdr:from>
    <xdr:to>
      <xdr:col>7</xdr:col>
      <xdr:colOff>490995</xdr:colOff>
      <xdr:row>14</xdr:row>
      <xdr:rowOff>104386</xdr:rowOff>
    </xdr:to>
    <mc:AlternateContent xmlns:mc="http://schemas.openxmlformats.org/markup-compatibility/2006">
      <mc:Choice xmlns:a14="http://schemas.microsoft.com/office/drawing/2010/main" Requires="a14">
        <xdr:graphicFrame macro="">
          <xdr:nvGraphicFramePr>
            <xdr:cNvPr id="18" name="State 1">
              <a:extLst>
                <a:ext uri="{FF2B5EF4-FFF2-40B4-BE49-F238E27FC236}">
                  <a16:creationId xmlns:a16="http://schemas.microsoft.com/office/drawing/2014/main" id="{B356618A-65DB-43D1-A98A-C3746E94E900}"/>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3008769" y="845290"/>
              <a:ext cx="1391445" cy="2126518"/>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589769</xdr:colOff>
      <xdr:row>0</xdr:row>
      <xdr:rowOff>198981</xdr:rowOff>
    </xdr:from>
    <xdr:to>
      <xdr:col>25</xdr:col>
      <xdr:colOff>43189</xdr:colOff>
      <xdr:row>2</xdr:row>
      <xdr:rowOff>75155</xdr:rowOff>
    </xdr:to>
    <xdr:graphicFrame macro="">
      <xdr:nvGraphicFramePr>
        <xdr:cNvPr id="19" name="Chart 18">
          <a:extLst>
            <a:ext uri="{FF2B5EF4-FFF2-40B4-BE49-F238E27FC236}">
              <a16:creationId xmlns:a16="http://schemas.microsoft.com/office/drawing/2014/main" id="{C19E1A18-DE5A-4778-B861-845767132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2</xdr:col>
      <xdr:colOff>2143125</xdr:colOff>
      <xdr:row>0</xdr:row>
      <xdr:rowOff>66675</xdr:rowOff>
    </xdr:from>
    <xdr:ext cx="3705377" cy="504824"/>
    <xdr:pic>
      <xdr:nvPicPr>
        <xdr:cNvPr id="2" name="my-online-training-hub-logo-2">
          <a:hlinkClick xmlns:r="http://schemas.openxmlformats.org/officeDocument/2006/relationships" r:id="rId1"/>
          <a:extLst>
            <a:ext uri="{FF2B5EF4-FFF2-40B4-BE49-F238E27FC236}">
              <a16:creationId xmlns:a16="http://schemas.microsoft.com/office/drawing/2014/main" id="{35EDED99-9862-4975-89D1-A87958B4BA5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495925" y="66675"/>
          <a:ext cx="3705377" cy="504824"/>
        </a:xfrm>
        <a:prstGeom prst="rect">
          <a:avLst/>
        </a:prstGeom>
      </xdr:spPr>
    </xdr:pic>
    <xdr:clientData/>
  </xdr:oneCellAnchor>
  <xdr:twoCellAnchor editAs="oneCell">
    <xdr:from>
      <xdr:col>1</xdr:col>
      <xdr:colOff>0</xdr:colOff>
      <xdr:row>30</xdr:row>
      <xdr:rowOff>166687</xdr:rowOff>
    </xdr:from>
    <xdr:to>
      <xdr:col>1</xdr:col>
      <xdr:colOff>609600</xdr:colOff>
      <xdr:row>34</xdr:row>
      <xdr:rowOff>14287</xdr:rowOff>
    </xdr:to>
    <xdr:pic>
      <xdr:nvPicPr>
        <xdr:cNvPr id="3" name="Picture 2" descr="YouTube Channel">
          <a:hlinkClick xmlns:r="http://schemas.openxmlformats.org/officeDocument/2006/relationships" r:id="rId4"/>
          <a:extLst>
            <a:ext uri="{FF2B5EF4-FFF2-40B4-BE49-F238E27FC236}">
              <a16:creationId xmlns:a16="http://schemas.microsoft.com/office/drawing/2014/main" id="{97D943CE-1F7F-4E53-B9F0-5A284F44D21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bwMode="auto">
        <a:xfrm>
          <a:off x="26670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822325</xdr:colOff>
      <xdr:row>30</xdr:row>
      <xdr:rowOff>166687</xdr:rowOff>
    </xdr:from>
    <xdr:to>
      <xdr:col>1</xdr:col>
      <xdr:colOff>1431925</xdr:colOff>
      <xdr:row>34</xdr:row>
      <xdr:rowOff>14287</xdr:rowOff>
    </xdr:to>
    <xdr:pic>
      <xdr:nvPicPr>
        <xdr:cNvPr id="4" name="Picture 3" descr="LinkedIn Profile">
          <a:hlinkClick xmlns:r="http://schemas.openxmlformats.org/officeDocument/2006/relationships" r:id="rId6"/>
          <a:extLst>
            <a:ext uri="{FF2B5EF4-FFF2-40B4-BE49-F238E27FC236}">
              <a16:creationId xmlns:a16="http://schemas.microsoft.com/office/drawing/2014/main" id="{DA2AAAAF-7C5E-47C9-873F-59398419D3A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bwMode="auto">
        <a:xfrm>
          <a:off x="10890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1644650</xdr:colOff>
      <xdr:row>30</xdr:row>
      <xdr:rowOff>166687</xdr:rowOff>
    </xdr:from>
    <xdr:to>
      <xdr:col>1</xdr:col>
      <xdr:colOff>2254250</xdr:colOff>
      <xdr:row>34</xdr:row>
      <xdr:rowOff>14287</xdr:rowOff>
    </xdr:to>
    <xdr:pic>
      <xdr:nvPicPr>
        <xdr:cNvPr id="5" name="Picture 4" descr="Instagram Profile">
          <a:hlinkClick xmlns:r="http://schemas.openxmlformats.org/officeDocument/2006/relationships" r:id="rId8"/>
          <a:extLst>
            <a:ext uri="{FF2B5EF4-FFF2-40B4-BE49-F238E27FC236}">
              <a16:creationId xmlns:a16="http://schemas.microsoft.com/office/drawing/2014/main" id="{3A2EEDB9-CD3D-48C8-A67C-D1CE4DA5C61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bwMode="auto">
        <a:xfrm>
          <a:off x="191135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2466975</xdr:colOff>
      <xdr:row>30</xdr:row>
      <xdr:rowOff>180975</xdr:rowOff>
    </xdr:from>
    <xdr:to>
      <xdr:col>1</xdr:col>
      <xdr:colOff>3076575</xdr:colOff>
      <xdr:row>34</xdr:row>
      <xdr:rowOff>28575</xdr:rowOff>
    </xdr:to>
    <xdr:pic>
      <xdr:nvPicPr>
        <xdr:cNvPr id="6" name="Picture 5" descr="Pinterest Profile">
          <a:hlinkClick xmlns:r="http://schemas.openxmlformats.org/officeDocument/2006/relationships" r:id="rId10"/>
          <a:extLst>
            <a:ext uri="{FF2B5EF4-FFF2-40B4-BE49-F238E27FC236}">
              <a16:creationId xmlns:a16="http://schemas.microsoft.com/office/drawing/2014/main" id="{0E2E38D2-FDE2-4D05-94BC-5B7B773E8B9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bwMode="auto">
        <a:xfrm>
          <a:off x="2733675" y="6353175"/>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203200</xdr:colOff>
      <xdr:row>30</xdr:row>
      <xdr:rowOff>185737</xdr:rowOff>
    </xdr:from>
    <xdr:to>
      <xdr:col>2</xdr:col>
      <xdr:colOff>812800</xdr:colOff>
      <xdr:row>34</xdr:row>
      <xdr:rowOff>33337</xdr:rowOff>
    </xdr:to>
    <xdr:pic>
      <xdr:nvPicPr>
        <xdr:cNvPr id="7" name="Picture 6" descr="TikTok Profile">
          <a:hlinkClick xmlns:r="http://schemas.openxmlformats.org/officeDocument/2006/relationships" r:id="rId12"/>
          <a:extLst>
            <a:ext uri="{FF2B5EF4-FFF2-40B4-BE49-F238E27FC236}">
              <a16:creationId xmlns:a16="http://schemas.microsoft.com/office/drawing/2014/main" id="{547599F8-EA73-4963-B72A-517170BB527B}"/>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bwMode="auto">
        <a:xfrm>
          <a:off x="3556000" y="635793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1025525</xdr:colOff>
      <xdr:row>30</xdr:row>
      <xdr:rowOff>166687</xdr:rowOff>
    </xdr:from>
    <xdr:to>
      <xdr:col>2</xdr:col>
      <xdr:colOff>1635125</xdr:colOff>
      <xdr:row>34</xdr:row>
      <xdr:rowOff>14287</xdr:rowOff>
    </xdr:to>
    <xdr:pic>
      <xdr:nvPicPr>
        <xdr:cNvPr id="8" name="Picture 7" descr="Facebook Page">
          <a:hlinkClick xmlns:r="http://schemas.openxmlformats.org/officeDocument/2006/relationships" r:id="rId14"/>
          <a:extLst>
            <a:ext uri="{FF2B5EF4-FFF2-40B4-BE49-F238E27FC236}">
              <a16:creationId xmlns:a16="http://schemas.microsoft.com/office/drawing/2014/main" id="{000181AE-BC91-4774-9DD6-60A5FD808727}"/>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bwMode="auto">
        <a:xfrm>
          <a:off x="43783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1866899</xdr:colOff>
      <xdr:row>30</xdr:row>
      <xdr:rowOff>172216</xdr:rowOff>
    </xdr:from>
    <xdr:to>
      <xdr:col>2</xdr:col>
      <xdr:colOff>2466975</xdr:colOff>
      <xdr:row>34</xdr:row>
      <xdr:rowOff>10292</xdr:rowOff>
    </xdr:to>
    <xdr:pic>
      <xdr:nvPicPr>
        <xdr:cNvPr id="9" name="Picture 8" descr="A black and white x in a black square&#10;&#10;Description automatically generated">
          <a:hlinkClick xmlns:r="http://schemas.openxmlformats.org/officeDocument/2006/relationships" r:id="rId16"/>
          <a:extLst>
            <a:ext uri="{FF2B5EF4-FFF2-40B4-BE49-F238E27FC236}">
              <a16:creationId xmlns:a16="http://schemas.microsoft.com/office/drawing/2014/main" id="{10B5FD5D-2417-45B0-A9C0-4810A572185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219699" y="6344416"/>
          <a:ext cx="600076" cy="60007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5399.453460879631" missingItemsLimit="0" createdVersion="8" refreshedVersion="8" minRefreshableVersion="3" recordCount="200" xr:uid="{05B08039-C07F-41B1-B43D-48336AA1D520}">
  <cacheSource type="worksheet">
    <worksheetSource name="Table1"/>
  </cacheSource>
  <cacheFields count="7">
    <cacheField name="Month" numFmtId="0">
      <sharedItems containsNonDate="0" count="12">
        <s v="May"/>
        <s v="Nov"/>
        <s v="Jun"/>
        <s v="Dec"/>
        <s v="Feb"/>
        <s v="Mar"/>
        <s v="Jan"/>
        <s v="Jul"/>
        <s v="Apr"/>
        <s v="Aug"/>
        <s v="Oct"/>
        <s v="Sep"/>
      </sharedItems>
    </cacheField>
    <cacheField name="Seller" numFmtId="0">
      <sharedItems containsNonDate="0" count="7">
        <s v="Dave"/>
        <s v="Frank"/>
        <s v="Eve"/>
        <s v="Bob"/>
        <s v="Carol"/>
        <s v="Alice"/>
        <s v="Grace"/>
      </sharedItems>
    </cacheField>
    <cacheField name="Category" numFmtId="0">
      <sharedItems containsNonDate="0" count="5">
        <s v="Electronics"/>
        <s v="Clothing"/>
        <s v="Sports &amp; Fitness"/>
        <s v="Food &amp; Beverages"/>
        <s v="Home Appliances"/>
      </sharedItems>
    </cacheField>
    <cacheField name="Product" numFmtId="0">
      <sharedItems containsNonDate="0"/>
    </cacheField>
    <cacheField name="State" numFmtId="0">
      <sharedItems containsNonDate="0" count="6">
        <s v="California"/>
        <s v="Texas"/>
        <s v="New York"/>
        <s v="Florida"/>
        <s v="Illinois"/>
        <s v="Pennsylvania"/>
      </sharedItems>
    </cacheField>
    <cacheField name="Sales" numFmtId="0">
      <sharedItems containsSemiMixedTypes="0" containsString="0" containsNumber="1" minValue="105.17" maxValue="9995.59"/>
    </cacheField>
    <cacheField name="Profit" numFmtId="0">
      <sharedItems containsSemiMixedTypes="0" containsString="0" containsNumber="1" minValue="12.54" maxValue="7188.04"/>
    </cacheField>
  </cacheFields>
  <extLst>
    <ext xmlns:x14="http://schemas.microsoft.com/office/spreadsheetml/2009/9/main" uri="{725AE2AE-9491-48be-B2B4-4EB974FC3084}">
      <x14:pivotCacheDefinition pivotCacheId="991207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s v="Smartphone"/>
    <x v="0"/>
    <n v="2122.15"/>
    <n v="1384.86"/>
  </r>
  <r>
    <x v="1"/>
    <x v="1"/>
    <x v="1"/>
    <s v="Jeans"/>
    <x v="1"/>
    <n v="8413.3700000000008"/>
    <n v="6642.86"/>
  </r>
  <r>
    <x v="2"/>
    <x v="2"/>
    <x v="2"/>
    <s v="Yoga Mat"/>
    <x v="2"/>
    <n v="9088.41"/>
    <n v="4855.3"/>
  </r>
  <r>
    <x v="3"/>
    <x v="0"/>
    <x v="3"/>
    <s v="Snacks"/>
    <x v="1"/>
    <n v="3250.66"/>
    <n v="395.36"/>
  </r>
  <r>
    <x v="4"/>
    <x v="0"/>
    <x v="1"/>
    <s v="Jacket"/>
    <x v="3"/>
    <n v="8721.92"/>
    <n v="2873.34"/>
  </r>
  <r>
    <x v="5"/>
    <x v="3"/>
    <x v="3"/>
    <s v="Juice"/>
    <x v="0"/>
    <n v="2361.0700000000002"/>
    <n v="126.6"/>
  </r>
  <r>
    <x v="4"/>
    <x v="4"/>
    <x v="2"/>
    <s v="Bicycle"/>
    <x v="4"/>
    <n v="6033.49"/>
    <n v="713.3"/>
  </r>
  <r>
    <x v="1"/>
    <x v="0"/>
    <x v="4"/>
    <s v="Microwave"/>
    <x v="1"/>
    <n v="2770.26"/>
    <n v="633.86"/>
  </r>
  <r>
    <x v="6"/>
    <x v="0"/>
    <x v="0"/>
    <s v="Smartphone"/>
    <x v="3"/>
    <n v="3101.1"/>
    <n v="1063.08"/>
  </r>
  <r>
    <x v="7"/>
    <x v="5"/>
    <x v="2"/>
    <s v="Bicycle"/>
    <x v="0"/>
    <n v="9995.59"/>
    <n v="6411.72"/>
  </r>
  <r>
    <x v="8"/>
    <x v="1"/>
    <x v="4"/>
    <s v="Microwave"/>
    <x v="0"/>
    <n v="6751.92"/>
    <n v="4074.55"/>
  </r>
  <r>
    <x v="9"/>
    <x v="3"/>
    <x v="2"/>
    <s v="Dumbbells"/>
    <x v="2"/>
    <n v="1619.29"/>
    <n v="1268.3900000000001"/>
  </r>
  <r>
    <x v="0"/>
    <x v="1"/>
    <x v="4"/>
    <s v="Microwave"/>
    <x v="2"/>
    <n v="1062.95"/>
    <n v="12.54"/>
  </r>
  <r>
    <x v="7"/>
    <x v="0"/>
    <x v="1"/>
    <s v="T-Shirt"/>
    <x v="1"/>
    <n v="6399.74"/>
    <n v="2725.63"/>
  </r>
  <r>
    <x v="0"/>
    <x v="0"/>
    <x v="4"/>
    <s v="Dishwasher"/>
    <x v="3"/>
    <n v="1184.17"/>
    <n v="1004.27"/>
  </r>
  <r>
    <x v="6"/>
    <x v="1"/>
    <x v="2"/>
    <s v="Dumbbells"/>
    <x v="0"/>
    <n v="3336.38"/>
    <n v="572.85"/>
  </r>
  <r>
    <x v="6"/>
    <x v="3"/>
    <x v="3"/>
    <s v="Tea"/>
    <x v="0"/>
    <n v="8421.1"/>
    <n v="831.55"/>
  </r>
  <r>
    <x v="6"/>
    <x v="3"/>
    <x v="1"/>
    <s v="Sweater"/>
    <x v="4"/>
    <n v="455.63"/>
    <n v="319.60000000000002"/>
  </r>
  <r>
    <x v="0"/>
    <x v="5"/>
    <x v="2"/>
    <s v="Dumbbells"/>
    <x v="3"/>
    <n v="3638.37"/>
    <n v="3250.9"/>
  </r>
  <r>
    <x v="8"/>
    <x v="1"/>
    <x v="0"/>
    <s v="Headphones"/>
    <x v="0"/>
    <n v="1147.8399999999999"/>
    <n v="888.28"/>
  </r>
  <r>
    <x v="2"/>
    <x v="5"/>
    <x v="0"/>
    <s v="Smartphone"/>
    <x v="5"/>
    <n v="2413.4499999999998"/>
    <n v="254.14"/>
  </r>
  <r>
    <x v="3"/>
    <x v="3"/>
    <x v="1"/>
    <s v="Jeans"/>
    <x v="3"/>
    <n v="8105.44"/>
    <n v="6249.24"/>
  </r>
  <r>
    <x v="5"/>
    <x v="6"/>
    <x v="4"/>
    <s v="Refrigerator"/>
    <x v="3"/>
    <n v="3481.09"/>
    <n v="1954.98"/>
  </r>
  <r>
    <x v="8"/>
    <x v="2"/>
    <x v="0"/>
    <s v="Camera"/>
    <x v="0"/>
    <n v="1366.9"/>
    <n v="741.2"/>
  </r>
  <r>
    <x v="3"/>
    <x v="3"/>
    <x v="1"/>
    <s v="Jacket"/>
    <x v="4"/>
    <n v="5313.49"/>
    <n v="3318.13"/>
  </r>
  <r>
    <x v="10"/>
    <x v="0"/>
    <x v="2"/>
    <s v="Treadmill"/>
    <x v="1"/>
    <n v="8291.9500000000007"/>
    <n v="6119.23"/>
  </r>
  <r>
    <x v="7"/>
    <x v="2"/>
    <x v="2"/>
    <s v="Bicycle"/>
    <x v="4"/>
    <n v="6144.45"/>
    <n v="3992.38"/>
  </r>
  <r>
    <x v="2"/>
    <x v="0"/>
    <x v="0"/>
    <s v="Laptop"/>
    <x v="4"/>
    <n v="6458.2"/>
    <n v="585.11"/>
  </r>
  <r>
    <x v="0"/>
    <x v="0"/>
    <x v="1"/>
    <s v="Jeans"/>
    <x v="0"/>
    <n v="1714.15"/>
    <n v="1408.89"/>
  </r>
  <r>
    <x v="11"/>
    <x v="3"/>
    <x v="2"/>
    <s v="Bicycle"/>
    <x v="2"/>
    <n v="5708.29"/>
    <n v="289.67"/>
  </r>
  <r>
    <x v="2"/>
    <x v="6"/>
    <x v="1"/>
    <s v="T-Shirt"/>
    <x v="0"/>
    <n v="1251.78"/>
    <n v="478.76"/>
  </r>
  <r>
    <x v="8"/>
    <x v="2"/>
    <x v="3"/>
    <s v="Snacks"/>
    <x v="0"/>
    <n v="3720.62"/>
    <n v="2228.4299999999998"/>
  </r>
  <r>
    <x v="5"/>
    <x v="3"/>
    <x v="2"/>
    <s v="Bicycle"/>
    <x v="1"/>
    <n v="9523.52"/>
    <n v="3268.02"/>
  </r>
  <r>
    <x v="8"/>
    <x v="3"/>
    <x v="0"/>
    <s v="Camera"/>
    <x v="0"/>
    <n v="2774.29"/>
    <n v="454.3"/>
  </r>
  <r>
    <x v="6"/>
    <x v="6"/>
    <x v="0"/>
    <s v="Laptop"/>
    <x v="3"/>
    <n v="3788.17"/>
    <n v="2227.1799999999998"/>
  </r>
  <r>
    <x v="6"/>
    <x v="4"/>
    <x v="3"/>
    <s v="Snacks"/>
    <x v="4"/>
    <n v="5553.06"/>
    <n v="2256.86"/>
  </r>
  <r>
    <x v="2"/>
    <x v="6"/>
    <x v="0"/>
    <s v="Headphones"/>
    <x v="5"/>
    <n v="7640.85"/>
    <n v="4524.8599999999997"/>
  </r>
  <r>
    <x v="5"/>
    <x v="2"/>
    <x v="0"/>
    <s v="Headphones"/>
    <x v="5"/>
    <n v="3304.9"/>
    <n v="1529.44"/>
  </r>
  <r>
    <x v="4"/>
    <x v="6"/>
    <x v="4"/>
    <s v="Microwave"/>
    <x v="1"/>
    <n v="6488.17"/>
    <n v="3978.21"/>
  </r>
  <r>
    <x v="11"/>
    <x v="5"/>
    <x v="0"/>
    <s v="Laptop"/>
    <x v="5"/>
    <n v="9839.82"/>
    <n v="3939.1"/>
  </r>
  <r>
    <x v="3"/>
    <x v="3"/>
    <x v="1"/>
    <s v="Jeans"/>
    <x v="1"/>
    <n v="3712.82"/>
    <n v="3263.23"/>
  </r>
  <r>
    <x v="7"/>
    <x v="5"/>
    <x v="2"/>
    <s v="Dumbbells"/>
    <x v="0"/>
    <n v="6866.73"/>
    <n v="4423.2700000000004"/>
  </r>
  <r>
    <x v="5"/>
    <x v="6"/>
    <x v="3"/>
    <s v="Juice"/>
    <x v="0"/>
    <n v="6460.53"/>
    <n v="745.41"/>
  </r>
  <r>
    <x v="0"/>
    <x v="2"/>
    <x v="0"/>
    <s v="Laptop"/>
    <x v="2"/>
    <n v="9990.16"/>
    <n v="7152.55"/>
  </r>
  <r>
    <x v="4"/>
    <x v="3"/>
    <x v="1"/>
    <s v="Sweater"/>
    <x v="0"/>
    <n v="5484.24"/>
    <n v="1310.53"/>
  </r>
  <r>
    <x v="7"/>
    <x v="4"/>
    <x v="4"/>
    <s v="Refrigerator"/>
    <x v="5"/>
    <n v="2308.25"/>
    <n v="1842.98"/>
  </r>
  <r>
    <x v="1"/>
    <x v="5"/>
    <x v="4"/>
    <s v="Dishwasher"/>
    <x v="2"/>
    <n v="2676.37"/>
    <n v="1010.73"/>
  </r>
  <r>
    <x v="9"/>
    <x v="6"/>
    <x v="2"/>
    <s v="Yoga Mat"/>
    <x v="5"/>
    <n v="7227.06"/>
    <n v="5149.08"/>
  </r>
  <r>
    <x v="6"/>
    <x v="4"/>
    <x v="4"/>
    <s v="Refrigerator"/>
    <x v="3"/>
    <n v="5372.31"/>
    <n v="4233.07"/>
  </r>
  <r>
    <x v="6"/>
    <x v="5"/>
    <x v="4"/>
    <s v="Microwave"/>
    <x v="2"/>
    <n v="8701.17"/>
    <n v="4410.42"/>
  </r>
  <r>
    <x v="2"/>
    <x v="6"/>
    <x v="2"/>
    <s v="Treadmill"/>
    <x v="5"/>
    <n v="3021.68"/>
    <n v="655.8"/>
  </r>
  <r>
    <x v="4"/>
    <x v="4"/>
    <x v="4"/>
    <s v="Refrigerator"/>
    <x v="5"/>
    <n v="8956.6299999999992"/>
    <n v="4038.86"/>
  </r>
  <r>
    <x v="7"/>
    <x v="5"/>
    <x v="1"/>
    <s v="T-Shirt"/>
    <x v="0"/>
    <n v="3598.37"/>
    <n v="2396.0500000000002"/>
  </r>
  <r>
    <x v="11"/>
    <x v="1"/>
    <x v="2"/>
    <s v="Dumbbells"/>
    <x v="5"/>
    <n v="2727.34"/>
    <n v="1513.75"/>
  </r>
  <r>
    <x v="5"/>
    <x v="0"/>
    <x v="3"/>
    <s v="Coffee"/>
    <x v="0"/>
    <n v="9937.5499999999993"/>
    <n v="7188.04"/>
  </r>
  <r>
    <x v="1"/>
    <x v="3"/>
    <x v="1"/>
    <s v="Jeans"/>
    <x v="0"/>
    <n v="5381.29"/>
    <n v="1610.64"/>
  </r>
  <r>
    <x v="8"/>
    <x v="1"/>
    <x v="4"/>
    <s v="Microwave"/>
    <x v="0"/>
    <n v="9712.16"/>
    <n v="6861.75"/>
  </r>
  <r>
    <x v="6"/>
    <x v="3"/>
    <x v="4"/>
    <s v="Microwave"/>
    <x v="1"/>
    <n v="9104.2900000000009"/>
    <n v="4342.49"/>
  </r>
  <r>
    <x v="4"/>
    <x v="0"/>
    <x v="1"/>
    <s v="Sweater"/>
    <x v="0"/>
    <n v="612.22"/>
    <n v="81.2"/>
  </r>
  <r>
    <x v="7"/>
    <x v="1"/>
    <x v="3"/>
    <s v="Snacks"/>
    <x v="0"/>
    <n v="1254.8"/>
    <n v="348.34"/>
  </r>
  <r>
    <x v="2"/>
    <x v="0"/>
    <x v="4"/>
    <s v="Dishwasher"/>
    <x v="2"/>
    <n v="7302.14"/>
    <n v="212.01"/>
  </r>
  <r>
    <x v="11"/>
    <x v="4"/>
    <x v="4"/>
    <s v="Microwave"/>
    <x v="4"/>
    <n v="7622.37"/>
    <n v="4974.68"/>
  </r>
  <r>
    <x v="0"/>
    <x v="4"/>
    <x v="2"/>
    <s v="Dumbbells"/>
    <x v="5"/>
    <n v="2560.33"/>
    <n v="1580.31"/>
  </r>
  <r>
    <x v="0"/>
    <x v="0"/>
    <x v="3"/>
    <s v="Snacks"/>
    <x v="0"/>
    <n v="2340.3000000000002"/>
    <n v="297.27"/>
  </r>
  <r>
    <x v="5"/>
    <x v="5"/>
    <x v="1"/>
    <s v="Sweater"/>
    <x v="2"/>
    <n v="8967.25"/>
    <n v="1088.21"/>
  </r>
  <r>
    <x v="10"/>
    <x v="5"/>
    <x v="0"/>
    <s v="Headphones"/>
    <x v="2"/>
    <n v="7815.24"/>
    <n v="4640.09"/>
  </r>
  <r>
    <x v="10"/>
    <x v="2"/>
    <x v="1"/>
    <s v="Jacket"/>
    <x v="2"/>
    <n v="1269.5999999999999"/>
    <n v="1097.05"/>
  </r>
  <r>
    <x v="6"/>
    <x v="4"/>
    <x v="4"/>
    <s v="Toaster"/>
    <x v="1"/>
    <n v="6333.05"/>
    <n v="4493.8100000000004"/>
  </r>
  <r>
    <x v="2"/>
    <x v="1"/>
    <x v="2"/>
    <s v="Bicycle"/>
    <x v="2"/>
    <n v="2894.66"/>
    <n v="2417.04"/>
  </r>
  <r>
    <x v="2"/>
    <x v="5"/>
    <x v="1"/>
    <s v="Jeans"/>
    <x v="0"/>
    <n v="6710.53"/>
    <n v="4605.67"/>
  </r>
  <r>
    <x v="1"/>
    <x v="4"/>
    <x v="3"/>
    <s v="Juice"/>
    <x v="5"/>
    <n v="2832.91"/>
    <n v="2464.64"/>
  </r>
  <r>
    <x v="6"/>
    <x v="5"/>
    <x v="3"/>
    <s v="Coffee"/>
    <x v="2"/>
    <n v="3711.91"/>
    <n v="911.44"/>
  </r>
  <r>
    <x v="8"/>
    <x v="2"/>
    <x v="2"/>
    <s v="Bicycle"/>
    <x v="4"/>
    <n v="5574.28"/>
    <n v="697.25"/>
  </r>
  <r>
    <x v="9"/>
    <x v="4"/>
    <x v="1"/>
    <s v="Jacket"/>
    <x v="1"/>
    <n v="5732.96"/>
    <n v="195.59"/>
  </r>
  <r>
    <x v="1"/>
    <x v="6"/>
    <x v="4"/>
    <s v="Microwave"/>
    <x v="0"/>
    <n v="8381.41"/>
    <n v="6322.48"/>
  </r>
  <r>
    <x v="6"/>
    <x v="2"/>
    <x v="1"/>
    <s v="Sweater"/>
    <x v="4"/>
    <n v="6715.85"/>
    <n v="5193.37"/>
  </r>
  <r>
    <x v="9"/>
    <x v="5"/>
    <x v="0"/>
    <s v="Laptop"/>
    <x v="3"/>
    <n v="1999.52"/>
    <n v="676.28"/>
  </r>
  <r>
    <x v="5"/>
    <x v="1"/>
    <x v="2"/>
    <s v="Bicycle"/>
    <x v="2"/>
    <n v="600.72"/>
    <n v="139.96"/>
  </r>
  <r>
    <x v="0"/>
    <x v="3"/>
    <x v="1"/>
    <s v="T-Shirt"/>
    <x v="0"/>
    <n v="2127.62"/>
    <n v="31.04"/>
  </r>
  <r>
    <x v="4"/>
    <x v="6"/>
    <x v="1"/>
    <s v="T-Shirt"/>
    <x v="0"/>
    <n v="3735.72"/>
    <n v="2694.71"/>
  </r>
  <r>
    <x v="8"/>
    <x v="6"/>
    <x v="2"/>
    <s v="Yoga Mat"/>
    <x v="2"/>
    <n v="2856.86"/>
    <n v="2120.92"/>
  </r>
  <r>
    <x v="3"/>
    <x v="1"/>
    <x v="4"/>
    <s v="Microwave"/>
    <x v="5"/>
    <n v="1342.77"/>
    <n v="980.78"/>
  </r>
  <r>
    <x v="5"/>
    <x v="6"/>
    <x v="1"/>
    <s v="Jeans"/>
    <x v="1"/>
    <n v="4869.2299999999996"/>
    <n v="3917.47"/>
  </r>
  <r>
    <x v="11"/>
    <x v="5"/>
    <x v="2"/>
    <s v="Bicycle"/>
    <x v="0"/>
    <n v="5444.61"/>
    <n v="1132.7"/>
  </r>
  <r>
    <x v="3"/>
    <x v="2"/>
    <x v="0"/>
    <s v="Smartphone"/>
    <x v="0"/>
    <n v="5891.91"/>
    <n v="445.9"/>
  </r>
  <r>
    <x v="10"/>
    <x v="2"/>
    <x v="3"/>
    <s v="Snacks"/>
    <x v="4"/>
    <n v="949.88"/>
    <n v="578.25"/>
  </r>
  <r>
    <x v="2"/>
    <x v="6"/>
    <x v="2"/>
    <s v="Bicycle"/>
    <x v="1"/>
    <n v="580.63"/>
    <n v="126.29"/>
  </r>
  <r>
    <x v="7"/>
    <x v="3"/>
    <x v="1"/>
    <s v="T-Shirt"/>
    <x v="1"/>
    <n v="4376.82"/>
    <n v="2440.69"/>
  </r>
  <r>
    <x v="3"/>
    <x v="6"/>
    <x v="3"/>
    <s v="Juice"/>
    <x v="1"/>
    <n v="5329.19"/>
    <n v="709.28"/>
  </r>
  <r>
    <x v="1"/>
    <x v="6"/>
    <x v="0"/>
    <s v="Headphones"/>
    <x v="2"/>
    <n v="4789.41"/>
    <n v="2629.17"/>
  </r>
  <r>
    <x v="5"/>
    <x v="4"/>
    <x v="4"/>
    <s v="Toaster"/>
    <x v="5"/>
    <n v="2299.36"/>
    <n v="1915.5"/>
  </r>
  <r>
    <x v="4"/>
    <x v="3"/>
    <x v="1"/>
    <s v="T-Shirt"/>
    <x v="2"/>
    <n v="745.98"/>
    <n v="277.54000000000002"/>
  </r>
  <r>
    <x v="1"/>
    <x v="4"/>
    <x v="2"/>
    <s v="Dumbbells"/>
    <x v="2"/>
    <n v="8558.85"/>
    <n v="4423.1000000000004"/>
  </r>
  <r>
    <x v="7"/>
    <x v="1"/>
    <x v="2"/>
    <s v="Yoga Mat"/>
    <x v="0"/>
    <n v="1630.03"/>
    <n v="948.42"/>
  </r>
  <r>
    <x v="1"/>
    <x v="3"/>
    <x v="4"/>
    <s v="Dishwasher"/>
    <x v="0"/>
    <n v="3582.45"/>
    <n v="944.91"/>
  </r>
  <r>
    <x v="1"/>
    <x v="3"/>
    <x v="4"/>
    <s v="Dishwasher"/>
    <x v="1"/>
    <n v="4806.49"/>
    <n v="842.36"/>
  </r>
  <r>
    <x v="7"/>
    <x v="4"/>
    <x v="4"/>
    <s v="Microwave"/>
    <x v="0"/>
    <n v="8035.93"/>
    <n v="2917.09"/>
  </r>
  <r>
    <x v="2"/>
    <x v="0"/>
    <x v="3"/>
    <s v="Juice"/>
    <x v="0"/>
    <n v="1021.24"/>
    <n v="407.07"/>
  </r>
  <r>
    <x v="4"/>
    <x v="3"/>
    <x v="0"/>
    <s v="Headphones"/>
    <x v="4"/>
    <n v="3527.69"/>
    <n v="1180.96"/>
  </r>
  <r>
    <x v="9"/>
    <x v="5"/>
    <x v="3"/>
    <s v="Snacks"/>
    <x v="5"/>
    <n v="5826.46"/>
    <n v="4300.93"/>
  </r>
  <r>
    <x v="10"/>
    <x v="1"/>
    <x v="1"/>
    <s v="Jeans"/>
    <x v="0"/>
    <n v="9376.5"/>
    <n v="917.14"/>
  </r>
  <r>
    <x v="2"/>
    <x v="0"/>
    <x v="3"/>
    <s v="Tea"/>
    <x v="3"/>
    <n v="3645.5"/>
    <n v="687.2"/>
  </r>
  <r>
    <x v="7"/>
    <x v="4"/>
    <x v="2"/>
    <s v="Dumbbells"/>
    <x v="0"/>
    <n v="666.75"/>
    <n v="412.78"/>
  </r>
  <r>
    <x v="5"/>
    <x v="2"/>
    <x v="2"/>
    <s v="Dumbbells"/>
    <x v="2"/>
    <n v="5020.32"/>
    <n v="1839.86"/>
  </r>
  <r>
    <x v="0"/>
    <x v="1"/>
    <x v="3"/>
    <s v="Juice"/>
    <x v="0"/>
    <n v="2664"/>
    <n v="1103.1400000000001"/>
  </r>
  <r>
    <x v="8"/>
    <x v="1"/>
    <x v="3"/>
    <s v="Coffee"/>
    <x v="1"/>
    <n v="6252.79"/>
    <n v="4829.1099999999997"/>
  </r>
  <r>
    <x v="8"/>
    <x v="5"/>
    <x v="1"/>
    <s v="Jeans"/>
    <x v="5"/>
    <n v="7547.82"/>
    <n v="3850.16"/>
  </r>
  <r>
    <x v="6"/>
    <x v="6"/>
    <x v="2"/>
    <s v="Bicycle"/>
    <x v="5"/>
    <n v="9636.9500000000007"/>
    <n v="845.42"/>
  </r>
  <r>
    <x v="6"/>
    <x v="3"/>
    <x v="1"/>
    <s v="Jeans"/>
    <x v="2"/>
    <n v="352.89"/>
    <n v="101.3"/>
  </r>
  <r>
    <x v="0"/>
    <x v="1"/>
    <x v="4"/>
    <s v="Microwave"/>
    <x v="5"/>
    <n v="5059.7"/>
    <n v="919.79"/>
  </r>
  <r>
    <x v="8"/>
    <x v="2"/>
    <x v="2"/>
    <s v="Yoga Mat"/>
    <x v="1"/>
    <n v="7407.02"/>
    <n v="90.8"/>
  </r>
  <r>
    <x v="7"/>
    <x v="3"/>
    <x v="0"/>
    <s v="Headphones"/>
    <x v="3"/>
    <n v="6667.62"/>
    <n v="1713.38"/>
  </r>
  <r>
    <x v="10"/>
    <x v="0"/>
    <x v="0"/>
    <s v="Headphones"/>
    <x v="0"/>
    <n v="3322.06"/>
    <n v="2562.04"/>
  </r>
  <r>
    <x v="10"/>
    <x v="3"/>
    <x v="4"/>
    <s v="Refrigerator"/>
    <x v="2"/>
    <n v="6843.25"/>
    <n v="2110.91"/>
  </r>
  <r>
    <x v="6"/>
    <x v="4"/>
    <x v="1"/>
    <s v="Sweater"/>
    <x v="2"/>
    <n v="2571.37"/>
    <n v="1336.75"/>
  </r>
  <r>
    <x v="9"/>
    <x v="4"/>
    <x v="3"/>
    <s v="Snacks"/>
    <x v="1"/>
    <n v="7479.72"/>
    <n v="3389.93"/>
  </r>
  <r>
    <x v="8"/>
    <x v="1"/>
    <x v="4"/>
    <s v="Dishwasher"/>
    <x v="0"/>
    <n v="7591.39"/>
    <n v="3261.65"/>
  </r>
  <r>
    <x v="11"/>
    <x v="6"/>
    <x v="2"/>
    <s v="Treadmill"/>
    <x v="3"/>
    <n v="8744.75"/>
    <n v="4083.16"/>
  </r>
  <r>
    <x v="4"/>
    <x v="6"/>
    <x v="2"/>
    <s v="Yoga Mat"/>
    <x v="0"/>
    <n v="6543.09"/>
    <n v="4343.0200000000004"/>
  </r>
  <r>
    <x v="7"/>
    <x v="3"/>
    <x v="3"/>
    <s v="Tea"/>
    <x v="0"/>
    <n v="9451.36"/>
    <n v="3445.57"/>
  </r>
  <r>
    <x v="7"/>
    <x v="5"/>
    <x v="0"/>
    <s v="Camera"/>
    <x v="4"/>
    <n v="1622.03"/>
    <n v="164.11"/>
  </r>
  <r>
    <x v="9"/>
    <x v="5"/>
    <x v="3"/>
    <s v="Juice"/>
    <x v="0"/>
    <n v="5157.5600000000004"/>
    <n v="3843.67"/>
  </r>
  <r>
    <x v="8"/>
    <x v="6"/>
    <x v="4"/>
    <s v="Dishwasher"/>
    <x v="0"/>
    <n v="7831.92"/>
    <n v="6310.48"/>
  </r>
  <r>
    <x v="10"/>
    <x v="5"/>
    <x v="0"/>
    <s v="Smartphone"/>
    <x v="2"/>
    <n v="4722.2299999999996"/>
    <n v="2653.62"/>
  </r>
  <r>
    <x v="9"/>
    <x v="0"/>
    <x v="0"/>
    <s v="Camera"/>
    <x v="3"/>
    <n v="2235.4"/>
    <n v="976.75"/>
  </r>
  <r>
    <x v="2"/>
    <x v="3"/>
    <x v="2"/>
    <s v="Dumbbells"/>
    <x v="0"/>
    <n v="8559.49"/>
    <n v="4310.71"/>
  </r>
  <r>
    <x v="1"/>
    <x v="4"/>
    <x v="0"/>
    <s v="Laptop"/>
    <x v="3"/>
    <n v="960.08"/>
    <n v="117.05"/>
  </r>
  <r>
    <x v="7"/>
    <x v="5"/>
    <x v="1"/>
    <s v="Sweater"/>
    <x v="4"/>
    <n v="7735.05"/>
    <n v="908.26"/>
  </r>
  <r>
    <x v="11"/>
    <x v="0"/>
    <x v="2"/>
    <s v="Bicycle"/>
    <x v="2"/>
    <n v="4084.07"/>
    <n v="2888.94"/>
  </r>
  <r>
    <x v="10"/>
    <x v="5"/>
    <x v="2"/>
    <s v="Dumbbells"/>
    <x v="4"/>
    <n v="933.26"/>
    <n v="509.09"/>
  </r>
  <r>
    <x v="10"/>
    <x v="3"/>
    <x v="1"/>
    <s v="Jacket"/>
    <x v="2"/>
    <n v="2900.45"/>
    <n v="18.82"/>
  </r>
  <r>
    <x v="10"/>
    <x v="0"/>
    <x v="4"/>
    <s v="Refrigerator"/>
    <x v="3"/>
    <n v="5890.36"/>
    <n v="371.14"/>
  </r>
  <r>
    <x v="2"/>
    <x v="5"/>
    <x v="0"/>
    <s v="Smartphone"/>
    <x v="0"/>
    <n v="6569.98"/>
    <n v="3789.26"/>
  </r>
  <r>
    <x v="4"/>
    <x v="2"/>
    <x v="0"/>
    <s v="Laptop"/>
    <x v="0"/>
    <n v="8306.7000000000007"/>
    <n v="2662.93"/>
  </r>
  <r>
    <x v="6"/>
    <x v="0"/>
    <x v="3"/>
    <s v="Tea"/>
    <x v="5"/>
    <n v="3571.72"/>
    <n v="152.5"/>
  </r>
  <r>
    <x v="11"/>
    <x v="3"/>
    <x v="0"/>
    <s v="Camera"/>
    <x v="0"/>
    <n v="5441.76"/>
    <n v="531.24"/>
  </r>
  <r>
    <x v="0"/>
    <x v="5"/>
    <x v="3"/>
    <s v="Juice"/>
    <x v="4"/>
    <n v="5487.68"/>
    <n v="818.16"/>
  </r>
  <r>
    <x v="11"/>
    <x v="4"/>
    <x v="4"/>
    <s v="Microwave"/>
    <x v="4"/>
    <n v="1470.28"/>
    <n v="934.06"/>
  </r>
  <r>
    <x v="3"/>
    <x v="0"/>
    <x v="1"/>
    <s v="Jeans"/>
    <x v="3"/>
    <n v="4247.75"/>
    <n v="1950.02"/>
  </r>
  <r>
    <x v="2"/>
    <x v="0"/>
    <x v="4"/>
    <s v="Toaster"/>
    <x v="5"/>
    <n v="3686.64"/>
    <n v="187.65"/>
  </r>
  <r>
    <x v="6"/>
    <x v="0"/>
    <x v="3"/>
    <s v="Snacks"/>
    <x v="4"/>
    <n v="5623.85"/>
    <n v="612.91"/>
  </r>
  <r>
    <x v="1"/>
    <x v="1"/>
    <x v="0"/>
    <s v="Laptop"/>
    <x v="1"/>
    <n v="177.48"/>
    <n v="125.73"/>
  </r>
  <r>
    <x v="5"/>
    <x v="2"/>
    <x v="2"/>
    <s v="Dumbbells"/>
    <x v="3"/>
    <n v="3789.4"/>
    <n v="898.71"/>
  </r>
  <r>
    <x v="8"/>
    <x v="6"/>
    <x v="3"/>
    <s v="Tea"/>
    <x v="5"/>
    <n v="3978.59"/>
    <n v="1547.92"/>
  </r>
  <r>
    <x v="7"/>
    <x v="3"/>
    <x v="4"/>
    <s v="Toaster"/>
    <x v="0"/>
    <n v="3113.91"/>
    <n v="1677.53"/>
  </r>
  <r>
    <x v="11"/>
    <x v="6"/>
    <x v="3"/>
    <s v="Coffee"/>
    <x v="3"/>
    <n v="7246.84"/>
    <n v="6341.08"/>
  </r>
  <r>
    <x v="5"/>
    <x v="1"/>
    <x v="1"/>
    <s v="Jacket"/>
    <x v="0"/>
    <n v="1732.96"/>
    <n v="841.81"/>
  </r>
  <r>
    <x v="3"/>
    <x v="0"/>
    <x v="0"/>
    <s v="Laptop"/>
    <x v="3"/>
    <n v="2353.96"/>
    <n v="234.17"/>
  </r>
  <r>
    <x v="8"/>
    <x v="2"/>
    <x v="3"/>
    <s v="Snacks"/>
    <x v="2"/>
    <n v="8712.7999999999993"/>
    <n v="5509.81"/>
  </r>
  <r>
    <x v="9"/>
    <x v="1"/>
    <x v="2"/>
    <s v="Treadmill"/>
    <x v="0"/>
    <n v="3338.63"/>
    <n v="907.11"/>
  </r>
  <r>
    <x v="4"/>
    <x v="0"/>
    <x v="0"/>
    <s v="Smartphone"/>
    <x v="4"/>
    <n v="9974.5499999999993"/>
    <n v="6660.93"/>
  </r>
  <r>
    <x v="9"/>
    <x v="4"/>
    <x v="2"/>
    <s v="Bicycle"/>
    <x v="0"/>
    <n v="105.17"/>
    <n v="48.49"/>
  </r>
  <r>
    <x v="0"/>
    <x v="2"/>
    <x v="4"/>
    <s v="Refrigerator"/>
    <x v="2"/>
    <n v="3730.68"/>
    <n v="245.32"/>
  </r>
  <r>
    <x v="8"/>
    <x v="1"/>
    <x v="4"/>
    <s v="Toaster"/>
    <x v="5"/>
    <n v="845.25"/>
    <n v="281.74"/>
  </r>
  <r>
    <x v="0"/>
    <x v="3"/>
    <x v="4"/>
    <s v="Refrigerator"/>
    <x v="1"/>
    <n v="1372.49"/>
    <n v="683.4"/>
  </r>
  <r>
    <x v="3"/>
    <x v="3"/>
    <x v="1"/>
    <s v="Jacket"/>
    <x v="1"/>
    <n v="1529.93"/>
    <n v="649.89"/>
  </r>
  <r>
    <x v="8"/>
    <x v="0"/>
    <x v="4"/>
    <s v="Microwave"/>
    <x v="0"/>
    <n v="5744.71"/>
    <n v="849.52"/>
  </r>
  <r>
    <x v="4"/>
    <x v="2"/>
    <x v="2"/>
    <s v="Treadmill"/>
    <x v="2"/>
    <n v="2089.1"/>
    <n v="1146.1199999999999"/>
  </r>
  <r>
    <x v="10"/>
    <x v="1"/>
    <x v="4"/>
    <s v="Refrigerator"/>
    <x v="5"/>
    <n v="4865.1099999999997"/>
    <n v="3032.02"/>
  </r>
  <r>
    <x v="2"/>
    <x v="1"/>
    <x v="2"/>
    <s v="Treadmill"/>
    <x v="5"/>
    <n v="9241.23"/>
    <n v="3388.77"/>
  </r>
  <r>
    <x v="7"/>
    <x v="2"/>
    <x v="0"/>
    <s v="Laptop"/>
    <x v="0"/>
    <n v="736.99"/>
    <n v="342.46"/>
  </r>
  <r>
    <x v="4"/>
    <x v="3"/>
    <x v="2"/>
    <s v="Bicycle"/>
    <x v="2"/>
    <n v="4381.41"/>
    <n v="3161.78"/>
  </r>
  <r>
    <x v="10"/>
    <x v="4"/>
    <x v="3"/>
    <s v="Tea"/>
    <x v="0"/>
    <n v="8924.4500000000007"/>
    <n v="6743.86"/>
  </r>
  <r>
    <x v="8"/>
    <x v="4"/>
    <x v="0"/>
    <s v="Laptop"/>
    <x v="2"/>
    <n v="4647.5"/>
    <n v="1411.03"/>
  </r>
  <r>
    <x v="6"/>
    <x v="3"/>
    <x v="2"/>
    <s v="Dumbbells"/>
    <x v="2"/>
    <n v="646.21"/>
    <n v="179.19"/>
  </r>
  <r>
    <x v="11"/>
    <x v="0"/>
    <x v="2"/>
    <s v="Dumbbells"/>
    <x v="4"/>
    <n v="7231.93"/>
    <n v="5585.13"/>
  </r>
  <r>
    <x v="0"/>
    <x v="4"/>
    <x v="2"/>
    <s v="Yoga Mat"/>
    <x v="0"/>
    <n v="5540.59"/>
    <n v="3996.05"/>
  </r>
  <r>
    <x v="4"/>
    <x v="0"/>
    <x v="0"/>
    <s v="Camera"/>
    <x v="5"/>
    <n v="9072.49"/>
    <n v="301.48"/>
  </r>
  <r>
    <x v="10"/>
    <x v="1"/>
    <x v="3"/>
    <s v="Tea"/>
    <x v="2"/>
    <n v="4720.6000000000004"/>
    <n v="3435.36"/>
  </r>
  <r>
    <x v="9"/>
    <x v="4"/>
    <x v="0"/>
    <s v="Headphones"/>
    <x v="0"/>
    <n v="1649.91"/>
    <n v="483.23"/>
  </r>
  <r>
    <x v="7"/>
    <x v="3"/>
    <x v="2"/>
    <s v="Dumbbells"/>
    <x v="3"/>
    <n v="4336.97"/>
    <n v="2669.37"/>
  </r>
  <r>
    <x v="1"/>
    <x v="3"/>
    <x v="4"/>
    <s v="Microwave"/>
    <x v="0"/>
    <n v="3670.36"/>
    <n v="2315.29"/>
  </r>
  <r>
    <x v="2"/>
    <x v="5"/>
    <x v="1"/>
    <s v="Jeans"/>
    <x v="2"/>
    <n v="3571.26"/>
    <n v="933.79"/>
  </r>
  <r>
    <x v="2"/>
    <x v="6"/>
    <x v="2"/>
    <s v="Yoga Mat"/>
    <x v="5"/>
    <n v="5174.9799999999996"/>
    <n v="3905.3"/>
  </r>
  <r>
    <x v="7"/>
    <x v="6"/>
    <x v="1"/>
    <s v="Jeans"/>
    <x v="3"/>
    <n v="9598.06"/>
    <n v="6029.98"/>
  </r>
  <r>
    <x v="8"/>
    <x v="2"/>
    <x v="0"/>
    <s v="Laptop"/>
    <x v="3"/>
    <n v="8465.58"/>
    <n v="5340.76"/>
  </r>
  <r>
    <x v="4"/>
    <x v="2"/>
    <x v="3"/>
    <s v="Tea"/>
    <x v="0"/>
    <n v="4287.16"/>
    <n v="3680.53"/>
  </r>
  <r>
    <x v="1"/>
    <x v="3"/>
    <x v="4"/>
    <s v="Dishwasher"/>
    <x v="3"/>
    <n v="6911.46"/>
    <n v="5784.12"/>
  </r>
  <r>
    <x v="6"/>
    <x v="4"/>
    <x v="0"/>
    <s v="Camera"/>
    <x v="2"/>
    <n v="9380.16"/>
    <n v="6707.4"/>
  </r>
  <r>
    <x v="9"/>
    <x v="5"/>
    <x v="3"/>
    <s v="Coffee"/>
    <x v="0"/>
    <n v="4770.8599999999997"/>
    <n v="522.48"/>
  </r>
  <r>
    <x v="2"/>
    <x v="5"/>
    <x v="0"/>
    <s v="Headphones"/>
    <x v="0"/>
    <n v="7013.11"/>
    <n v="4490.7299999999996"/>
  </r>
  <r>
    <x v="6"/>
    <x v="2"/>
    <x v="2"/>
    <s v="Dumbbells"/>
    <x v="1"/>
    <n v="7246.39"/>
    <n v="2766.01"/>
  </r>
  <r>
    <x v="2"/>
    <x v="1"/>
    <x v="0"/>
    <s v="Camera"/>
    <x v="0"/>
    <n v="7510.31"/>
    <n v="2202.1"/>
  </r>
  <r>
    <x v="6"/>
    <x v="3"/>
    <x v="2"/>
    <s v="Dumbbells"/>
    <x v="4"/>
    <n v="7907.65"/>
    <n v="1177.95"/>
  </r>
  <r>
    <x v="0"/>
    <x v="4"/>
    <x v="1"/>
    <s v="Sweater"/>
    <x v="3"/>
    <n v="610.66999999999996"/>
    <n v="186.29"/>
  </r>
  <r>
    <x v="9"/>
    <x v="6"/>
    <x v="1"/>
    <s v="Jeans"/>
    <x v="2"/>
    <n v="6755.38"/>
    <n v="5469.79"/>
  </r>
  <r>
    <x v="8"/>
    <x v="4"/>
    <x v="0"/>
    <s v="Headphones"/>
    <x v="1"/>
    <n v="6786.68"/>
    <n v="3240.54"/>
  </r>
  <r>
    <x v="10"/>
    <x v="1"/>
    <x v="0"/>
    <s v="Camera"/>
    <x v="2"/>
    <n v="2233.15"/>
    <n v="569.79"/>
  </r>
  <r>
    <x v="8"/>
    <x v="3"/>
    <x v="2"/>
    <s v="Dumbbells"/>
    <x v="5"/>
    <n v="1024.99"/>
    <n v="20.11"/>
  </r>
  <r>
    <x v="6"/>
    <x v="3"/>
    <x v="0"/>
    <s v="Camera"/>
    <x v="4"/>
    <n v="2166.4299999999998"/>
    <n v="1904.84"/>
  </r>
  <r>
    <x v="5"/>
    <x v="0"/>
    <x v="3"/>
    <s v="Tea"/>
    <x v="5"/>
    <n v="1818.76"/>
    <n v="126.42"/>
  </r>
  <r>
    <x v="2"/>
    <x v="4"/>
    <x v="1"/>
    <s v="Jacket"/>
    <x v="0"/>
    <n v="7708.19"/>
    <n v="1414.19"/>
  </r>
  <r>
    <x v="9"/>
    <x v="4"/>
    <x v="1"/>
    <s v="Sweater"/>
    <x v="0"/>
    <n v="8718.89"/>
    <n v="6639.62"/>
  </r>
  <r>
    <x v="10"/>
    <x v="2"/>
    <x v="2"/>
    <s v="Bicycle"/>
    <x v="3"/>
    <n v="9863.86"/>
    <n v="1565.12"/>
  </r>
  <r>
    <x v="3"/>
    <x v="6"/>
    <x v="4"/>
    <s v="Refrigerator"/>
    <x v="0"/>
    <n v="3070.52"/>
    <n v="1223.1500000000001"/>
  </r>
  <r>
    <x v="8"/>
    <x v="4"/>
    <x v="1"/>
    <s v="Jacket"/>
    <x v="2"/>
    <n v="7043.56"/>
    <n v="2548.19"/>
  </r>
  <r>
    <x v="5"/>
    <x v="5"/>
    <x v="0"/>
    <s v="Headphones"/>
    <x v="4"/>
    <n v="5302.99"/>
    <n v="3041.41"/>
  </r>
  <r>
    <x v="3"/>
    <x v="3"/>
    <x v="1"/>
    <s v="Jacket"/>
    <x v="5"/>
    <n v="1814.66"/>
    <n v="1511.98"/>
  </r>
  <r>
    <x v="10"/>
    <x v="3"/>
    <x v="3"/>
    <s v="Tea"/>
    <x v="4"/>
    <n v="4748.08"/>
    <n v="1393.16"/>
  </r>
  <r>
    <x v="4"/>
    <x v="0"/>
    <x v="3"/>
    <s v="Snacks"/>
    <x v="4"/>
    <n v="8692.98"/>
    <n v="978.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CCA9C1-3A1A-4A66-B15B-C717FEE2D9B2}" name="Category"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4">
  <location ref="J2:L8" firstHeaderRow="0" firstDataRow="1" firstDataCol="1"/>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axis="axisRow" compact="0" outline="0" showAll="0" sortType="ascending">
      <items count="6">
        <item x="1"/>
        <item x="0"/>
        <item x="3"/>
        <item x="4"/>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2"/>
  </rowFields>
  <rowItems count="6">
    <i>
      <x v="2"/>
    </i>
    <i>
      <x/>
    </i>
    <i>
      <x v="3"/>
    </i>
    <i>
      <x v="1"/>
    </i>
    <i>
      <x v="4"/>
    </i>
    <i t="grand">
      <x/>
    </i>
  </rowItems>
  <colFields count="1">
    <field x="-2"/>
  </colFields>
  <colItems count="2">
    <i>
      <x/>
    </i>
    <i i="1">
      <x v="1"/>
    </i>
  </colItems>
  <dataFields count="2">
    <dataField name="Sales " fld="5" baseField="0" baseItem="0" numFmtId="3"/>
    <dataField name="Profit " fld="6" baseField="0" baseItem="0" numFmtId="3"/>
  </dataFields>
  <chartFormats count="5">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26AC1F-E561-448F-BBF6-1411FB06B533}" name="Month"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3">
  <location ref="A6:C19" firstHeaderRow="0" firstDataRow="1" firstDataCol="1"/>
  <pivotFields count="7">
    <pivotField axis="axisRow" compact="0" outline="0" sortType="ascending">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ales " fld="5" baseField="0" baseItem="0" numFmtId="3"/>
    <dataField name="Profit " fld="6" baseField="0" baseItem="0" numFmtId="3"/>
  </dataFields>
  <formats count="5">
    <format dxfId="7">
      <pivotArea outline="0" fieldPosition="0">
        <references count="1">
          <reference field="0" count="0" selected="0"/>
        </references>
      </pivotArea>
    </format>
    <format dxfId="6">
      <pivotArea grandRow="1" outline="0" collapsedLevelsAreSubtotals="1" fieldPosition="0"/>
    </format>
    <format dxfId="5">
      <pivotArea outline="0" collapsedLevelsAreSubtotals="1" fieldPosition="0"/>
    </format>
    <format dxfId="4">
      <pivotArea outline="0" fieldPosition="0">
        <references count="1">
          <reference field="4294967294" count="1">
            <x v="0"/>
          </reference>
        </references>
      </pivotArea>
    </format>
    <format dxfId="3">
      <pivotArea outline="0" fieldPosition="0">
        <references count="1">
          <reference field="4294967294" count="1">
            <x v="1"/>
          </reference>
        </references>
      </pivotArea>
    </format>
  </formats>
  <chartFormats count="1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4"/>
          </reference>
        </references>
      </pivotArea>
    </chartFormat>
    <chartFormat chart="8" format="8" series="1">
      <pivotArea type="data" outline="0" fieldPosition="0">
        <references count="1">
          <reference field="4294967294" count="1" selected="0">
            <x v="1"/>
          </reference>
        </references>
      </pivotArea>
    </chartFormat>
    <chartFormat chart="42" format="4" series="1">
      <pivotArea type="data" outline="0" fieldPosition="0">
        <references count="1">
          <reference field="4294967294" count="1" selected="0">
            <x v="0"/>
          </reference>
        </references>
      </pivotArea>
    </chartFormat>
    <chartFormat chart="4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29F3CF-D5F9-4CEA-8DA8-B5AB132862C7}" name="Salesperson"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F2:H10" firstHeaderRow="0" firstDataRow="1" firstDataCol="1"/>
  <pivotFields count="7">
    <pivotField compact="0" outline="0" showAll="0">
      <items count="13">
        <item x="6"/>
        <item x="4"/>
        <item x="5"/>
        <item x="8"/>
        <item x="0"/>
        <item x="2"/>
        <item x="7"/>
        <item x="9"/>
        <item x="11"/>
        <item x="10"/>
        <item x="1"/>
        <item x="3"/>
        <item t="default"/>
      </items>
    </pivotField>
    <pivotField axis="axisRow" compact="0" outline="0" showAll="0" sortType="ascending">
      <items count="8">
        <item x="5"/>
        <item x="3"/>
        <item x="4"/>
        <item x="0"/>
        <item x="2"/>
        <item x="1"/>
        <item x="6"/>
        <item t="default"/>
      </items>
      <autoSortScope>
        <pivotArea dataOnly="0" outline="0" fieldPosition="0">
          <references count="1">
            <reference field="4294967294" count="1" selected="0">
              <x v="0"/>
            </reference>
          </references>
        </pivotArea>
      </autoSortScope>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1"/>
  </rowFields>
  <rowItems count="8">
    <i>
      <x v="5"/>
    </i>
    <i>
      <x v="4"/>
    </i>
    <i>
      <x v="6"/>
    </i>
    <i>
      <x v="3"/>
    </i>
    <i>
      <x v="2"/>
    </i>
    <i>
      <x/>
    </i>
    <i>
      <x v="1"/>
    </i>
    <i t="grand">
      <x/>
    </i>
  </rowItems>
  <colFields count="1">
    <field x="-2"/>
  </colFields>
  <colItems count="2">
    <i>
      <x/>
    </i>
    <i i="1">
      <x v="1"/>
    </i>
  </colItems>
  <dataFields count="2">
    <dataField name="Sales " fld="5" baseField="0" baseItem="0" numFmtId="3"/>
    <dataField name="Profit " fld="6" baseField="0" baseItem="0" numFmtId="3"/>
  </dataFields>
  <formats count="3">
    <format dxfId="10">
      <pivotArea outline="0" collapsedLevelsAreSubtotals="1" fieldPosition="0"/>
    </format>
    <format dxfId="9">
      <pivotArea outline="0" fieldPosition="0">
        <references count="1">
          <reference field="4294967294" count="1">
            <x v="0"/>
          </reference>
        </references>
      </pivotArea>
    </format>
    <format dxfId="8">
      <pivotArea outline="0" fieldPosition="0">
        <references count="1">
          <reference field="4294967294" count="1">
            <x v="1"/>
          </reference>
        </references>
      </pivotArea>
    </format>
  </formats>
  <chartFormats count="7">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8CBE46-2B24-4FDF-B716-026D07B15D7A}" name="Profit"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2:B3" firstHeaderRow="0" firstDataRow="1" firstDataCol="0"/>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Items count="1">
    <i/>
  </rowItems>
  <colFields count="1">
    <field x="-2"/>
  </colFields>
  <colItems count="2">
    <i>
      <x/>
    </i>
    <i i="1">
      <x v="1"/>
    </i>
  </colItems>
  <dataFields count="2">
    <dataField name="Sum of Sales" fld="5" baseField="0" baseItem="0" numFmtId="3"/>
    <dataField name="Sum of Profit" fld="6" baseField="0" baseItem="0" numFmtId="3"/>
  </dataFields>
  <formats count="1">
    <format dxfId="11">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7ED1FB-0847-4966-A069-9C9DB436A458}" name="state"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N2:O9" firstHeaderRow="1" firstDataRow="1" firstDataCol="1"/>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axis="axisRow" compact="0" outline="0" showAll="0">
      <items count="7">
        <item x="0"/>
        <item x="3"/>
        <item x="4"/>
        <item x="2"/>
        <item x="5"/>
        <item x="1"/>
        <item t="default"/>
      </items>
    </pivotField>
    <pivotField dataField="1" compact="0" outline="0" showAll="0"/>
    <pivotField compact="0" outline="0" showAll="0"/>
  </pivotFields>
  <rowFields count="1">
    <field x="4"/>
  </rowFields>
  <rowItems count="7">
    <i>
      <x/>
    </i>
    <i>
      <x v="1"/>
    </i>
    <i>
      <x v="2"/>
    </i>
    <i>
      <x v="3"/>
    </i>
    <i>
      <x v="4"/>
    </i>
    <i>
      <x v="5"/>
    </i>
    <i t="grand">
      <x/>
    </i>
  </rowItems>
  <colItems count="1">
    <i/>
  </colItems>
  <dataFields count="1">
    <dataField name="Sales by State" fld="5" baseField="0" baseItem="0" numFmtId="3"/>
  </dataFields>
  <formats count="3">
    <format dxfId="14">
      <pivotArea grandRow="1" outline="0" collapsedLevelsAreSubtotals="1" fieldPosition="0"/>
    </format>
    <format dxfId="13">
      <pivotArea outline="0" collapsedLevelsAreSubtotals="1" fieldPosition="0"/>
    </format>
    <format dxfId="12">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F836DEE-21C6-4B49-8A76-C7B93A4A8EB6}" sourceName="State">
  <pivotTables>
    <pivotTable tabId="2" name="Month"/>
    <pivotTable tabId="2" name="Category"/>
    <pivotTable tabId="2" name="Profit"/>
    <pivotTable tabId="2" name="Salesperson"/>
  </pivotTables>
  <data>
    <tabular pivotCacheId="991207196">
      <items count="6">
        <i x="0" s="1"/>
        <i x="3" s="1"/>
        <i x="4" s="1"/>
        <i x="2"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B4AFE9E-DC8A-4025-AEA2-5850BA2C5C49}" sourceName="Category">
  <pivotTables>
    <pivotTable tabId="2" name="Salesperson"/>
    <pivotTable tabId="2" name="state"/>
    <pivotTable tabId="2" name="Month"/>
    <pivotTable tabId="2" name="Profit"/>
  </pivotTables>
  <data>
    <tabular pivotCacheId="991207196">
      <items count="5">
        <i x="1" s="1"/>
        <i x="0"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C4440C88-7F88-469F-A276-6C466AC9E1A0}" sourceName="Seller">
  <pivotTables>
    <pivotTable tabId="2" name="Category"/>
    <pivotTable tabId="2" name="Month"/>
    <pivotTable tabId="2" name="Profit"/>
    <pivotTable tabId="2" name="state"/>
  </pivotTables>
  <data>
    <tabular pivotCacheId="991207196">
      <items count="7">
        <i x="5" s="1"/>
        <i x="3" s="1"/>
        <i x="4" s="1"/>
        <i x="0" s="1"/>
        <i x="2"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54960D3-A2AD-44BE-AA4E-AB4A15BBB15B}" cache="Slicer_State" caption="State" style="CustomDark1" rowHeight="226800"/>
  <slicer name="Category 1" xr10:uid="{F2A35D37-900C-4E21-9C7E-1E1E71F43E1C}" cache="Slicer_Category1" caption="Category" style="CustomDark1" rowHeight="280800"/>
  <slicer name="Seller" xr10:uid="{11A560BD-A8AB-4D8D-8BF1-A6D325212D51}" cache="Slicer_Seller" caption="Seller" style="CustomDark1" rowHeight="1872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9CF48A85-3724-416B-AB95-36571711F952}" cache="Slicer_State" caption="State" style="CustomDark1" rowHeight="257175"/>
  <slicer name="Category" xr10:uid="{B2209CE3-F020-48FA-A0F0-C97442F59177}" cache="Slicer_Category1" caption="Category" style="CustomDark1" rowHeight="257175"/>
  <slicer name="Seller 1" xr10:uid="{A33B5A67-254E-47B5-98E7-56D0C9D0E93B}" cache="Slicer_Seller" caption="Seller" style="CustomDark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EE0D92-B888-41B5-A0FA-14B26E83567D}" name="Table1" displayName="Table1" ref="B3:H203" totalsRowShown="0" headerRowDxfId="2" headerRowBorderDxfId="1" tableBorderDxfId="0">
  <autoFilter ref="B3:H203" xr:uid="{A2EE0D92-B888-41B5-A0FA-14B26E83567D}"/>
  <tableColumns count="7">
    <tableColumn id="1" xr3:uid="{BE600670-9049-4808-9E97-5AE7863632B8}" name="Month"/>
    <tableColumn id="2" xr3:uid="{3D88CD2D-70CB-4355-8410-7236B8AAAC18}" name="Seller"/>
    <tableColumn id="3" xr3:uid="{52148A2C-DE3F-4010-8023-2D7F2B3456E0}" name="Category"/>
    <tableColumn id="4" xr3:uid="{0593F878-C821-4127-B571-48537E669C6D}" name="Product"/>
    <tableColumn id="5" xr3:uid="{E000ADC8-D43A-43E9-B190-9FE06C0AF694}" name="State"/>
    <tableColumn id="6" xr3:uid="{D110A272-CEE9-4518-867A-572EDDC0570C}" name="Sales"/>
    <tableColumn id="7" xr3:uid="{38D82772-E476-478D-BE1D-EBF223D0C944}" name="Profi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Dark and Reds">
      <a:dk1>
        <a:srgbClr val="101018"/>
      </a:dk1>
      <a:lt1>
        <a:srgbClr val="E6E6E6"/>
      </a:lt1>
      <a:dk2>
        <a:srgbClr val="181824"/>
      </a:dk2>
      <a:lt2>
        <a:srgbClr val="8A8B9A"/>
      </a:lt2>
      <a:accent1>
        <a:srgbClr val="AA3D4F"/>
      </a:accent1>
      <a:accent2>
        <a:srgbClr val="E7954D"/>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tx1"/>
        </a:solidFill>
        <a:ln>
          <a:noFill/>
        </a:ln>
        <a:effectLst>
          <a:innerShdw blurRad="38100" dist="38100" dir="19500000">
            <a:schemeClr val="accent1">
              <a:alpha val="42000"/>
            </a:schemeClr>
          </a:innerShdw>
        </a:effectLst>
      </a:spPr>
      <a:bodyPr vertOverflow="clip" horzOverflow="clip" rtlCol="0" anchor="t"/>
      <a:lstStyle>
        <a:defPPr algn="l">
          <a:defRPr sz="1100"/>
        </a:defPPr>
      </a:lstStyle>
      <a:style>
        <a:lnRef idx="2">
          <a:schemeClr val="accent1">
            <a:shade val="15000"/>
          </a:schemeClr>
        </a:lnRef>
        <a:fillRef idx="1">
          <a:schemeClr val="accent1"/>
        </a:fillRef>
        <a:effectRef idx="0">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myonlinetraininghub.com/excel-expert-upgrade" TargetMode="External"/><Relationship Id="rId13" Type="http://schemas.openxmlformats.org/officeDocument/2006/relationships/hyperlink" Target="https://www.myonlinetraininghub.com/power-pivot-course" TargetMode="External"/><Relationship Id="rId18" Type="http://schemas.openxmlformats.org/officeDocument/2006/relationships/hyperlink" Target="https://www.myonlinetraininghub.com/excel-operations-management-course" TargetMode="External"/><Relationship Id="rId3" Type="http://schemas.openxmlformats.org/officeDocument/2006/relationships/hyperlink" Target="https://www.myonlinetraininghub.com/power-bi-course" TargetMode="External"/><Relationship Id="rId7" Type="http://schemas.openxmlformats.org/officeDocument/2006/relationships/hyperlink" Target="https://www.myonlinetraininghub.com/excel-functions" TargetMode="External"/><Relationship Id="rId12" Type="http://schemas.openxmlformats.org/officeDocument/2006/relationships/hyperlink" Target="https://www.myonlinetraininghub.com/excel-pivottable-course" TargetMode="External"/><Relationship Id="rId17" Type="http://schemas.openxmlformats.org/officeDocument/2006/relationships/hyperlink" Target="https://www.myonlinetraininghub.com/excel-for-customer-service-professionals" TargetMode="External"/><Relationship Id="rId2" Type="http://schemas.openxmlformats.org/officeDocument/2006/relationships/hyperlink" Target="http://www.myonlinetraininghub.com/category/excel-dashboard" TargetMode="External"/><Relationship Id="rId16" Type="http://schemas.openxmlformats.org/officeDocument/2006/relationships/hyperlink" Target="https://www.myonlinetraininghub.com/excel-analysis-toolpak-course" TargetMode="External"/><Relationship Id="rId20" Type="http://schemas.openxmlformats.org/officeDocument/2006/relationships/drawing" Target="../drawings/drawing4.xml"/><Relationship Id="rId1" Type="http://schemas.openxmlformats.org/officeDocument/2006/relationships/hyperlink" Target="http://www.myonlinetraininghub.com/category/excel-charts" TargetMode="External"/><Relationship Id="rId6" Type="http://schemas.openxmlformats.org/officeDocument/2006/relationships/hyperlink" Target="https://www.myonlinetraininghub.com/excel-dashboard-course" TargetMode="External"/><Relationship Id="rId11" Type="http://schemas.openxmlformats.org/officeDocument/2006/relationships/hyperlink" Target="https://www.myonlinetraininghub.com/excel-pivottable-course-quick-start" TargetMode="External"/><Relationship Id="rId5" Type="http://schemas.openxmlformats.org/officeDocument/2006/relationships/hyperlink" Target="https://www.myonlinetraininghub.com/excel-forum" TargetMode="External"/><Relationship Id="rId15" Type="http://schemas.openxmlformats.org/officeDocument/2006/relationships/hyperlink" Target="https://www.myonlinetraininghub.com/excel-for-finance-course" TargetMode="External"/><Relationship Id="rId10" Type="http://schemas.openxmlformats.org/officeDocument/2006/relationships/hyperlink" Target="https://www.myonlinetraininghub.com/excel-power-query-course" TargetMode="External"/><Relationship Id="rId19" Type="http://schemas.openxmlformats.org/officeDocument/2006/relationships/hyperlink" Target="https://www.myonlinetraininghub.com/financial-modelling-course" TargetMode="External"/><Relationship Id="rId4" Type="http://schemas.openxmlformats.org/officeDocument/2006/relationships/hyperlink" Target="http://www.myonlinetraininghub.com/excel-webinars" TargetMode="External"/><Relationship Id="rId9" Type="http://schemas.openxmlformats.org/officeDocument/2006/relationships/hyperlink" Target="https://www.myonlinetraininghub.com/advanced-excel-formulas-course" TargetMode="External"/><Relationship Id="rId14" Type="http://schemas.openxmlformats.org/officeDocument/2006/relationships/hyperlink" Target="https://www.myonlinetraininghub.com/excel-for-decision-making-cour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11C1B-A865-4A5E-B8CC-370E9D1FF626}">
  <dimension ref="A1:Q16"/>
  <sheetViews>
    <sheetView showGridLines="0" workbookViewId="0">
      <selection activeCell="I4" sqref="I4"/>
    </sheetView>
  </sheetViews>
  <sheetFormatPr defaultRowHeight="15" x14ac:dyDescent="0.25"/>
  <cols>
    <col min="1" max="1" width="4.85546875" customWidth="1"/>
  </cols>
  <sheetData>
    <row r="1" spans="1:17" s="18" customFormat="1" ht="52.5" customHeight="1" x14ac:dyDescent="0.25">
      <c r="A1" s="16"/>
      <c r="B1" s="17" t="s">
        <v>66</v>
      </c>
      <c r="C1" s="16"/>
      <c r="D1" s="16"/>
      <c r="E1" s="16"/>
      <c r="F1" s="16"/>
      <c r="G1" s="16"/>
      <c r="H1" s="16"/>
      <c r="I1" s="16"/>
      <c r="J1" s="16"/>
      <c r="K1" s="16"/>
      <c r="L1" s="16"/>
      <c r="M1" s="16"/>
      <c r="N1" s="16"/>
      <c r="O1" s="16"/>
      <c r="P1" s="16"/>
      <c r="Q1" s="16"/>
    </row>
    <row r="3" spans="1:17" ht="18.75" x14ac:dyDescent="0.3">
      <c r="B3" s="10" t="s">
        <v>67</v>
      </c>
    </row>
    <row r="4" spans="1:17" ht="22.5" customHeight="1" x14ac:dyDescent="0.25">
      <c r="B4" s="14" t="s">
        <v>112</v>
      </c>
    </row>
    <row r="5" spans="1:17" ht="22.5" customHeight="1" x14ac:dyDescent="0.3">
      <c r="B5" s="15" t="s">
        <v>113</v>
      </c>
    </row>
    <row r="6" spans="1:17" ht="18.75" x14ac:dyDescent="0.3">
      <c r="B6" s="15" t="s">
        <v>114</v>
      </c>
    </row>
    <row r="7" spans="1:17" ht="18.75" x14ac:dyDescent="0.3">
      <c r="B7" s="15" t="s">
        <v>115</v>
      </c>
    </row>
    <row r="8" spans="1:17" ht="22.5" customHeight="1" x14ac:dyDescent="0.3">
      <c r="B8" s="15"/>
    </row>
    <row r="9" spans="1:17" ht="18.75" x14ac:dyDescent="0.3">
      <c r="B9" s="10"/>
    </row>
    <row r="10" spans="1:17" ht="22.5" customHeight="1" x14ac:dyDescent="0.3">
      <c r="B10" s="10"/>
    </row>
    <row r="11" spans="1:17" ht="22.5" customHeight="1" x14ac:dyDescent="0.3">
      <c r="B11" s="15" t="s">
        <v>116</v>
      </c>
    </row>
    <row r="12" spans="1:17" ht="22.5" customHeight="1" x14ac:dyDescent="0.3">
      <c r="B12" s="15" t="s">
        <v>117</v>
      </c>
    </row>
    <row r="13" spans="1:17" ht="22.5" customHeight="1" x14ac:dyDescent="0.3">
      <c r="B13" s="15"/>
    </row>
    <row r="14" spans="1:17" ht="22.5" customHeight="1" x14ac:dyDescent="0.25">
      <c r="B14" s="14" t="s">
        <v>118</v>
      </c>
    </row>
    <row r="15" spans="1:17" ht="18.75" x14ac:dyDescent="0.25">
      <c r="B15" s="14" t="s">
        <v>119</v>
      </c>
    </row>
    <row r="16" spans="1:17" ht="18.75" x14ac:dyDescent="0.25">
      <c r="B16" s="14" t="s">
        <v>120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72820-7048-4AF7-A953-B77E3C0F11DD}">
  <dimension ref="B1:U33"/>
  <sheetViews>
    <sheetView zoomScaleNormal="100" workbookViewId="0">
      <selection activeCell="T15" sqref="T15"/>
    </sheetView>
  </sheetViews>
  <sheetFormatPr defaultColWidth="9.140625" defaultRowHeight="15" x14ac:dyDescent="0.25"/>
  <cols>
    <col min="1" max="1" width="4.42578125" style="19" customWidth="1"/>
    <col min="2" max="6" width="9.140625" style="19"/>
    <col min="7" max="7" width="14.85546875" style="19" customWidth="1"/>
    <col min="8" max="8" width="10.85546875" style="19" customWidth="1"/>
    <col min="9" max="11" width="9.140625" style="19"/>
    <col min="12" max="13" width="11.28515625" style="19" bestFit="1" customWidth="1"/>
    <col min="14" max="14" width="11.28515625" style="19" customWidth="1"/>
    <col min="15" max="15" width="16.7109375" style="19" bestFit="1" customWidth="1"/>
    <col min="16" max="16" width="6.85546875" style="19" customWidth="1"/>
    <col min="17" max="17" width="8.7109375" style="19" customWidth="1"/>
    <col min="18" max="18" width="17.42578125" style="19" customWidth="1"/>
    <col min="19" max="16384" width="9.140625" style="19"/>
  </cols>
  <sheetData>
    <row r="1" spans="2:21" ht="43.5" customHeight="1" x14ac:dyDescent="0.55000000000000004">
      <c r="B1" s="20" t="s">
        <v>64</v>
      </c>
      <c r="N1" s="21"/>
      <c r="O1" s="22"/>
      <c r="R1" s="23"/>
    </row>
    <row r="2" spans="2:21" ht="25.5" customHeight="1" x14ac:dyDescent="0.25">
      <c r="B2" s="24" t="s">
        <v>63</v>
      </c>
      <c r="N2" s="25"/>
      <c r="O2" s="26"/>
      <c r="P2" s="27"/>
      <c r="Q2" s="27"/>
      <c r="R2" s="28"/>
    </row>
    <row r="10" spans="2:21" x14ac:dyDescent="0.25">
      <c r="U10" s="29"/>
    </row>
    <row r="33" s="19"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128DC-B6EA-41A5-8726-6577047FF1E5}">
  <dimension ref="A2:O19"/>
  <sheetViews>
    <sheetView workbookViewId="0">
      <selection activeCell="S17" sqref="S17"/>
    </sheetView>
  </sheetViews>
  <sheetFormatPr defaultRowHeight="15" x14ac:dyDescent="0.25"/>
  <cols>
    <col min="1" max="1" width="12.5703125" bestFit="1" customWidth="1"/>
    <col min="2" max="2" width="12.7109375" bestFit="1" customWidth="1"/>
    <col min="3" max="3" width="7.5703125" bestFit="1" customWidth="1"/>
    <col min="5" max="5" width="3.5703125" customWidth="1"/>
    <col min="6" max="6" width="11.28515625" bestFit="1" customWidth="1"/>
    <col min="7" max="8" width="7.5703125" bestFit="1" customWidth="1"/>
    <col min="9" max="9" width="3.5703125" customWidth="1"/>
    <col min="10" max="10" width="16.5703125" bestFit="1" customWidth="1"/>
    <col min="11" max="12" width="7.5703125" bestFit="1" customWidth="1"/>
    <col min="13" max="13" width="3.5703125" customWidth="1"/>
    <col min="14" max="14" width="12.7109375" bestFit="1" customWidth="1"/>
    <col min="15" max="15" width="13.7109375" bestFit="1" customWidth="1"/>
    <col min="17" max="17" width="16.7109375" customWidth="1"/>
    <col min="18" max="18" width="12.7109375" customWidth="1"/>
  </cols>
  <sheetData>
    <row r="2" spans="1:15" x14ac:dyDescent="0.25">
      <c r="A2" t="s">
        <v>44</v>
      </c>
      <c r="B2" t="s">
        <v>48</v>
      </c>
      <c r="C2" s="3" t="s">
        <v>65</v>
      </c>
      <c r="F2" s="1" t="s">
        <v>47</v>
      </c>
      <c r="G2" t="s">
        <v>60</v>
      </c>
      <c r="H2" t="s">
        <v>62</v>
      </c>
      <c r="J2" s="1" t="s">
        <v>1</v>
      </c>
      <c r="K2" t="s">
        <v>60</v>
      </c>
      <c r="L2" t="s">
        <v>62</v>
      </c>
      <c r="N2" s="1" t="s">
        <v>2</v>
      </c>
      <c r="O2" t="s">
        <v>61</v>
      </c>
    </row>
    <row r="3" spans="1:15" x14ac:dyDescent="0.25">
      <c r="A3" s="4">
        <v>981140.21</v>
      </c>
      <c r="B3" s="4">
        <v>448020.63999999996</v>
      </c>
      <c r="F3" t="s">
        <v>10</v>
      </c>
      <c r="G3" s="4">
        <v>106484.04000000001</v>
      </c>
      <c r="H3" s="4">
        <v>51216.37999999999</v>
      </c>
      <c r="J3" t="s">
        <v>18</v>
      </c>
      <c r="K3" s="4">
        <v>170206.58</v>
      </c>
      <c r="L3" s="4">
        <v>72951</v>
      </c>
      <c r="N3" t="s">
        <v>9</v>
      </c>
      <c r="O3" s="4">
        <v>302292.71000000002</v>
      </c>
    </row>
    <row r="4" spans="1:15" x14ac:dyDescent="0.25">
      <c r="A4" s="5">
        <f>GETPIVOTDATA("Sum of Sales",$A$2)</f>
        <v>981140.21</v>
      </c>
      <c r="B4" s="5">
        <f>GETPIVOTDATA("Sum of Profit",$A$2)</f>
        <v>448020.63999999996</v>
      </c>
      <c r="C4" s="7">
        <f>B4/A4</f>
        <v>0.45663263561484241</v>
      </c>
      <c r="D4" s="8">
        <f>1-C4</f>
        <v>0.54336736438515754</v>
      </c>
      <c r="F4" t="s">
        <v>14</v>
      </c>
      <c r="G4" s="4">
        <v>123672.96000000001</v>
      </c>
      <c r="H4" s="4">
        <v>54599.55</v>
      </c>
      <c r="J4" t="s">
        <v>11</v>
      </c>
      <c r="K4" s="4">
        <v>188231.41</v>
      </c>
      <c r="L4" s="4">
        <v>89527.419999999984</v>
      </c>
      <c r="N4" t="s">
        <v>21</v>
      </c>
      <c r="O4" s="4">
        <v>124960.35</v>
      </c>
    </row>
    <row r="5" spans="1:15" x14ac:dyDescent="0.25">
      <c r="F5" t="s">
        <v>37</v>
      </c>
      <c r="G5" s="4">
        <v>138482.85999999996</v>
      </c>
      <c r="H5" s="4">
        <v>78333.89999999998</v>
      </c>
      <c r="J5" t="s">
        <v>27</v>
      </c>
      <c r="K5" s="4">
        <v>189973.73999999993</v>
      </c>
      <c r="L5" s="4">
        <v>92190.099999999977</v>
      </c>
      <c r="N5" t="s">
        <v>26</v>
      </c>
      <c r="O5" s="4">
        <v>123245.15000000001</v>
      </c>
    </row>
    <row r="6" spans="1:15" x14ac:dyDescent="0.25">
      <c r="A6" s="1" t="s">
        <v>0</v>
      </c>
      <c r="B6" t="s">
        <v>60</v>
      </c>
      <c r="C6" t="s">
        <v>62</v>
      </c>
      <c r="F6" t="s">
        <v>6</v>
      </c>
      <c r="G6" s="4">
        <v>146424.48000000004</v>
      </c>
      <c r="H6" s="4">
        <v>51504.74</v>
      </c>
      <c r="J6" t="s">
        <v>7</v>
      </c>
      <c r="K6" s="4">
        <v>195290.74999999994</v>
      </c>
      <c r="L6" s="4">
        <v>86543.48</v>
      </c>
      <c r="N6" t="s">
        <v>17</v>
      </c>
      <c r="O6" s="4">
        <v>172765.65000000002</v>
      </c>
    </row>
    <row r="7" spans="1:15" x14ac:dyDescent="0.25">
      <c r="A7" t="s">
        <v>54</v>
      </c>
      <c r="B7" s="4">
        <v>113697.64</v>
      </c>
      <c r="C7" s="4">
        <v>46639.99</v>
      </c>
      <c r="F7" t="s">
        <v>24</v>
      </c>
      <c r="G7" s="4">
        <v>146463.46999999997</v>
      </c>
      <c r="H7" s="4">
        <v>75659.250000000015</v>
      </c>
      <c r="J7" t="s">
        <v>15</v>
      </c>
      <c r="K7" s="4">
        <v>237437.73000000004</v>
      </c>
      <c r="L7" s="4">
        <v>106808.64000000001</v>
      </c>
      <c r="N7" t="s">
        <v>36</v>
      </c>
      <c r="O7" s="4">
        <v>129640.7</v>
      </c>
    </row>
    <row r="8" spans="1:15" x14ac:dyDescent="0.25">
      <c r="A8" t="s">
        <v>52</v>
      </c>
      <c r="B8" s="4">
        <v>97653.540000000023</v>
      </c>
      <c r="C8" s="4">
        <v>40084.160000000003</v>
      </c>
      <c r="F8" t="s">
        <v>29</v>
      </c>
      <c r="G8" s="4">
        <v>148639.21999999997</v>
      </c>
      <c r="H8" s="4">
        <v>68976.390000000014</v>
      </c>
      <c r="J8" t="s">
        <v>45</v>
      </c>
      <c r="K8" s="4">
        <v>981140.20999999973</v>
      </c>
      <c r="L8" s="4">
        <v>448020.63999999996</v>
      </c>
      <c r="N8" t="s">
        <v>13</v>
      </c>
      <c r="O8" s="4">
        <v>128235.65</v>
      </c>
    </row>
    <row r="9" spans="1:15" x14ac:dyDescent="0.25">
      <c r="A9" t="s">
        <v>53</v>
      </c>
      <c r="B9" s="4">
        <v>69469.650000000009</v>
      </c>
      <c r="C9" s="4">
        <v>28621.84</v>
      </c>
      <c r="F9" t="s">
        <v>22</v>
      </c>
      <c r="G9" s="4">
        <v>170973.17999999993</v>
      </c>
      <c r="H9" s="4">
        <v>67730.429999999993</v>
      </c>
      <c r="N9" t="s">
        <v>45</v>
      </c>
      <c r="O9" s="4">
        <v>981140.21000000008</v>
      </c>
    </row>
    <row r="10" spans="1:15" x14ac:dyDescent="0.25">
      <c r="A10" t="s">
        <v>56</v>
      </c>
      <c r="B10" s="4">
        <v>117785.47000000002</v>
      </c>
      <c r="C10" s="4">
        <v>57158.5</v>
      </c>
      <c r="F10" t="s">
        <v>45</v>
      </c>
      <c r="G10" s="4">
        <v>981140.20999999985</v>
      </c>
      <c r="H10" s="4">
        <v>448020.63999999996</v>
      </c>
    </row>
    <row r="11" spans="1:15" x14ac:dyDescent="0.25">
      <c r="A11" t="s">
        <v>5</v>
      </c>
      <c r="B11" s="4">
        <v>51206.009999999995</v>
      </c>
      <c r="C11" s="4">
        <v>24074.780000000002</v>
      </c>
    </row>
    <row r="12" spans="1:15" x14ac:dyDescent="0.25">
      <c r="A12" t="s">
        <v>50</v>
      </c>
      <c r="B12" s="4">
        <v>111064.25999999998</v>
      </c>
      <c r="C12" s="4">
        <v>44431.750000000007</v>
      </c>
    </row>
    <row r="13" spans="1:15" x14ac:dyDescent="0.25">
      <c r="A13" t="s">
        <v>55</v>
      </c>
      <c r="B13" s="4">
        <v>94539.450000000012</v>
      </c>
      <c r="C13" s="4">
        <v>45810.009999999995</v>
      </c>
    </row>
    <row r="14" spans="1:15" x14ac:dyDescent="0.25">
      <c r="A14" t="s">
        <v>57</v>
      </c>
      <c r="B14" s="4">
        <v>62616.81</v>
      </c>
      <c r="C14" s="4">
        <v>33871.340000000004</v>
      </c>
    </row>
    <row r="15" spans="1:15" x14ac:dyDescent="0.25">
      <c r="A15" t="s">
        <v>59</v>
      </c>
      <c r="B15" s="4">
        <v>65562.06</v>
      </c>
      <c r="C15" s="4">
        <v>32213.510000000006</v>
      </c>
    </row>
    <row r="16" spans="1:15" x14ac:dyDescent="0.25">
      <c r="A16" t="s">
        <v>58</v>
      </c>
      <c r="B16" s="4">
        <v>87670.030000000013</v>
      </c>
      <c r="C16" s="4">
        <v>38316.69</v>
      </c>
    </row>
    <row r="17" spans="1:3" x14ac:dyDescent="0.25">
      <c r="A17" t="s">
        <v>49</v>
      </c>
      <c r="B17" s="4">
        <v>63912.19</v>
      </c>
      <c r="C17" s="4">
        <v>35866.939999999995</v>
      </c>
    </row>
    <row r="18" spans="1:3" x14ac:dyDescent="0.25">
      <c r="A18" t="s">
        <v>51</v>
      </c>
      <c r="B18" s="4">
        <v>45963.1</v>
      </c>
      <c r="C18" s="4">
        <v>20931.129999999997</v>
      </c>
    </row>
    <row r="19" spans="1:3" x14ac:dyDescent="0.25">
      <c r="A19" t="s">
        <v>45</v>
      </c>
      <c r="B19" s="4">
        <v>981140.21000000008</v>
      </c>
      <c r="C19" s="4">
        <v>448020.64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H205"/>
  <sheetViews>
    <sheetView workbookViewId="0"/>
  </sheetViews>
  <sheetFormatPr defaultRowHeight="15" x14ac:dyDescent="0.25"/>
  <cols>
    <col min="1" max="1" width="5.28515625" customWidth="1"/>
    <col min="2" max="2" width="10.7109375" customWidth="1"/>
    <col min="3" max="3" width="16.7109375" customWidth="1"/>
    <col min="4" max="4" width="17" customWidth="1"/>
    <col min="5" max="5" width="18.7109375" customWidth="1"/>
    <col min="6" max="6" width="12.5703125" customWidth="1"/>
    <col min="8" max="8" width="12" customWidth="1"/>
  </cols>
  <sheetData>
    <row r="3" spans="2:8" x14ac:dyDescent="0.25">
      <c r="B3" s="6" t="s">
        <v>0</v>
      </c>
      <c r="C3" s="6" t="s">
        <v>47</v>
      </c>
      <c r="D3" s="6" t="s">
        <v>1</v>
      </c>
      <c r="E3" s="6" t="s">
        <v>46</v>
      </c>
      <c r="F3" s="6" t="s">
        <v>2</v>
      </c>
      <c r="G3" s="6" t="s">
        <v>3</v>
      </c>
      <c r="H3" s="6" t="s">
        <v>4</v>
      </c>
    </row>
    <row r="4" spans="2:8" x14ac:dyDescent="0.25">
      <c r="B4" t="s">
        <v>5</v>
      </c>
      <c r="C4" t="s">
        <v>6</v>
      </c>
      <c r="D4" t="s">
        <v>7</v>
      </c>
      <c r="E4" t="s">
        <v>8</v>
      </c>
      <c r="F4" t="s">
        <v>9</v>
      </c>
      <c r="G4">
        <v>2122.15</v>
      </c>
      <c r="H4">
        <v>1384.86</v>
      </c>
    </row>
    <row r="5" spans="2:8" x14ac:dyDescent="0.25">
      <c r="B5" t="s">
        <v>49</v>
      </c>
      <c r="C5" t="s">
        <v>10</v>
      </c>
      <c r="D5" t="s">
        <v>11</v>
      </c>
      <c r="E5" t="s">
        <v>12</v>
      </c>
      <c r="F5" t="s">
        <v>13</v>
      </c>
      <c r="G5">
        <v>8413.3700000000008</v>
      </c>
      <c r="H5">
        <v>6642.86</v>
      </c>
    </row>
    <row r="6" spans="2:8" x14ac:dyDescent="0.25">
      <c r="B6" t="s">
        <v>50</v>
      </c>
      <c r="C6" t="s">
        <v>14</v>
      </c>
      <c r="D6" t="s">
        <v>15</v>
      </c>
      <c r="E6" t="s">
        <v>16</v>
      </c>
      <c r="F6" t="s">
        <v>17</v>
      </c>
      <c r="G6">
        <v>9088.41</v>
      </c>
      <c r="H6">
        <v>4855.3</v>
      </c>
    </row>
    <row r="7" spans="2:8" x14ac:dyDescent="0.25">
      <c r="B7" t="s">
        <v>51</v>
      </c>
      <c r="C7" t="s">
        <v>6</v>
      </c>
      <c r="D7" t="s">
        <v>18</v>
      </c>
      <c r="E7" t="s">
        <v>19</v>
      </c>
      <c r="F7" t="s">
        <v>13</v>
      </c>
      <c r="G7">
        <v>3250.66</v>
      </c>
      <c r="H7">
        <v>395.36</v>
      </c>
    </row>
    <row r="8" spans="2:8" x14ac:dyDescent="0.25">
      <c r="B8" t="s">
        <v>52</v>
      </c>
      <c r="C8" t="s">
        <v>6</v>
      </c>
      <c r="D8" t="s">
        <v>11</v>
      </c>
      <c r="E8" t="s">
        <v>20</v>
      </c>
      <c r="F8" t="s">
        <v>21</v>
      </c>
      <c r="G8">
        <v>8721.92</v>
      </c>
      <c r="H8">
        <v>2873.34</v>
      </c>
    </row>
    <row r="9" spans="2:8" x14ac:dyDescent="0.25">
      <c r="B9" t="s">
        <v>53</v>
      </c>
      <c r="C9" t="s">
        <v>22</v>
      </c>
      <c r="D9" t="s">
        <v>18</v>
      </c>
      <c r="E9" t="s">
        <v>23</v>
      </c>
      <c r="F9" t="s">
        <v>9</v>
      </c>
      <c r="G9">
        <v>2361.0700000000002</v>
      </c>
      <c r="H9">
        <v>126.6</v>
      </c>
    </row>
    <row r="10" spans="2:8" x14ac:dyDescent="0.25">
      <c r="B10" t="s">
        <v>52</v>
      </c>
      <c r="C10" t="s">
        <v>24</v>
      </c>
      <c r="D10" t="s">
        <v>15</v>
      </c>
      <c r="E10" t="s">
        <v>25</v>
      </c>
      <c r="F10" t="s">
        <v>26</v>
      </c>
      <c r="G10">
        <v>6033.49</v>
      </c>
      <c r="H10">
        <v>713.3</v>
      </c>
    </row>
    <row r="11" spans="2:8" x14ac:dyDescent="0.25">
      <c r="B11" t="s">
        <v>49</v>
      </c>
      <c r="C11" t="s">
        <v>6</v>
      </c>
      <c r="D11" t="s">
        <v>27</v>
      </c>
      <c r="E11" t="s">
        <v>28</v>
      </c>
      <c r="F11" t="s">
        <v>13</v>
      </c>
      <c r="G11">
        <v>2770.26</v>
      </c>
      <c r="H11">
        <v>633.86</v>
      </c>
    </row>
    <row r="12" spans="2:8" x14ac:dyDescent="0.25">
      <c r="B12" t="s">
        <v>54</v>
      </c>
      <c r="C12" t="s">
        <v>6</v>
      </c>
      <c r="D12" t="s">
        <v>7</v>
      </c>
      <c r="E12" t="s">
        <v>8</v>
      </c>
      <c r="F12" t="s">
        <v>21</v>
      </c>
      <c r="G12">
        <v>3101.1</v>
      </c>
      <c r="H12">
        <v>1063.08</v>
      </c>
    </row>
    <row r="13" spans="2:8" x14ac:dyDescent="0.25">
      <c r="B13" t="s">
        <v>55</v>
      </c>
      <c r="C13" t="s">
        <v>29</v>
      </c>
      <c r="D13" t="s">
        <v>15</v>
      </c>
      <c r="E13" t="s">
        <v>25</v>
      </c>
      <c r="F13" t="s">
        <v>9</v>
      </c>
      <c r="G13">
        <v>9995.59</v>
      </c>
      <c r="H13">
        <v>6411.72</v>
      </c>
    </row>
    <row r="14" spans="2:8" x14ac:dyDescent="0.25">
      <c r="B14" t="s">
        <v>56</v>
      </c>
      <c r="C14" t="s">
        <v>10</v>
      </c>
      <c r="D14" t="s">
        <v>27</v>
      </c>
      <c r="E14" t="s">
        <v>28</v>
      </c>
      <c r="F14" t="s">
        <v>9</v>
      </c>
      <c r="G14">
        <v>6751.92</v>
      </c>
      <c r="H14">
        <v>4074.55</v>
      </c>
    </row>
    <row r="15" spans="2:8" x14ac:dyDescent="0.25">
      <c r="B15" t="s">
        <v>57</v>
      </c>
      <c r="C15" t="s">
        <v>22</v>
      </c>
      <c r="D15" t="s">
        <v>15</v>
      </c>
      <c r="E15" t="s">
        <v>30</v>
      </c>
      <c r="F15" t="s">
        <v>17</v>
      </c>
      <c r="G15">
        <v>1619.29</v>
      </c>
      <c r="H15">
        <v>1268.3900000000001</v>
      </c>
    </row>
    <row r="16" spans="2:8" x14ac:dyDescent="0.25">
      <c r="B16" t="s">
        <v>5</v>
      </c>
      <c r="C16" t="s">
        <v>10</v>
      </c>
      <c r="D16" t="s">
        <v>27</v>
      </c>
      <c r="E16" t="s">
        <v>28</v>
      </c>
      <c r="F16" t="s">
        <v>17</v>
      </c>
      <c r="G16">
        <v>1062.95</v>
      </c>
      <c r="H16">
        <v>12.54</v>
      </c>
    </row>
    <row r="17" spans="2:8" x14ac:dyDescent="0.25">
      <c r="B17" t="s">
        <v>55</v>
      </c>
      <c r="C17" t="s">
        <v>6</v>
      </c>
      <c r="D17" t="s">
        <v>11</v>
      </c>
      <c r="E17" t="s">
        <v>31</v>
      </c>
      <c r="F17" t="s">
        <v>13</v>
      </c>
      <c r="G17">
        <v>6399.74</v>
      </c>
      <c r="H17">
        <v>2725.63</v>
      </c>
    </row>
    <row r="18" spans="2:8" x14ac:dyDescent="0.25">
      <c r="B18" t="s">
        <v>5</v>
      </c>
      <c r="C18" t="s">
        <v>6</v>
      </c>
      <c r="D18" t="s">
        <v>27</v>
      </c>
      <c r="E18" t="s">
        <v>32</v>
      </c>
      <c r="F18" t="s">
        <v>21</v>
      </c>
      <c r="G18">
        <v>1184.17</v>
      </c>
      <c r="H18">
        <v>1004.27</v>
      </c>
    </row>
    <row r="19" spans="2:8" x14ac:dyDescent="0.25">
      <c r="B19" t="s">
        <v>54</v>
      </c>
      <c r="C19" t="s">
        <v>10</v>
      </c>
      <c r="D19" t="s">
        <v>15</v>
      </c>
      <c r="E19" t="s">
        <v>30</v>
      </c>
      <c r="F19" t="s">
        <v>9</v>
      </c>
      <c r="G19">
        <v>3336.38</v>
      </c>
      <c r="H19">
        <v>572.85</v>
      </c>
    </row>
    <row r="20" spans="2:8" x14ac:dyDescent="0.25">
      <c r="B20" t="s">
        <v>54</v>
      </c>
      <c r="C20" t="s">
        <v>22</v>
      </c>
      <c r="D20" t="s">
        <v>18</v>
      </c>
      <c r="E20" t="s">
        <v>33</v>
      </c>
      <c r="F20" t="s">
        <v>9</v>
      </c>
      <c r="G20">
        <v>8421.1</v>
      </c>
      <c r="H20">
        <v>831.55</v>
      </c>
    </row>
    <row r="21" spans="2:8" x14ac:dyDescent="0.25">
      <c r="B21" t="s">
        <v>54</v>
      </c>
      <c r="C21" t="s">
        <v>22</v>
      </c>
      <c r="D21" t="s">
        <v>11</v>
      </c>
      <c r="E21" t="s">
        <v>34</v>
      </c>
      <c r="F21" t="s">
        <v>26</v>
      </c>
      <c r="G21">
        <v>455.63</v>
      </c>
      <c r="H21">
        <v>319.60000000000002</v>
      </c>
    </row>
    <row r="22" spans="2:8" x14ac:dyDescent="0.25">
      <c r="B22" t="s">
        <v>5</v>
      </c>
      <c r="C22" t="s">
        <v>29</v>
      </c>
      <c r="D22" t="s">
        <v>15</v>
      </c>
      <c r="E22" t="s">
        <v>30</v>
      </c>
      <c r="F22" t="s">
        <v>21</v>
      </c>
      <c r="G22">
        <v>3638.37</v>
      </c>
      <c r="H22">
        <v>3250.9</v>
      </c>
    </row>
    <row r="23" spans="2:8" x14ac:dyDescent="0.25">
      <c r="B23" t="s">
        <v>56</v>
      </c>
      <c r="C23" t="s">
        <v>10</v>
      </c>
      <c r="D23" t="s">
        <v>7</v>
      </c>
      <c r="E23" t="s">
        <v>35</v>
      </c>
      <c r="F23" t="s">
        <v>9</v>
      </c>
      <c r="G23">
        <v>1147.8399999999999</v>
      </c>
      <c r="H23">
        <v>888.28</v>
      </c>
    </row>
    <row r="24" spans="2:8" x14ac:dyDescent="0.25">
      <c r="B24" t="s">
        <v>50</v>
      </c>
      <c r="C24" t="s">
        <v>29</v>
      </c>
      <c r="D24" t="s">
        <v>7</v>
      </c>
      <c r="E24" t="s">
        <v>8</v>
      </c>
      <c r="F24" t="s">
        <v>36</v>
      </c>
      <c r="G24">
        <v>2413.4499999999998</v>
      </c>
      <c r="H24">
        <v>254.14</v>
      </c>
    </row>
    <row r="25" spans="2:8" x14ac:dyDescent="0.25">
      <c r="B25" t="s">
        <v>51</v>
      </c>
      <c r="C25" t="s">
        <v>22</v>
      </c>
      <c r="D25" t="s">
        <v>11</v>
      </c>
      <c r="E25" t="s">
        <v>12</v>
      </c>
      <c r="F25" t="s">
        <v>21</v>
      </c>
      <c r="G25">
        <v>8105.44</v>
      </c>
      <c r="H25">
        <v>6249.24</v>
      </c>
    </row>
    <row r="26" spans="2:8" x14ac:dyDescent="0.25">
      <c r="B26" t="s">
        <v>53</v>
      </c>
      <c r="C26" t="s">
        <v>37</v>
      </c>
      <c r="D26" t="s">
        <v>27</v>
      </c>
      <c r="E26" t="s">
        <v>38</v>
      </c>
      <c r="F26" t="s">
        <v>21</v>
      </c>
      <c r="G26">
        <v>3481.09</v>
      </c>
      <c r="H26">
        <v>1954.98</v>
      </c>
    </row>
    <row r="27" spans="2:8" x14ac:dyDescent="0.25">
      <c r="B27" t="s">
        <v>56</v>
      </c>
      <c r="C27" t="s">
        <v>14</v>
      </c>
      <c r="D27" t="s">
        <v>7</v>
      </c>
      <c r="E27" t="s">
        <v>39</v>
      </c>
      <c r="F27" t="s">
        <v>9</v>
      </c>
      <c r="G27">
        <v>1366.9</v>
      </c>
      <c r="H27">
        <v>741.2</v>
      </c>
    </row>
    <row r="28" spans="2:8" x14ac:dyDescent="0.25">
      <c r="B28" t="s">
        <v>51</v>
      </c>
      <c r="C28" t="s">
        <v>22</v>
      </c>
      <c r="D28" t="s">
        <v>11</v>
      </c>
      <c r="E28" t="s">
        <v>20</v>
      </c>
      <c r="F28" t="s">
        <v>26</v>
      </c>
      <c r="G28">
        <v>5313.49</v>
      </c>
      <c r="H28">
        <v>3318.13</v>
      </c>
    </row>
    <row r="29" spans="2:8" x14ac:dyDescent="0.25">
      <c r="B29" t="s">
        <v>58</v>
      </c>
      <c r="C29" t="s">
        <v>6</v>
      </c>
      <c r="D29" t="s">
        <v>15</v>
      </c>
      <c r="E29" t="s">
        <v>40</v>
      </c>
      <c r="F29" t="s">
        <v>13</v>
      </c>
      <c r="G29">
        <v>8291.9500000000007</v>
      </c>
      <c r="H29">
        <v>6119.23</v>
      </c>
    </row>
    <row r="30" spans="2:8" x14ac:dyDescent="0.25">
      <c r="B30" t="s">
        <v>55</v>
      </c>
      <c r="C30" t="s">
        <v>14</v>
      </c>
      <c r="D30" t="s">
        <v>15</v>
      </c>
      <c r="E30" t="s">
        <v>25</v>
      </c>
      <c r="F30" t="s">
        <v>26</v>
      </c>
      <c r="G30">
        <v>6144.45</v>
      </c>
      <c r="H30">
        <v>3992.38</v>
      </c>
    </row>
    <row r="31" spans="2:8" x14ac:dyDescent="0.25">
      <c r="B31" t="s">
        <v>50</v>
      </c>
      <c r="C31" t="s">
        <v>6</v>
      </c>
      <c r="D31" t="s">
        <v>7</v>
      </c>
      <c r="E31" t="s">
        <v>41</v>
      </c>
      <c r="F31" t="s">
        <v>26</v>
      </c>
      <c r="G31">
        <v>6458.2</v>
      </c>
      <c r="H31">
        <v>585.11</v>
      </c>
    </row>
    <row r="32" spans="2:8" x14ac:dyDescent="0.25">
      <c r="B32" t="s">
        <v>5</v>
      </c>
      <c r="C32" t="s">
        <v>6</v>
      </c>
      <c r="D32" t="s">
        <v>11</v>
      </c>
      <c r="E32" t="s">
        <v>12</v>
      </c>
      <c r="F32" t="s">
        <v>9</v>
      </c>
      <c r="G32">
        <v>1714.15</v>
      </c>
      <c r="H32">
        <v>1408.89</v>
      </c>
    </row>
    <row r="33" spans="2:8" x14ac:dyDescent="0.25">
      <c r="B33" t="s">
        <v>59</v>
      </c>
      <c r="C33" t="s">
        <v>22</v>
      </c>
      <c r="D33" t="s">
        <v>15</v>
      </c>
      <c r="E33" t="s">
        <v>25</v>
      </c>
      <c r="F33" t="s">
        <v>17</v>
      </c>
      <c r="G33">
        <v>5708.29</v>
      </c>
      <c r="H33">
        <v>289.67</v>
      </c>
    </row>
    <row r="34" spans="2:8" x14ac:dyDescent="0.25">
      <c r="B34" t="s">
        <v>50</v>
      </c>
      <c r="C34" t="s">
        <v>37</v>
      </c>
      <c r="D34" t="s">
        <v>11</v>
      </c>
      <c r="E34" t="s">
        <v>31</v>
      </c>
      <c r="F34" t="s">
        <v>9</v>
      </c>
      <c r="G34">
        <v>1251.78</v>
      </c>
      <c r="H34">
        <v>478.76</v>
      </c>
    </row>
    <row r="35" spans="2:8" x14ac:dyDescent="0.25">
      <c r="B35" t="s">
        <v>56</v>
      </c>
      <c r="C35" t="s">
        <v>14</v>
      </c>
      <c r="D35" t="s">
        <v>18</v>
      </c>
      <c r="E35" t="s">
        <v>19</v>
      </c>
      <c r="F35" t="s">
        <v>9</v>
      </c>
      <c r="G35">
        <v>3720.62</v>
      </c>
      <c r="H35">
        <v>2228.4299999999998</v>
      </c>
    </row>
    <row r="36" spans="2:8" x14ac:dyDescent="0.25">
      <c r="B36" t="s">
        <v>53</v>
      </c>
      <c r="C36" t="s">
        <v>22</v>
      </c>
      <c r="D36" t="s">
        <v>15</v>
      </c>
      <c r="E36" t="s">
        <v>25</v>
      </c>
      <c r="F36" t="s">
        <v>13</v>
      </c>
      <c r="G36">
        <v>9523.52</v>
      </c>
      <c r="H36">
        <v>3268.02</v>
      </c>
    </row>
    <row r="37" spans="2:8" x14ac:dyDescent="0.25">
      <c r="B37" t="s">
        <v>56</v>
      </c>
      <c r="C37" t="s">
        <v>22</v>
      </c>
      <c r="D37" t="s">
        <v>7</v>
      </c>
      <c r="E37" t="s">
        <v>39</v>
      </c>
      <c r="F37" t="s">
        <v>9</v>
      </c>
      <c r="G37">
        <v>2774.29</v>
      </c>
      <c r="H37">
        <v>454.3</v>
      </c>
    </row>
    <row r="38" spans="2:8" x14ac:dyDescent="0.25">
      <c r="B38" t="s">
        <v>54</v>
      </c>
      <c r="C38" t="s">
        <v>37</v>
      </c>
      <c r="D38" t="s">
        <v>7</v>
      </c>
      <c r="E38" t="s">
        <v>41</v>
      </c>
      <c r="F38" t="s">
        <v>21</v>
      </c>
      <c r="G38">
        <v>3788.17</v>
      </c>
      <c r="H38">
        <v>2227.1799999999998</v>
      </c>
    </row>
    <row r="39" spans="2:8" x14ac:dyDescent="0.25">
      <c r="B39" t="s">
        <v>54</v>
      </c>
      <c r="C39" t="s">
        <v>24</v>
      </c>
      <c r="D39" t="s">
        <v>18</v>
      </c>
      <c r="E39" t="s">
        <v>19</v>
      </c>
      <c r="F39" t="s">
        <v>26</v>
      </c>
      <c r="G39">
        <v>5553.06</v>
      </c>
      <c r="H39">
        <v>2256.86</v>
      </c>
    </row>
    <row r="40" spans="2:8" x14ac:dyDescent="0.25">
      <c r="B40" t="s">
        <v>50</v>
      </c>
      <c r="C40" t="s">
        <v>37</v>
      </c>
      <c r="D40" t="s">
        <v>7</v>
      </c>
      <c r="E40" t="s">
        <v>35</v>
      </c>
      <c r="F40" t="s">
        <v>36</v>
      </c>
      <c r="G40">
        <v>7640.85</v>
      </c>
      <c r="H40">
        <v>4524.8599999999997</v>
      </c>
    </row>
    <row r="41" spans="2:8" x14ac:dyDescent="0.25">
      <c r="B41" t="s">
        <v>53</v>
      </c>
      <c r="C41" t="s">
        <v>14</v>
      </c>
      <c r="D41" t="s">
        <v>7</v>
      </c>
      <c r="E41" t="s">
        <v>35</v>
      </c>
      <c r="F41" t="s">
        <v>36</v>
      </c>
      <c r="G41">
        <v>3304.9</v>
      </c>
      <c r="H41">
        <v>1529.44</v>
      </c>
    </row>
    <row r="42" spans="2:8" x14ac:dyDescent="0.25">
      <c r="B42" t="s">
        <v>52</v>
      </c>
      <c r="C42" t="s">
        <v>37</v>
      </c>
      <c r="D42" t="s">
        <v>27</v>
      </c>
      <c r="E42" t="s">
        <v>28</v>
      </c>
      <c r="F42" t="s">
        <v>13</v>
      </c>
      <c r="G42">
        <v>6488.17</v>
      </c>
      <c r="H42">
        <v>3978.21</v>
      </c>
    </row>
    <row r="43" spans="2:8" x14ac:dyDescent="0.25">
      <c r="B43" t="s">
        <v>59</v>
      </c>
      <c r="C43" t="s">
        <v>29</v>
      </c>
      <c r="D43" t="s">
        <v>7</v>
      </c>
      <c r="E43" t="s">
        <v>41</v>
      </c>
      <c r="F43" t="s">
        <v>36</v>
      </c>
      <c r="G43">
        <v>9839.82</v>
      </c>
      <c r="H43">
        <v>3939.1</v>
      </c>
    </row>
    <row r="44" spans="2:8" x14ac:dyDescent="0.25">
      <c r="B44" t="s">
        <v>51</v>
      </c>
      <c r="C44" t="s">
        <v>22</v>
      </c>
      <c r="D44" t="s">
        <v>11</v>
      </c>
      <c r="E44" t="s">
        <v>12</v>
      </c>
      <c r="F44" t="s">
        <v>13</v>
      </c>
      <c r="G44">
        <v>3712.82</v>
      </c>
      <c r="H44">
        <v>3263.23</v>
      </c>
    </row>
    <row r="45" spans="2:8" x14ac:dyDescent="0.25">
      <c r="B45" t="s">
        <v>55</v>
      </c>
      <c r="C45" t="s">
        <v>29</v>
      </c>
      <c r="D45" t="s">
        <v>15</v>
      </c>
      <c r="E45" t="s">
        <v>30</v>
      </c>
      <c r="F45" t="s">
        <v>9</v>
      </c>
      <c r="G45">
        <v>6866.73</v>
      </c>
      <c r="H45">
        <v>4423.2700000000004</v>
      </c>
    </row>
    <row r="46" spans="2:8" x14ac:dyDescent="0.25">
      <c r="B46" t="s">
        <v>53</v>
      </c>
      <c r="C46" t="s">
        <v>37</v>
      </c>
      <c r="D46" t="s">
        <v>18</v>
      </c>
      <c r="E46" t="s">
        <v>23</v>
      </c>
      <c r="F46" t="s">
        <v>9</v>
      </c>
      <c r="G46">
        <v>6460.53</v>
      </c>
      <c r="H46">
        <v>745.41</v>
      </c>
    </row>
    <row r="47" spans="2:8" x14ac:dyDescent="0.25">
      <c r="B47" t="s">
        <v>5</v>
      </c>
      <c r="C47" t="s">
        <v>14</v>
      </c>
      <c r="D47" t="s">
        <v>7</v>
      </c>
      <c r="E47" t="s">
        <v>41</v>
      </c>
      <c r="F47" t="s">
        <v>17</v>
      </c>
      <c r="G47">
        <v>9990.16</v>
      </c>
      <c r="H47">
        <v>7152.55</v>
      </c>
    </row>
    <row r="48" spans="2:8" x14ac:dyDescent="0.25">
      <c r="B48" t="s">
        <v>52</v>
      </c>
      <c r="C48" t="s">
        <v>22</v>
      </c>
      <c r="D48" t="s">
        <v>11</v>
      </c>
      <c r="E48" t="s">
        <v>34</v>
      </c>
      <c r="F48" t="s">
        <v>9</v>
      </c>
      <c r="G48">
        <v>5484.24</v>
      </c>
      <c r="H48">
        <v>1310.53</v>
      </c>
    </row>
    <row r="49" spans="2:8" x14ac:dyDescent="0.25">
      <c r="B49" t="s">
        <v>55</v>
      </c>
      <c r="C49" t="s">
        <v>24</v>
      </c>
      <c r="D49" t="s">
        <v>27</v>
      </c>
      <c r="E49" t="s">
        <v>38</v>
      </c>
      <c r="F49" t="s">
        <v>36</v>
      </c>
      <c r="G49">
        <v>2308.25</v>
      </c>
      <c r="H49">
        <v>1842.98</v>
      </c>
    </row>
    <row r="50" spans="2:8" x14ac:dyDescent="0.25">
      <c r="B50" t="s">
        <v>49</v>
      </c>
      <c r="C50" t="s">
        <v>29</v>
      </c>
      <c r="D50" t="s">
        <v>27</v>
      </c>
      <c r="E50" t="s">
        <v>32</v>
      </c>
      <c r="F50" t="s">
        <v>17</v>
      </c>
      <c r="G50">
        <v>2676.37</v>
      </c>
      <c r="H50">
        <v>1010.73</v>
      </c>
    </row>
    <row r="51" spans="2:8" x14ac:dyDescent="0.25">
      <c r="B51" t="s">
        <v>57</v>
      </c>
      <c r="C51" t="s">
        <v>37</v>
      </c>
      <c r="D51" t="s">
        <v>15</v>
      </c>
      <c r="E51" t="s">
        <v>16</v>
      </c>
      <c r="F51" t="s">
        <v>36</v>
      </c>
      <c r="G51">
        <v>7227.06</v>
      </c>
      <c r="H51">
        <v>5149.08</v>
      </c>
    </row>
    <row r="52" spans="2:8" x14ac:dyDescent="0.25">
      <c r="B52" t="s">
        <v>54</v>
      </c>
      <c r="C52" t="s">
        <v>24</v>
      </c>
      <c r="D52" t="s">
        <v>27</v>
      </c>
      <c r="E52" t="s">
        <v>38</v>
      </c>
      <c r="F52" t="s">
        <v>21</v>
      </c>
      <c r="G52">
        <v>5372.31</v>
      </c>
      <c r="H52">
        <v>4233.07</v>
      </c>
    </row>
    <row r="53" spans="2:8" x14ac:dyDescent="0.25">
      <c r="B53" t="s">
        <v>54</v>
      </c>
      <c r="C53" t="s">
        <v>29</v>
      </c>
      <c r="D53" t="s">
        <v>27</v>
      </c>
      <c r="E53" t="s">
        <v>28</v>
      </c>
      <c r="F53" t="s">
        <v>17</v>
      </c>
      <c r="G53">
        <v>8701.17</v>
      </c>
      <c r="H53">
        <v>4410.42</v>
      </c>
    </row>
    <row r="54" spans="2:8" x14ac:dyDescent="0.25">
      <c r="B54" t="s">
        <v>50</v>
      </c>
      <c r="C54" t="s">
        <v>37</v>
      </c>
      <c r="D54" t="s">
        <v>15</v>
      </c>
      <c r="E54" t="s">
        <v>40</v>
      </c>
      <c r="F54" t="s">
        <v>36</v>
      </c>
      <c r="G54">
        <v>3021.68</v>
      </c>
      <c r="H54">
        <v>655.8</v>
      </c>
    </row>
    <row r="55" spans="2:8" x14ac:dyDescent="0.25">
      <c r="B55" t="s">
        <v>52</v>
      </c>
      <c r="C55" t="s">
        <v>24</v>
      </c>
      <c r="D55" t="s">
        <v>27</v>
      </c>
      <c r="E55" t="s">
        <v>38</v>
      </c>
      <c r="F55" t="s">
        <v>36</v>
      </c>
      <c r="G55">
        <v>8956.6299999999992</v>
      </c>
      <c r="H55">
        <v>4038.86</v>
      </c>
    </row>
    <row r="56" spans="2:8" x14ac:dyDescent="0.25">
      <c r="B56" t="s">
        <v>55</v>
      </c>
      <c r="C56" t="s">
        <v>29</v>
      </c>
      <c r="D56" t="s">
        <v>11</v>
      </c>
      <c r="E56" t="s">
        <v>31</v>
      </c>
      <c r="F56" t="s">
        <v>9</v>
      </c>
      <c r="G56">
        <v>3598.37</v>
      </c>
      <c r="H56">
        <v>2396.0500000000002</v>
      </c>
    </row>
    <row r="57" spans="2:8" x14ac:dyDescent="0.25">
      <c r="B57" t="s">
        <v>59</v>
      </c>
      <c r="C57" t="s">
        <v>10</v>
      </c>
      <c r="D57" t="s">
        <v>15</v>
      </c>
      <c r="E57" t="s">
        <v>30</v>
      </c>
      <c r="F57" t="s">
        <v>36</v>
      </c>
      <c r="G57">
        <v>2727.34</v>
      </c>
      <c r="H57">
        <v>1513.75</v>
      </c>
    </row>
    <row r="58" spans="2:8" x14ac:dyDescent="0.25">
      <c r="B58" t="s">
        <v>53</v>
      </c>
      <c r="C58" t="s">
        <v>6</v>
      </c>
      <c r="D58" t="s">
        <v>18</v>
      </c>
      <c r="E58" t="s">
        <v>42</v>
      </c>
      <c r="F58" t="s">
        <v>9</v>
      </c>
      <c r="G58">
        <v>9937.5499999999993</v>
      </c>
      <c r="H58">
        <v>7188.04</v>
      </c>
    </row>
    <row r="59" spans="2:8" x14ac:dyDescent="0.25">
      <c r="B59" t="s">
        <v>49</v>
      </c>
      <c r="C59" t="s">
        <v>22</v>
      </c>
      <c r="D59" t="s">
        <v>11</v>
      </c>
      <c r="E59" t="s">
        <v>12</v>
      </c>
      <c r="F59" t="s">
        <v>9</v>
      </c>
      <c r="G59">
        <v>5381.29</v>
      </c>
      <c r="H59">
        <v>1610.64</v>
      </c>
    </row>
    <row r="60" spans="2:8" x14ac:dyDescent="0.25">
      <c r="B60" t="s">
        <v>56</v>
      </c>
      <c r="C60" t="s">
        <v>10</v>
      </c>
      <c r="D60" t="s">
        <v>27</v>
      </c>
      <c r="E60" t="s">
        <v>28</v>
      </c>
      <c r="F60" t="s">
        <v>9</v>
      </c>
      <c r="G60">
        <v>9712.16</v>
      </c>
      <c r="H60">
        <v>6861.75</v>
      </c>
    </row>
    <row r="61" spans="2:8" x14ac:dyDescent="0.25">
      <c r="B61" t="s">
        <v>54</v>
      </c>
      <c r="C61" t="s">
        <v>22</v>
      </c>
      <c r="D61" t="s">
        <v>27</v>
      </c>
      <c r="E61" t="s">
        <v>28</v>
      </c>
      <c r="F61" t="s">
        <v>13</v>
      </c>
      <c r="G61">
        <v>9104.2900000000009</v>
      </c>
      <c r="H61">
        <v>4342.49</v>
      </c>
    </row>
    <row r="62" spans="2:8" x14ac:dyDescent="0.25">
      <c r="B62" t="s">
        <v>52</v>
      </c>
      <c r="C62" t="s">
        <v>6</v>
      </c>
      <c r="D62" t="s">
        <v>11</v>
      </c>
      <c r="E62" t="s">
        <v>34</v>
      </c>
      <c r="F62" t="s">
        <v>9</v>
      </c>
      <c r="G62">
        <v>612.22</v>
      </c>
      <c r="H62">
        <v>81.2</v>
      </c>
    </row>
    <row r="63" spans="2:8" x14ac:dyDescent="0.25">
      <c r="B63" t="s">
        <v>55</v>
      </c>
      <c r="C63" t="s">
        <v>10</v>
      </c>
      <c r="D63" t="s">
        <v>18</v>
      </c>
      <c r="E63" t="s">
        <v>19</v>
      </c>
      <c r="F63" t="s">
        <v>9</v>
      </c>
      <c r="G63">
        <v>1254.8</v>
      </c>
      <c r="H63">
        <v>348.34</v>
      </c>
    </row>
    <row r="64" spans="2:8" x14ac:dyDescent="0.25">
      <c r="B64" t="s">
        <v>50</v>
      </c>
      <c r="C64" t="s">
        <v>6</v>
      </c>
      <c r="D64" t="s">
        <v>27</v>
      </c>
      <c r="E64" t="s">
        <v>32</v>
      </c>
      <c r="F64" t="s">
        <v>17</v>
      </c>
      <c r="G64">
        <v>7302.14</v>
      </c>
      <c r="H64">
        <v>212.01</v>
      </c>
    </row>
    <row r="65" spans="2:8" x14ac:dyDescent="0.25">
      <c r="B65" t="s">
        <v>59</v>
      </c>
      <c r="C65" t="s">
        <v>24</v>
      </c>
      <c r="D65" t="s">
        <v>27</v>
      </c>
      <c r="E65" t="s">
        <v>28</v>
      </c>
      <c r="F65" t="s">
        <v>26</v>
      </c>
      <c r="G65">
        <v>7622.37</v>
      </c>
      <c r="H65">
        <v>4974.68</v>
      </c>
    </row>
    <row r="66" spans="2:8" x14ac:dyDescent="0.25">
      <c r="B66" t="s">
        <v>5</v>
      </c>
      <c r="C66" t="s">
        <v>24</v>
      </c>
      <c r="D66" t="s">
        <v>15</v>
      </c>
      <c r="E66" t="s">
        <v>30</v>
      </c>
      <c r="F66" t="s">
        <v>36</v>
      </c>
      <c r="G66">
        <v>2560.33</v>
      </c>
      <c r="H66">
        <v>1580.31</v>
      </c>
    </row>
    <row r="67" spans="2:8" x14ac:dyDescent="0.25">
      <c r="B67" t="s">
        <v>5</v>
      </c>
      <c r="C67" t="s">
        <v>6</v>
      </c>
      <c r="D67" t="s">
        <v>18</v>
      </c>
      <c r="E67" t="s">
        <v>19</v>
      </c>
      <c r="F67" t="s">
        <v>9</v>
      </c>
      <c r="G67">
        <v>2340.3000000000002</v>
      </c>
      <c r="H67">
        <v>297.27</v>
      </c>
    </row>
    <row r="68" spans="2:8" x14ac:dyDescent="0.25">
      <c r="B68" t="s">
        <v>53</v>
      </c>
      <c r="C68" t="s">
        <v>29</v>
      </c>
      <c r="D68" t="s">
        <v>11</v>
      </c>
      <c r="E68" t="s">
        <v>34</v>
      </c>
      <c r="F68" t="s">
        <v>17</v>
      </c>
      <c r="G68">
        <v>8967.25</v>
      </c>
      <c r="H68">
        <v>1088.21</v>
      </c>
    </row>
    <row r="69" spans="2:8" x14ac:dyDescent="0.25">
      <c r="B69" t="s">
        <v>58</v>
      </c>
      <c r="C69" t="s">
        <v>29</v>
      </c>
      <c r="D69" t="s">
        <v>7</v>
      </c>
      <c r="E69" t="s">
        <v>35</v>
      </c>
      <c r="F69" t="s">
        <v>17</v>
      </c>
      <c r="G69">
        <v>7815.24</v>
      </c>
      <c r="H69">
        <v>4640.09</v>
      </c>
    </row>
    <row r="70" spans="2:8" x14ac:dyDescent="0.25">
      <c r="B70" t="s">
        <v>58</v>
      </c>
      <c r="C70" t="s">
        <v>14</v>
      </c>
      <c r="D70" t="s">
        <v>11</v>
      </c>
      <c r="E70" t="s">
        <v>20</v>
      </c>
      <c r="F70" t="s">
        <v>17</v>
      </c>
      <c r="G70">
        <v>1269.5999999999999</v>
      </c>
      <c r="H70">
        <v>1097.05</v>
      </c>
    </row>
    <row r="71" spans="2:8" x14ac:dyDescent="0.25">
      <c r="B71" t="s">
        <v>54</v>
      </c>
      <c r="C71" t="s">
        <v>24</v>
      </c>
      <c r="D71" t="s">
        <v>27</v>
      </c>
      <c r="E71" t="s">
        <v>43</v>
      </c>
      <c r="F71" t="s">
        <v>13</v>
      </c>
      <c r="G71">
        <v>6333.05</v>
      </c>
      <c r="H71">
        <v>4493.8100000000004</v>
      </c>
    </row>
    <row r="72" spans="2:8" x14ac:dyDescent="0.25">
      <c r="B72" t="s">
        <v>50</v>
      </c>
      <c r="C72" t="s">
        <v>10</v>
      </c>
      <c r="D72" t="s">
        <v>15</v>
      </c>
      <c r="E72" t="s">
        <v>25</v>
      </c>
      <c r="F72" t="s">
        <v>17</v>
      </c>
      <c r="G72">
        <v>2894.66</v>
      </c>
      <c r="H72">
        <v>2417.04</v>
      </c>
    </row>
    <row r="73" spans="2:8" x14ac:dyDescent="0.25">
      <c r="B73" t="s">
        <v>50</v>
      </c>
      <c r="C73" t="s">
        <v>29</v>
      </c>
      <c r="D73" t="s">
        <v>11</v>
      </c>
      <c r="E73" t="s">
        <v>12</v>
      </c>
      <c r="F73" t="s">
        <v>9</v>
      </c>
      <c r="G73">
        <v>6710.53</v>
      </c>
      <c r="H73">
        <v>4605.67</v>
      </c>
    </row>
    <row r="74" spans="2:8" x14ac:dyDescent="0.25">
      <c r="B74" t="s">
        <v>49</v>
      </c>
      <c r="C74" t="s">
        <v>24</v>
      </c>
      <c r="D74" t="s">
        <v>18</v>
      </c>
      <c r="E74" t="s">
        <v>23</v>
      </c>
      <c r="F74" t="s">
        <v>36</v>
      </c>
      <c r="G74">
        <v>2832.91</v>
      </c>
      <c r="H74">
        <v>2464.64</v>
      </c>
    </row>
    <row r="75" spans="2:8" x14ac:dyDescent="0.25">
      <c r="B75" t="s">
        <v>54</v>
      </c>
      <c r="C75" t="s">
        <v>29</v>
      </c>
      <c r="D75" t="s">
        <v>18</v>
      </c>
      <c r="E75" t="s">
        <v>42</v>
      </c>
      <c r="F75" t="s">
        <v>17</v>
      </c>
      <c r="G75">
        <v>3711.91</v>
      </c>
      <c r="H75">
        <v>911.44</v>
      </c>
    </row>
    <row r="76" spans="2:8" x14ac:dyDescent="0.25">
      <c r="B76" t="s">
        <v>56</v>
      </c>
      <c r="C76" t="s">
        <v>14</v>
      </c>
      <c r="D76" t="s">
        <v>15</v>
      </c>
      <c r="E76" t="s">
        <v>25</v>
      </c>
      <c r="F76" t="s">
        <v>26</v>
      </c>
      <c r="G76">
        <v>5574.28</v>
      </c>
      <c r="H76">
        <v>697.25</v>
      </c>
    </row>
    <row r="77" spans="2:8" x14ac:dyDescent="0.25">
      <c r="B77" t="s">
        <v>57</v>
      </c>
      <c r="C77" t="s">
        <v>24</v>
      </c>
      <c r="D77" t="s">
        <v>11</v>
      </c>
      <c r="E77" t="s">
        <v>20</v>
      </c>
      <c r="F77" t="s">
        <v>13</v>
      </c>
      <c r="G77">
        <v>5732.96</v>
      </c>
      <c r="H77">
        <v>195.59</v>
      </c>
    </row>
    <row r="78" spans="2:8" x14ac:dyDescent="0.25">
      <c r="B78" t="s">
        <v>49</v>
      </c>
      <c r="C78" t="s">
        <v>37</v>
      </c>
      <c r="D78" t="s">
        <v>27</v>
      </c>
      <c r="E78" t="s">
        <v>28</v>
      </c>
      <c r="F78" t="s">
        <v>9</v>
      </c>
      <c r="G78">
        <v>8381.41</v>
      </c>
      <c r="H78">
        <v>6322.48</v>
      </c>
    </row>
    <row r="79" spans="2:8" x14ac:dyDescent="0.25">
      <c r="B79" t="s">
        <v>54</v>
      </c>
      <c r="C79" t="s">
        <v>14</v>
      </c>
      <c r="D79" t="s">
        <v>11</v>
      </c>
      <c r="E79" t="s">
        <v>34</v>
      </c>
      <c r="F79" t="s">
        <v>26</v>
      </c>
      <c r="G79">
        <v>6715.85</v>
      </c>
      <c r="H79">
        <v>5193.37</v>
      </c>
    </row>
    <row r="80" spans="2:8" x14ac:dyDescent="0.25">
      <c r="B80" t="s">
        <v>57</v>
      </c>
      <c r="C80" t="s">
        <v>29</v>
      </c>
      <c r="D80" t="s">
        <v>7</v>
      </c>
      <c r="E80" t="s">
        <v>41</v>
      </c>
      <c r="F80" t="s">
        <v>21</v>
      </c>
      <c r="G80">
        <v>1999.52</v>
      </c>
      <c r="H80">
        <v>676.28</v>
      </c>
    </row>
    <row r="81" spans="2:8" x14ac:dyDescent="0.25">
      <c r="B81" t="s">
        <v>53</v>
      </c>
      <c r="C81" t="s">
        <v>10</v>
      </c>
      <c r="D81" t="s">
        <v>15</v>
      </c>
      <c r="E81" t="s">
        <v>25</v>
      </c>
      <c r="F81" t="s">
        <v>17</v>
      </c>
      <c r="G81">
        <v>600.72</v>
      </c>
      <c r="H81">
        <v>139.96</v>
      </c>
    </row>
    <row r="82" spans="2:8" x14ac:dyDescent="0.25">
      <c r="B82" t="s">
        <v>5</v>
      </c>
      <c r="C82" t="s">
        <v>22</v>
      </c>
      <c r="D82" t="s">
        <v>11</v>
      </c>
      <c r="E82" t="s">
        <v>31</v>
      </c>
      <c r="F82" t="s">
        <v>9</v>
      </c>
      <c r="G82">
        <v>2127.62</v>
      </c>
      <c r="H82">
        <v>31.04</v>
      </c>
    </row>
    <row r="83" spans="2:8" x14ac:dyDescent="0.25">
      <c r="B83" t="s">
        <v>52</v>
      </c>
      <c r="C83" t="s">
        <v>37</v>
      </c>
      <c r="D83" t="s">
        <v>11</v>
      </c>
      <c r="E83" t="s">
        <v>31</v>
      </c>
      <c r="F83" t="s">
        <v>9</v>
      </c>
      <c r="G83">
        <v>3735.72</v>
      </c>
      <c r="H83">
        <v>2694.71</v>
      </c>
    </row>
    <row r="84" spans="2:8" x14ac:dyDescent="0.25">
      <c r="B84" t="s">
        <v>56</v>
      </c>
      <c r="C84" t="s">
        <v>37</v>
      </c>
      <c r="D84" t="s">
        <v>15</v>
      </c>
      <c r="E84" t="s">
        <v>16</v>
      </c>
      <c r="F84" t="s">
        <v>17</v>
      </c>
      <c r="G84">
        <v>2856.86</v>
      </c>
      <c r="H84">
        <v>2120.92</v>
      </c>
    </row>
    <row r="85" spans="2:8" x14ac:dyDescent="0.25">
      <c r="B85" t="s">
        <v>51</v>
      </c>
      <c r="C85" t="s">
        <v>10</v>
      </c>
      <c r="D85" t="s">
        <v>27</v>
      </c>
      <c r="E85" t="s">
        <v>28</v>
      </c>
      <c r="F85" t="s">
        <v>36</v>
      </c>
      <c r="G85">
        <v>1342.77</v>
      </c>
      <c r="H85">
        <v>980.78</v>
      </c>
    </row>
    <row r="86" spans="2:8" x14ac:dyDescent="0.25">
      <c r="B86" t="s">
        <v>53</v>
      </c>
      <c r="C86" t="s">
        <v>37</v>
      </c>
      <c r="D86" t="s">
        <v>11</v>
      </c>
      <c r="E86" t="s">
        <v>12</v>
      </c>
      <c r="F86" t="s">
        <v>13</v>
      </c>
      <c r="G86">
        <v>4869.2299999999996</v>
      </c>
      <c r="H86">
        <v>3917.47</v>
      </c>
    </row>
    <row r="87" spans="2:8" x14ac:dyDescent="0.25">
      <c r="B87" t="s">
        <v>59</v>
      </c>
      <c r="C87" t="s">
        <v>29</v>
      </c>
      <c r="D87" t="s">
        <v>15</v>
      </c>
      <c r="E87" t="s">
        <v>25</v>
      </c>
      <c r="F87" t="s">
        <v>9</v>
      </c>
      <c r="G87">
        <v>5444.61</v>
      </c>
      <c r="H87">
        <v>1132.7</v>
      </c>
    </row>
    <row r="88" spans="2:8" x14ac:dyDescent="0.25">
      <c r="B88" t="s">
        <v>51</v>
      </c>
      <c r="C88" t="s">
        <v>14</v>
      </c>
      <c r="D88" t="s">
        <v>7</v>
      </c>
      <c r="E88" t="s">
        <v>8</v>
      </c>
      <c r="F88" t="s">
        <v>9</v>
      </c>
      <c r="G88">
        <v>5891.91</v>
      </c>
      <c r="H88">
        <v>445.9</v>
      </c>
    </row>
    <row r="89" spans="2:8" x14ac:dyDescent="0.25">
      <c r="B89" t="s">
        <v>58</v>
      </c>
      <c r="C89" t="s">
        <v>14</v>
      </c>
      <c r="D89" t="s">
        <v>18</v>
      </c>
      <c r="E89" t="s">
        <v>19</v>
      </c>
      <c r="F89" t="s">
        <v>26</v>
      </c>
      <c r="G89">
        <v>949.88</v>
      </c>
      <c r="H89">
        <v>578.25</v>
      </c>
    </row>
    <row r="90" spans="2:8" x14ac:dyDescent="0.25">
      <c r="B90" t="s">
        <v>50</v>
      </c>
      <c r="C90" t="s">
        <v>37</v>
      </c>
      <c r="D90" t="s">
        <v>15</v>
      </c>
      <c r="E90" t="s">
        <v>25</v>
      </c>
      <c r="F90" t="s">
        <v>13</v>
      </c>
      <c r="G90">
        <v>580.63</v>
      </c>
      <c r="H90">
        <v>126.29</v>
      </c>
    </row>
    <row r="91" spans="2:8" x14ac:dyDescent="0.25">
      <c r="B91" t="s">
        <v>55</v>
      </c>
      <c r="C91" t="s">
        <v>22</v>
      </c>
      <c r="D91" t="s">
        <v>11</v>
      </c>
      <c r="E91" t="s">
        <v>31</v>
      </c>
      <c r="F91" t="s">
        <v>13</v>
      </c>
      <c r="G91">
        <v>4376.82</v>
      </c>
      <c r="H91">
        <v>2440.69</v>
      </c>
    </row>
    <row r="92" spans="2:8" x14ac:dyDescent="0.25">
      <c r="B92" t="s">
        <v>51</v>
      </c>
      <c r="C92" t="s">
        <v>37</v>
      </c>
      <c r="D92" t="s">
        <v>18</v>
      </c>
      <c r="E92" t="s">
        <v>23</v>
      </c>
      <c r="F92" t="s">
        <v>13</v>
      </c>
      <c r="G92">
        <v>5329.19</v>
      </c>
      <c r="H92">
        <v>709.28</v>
      </c>
    </row>
    <row r="93" spans="2:8" x14ac:dyDescent="0.25">
      <c r="B93" t="s">
        <v>49</v>
      </c>
      <c r="C93" t="s">
        <v>37</v>
      </c>
      <c r="D93" t="s">
        <v>7</v>
      </c>
      <c r="E93" t="s">
        <v>35</v>
      </c>
      <c r="F93" t="s">
        <v>17</v>
      </c>
      <c r="G93">
        <v>4789.41</v>
      </c>
      <c r="H93">
        <v>2629.17</v>
      </c>
    </row>
    <row r="94" spans="2:8" x14ac:dyDescent="0.25">
      <c r="B94" t="s">
        <v>53</v>
      </c>
      <c r="C94" t="s">
        <v>24</v>
      </c>
      <c r="D94" t="s">
        <v>27</v>
      </c>
      <c r="E94" t="s">
        <v>43</v>
      </c>
      <c r="F94" t="s">
        <v>36</v>
      </c>
      <c r="G94">
        <v>2299.36</v>
      </c>
      <c r="H94">
        <v>1915.5</v>
      </c>
    </row>
    <row r="95" spans="2:8" x14ac:dyDescent="0.25">
      <c r="B95" t="s">
        <v>52</v>
      </c>
      <c r="C95" t="s">
        <v>22</v>
      </c>
      <c r="D95" t="s">
        <v>11</v>
      </c>
      <c r="E95" t="s">
        <v>31</v>
      </c>
      <c r="F95" t="s">
        <v>17</v>
      </c>
      <c r="G95">
        <v>745.98</v>
      </c>
      <c r="H95">
        <v>277.54000000000002</v>
      </c>
    </row>
    <row r="96" spans="2:8" x14ac:dyDescent="0.25">
      <c r="B96" t="s">
        <v>49</v>
      </c>
      <c r="C96" t="s">
        <v>24</v>
      </c>
      <c r="D96" t="s">
        <v>15</v>
      </c>
      <c r="E96" t="s">
        <v>30</v>
      </c>
      <c r="F96" t="s">
        <v>17</v>
      </c>
      <c r="G96">
        <v>8558.85</v>
      </c>
      <c r="H96">
        <v>4423.1000000000004</v>
      </c>
    </row>
    <row r="97" spans="2:8" x14ac:dyDescent="0.25">
      <c r="B97" t="s">
        <v>55</v>
      </c>
      <c r="C97" t="s">
        <v>10</v>
      </c>
      <c r="D97" t="s">
        <v>15</v>
      </c>
      <c r="E97" t="s">
        <v>16</v>
      </c>
      <c r="F97" t="s">
        <v>9</v>
      </c>
      <c r="G97">
        <v>1630.03</v>
      </c>
      <c r="H97">
        <v>948.42</v>
      </c>
    </row>
    <row r="98" spans="2:8" x14ac:dyDescent="0.25">
      <c r="B98" t="s">
        <v>49</v>
      </c>
      <c r="C98" t="s">
        <v>22</v>
      </c>
      <c r="D98" t="s">
        <v>27</v>
      </c>
      <c r="E98" t="s">
        <v>32</v>
      </c>
      <c r="F98" t="s">
        <v>9</v>
      </c>
      <c r="G98">
        <v>3582.45</v>
      </c>
      <c r="H98">
        <v>944.91</v>
      </c>
    </row>
    <row r="99" spans="2:8" x14ac:dyDescent="0.25">
      <c r="B99" t="s">
        <v>49</v>
      </c>
      <c r="C99" t="s">
        <v>22</v>
      </c>
      <c r="D99" t="s">
        <v>27</v>
      </c>
      <c r="E99" t="s">
        <v>32</v>
      </c>
      <c r="F99" t="s">
        <v>13</v>
      </c>
      <c r="G99">
        <v>4806.49</v>
      </c>
      <c r="H99">
        <v>842.36</v>
      </c>
    </row>
    <row r="100" spans="2:8" x14ac:dyDescent="0.25">
      <c r="B100" t="s">
        <v>55</v>
      </c>
      <c r="C100" t="s">
        <v>24</v>
      </c>
      <c r="D100" t="s">
        <v>27</v>
      </c>
      <c r="E100" t="s">
        <v>28</v>
      </c>
      <c r="F100" t="s">
        <v>9</v>
      </c>
      <c r="G100">
        <v>8035.93</v>
      </c>
      <c r="H100">
        <v>2917.09</v>
      </c>
    </row>
    <row r="101" spans="2:8" x14ac:dyDescent="0.25">
      <c r="B101" t="s">
        <v>50</v>
      </c>
      <c r="C101" t="s">
        <v>6</v>
      </c>
      <c r="D101" t="s">
        <v>18</v>
      </c>
      <c r="E101" t="s">
        <v>23</v>
      </c>
      <c r="F101" t="s">
        <v>9</v>
      </c>
      <c r="G101">
        <v>1021.24</v>
      </c>
      <c r="H101">
        <v>407.07</v>
      </c>
    </row>
    <row r="102" spans="2:8" x14ac:dyDescent="0.25">
      <c r="B102" t="s">
        <v>52</v>
      </c>
      <c r="C102" t="s">
        <v>22</v>
      </c>
      <c r="D102" t="s">
        <v>7</v>
      </c>
      <c r="E102" t="s">
        <v>35</v>
      </c>
      <c r="F102" t="s">
        <v>26</v>
      </c>
      <c r="G102">
        <v>3527.69</v>
      </c>
      <c r="H102">
        <v>1180.96</v>
      </c>
    </row>
    <row r="103" spans="2:8" x14ac:dyDescent="0.25">
      <c r="B103" t="s">
        <v>57</v>
      </c>
      <c r="C103" t="s">
        <v>29</v>
      </c>
      <c r="D103" t="s">
        <v>18</v>
      </c>
      <c r="E103" t="s">
        <v>19</v>
      </c>
      <c r="F103" t="s">
        <v>36</v>
      </c>
      <c r="G103">
        <v>5826.46</v>
      </c>
      <c r="H103">
        <v>4300.93</v>
      </c>
    </row>
    <row r="104" spans="2:8" x14ac:dyDescent="0.25">
      <c r="B104" t="s">
        <v>58</v>
      </c>
      <c r="C104" t="s">
        <v>10</v>
      </c>
      <c r="D104" t="s">
        <v>11</v>
      </c>
      <c r="E104" t="s">
        <v>12</v>
      </c>
      <c r="F104" t="s">
        <v>9</v>
      </c>
      <c r="G104">
        <v>9376.5</v>
      </c>
      <c r="H104">
        <v>917.14</v>
      </c>
    </row>
    <row r="105" spans="2:8" x14ac:dyDescent="0.25">
      <c r="B105" t="s">
        <v>50</v>
      </c>
      <c r="C105" t="s">
        <v>6</v>
      </c>
      <c r="D105" t="s">
        <v>18</v>
      </c>
      <c r="E105" t="s">
        <v>33</v>
      </c>
      <c r="F105" t="s">
        <v>21</v>
      </c>
      <c r="G105">
        <v>3645.5</v>
      </c>
      <c r="H105">
        <v>687.2</v>
      </c>
    </row>
    <row r="106" spans="2:8" x14ac:dyDescent="0.25">
      <c r="B106" t="s">
        <v>55</v>
      </c>
      <c r="C106" t="s">
        <v>24</v>
      </c>
      <c r="D106" t="s">
        <v>15</v>
      </c>
      <c r="E106" t="s">
        <v>30</v>
      </c>
      <c r="F106" t="s">
        <v>9</v>
      </c>
      <c r="G106">
        <v>666.75</v>
      </c>
      <c r="H106">
        <v>412.78</v>
      </c>
    </row>
    <row r="107" spans="2:8" x14ac:dyDescent="0.25">
      <c r="B107" t="s">
        <v>53</v>
      </c>
      <c r="C107" t="s">
        <v>14</v>
      </c>
      <c r="D107" t="s">
        <v>15</v>
      </c>
      <c r="E107" t="s">
        <v>30</v>
      </c>
      <c r="F107" t="s">
        <v>17</v>
      </c>
      <c r="G107">
        <v>5020.32</v>
      </c>
      <c r="H107">
        <v>1839.86</v>
      </c>
    </row>
    <row r="108" spans="2:8" x14ac:dyDescent="0.25">
      <c r="B108" t="s">
        <v>5</v>
      </c>
      <c r="C108" t="s">
        <v>10</v>
      </c>
      <c r="D108" t="s">
        <v>18</v>
      </c>
      <c r="E108" t="s">
        <v>23</v>
      </c>
      <c r="F108" t="s">
        <v>9</v>
      </c>
      <c r="G108">
        <v>2664</v>
      </c>
      <c r="H108">
        <v>1103.1400000000001</v>
      </c>
    </row>
    <row r="109" spans="2:8" x14ac:dyDescent="0.25">
      <c r="B109" t="s">
        <v>56</v>
      </c>
      <c r="C109" t="s">
        <v>10</v>
      </c>
      <c r="D109" t="s">
        <v>18</v>
      </c>
      <c r="E109" t="s">
        <v>42</v>
      </c>
      <c r="F109" t="s">
        <v>13</v>
      </c>
      <c r="G109">
        <v>6252.79</v>
      </c>
      <c r="H109">
        <v>4829.1099999999997</v>
      </c>
    </row>
    <row r="110" spans="2:8" x14ac:dyDescent="0.25">
      <c r="B110" t="s">
        <v>56</v>
      </c>
      <c r="C110" t="s">
        <v>29</v>
      </c>
      <c r="D110" t="s">
        <v>11</v>
      </c>
      <c r="E110" t="s">
        <v>12</v>
      </c>
      <c r="F110" t="s">
        <v>36</v>
      </c>
      <c r="G110">
        <v>7547.82</v>
      </c>
      <c r="H110">
        <v>3850.16</v>
      </c>
    </row>
    <row r="111" spans="2:8" x14ac:dyDescent="0.25">
      <c r="B111" t="s">
        <v>54</v>
      </c>
      <c r="C111" t="s">
        <v>37</v>
      </c>
      <c r="D111" t="s">
        <v>15</v>
      </c>
      <c r="E111" t="s">
        <v>25</v>
      </c>
      <c r="F111" t="s">
        <v>36</v>
      </c>
      <c r="G111">
        <v>9636.9500000000007</v>
      </c>
      <c r="H111">
        <v>845.42</v>
      </c>
    </row>
    <row r="112" spans="2:8" x14ac:dyDescent="0.25">
      <c r="B112" t="s">
        <v>54</v>
      </c>
      <c r="C112" t="s">
        <v>22</v>
      </c>
      <c r="D112" t="s">
        <v>11</v>
      </c>
      <c r="E112" t="s">
        <v>12</v>
      </c>
      <c r="F112" t="s">
        <v>17</v>
      </c>
      <c r="G112">
        <v>352.89</v>
      </c>
      <c r="H112">
        <v>101.3</v>
      </c>
    </row>
    <row r="113" spans="2:8" x14ac:dyDescent="0.25">
      <c r="B113" t="s">
        <v>5</v>
      </c>
      <c r="C113" t="s">
        <v>10</v>
      </c>
      <c r="D113" t="s">
        <v>27</v>
      </c>
      <c r="E113" t="s">
        <v>28</v>
      </c>
      <c r="F113" t="s">
        <v>36</v>
      </c>
      <c r="G113">
        <v>5059.7</v>
      </c>
      <c r="H113">
        <v>919.79</v>
      </c>
    </row>
    <row r="114" spans="2:8" x14ac:dyDescent="0.25">
      <c r="B114" t="s">
        <v>56</v>
      </c>
      <c r="C114" t="s">
        <v>14</v>
      </c>
      <c r="D114" t="s">
        <v>15</v>
      </c>
      <c r="E114" t="s">
        <v>16</v>
      </c>
      <c r="F114" t="s">
        <v>13</v>
      </c>
      <c r="G114">
        <v>7407.02</v>
      </c>
      <c r="H114">
        <v>90.8</v>
      </c>
    </row>
    <row r="115" spans="2:8" x14ac:dyDescent="0.25">
      <c r="B115" t="s">
        <v>55</v>
      </c>
      <c r="C115" t="s">
        <v>22</v>
      </c>
      <c r="D115" t="s">
        <v>7</v>
      </c>
      <c r="E115" t="s">
        <v>35</v>
      </c>
      <c r="F115" t="s">
        <v>21</v>
      </c>
      <c r="G115">
        <v>6667.62</v>
      </c>
      <c r="H115">
        <v>1713.38</v>
      </c>
    </row>
    <row r="116" spans="2:8" x14ac:dyDescent="0.25">
      <c r="B116" t="s">
        <v>58</v>
      </c>
      <c r="C116" t="s">
        <v>6</v>
      </c>
      <c r="D116" t="s">
        <v>7</v>
      </c>
      <c r="E116" t="s">
        <v>35</v>
      </c>
      <c r="F116" t="s">
        <v>9</v>
      </c>
      <c r="G116">
        <v>3322.06</v>
      </c>
      <c r="H116">
        <v>2562.04</v>
      </c>
    </row>
    <row r="117" spans="2:8" x14ac:dyDescent="0.25">
      <c r="B117" t="s">
        <v>58</v>
      </c>
      <c r="C117" t="s">
        <v>22</v>
      </c>
      <c r="D117" t="s">
        <v>27</v>
      </c>
      <c r="E117" t="s">
        <v>38</v>
      </c>
      <c r="F117" t="s">
        <v>17</v>
      </c>
      <c r="G117">
        <v>6843.25</v>
      </c>
      <c r="H117">
        <v>2110.91</v>
      </c>
    </row>
    <row r="118" spans="2:8" x14ac:dyDescent="0.25">
      <c r="B118" t="s">
        <v>54</v>
      </c>
      <c r="C118" t="s">
        <v>24</v>
      </c>
      <c r="D118" t="s">
        <v>11</v>
      </c>
      <c r="E118" t="s">
        <v>34</v>
      </c>
      <c r="F118" t="s">
        <v>17</v>
      </c>
      <c r="G118">
        <v>2571.37</v>
      </c>
      <c r="H118">
        <v>1336.75</v>
      </c>
    </row>
    <row r="119" spans="2:8" x14ac:dyDescent="0.25">
      <c r="B119" t="s">
        <v>57</v>
      </c>
      <c r="C119" t="s">
        <v>24</v>
      </c>
      <c r="D119" t="s">
        <v>18</v>
      </c>
      <c r="E119" t="s">
        <v>19</v>
      </c>
      <c r="F119" t="s">
        <v>13</v>
      </c>
      <c r="G119">
        <v>7479.72</v>
      </c>
      <c r="H119">
        <v>3389.93</v>
      </c>
    </row>
    <row r="120" spans="2:8" x14ac:dyDescent="0.25">
      <c r="B120" t="s">
        <v>56</v>
      </c>
      <c r="C120" t="s">
        <v>10</v>
      </c>
      <c r="D120" t="s">
        <v>27</v>
      </c>
      <c r="E120" t="s">
        <v>32</v>
      </c>
      <c r="F120" t="s">
        <v>9</v>
      </c>
      <c r="G120">
        <v>7591.39</v>
      </c>
      <c r="H120">
        <v>3261.65</v>
      </c>
    </row>
    <row r="121" spans="2:8" x14ac:dyDescent="0.25">
      <c r="B121" t="s">
        <v>59</v>
      </c>
      <c r="C121" t="s">
        <v>37</v>
      </c>
      <c r="D121" t="s">
        <v>15</v>
      </c>
      <c r="E121" t="s">
        <v>40</v>
      </c>
      <c r="F121" t="s">
        <v>21</v>
      </c>
      <c r="G121">
        <v>8744.75</v>
      </c>
      <c r="H121">
        <v>4083.16</v>
      </c>
    </row>
    <row r="122" spans="2:8" x14ac:dyDescent="0.25">
      <c r="B122" t="s">
        <v>52</v>
      </c>
      <c r="C122" t="s">
        <v>37</v>
      </c>
      <c r="D122" t="s">
        <v>15</v>
      </c>
      <c r="E122" t="s">
        <v>16</v>
      </c>
      <c r="F122" t="s">
        <v>9</v>
      </c>
      <c r="G122">
        <v>6543.09</v>
      </c>
      <c r="H122">
        <v>4343.0200000000004</v>
      </c>
    </row>
    <row r="123" spans="2:8" x14ac:dyDescent="0.25">
      <c r="B123" t="s">
        <v>55</v>
      </c>
      <c r="C123" t="s">
        <v>22</v>
      </c>
      <c r="D123" t="s">
        <v>18</v>
      </c>
      <c r="E123" t="s">
        <v>33</v>
      </c>
      <c r="F123" t="s">
        <v>9</v>
      </c>
      <c r="G123">
        <v>9451.36</v>
      </c>
      <c r="H123">
        <v>3445.57</v>
      </c>
    </row>
    <row r="124" spans="2:8" x14ac:dyDescent="0.25">
      <c r="B124" t="s">
        <v>55</v>
      </c>
      <c r="C124" t="s">
        <v>29</v>
      </c>
      <c r="D124" t="s">
        <v>7</v>
      </c>
      <c r="E124" t="s">
        <v>39</v>
      </c>
      <c r="F124" t="s">
        <v>26</v>
      </c>
      <c r="G124">
        <v>1622.03</v>
      </c>
      <c r="H124">
        <v>164.11</v>
      </c>
    </row>
    <row r="125" spans="2:8" x14ac:dyDescent="0.25">
      <c r="B125" t="s">
        <v>57</v>
      </c>
      <c r="C125" t="s">
        <v>29</v>
      </c>
      <c r="D125" t="s">
        <v>18</v>
      </c>
      <c r="E125" t="s">
        <v>23</v>
      </c>
      <c r="F125" t="s">
        <v>9</v>
      </c>
      <c r="G125">
        <v>5157.5600000000004</v>
      </c>
      <c r="H125">
        <v>3843.67</v>
      </c>
    </row>
    <row r="126" spans="2:8" x14ac:dyDescent="0.25">
      <c r="B126" t="s">
        <v>56</v>
      </c>
      <c r="C126" t="s">
        <v>37</v>
      </c>
      <c r="D126" t="s">
        <v>27</v>
      </c>
      <c r="E126" t="s">
        <v>32</v>
      </c>
      <c r="F126" t="s">
        <v>9</v>
      </c>
      <c r="G126">
        <v>7831.92</v>
      </c>
      <c r="H126">
        <v>6310.48</v>
      </c>
    </row>
    <row r="127" spans="2:8" x14ac:dyDescent="0.25">
      <c r="B127" t="s">
        <v>58</v>
      </c>
      <c r="C127" t="s">
        <v>29</v>
      </c>
      <c r="D127" t="s">
        <v>7</v>
      </c>
      <c r="E127" t="s">
        <v>8</v>
      </c>
      <c r="F127" t="s">
        <v>17</v>
      </c>
      <c r="G127">
        <v>4722.2299999999996</v>
      </c>
      <c r="H127">
        <v>2653.62</v>
      </c>
    </row>
    <row r="128" spans="2:8" x14ac:dyDescent="0.25">
      <c r="B128" t="s">
        <v>57</v>
      </c>
      <c r="C128" t="s">
        <v>6</v>
      </c>
      <c r="D128" t="s">
        <v>7</v>
      </c>
      <c r="E128" t="s">
        <v>39</v>
      </c>
      <c r="F128" t="s">
        <v>21</v>
      </c>
      <c r="G128">
        <v>2235.4</v>
      </c>
      <c r="H128">
        <v>976.75</v>
      </c>
    </row>
    <row r="129" spans="2:8" x14ac:dyDescent="0.25">
      <c r="B129" t="s">
        <v>50</v>
      </c>
      <c r="C129" t="s">
        <v>22</v>
      </c>
      <c r="D129" t="s">
        <v>15</v>
      </c>
      <c r="E129" t="s">
        <v>30</v>
      </c>
      <c r="F129" t="s">
        <v>9</v>
      </c>
      <c r="G129">
        <v>8559.49</v>
      </c>
      <c r="H129">
        <v>4310.71</v>
      </c>
    </row>
    <row r="130" spans="2:8" x14ac:dyDescent="0.25">
      <c r="B130" t="s">
        <v>49</v>
      </c>
      <c r="C130" t="s">
        <v>24</v>
      </c>
      <c r="D130" t="s">
        <v>7</v>
      </c>
      <c r="E130" t="s">
        <v>41</v>
      </c>
      <c r="F130" t="s">
        <v>21</v>
      </c>
      <c r="G130">
        <v>960.08</v>
      </c>
      <c r="H130">
        <v>117.05</v>
      </c>
    </row>
    <row r="131" spans="2:8" x14ac:dyDescent="0.25">
      <c r="B131" t="s">
        <v>55</v>
      </c>
      <c r="C131" t="s">
        <v>29</v>
      </c>
      <c r="D131" t="s">
        <v>11</v>
      </c>
      <c r="E131" t="s">
        <v>34</v>
      </c>
      <c r="F131" t="s">
        <v>26</v>
      </c>
      <c r="G131">
        <v>7735.05</v>
      </c>
      <c r="H131">
        <v>908.26</v>
      </c>
    </row>
    <row r="132" spans="2:8" x14ac:dyDescent="0.25">
      <c r="B132" t="s">
        <v>59</v>
      </c>
      <c r="C132" t="s">
        <v>6</v>
      </c>
      <c r="D132" t="s">
        <v>15</v>
      </c>
      <c r="E132" t="s">
        <v>25</v>
      </c>
      <c r="F132" t="s">
        <v>17</v>
      </c>
      <c r="G132">
        <v>4084.07</v>
      </c>
      <c r="H132">
        <v>2888.94</v>
      </c>
    </row>
    <row r="133" spans="2:8" x14ac:dyDescent="0.25">
      <c r="B133" t="s">
        <v>58</v>
      </c>
      <c r="C133" t="s">
        <v>29</v>
      </c>
      <c r="D133" t="s">
        <v>15</v>
      </c>
      <c r="E133" t="s">
        <v>30</v>
      </c>
      <c r="F133" t="s">
        <v>26</v>
      </c>
      <c r="G133">
        <v>933.26</v>
      </c>
      <c r="H133">
        <v>509.09</v>
      </c>
    </row>
    <row r="134" spans="2:8" x14ac:dyDescent="0.25">
      <c r="B134" t="s">
        <v>58</v>
      </c>
      <c r="C134" t="s">
        <v>22</v>
      </c>
      <c r="D134" t="s">
        <v>11</v>
      </c>
      <c r="E134" t="s">
        <v>20</v>
      </c>
      <c r="F134" t="s">
        <v>17</v>
      </c>
      <c r="G134">
        <v>2900.45</v>
      </c>
      <c r="H134">
        <v>18.82</v>
      </c>
    </row>
    <row r="135" spans="2:8" x14ac:dyDescent="0.25">
      <c r="B135" t="s">
        <v>58</v>
      </c>
      <c r="C135" t="s">
        <v>6</v>
      </c>
      <c r="D135" t="s">
        <v>27</v>
      </c>
      <c r="E135" t="s">
        <v>38</v>
      </c>
      <c r="F135" t="s">
        <v>21</v>
      </c>
      <c r="G135">
        <v>5890.36</v>
      </c>
      <c r="H135">
        <v>371.14</v>
      </c>
    </row>
    <row r="136" spans="2:8" x14ac:dyDescent="0.25">
      <c r="B136" t="s">
        <v>50</v>
      </c>
      <c r="C136" t="s">
        <v>29</v>
      </c>
      <c r="D136" t="s">
        <v>7</v>
      </c>
      <c r="E136" t="s">
        <v>8</v>
      </c>
      <c r="F136" t="s">
        <v>9</v>
      </c>
      <c r="G136">
        <v>6569.98</v>
      </c>
      <c r="H136">
        <v>3789.26</v>
      </c>
    </row>
    <row r="137" spans="2:8" x14ac:dyDescent="0.25">
      <c r="B137" t="s">
        <v>52</v>
      </c>
      <c r="C137" t="s">
        <v>14</v>
      </c>
      <c r="D137" t="s">
        <v>7</v>
      </c>
      <c r="E137" t="s">
        <v>41</v>
      </c>
      <c r="F137" t="s">
        <v>9</v>
      </c>
      <c r="G137">
        <v>8306.7000000000007</v>
      </c>
      <c r="H137">
        <v>2662.93</v>
      </c>
    </row>
    <row r="138" spans="2:8" x14ac:dyDescent="0.25">
      <c r="B138" t="s">
        <v>54</v>
      </c>
      <c r="C138" t="s">
        <v>6</v>
      </c>
      <c r="D138" t="s">
        <v>18</v>
      </c>
      <c r="E138" t="s">
        <v>33</v>
      </c>
      <c r="F138" t="s">
        <v>36</v>
      </c>
      <c r="G138">
        <v>3571.72</v>
      </c>
      <c r="H138">
        <v>152.5</v>
      </c>
    </row>
    <row r="139" spans="2:8" x14ac:dyDescent="0.25">
      <c r="B139" t="s">
        <v>59</v>
      </c>
      <c r="C139" t="s">
        <v>22</v>
      </c>
      <c r="D139" t="s">
        <v>7</v>
      </c>
      <c r="E139" t="s">
        <v>39</v>
      </c>
      <c r="F139" t="s">
        <v>9</v>
      </c>
      <c r="G139">
        <v>5441.76</v>
      </c>
      <c r="H139">
        <v>531.24</v>
      </c>
    </row>
    <row r="140" spans="2:8" x14ac:dyDescent="0.25">
      <c r="B140" t="s">
        <v>5</v>
      </c>
      <c r="C140" t="s">
        <v>29</v>
      </c>
      <c r="D140" t="s">
        <v>18</v>
      </c>
      <c r="E140" t="s">
        <v>23</v>
      </c>
      <c r="F140" t="s">
        <v>26</v>
      </c>
      <c r="G140">
        <v>5487.68</v>
      </c>
      <c r="H140">
        <v>818.16</v>
      </c>
    </row>
    <row r="141" spans="2:8" x14ac:dyDescent="0.25">
      <c r="B141" t="s">
        <v>59</v>
      </c>
      <c r="C141" t="s">
        <v>24</v>
      </c>
      <c r="D141" t="s">
        <v>27</v>
      </c>
      <c r="E141" t="s">
        <v>28</v>
      </c>
      <c r="F141" t="s">
        <v>26</v>
      </c>
      <c r="G141">
        <v>1470.28</v>
      </c>
      <c r="H141">
        <v>934.06</v>
      </c>
    </row>
    <row r="142" spans="2:8" x14ac:dyDescent="0.25">
      <c r="B142" t="s">
        <v>51</v>
      </c>
      <c r="C142" t="s">
        <v>6</v>
      </c>
      <c r="D142" t="s">
        <v>11</v>
      </c>
      <c r="E142" t="s">
        <v>12</v>
      </c>
      <c r="F142" t="s">
        <v>21</v>
      </c>
      <c r="G142">
        <v>4247.75</v>
      </c>
      <c r="H142">
        <v>1950.02</v>
      </c>
    </row>
    <row r="143" spans="2:8" x14ac:dyDescent="0.25">
      <c r="B143" t="s">
        <v>50</v>
      </c>
      <c r="C143" t="s">
        <v>6</v>
      </c>
      <c r="D143" t="s">
        <v>27</v>
      </c>
      <c r="E143" t="s">
        <v>43</v>
      </c>
      <c r="F143" t="s">
        <v>36</v>
      </c>
      <c r="G143">
        <v>3686.64</v>
      </c>
      <c r="H143">
        <v>187.65</v>
      </c>
    </row>
    <row r="144" spans="2:8" x14ac:dyDescent="0.25">
      <c r="B144" t="s">
        <v>54</v>
      </c>
      <c r="C144" t="s">
        <v>6</v>
      </c>
      <c r="D144" t="s">
        <v>18</v>
      </c>
      <c r="E144" t="s">
        <v>19</v>
      </c>
      <c r="F144" t="s">
        <v>26</v>
      </c>
      <c r="G144">
        <v>5623.85</v>
      </c>
      <c r="H144">
        <v>612.91</v>
      </c>
    </row>
    <row r="145" spans="2:8" x14ac:dyDescent="0.25">
      <c r="B145" t="s">
        <v>49</v>
      </c>
      <c r="C145" t="s">
        <v>10</v>
      </c>
      <c r="D145" t="s">
        <v>7</v>
      </c>
      <c r="E145" t="s">
        <v>41</v>
      </c>
      <c r="F145" t="s">
        <v>13</v>
      </c>
      <c r="G145">
        <v>177.48</v>
      </c>
      <c r="H145">
        <v>125.73</v>
      </c>
    </row>
    <row r="146" spans="2:8" x14ac:dyDescent="0.25">
      <c r="B146" t="s">
        <v>53</v>
      </c>
      <c r="C146" t="s">
        <v>14</v>
      </c>
      <c r="D146" t="s">
        <v>15</v>
      </c>
      <c r="E146" t="s">
        <v>30</v>
      </c>
      <c r="F146" t="s">
        <v>21</v>
      </c>
      <c r="G146">
        <v>3789.4</v>
      </c>
      <c r="H146">
        <v>898.71</v>
      </c>
    </row>
    <row r="147" spans="2:8" x14ac:dyDescent="0.25">
      <c r="B147" t="s">
        <v>56</v>
      </c>
      <c r="C147" t="s">
        <v>37</v>
      </c>
      <c r="D147" t="s">
        <v>18</v>
      </c>
      <c r="E147" t="s">
        <v>33</v>
      </c>
      <c r="F147" t="s">
        <v>36</v>
      </c>
      <c r="G147">
        <v>3978.59</v>
      </c>
      <c r="H147">
        <v>1547.92</v>
      </c>
    </row>
    <row r="148" spans="2:8" x14ac:dyDescent="0.25">
      <c r="B148" t="s">
        <v>55</v>
      </c>
      <c r="C148" t="s">
        <v>22</v>
      </c>
      <c r="D148" t="s">
        <v>27</v>
      </c>
      <c r="E148" t="s">
        <v>43</v>
      </c>
      <c r="F148" t="s">
        <v>9</v>
      </c>
      <c r="G148">
        <v>3113.91</v>
      </c>
      <c r="H148">
        <v>1677.53</v>
      </c>
    </row>
    <row r="149" spans="2:8" x14ac:dyDescent="0.25">
      <c r="B149" t="s">
        <v>59</v>
      </c>
      <c r="C149" t="s">
        <v>37</v>
      </c>
      <c r="D149" t="s">
        <v>18</v>
      </c>
      <c r="E149" t="s">
        <v>42</v>
      </c>
      <c r="F149" t="s">
        <v>21</v>
      </c>
      <c r="G149">
        <v>7246.84</v>
      </c>
      <c r="H149">
        <v>6341.08</v>
      </c>
    </row>
    <row r="150" spans="2:8" x14ac:dyDescent="0.25">
      <c r="B150" t="s">
        <v>53</v>
      </c>
      <c r="C150" t="s">
        <v>10</v>
      </c>
      <c r="D150" t="s">
        <v>11</v>
      </c>
      <c r="E150" t="s">
        <v>20</v>
      </c>
      <c r="F150" t="s">
        <v>9</v>
      </c>
      <c r="G150">
        <v>1732.96</v>
      </c>
      <c r="H150">
        <v>841.81</v>
      </c>
    </row>
    <row r="151" spans="2:8" x14ac:dyDescent="0.25">
      <c r="B151" t="s">
        <v>51</v>
      </c>
      <c r="C151" t="s">
        <v>6</v>
      </c>
      <c r="D151" t="s">
        <v>7</v>
      </c>
      <c r="E151" t="s">
        <v>41</v>
      </c>
      <c r="F151" t="s">
        <v>21</v>
      </c>
      <c r="G151">
        <v>2353.96</v>
      </c>
      <c r="H151">
        <v>234.17</v>
      </c>
    </row>
    <row r="152" spans="2:8" x14ac:dyDescent="0.25">
      <c r="B152" t="s">
        <v>56</v>
      </c>
      <c r="C152" t="s">
        <v>14</v>
      </c>
      <c r="D152" t="s">
        <v>18</v>
      </c>
      <c r="E152" t="s">
        <v>19</v>
      </c>
      <c r="F152" t="s">
        <v>17</v>
      </c>
      <c r="G152">
        <v>8712.7999999999993</v>
      </c>
      <c r="H152">
        <v>5509.81</v>
      </c>
    </row>
    <row r="153" spans="2:8" x14ac:dyDescent="0.25">
      <c r="B153" t="s">
        <v>57</v>
      </c>
      <c r="C153" t="s">
        <v>10</v>
      </c>
      <c r="D153" t="s">
        <v>15</v>
      </c>
      <c r="E153" t="s">
        <v>40</v>
      </c>
      <c r="F153" t="s">
        <v>9</v>
      </c>
      <c r="G153">
        <v>3338.63</v>
      </c>
      <c r="H153">
        <v>907.11</v>
      </c>
    </row>
    <row r="154" spans="2:8" x14ac:dyDescent="0.25">
      <c r="B154" t="s">
        <v>52</v>
      </c>
      <c r="C154" t="s">
        <v>6</v>
      </c>
      <c r="D154" t="s">
        <v>7</v>
      </c>
      <c r="E154" t="s">
        <v>8</v>
      </c>
      <c r="F154" t="s">
        <v>26</v>
      </c>
      <c r="G154">
        <v>9974.5499999999993</v>
      </c>
      <c r="H154">
        <v>6660.93</v>
      </c>
    </row>
    <row r="155" spans="2:8" x14ac:dyDescent="0.25">
      <c r="B155" t="s">
        <v>57</v>
      </c>
      <c r="C155" t="s">
        <v>24</v>
      </c>
      <c r="D155" t="s">
        <v>15</v>
      </c>
      <c r="E155" t="s">
        <v>25</v>
      </c>
      <c r="F155" t="s">
        <v>9</v>
      </c>
      <c r="G155">
        <v>105.17</v>
      </c>
      <c r="H155">
        <v>48.49</v>
      </c>
    </row>
    <row r="156" spans="2:8" x14ac:dyDescent="0.25">
      <c r="B156" t="s">
        <v>5</v>
      </c>
      <c r="C156" t="s">
        <v>14</v>
      </c>
      <c r="D156" t="s">
        <v>27</v>
      </c>
      <c r="E156" t="s">
        <v>38</v>
      </c>
      <c r="F156" t="s">
        <v>17</v>
      </c>
      <c r="G156">
        <v>3730.68</v>
      </c>
      <c r="H156">
        <v>245.32</v>
      </c>
    </row>
    <row r="157" spans="2:8" x14ac:dyDescent="0.25">
      <c r="B157" t="s">
        <v>56</v>
      </c>
      <c r="C157" t="s">
        <v>10</v>
      </c>
      <c r="D157" t="s">
        <v>27</v>
      </c>
      <c r="E157" t="s">
        <v>43</v>
      </c>
      <c r="F157" t="s">
        <v>36</v>
      </c>
      <c r="G157">
        <v>845.25</v>
      </c>
      <c r="H157">
        <v>281.74</v>
      </c>
    </row>
    <row r="158" spans="2:8" x14ac:dyDescent="0.25">
      <c r="B158" t="s">
        <v>5</v>
      </c>
      <c r="C158" t="s">
        <v>22</v>
      </c>
      <c r="D158" t="s">
        <v>27</v>
      </c>
      <c r="E158" t="s">
        <v>38</v>
      </c>
      <c r="F158" t="s">
        <v>13</v>
      </c>
      <c r="G158">
        <v>1372.49</v>
      </c>
      <c r="H158">
        <v>683.4</v>
      </c>
    </row>
    <row r="159" spans="2:8" x14ac:dyDescent="0.25">
      <c r="B159" t="s">
        <v>51</v>
      </c>
      <c r="C159" t="s">
        <v>22</v>
      </c>
      <c r="D159" t="s">
        <v>11</v>
      </c>
      <c r="E159" t="s">
        <v>20</v>
      </c>
      <c r="F159" t="s">
        <v>13</v>
      </c>
      <c r="G159">
        <v>1529.93</v>
      </c>
      <c r="H159">
        <v>649.89</v>
      </c>
    </row>
    <row r="160" spans="2:8" x14ac:dyDescent="0.25">
      <c r="B160" t="s">
        <v>56</v>
      </c>
      <c r="C160" t="s">
        <v>6</v>
      </c>
      <c r="D160" t="s">
        <v>27</v>
      </c>
      <c r="E160" t="s">
        <v>28</v>
      </c>
      <c r="F160" t="s">
        <v>9</v>
      </c>
      <c r="G160">
        <v>5744.71</v>
      </c>
      <c r="H160">
        <v>849.52</v>
      </c>
    </row>
    <row r="161" spans="2:8" x14ac:dyDescent="0.25">
      <c r="B161" t="s">
        <v>52</v>
      </c>
      <c r="C161" t="s">
        <v>14</v>
      </c>
      <c r="D161" t="s">
        <v>15</v>
      </c>
      <c r="E161" t="s">
        <v>40</v>
      </c>
      <c r="F161" t="s">
        <v>17</v>
      </c>
      <c r="G161">
        <v>2089.1</v>
      </c>
      <c r="H161">
        <v>1146.1199999999999</v>
      </c>
    </row>
    <row r="162" spans="2:8" x14ac:dyDescent="0.25">
      <c r="B162" t="s">
        <v>58</v>
      </c>
      <c r="C162" t="s">
        <v>10</v>
      </c>
      <c r="D162" t="s">
        <v>27</v>
      </c>
      <c r="E162" t="s">
        <v>38</v>
      </c>
      <c r="F162" t="s">
        <v>36</v>
      </c>
      <c r="G162">
        <v>4865.1099999999997</v>
      </c>
      <c r="H162">
        <v>3032.02</v>
      </c>
    </row>
    <row r="163" spans="2:8" x14ac:dyDescent="0.25">
      <c r="B163" t="s">
        <v>50</v>
      </c>
      <c r="C163" t="s">
        <v>10</v>
      </c>
      <c r="D163" t="s">
        <v>15</v>
      </c>
      <c r="E163" t="s">
        <v>40</v>
      </c>
      <c r="F163" t="s">
        <v>36</v>
      </c>
      <c r="G163">
        <v>9241.23</v>
      </c>
      <c r="H163">
        <v>3388.77</v>
      </c>
    </row>
    <row r="164" spans="2:8" x14ac:dyDescent="0.25">
      <c r="B164" t="s">
        <v>55</v>
      </c>
      <c r="C164" t="s">
        <v>14</v>
      </c>
      <c r="D164" t="s">
        <v>7</v>
      </c>
      <c r="E164" t="s">
        <v>41</v>
      </c>
      <c r="F164" t="s">
        <v>9</v>
      </c>
      <c r="G164">
        <v>736.99</v>
      </c>
      <c r="H164">
        <v>342.46</v>
      </c>
    </row>
    <row r="165" spans="2:8" x14ac:dyDescent="0.25">
      <c r="B165" t="s">
        <v>52</v>
      </c>
      <c r="C165" t="s">
        <v>22</v>
      </c>
      <c r="D165" t="s">
        <v>15</v>
      </c>
      <c r="E165" t="s">
        <v>25</v>
      </c>
      <c r="F165" t="s">
        <v>17</v>
      </c>
      <c r="G165">
        <v>4381.41</v>
      </c>
      <c r="H165">
        <v>3161.78</v>
      </c>
    </row>
    <row r="166" spans="2:8" x14ac:dyDescent="0.25">
      <c r="B166" t="s">
        <v>58</v>
      </c>
      <c r="C166" t="s">
        <v>24</v>
      </c>
      <c r="D166" t="s">
        <v>18</v>
      </c>
      <c r="E166" t="s">
        <v>33</v>
      </c>
      <c r="F166" t="s">
        <v>9</v>
      </c>
      <c r="G166">
        <v>8924.4500000000007</v>
      </c>
      <c r="H166">
        <v>6743.86</v>
      </c>
    </row>
    <row r="167" spans="2:8" x14ac:dyDescent="0.25">
      <c r="B167" t="s">
        <v>56</v>
      </c>
      <c r="C167" t="s">
        <v>24</v>
      </c>
      <c r="D167" t="s">
        <v>7</v>
      </c>
      <c r="E167" t="s">
        <v>41</v>
      </c>
      <c r="F167" t="s">
        <v>17</v>
      </c>
      <c r="G167">
        <v>4647.5</v>
      </c>
      <c r="H167">
        <v>1411.03</v>
      </c>
    </row>
    <row r="168" spans="2:8" x14ac:dyDescent="0.25">
      <c r="B168" t="s">
        <v>54</v>
      </c>
      <c r="C168" t="s">
        <v>22</v>
      </c>
      <c r="D168" t="s">
        <v>15</v>
      </c>
      <c r="E168" t="s">
        <v>30</v>
      </c>
      <c r="F168" t="s">
        <v>17</v>
      </c>
      <c r="G168">
        <v>646.21</v>
      </c>
      <c r="H168">
        <v>179.19</v>
      </c>
    </row>
    <row r="169" spans="2:8" x14ac:dyDescent="0.25">
      <c r="B169" t="s">
        <v>59</v>
      </c>
      <c r="C169" t="s">
        <v>6</v>
      </c>
      <c r="D169" t="s">
        <v>15</v>
      </c>
      <c r="E169" t="s">
        <v>30</v>
      </c>
      <c r="F169" t="s">
        <v>26</v>
      </c>
      <c r="G169">
        <v>7231.93</v>
      </c>
      <c r="H169">
        <v>5585.13</v>
      </c>
    </row>
    <row r="170" spans="2:8" x14ac:dyDescent="0.25">
      <c r="B170" t="s">
        <v>5</v>
      </c>
      <c r="C170" t="s">
        <v>24</v>
      </c>
      <c r="D170" t="s">
        <v>15</v>
      </c>
      <c r="E170" t="s">
        <v>16</v>
      </c>
      <c r="F170" t="s">
        <v>9</v>
      </c>
      <c r="G170">
        <v>5540.59</v>
      </c>
      <c r="H170">
        <v>3996.05</v>
      </c>
    </row>
    <row r="171" spans="2:8" x14ac:dyDescent="0.25">
      <c r="B171" t="s">
        <v>52</v>
      </c>
      <c r="C171" t="s">
        <v>6</v>
      </c>
      <c r="D171" t="s">
        <v>7</v>
      </c>
      <c r="E171" t="s">
        <v>39</v>
      </c>
      <c r="F171" t="s">
        <v>36</v>
      </c>
      <c r="G171">
        <v>9072.49</v>
      </c>
      <c r="H171">
        <v>301.48</v>
      </c>
    </row>
    <row r="172" spans="2:8" x14ac:dyDescent="0.25">
      <c r="B172" t="s">
        <v>58</v>
      </c>
      <c r="C172" t="s">
        <v>10</v>
      </c>
      <c r="D172" t="s">
        <v>18</v>
      </c>
      <c r="E172" t="s">
        <v>33</v>
      </c>
      <c r="F172" t="s">
        <v>17</v>
      </c>
      <c r="G172">
        <v>4720.6000000000004</v>
      </c>
      <c r="H172">
        <v>3435.36</v>
      </c>
    </row>
    <row r="173" spans="2:8" x14ac:dyDescent="0.25">
      <c r="B173" t="s">
        <v>57</v>
      </c>
      <c r="C173" t="s">
        <v>24</v>
      </c>
      <c r="D173" t="s">
        <v>7</v>
      </c>
      <c r="E173" t="s">
        <v>35</v>
      </c>
      <c r="F173" t="s">
        <v>9</v>
      </c>
      <c r="G173">
        <v>1649.91</v>
      </c>
      <c r="H173">
        <v>483.23</v>
      </c>
    </row>
    <row r="174" spans="2:8" x14ac:dyDescent="0.25">
      <c r="B174" t="s">
        <v>55</v>
      </c>
      <c r="C174" t="s">
        <v>22</v>
      </c>
      <c r="D174" t="s">
        <v>15</v>
      </c>
      <c r="E174" t="s">
        <v>30</v>
      </c>
      <c r="F174" t="s">
        <v>21</v>
      </c>
      <c r="G174">
        <v>4336.97</v>
      </c>
      <c r="H174">
        <v>2669.37</v>
      </c>
    </row>
    <row r="175" spans="2:8" x14ac:dyDescent="0.25">
      <c r="B175" t="s">
        <v>49</v>
      </c>
      <c r="C175" t="s">
        <v>22</v>
      </c>
      <c r="D175" t="s">
        <v>27</v>
      </c>
      <c r="E175" t="s">
        <v>28</v>
      </c>
      <c r="F175" t="s">
        <v>9</v>
      </c>
      <c r="G175">
        <v>3670.36</v>
      </c>
      <c r="H175">
        <v>2315.29</v>
      </c>
    </row>
    <row r="176" spans="2:8" x14ac:dyDescent="0.25">
      <c r="B176" t="s">
        <v>50</v>
      </c>
      <c r="C176" t="s">
        <v>29</v>
      </c>
      <c r="D176" t="s">
        <v>11</v>
      </c>
      <c r="E176" t="s">
        <v>12</v>
      </c>
      <c r="F176" t="s">
        <v>17</v>
      </c>
      <c r="G176">
        <v>3571.26</v>
      </c>
      <c r="H176">
        <v>933.79</v>
      </c>
    </row>
    <row r="177" spans="2:8" x14ac:dyDescent="0.25">
      <c r="B177" t="s">
        <v>50</v>
      </c>
      <c r="C177" t="s">
        <v>37</v>
      </c>
      <c r="D177" t="s">
        <v>15</v>
      </c>
      <c r="E177" t="s">
        <v>16</v>
      </c>
      <c r="F177" t="s">
        <v>36</v>
      </c>
      <c r="G177">
        <v>5174.9799999999996</v>
      </c>
      <c r="H177">
        <v>3905.3</v>
      </c>
    </row>
    <row r="178" spans="2:8" x14ac:dyDescent="0.25">
      <c r="B178" t="s">
        <v>55</v>
      </c>
      <c r="C178" t="s">
        <v>37</v>
      </c>
      <c r="D178" t="s">
        <v>11</v>
      </c>
      <c r="E178" t="s">
        <v>12</v>
      </c>
      <c r="F178" t="s">
        <v>21</v>
      </c>
      <c r="G178">
        <v>9598.06</v>
      </c>
      <c r="H178">
        <v>6029.98</v>
      </c>
    </row>
    <row r="179" spans="2:8" x14ac:dyDescent="0.25">
      <c r="B179" t="s">
        <v>56</v>
      </c>
      <c r="C179" t="s">
        <v>14</v>
      </c>
      <c r="D179" t="s">
        <v>7</v>
      </c>
      <c r="E179" t="s">
        <v>41</v>
      </c>
      <c r="F179" t="s">
        <v>21</v>
      </c>
      <c r="G179">
        <v>8465.58</v>
      </c>
      <c r="H179">
        <v>5340.76</v>
      </c>
    </row>
    <row r="180" spans="2:8" x14ac:dyDescent="0.25">
      <c r="B180" t="s">
        <v>52</v>
      </c>
      <c r="C180" t="s">
        <v>14</v>
      </c>
      <c r="D180" t="s">
        <v>18</v>
      </c>
      <c r="E180" t="s">
        <v>33</v>
      </c>
      <c r="F180" t="s">
        <v>9</v>
      </c>
      <c r="G180">
        <v>4287.16</v>
      </c>
      <c r="H180">
        <v>3680.53</v>
      </c>
    </row>
    <row r="181" spans="2:8" x14ac:dyDescent="0.25">
      <c r="B181" t="s">
        <v>49</v>
      </c>
      <c r="C181" t="s">
        <v>22</v>
      </c>
      <c r="D181" t="s">
        <v>27</v>
      </c>
      <c r="E181" t="s">
        <v>32</v>
      </c>
      <c r="F181" t="s">
        <v>21</v>
      </c>
      <c r="G181">
        <v>6911.46</v>
      </c>
      <c r="H181">
        <v>5784.12</v>
      </c>
    </row>
    <row r="182" spans="2:8" x14ac:dyDescent="0.25">
      <c r="B182" t="s">
        <v>54</v>
      </c>
      <c r="C182" t="s">
        <v>24</v>
      </c>
      <c r="D182" t="s">
        <v>7</v>
      </c>
      <c r="E182" t="s">
        <v>39</v>
      </c>
      <c r="F182" t="s">
        <v>17</v>
      </c>
      <c r="G182">
        <v>9380.16</v>
      </c>
      <c r="H182">
        <v>6707.4</v>
      </c>
    </row>
    <row r="183" spans="2:8" x14ac:dyDescent="0.25">
      <c r="B183" t="s">
        <v>57</v>
      </c>
      <c r="C183" t="s">
        <v>29</v>
      </c>
      <c r="D183" t="s">
        <v>18</v>
      </c>
      <c r="E183" t="s">
        <v>42</v>
      </c>
      <c r="F183" t="s">
        <v>9</v>
      </c>
      <c r="G183">
        <v>4770.8599999999997</v>
      </c>
      <c r="H183">
        <v>522.48</v>
      </c>
    </row>
    <row r="184" spans="2:8" x14ac:dyDescent="0.25">
      <c r="B184" t="s">
        <v>50</v>
      </c>
      <c r="C184" t="s">
        <v>29</v>
      </c>
      <c r="D184" t="s">
        <v>7</v>
      </c>
      <c r="E184" t="s">
        <v>35</v>
      </c>
      <c r="F184" t="s">
        <v>9</v>
      </c>
      <c r="G184">
        <v>7013.11</v>
      </c>
      <c r="H184">
        <v>4490.7299999999996</v>
      </c>
    </row>
    <row r="185" spans="2:8" x14ac:dyDescent="0.25">
      <c r="B185" t="s">
        <v>54</v>
      </c>
      <c r="C185" t="s">
        <v>14</v>
      </c>
      <c r="D185" t="s">
        <v>15</v>
      </c>
      <c r="E185" t="s">
        <v>30</v>
      </c>
      <c r="F185" t="s">
        <v>13</v>
      </c>
      <c r="G185">
        <v>7246.39</v>
      </c>
      <c r="H185">
        <v>2766.01</v>
      </c>
    </row>
    <row r="186" spans="2:8" x14ac:dyDescent="0.25">
      <c r="B186" t="s">
        <v>50</v>
      </c>
      <c r="C186" t="s">
        <v>10</v>
      </c>
      <c r="D186" t="s">
        <v>7</v>
      </c>
      <c r="E186" t="s">
        <v>39</v>
      </c>
      <c r="F186" t="s">
        <v>9</v>
      </c>
      <c r="G186">
        <v>7510.31</v>
      </c>
      <c r="H186">
        <v>2202.1</v>
      </c>
    </row>
    <row r="187" spans="2:8" x14ac:dyDescent="0.25">
      <c r="B187" t="s">
        <v>54</v>
      </c>
      <c r="C187" t="s">
        <v>22</v>
      </c>
      <c r="D187" t="s">
        <v>15</v>
      </c>
      <c r="E187" t="s">
        <v>30</v>
      </c>
      <c r="F187" t="s">
        <v>26</v>
      </c>
      <c r="G187">
        <v>7907.65</v>
      </c>
      <c r="H187">
        <v>1177.95</v>
      </c>
    </row>
    <row r="188" spans="2:8" x14ac:dyDescent="0.25">
      <c r="B188" t="s">
        <v>5</v>
      </c>
      <c r="C188" t="s">
        <v>24</v>
      </c>
      <c r="D188" t="s">
        <v>11</v>
      </c>
      <c r="E188" t="s">
        <v>34</v>
      </c>
      <c r="F188" t="s">
        <v>21</v>
      </c>
      <c r="G188">
        <v>610.66999999999996</v>
      </c>
      <c r="H188">
        <v>186.29</v>
      </c>
    </row>
    <row r="189" spans="2:8" x14ac:dyDescent="0.25">
      <c r="B189" t="s">
        <v>57</v>
      </c>
      <c r="C189" t="s">
        <v>37</v>
      </c>
      <c r="D189" t="s">
        <v>11</v>
      </c>
      <c r="E189" t="s">
        <v>12</v>
      </c>
      <c r="F189" t="s">
        <v>17</v>
      </c>
      <c r="G189">
        <v>6755.38</v>
      </c>
      <c r="H189">
        <v>5469.79</v>
      </c>
    </row>
    <row r="190" spans="2:8" x14ac:dyDescent="0.25">
      <c r="B190" t="s">
        <v>56</v>
      </c>
      <c r="C190" t="s">
        <v>24</v>
      </c>
      <c r="D190" t="s">
        <v>7</v>
      </c>
      <c r="E190" t="s">
        <v>35</v>
      </c>
      <c r="F190" t="s">
        <v>13</v>
      </c>
      <c r="G190">
        <v>6786.68</v>
      </c>
      <c r="H190">
        <v>3240.54</v>
      </c>
    </row>
    <row r="191" spans="2:8" x14ac:dyDescent="0.25">
      <c r="B191" t="s">
        <v>58</v>
      </c>
      <c r="C191" t="s">
        <v>10</v>
      </c>
      <c r="D191" t="s">
        <v>7</v>
      </c>
      <c r="E191" t="s">
        <v>39</v>
      </c>
      <c r="F191" t="s">
        <v>17</v>
      </c>
      <c r="G191">
        <v>2233.15</v>
      </c>
      <c r="H191">
        <v>569.79</v>
      </c>
    </row>
    <row r="192" spans="2:8" x14ac:dyDescent="0.25">
      <c r="B192" t="s">
        <v>56</v>
      </c>
      <c r="C192" t="s">
        <v>22</v>
      </c>
      <c r="D192" t="s">
        <v>15</v>
      </c>
      <c r="E192" t="s">
        <v>30</v>
      </c>
      <c r="F192" t="s">
        <v>36</v>
      </c>
      <c r="G192">
        <v>1024.99</v>
      </c>
      <c r="H192">
        <v>20.11</v>
      </c>
    </row>
    <row r="193" spans="2:8" x14ac:dyDescent="0.25">
      <c r="B193" t="s">
        <v>54</v>
      </c>
      <c r="C193" t="s">
        <v>22</v>
      </c>
      <c r="D193" t="s">
        <v>7</v>
      </c>
      <c r="E193" t="s">
        <v>39</v>
      </c>
      <c r="F193" t="s">
        <v>26</v>
      </c>
      <c r="G193">
        <v>2166.4299999999998</v>
      </c>
      <c r="H193">
        <v>1904.84</v>
      </c>
    </row>
    <row r="194" spans="2:8" x14ac:dyDescent="0.25">
      <c r="B194" t="s">
        <v>53</v>
      </c>
      <c r="C194" t="s">
        <v>6</v>
      </c>
      <c r="D194" t="s">
        <v>18</v>
      </c>
      <c r="E194" t="s">
        <v>33</v>
      </c>
      <c r="F194" t="s">
        <v>36</v>
      </c>
      <c r="G194">
        <v>1818.76</v>
      </c>
      <c r="H194">
        <v>126.42</v>
      </c>
    </row>
    <row r="195" spans="2:8" x14ac:dyDescent="0.25">
      <c r="B195" t="s">
        <v>50</v>
      </c>
      <c r="C195" t="s">
        <v>24</v>
      </c>
      <c r="D195" t="s">
        <v>11</v>
      </c>
      <c r="E195" t="s">
        <v>20</v>
      </c>
      <c r="F195" t="s">
        <v>9</v>
      </c>
      <c r="G195">
        <v>7708.19</v>
      </c>
      <c r="H195">
        <v>1414.19</v>
      </c>
    </row>
    <row r="196" spans="2:8" x14ac:dyDescent="0.25">
      <c r="B196" t="s">
        <v>57</v>
      </c>
      <c r="C196" t="s">
        <v>24</v>
      </c>
      <c r="D196" t="s">
        <v>11</v>
      </c>
      <c r="E196" t="s">
        <v>34</v>
      </c>
      <c r="F196" t="s">
        <v>9</v>
      </c>
      <c r="G196">
        <v>8718.89</v>
      </c>
      <c r="H196">
        <v>6639.62</v>
      </c>
    </row>
    <row r="197" spans="2:8" x14ac:dyDescent="0.25">
      <c r="B197" t="s">
        <v>58</v>
      </c>
      <c r="C197" t="s">
        <v>14</v>
      </c>
      <c r="D197" t="s">
        <v>15</v>
      </c>
      <c r="E197" t="s">
        <v>25</v>
      </c>
      <c r="F197" t="s">
        <v>21</v>
      </c>
      <c r="G197">
        <v>9863.86</v>
      </c>
      <c r="H197">
        <v>1565.12</v>
      </c>
    </row>
    <row r="198" spans="2:8" x14ac:dyDescent="0.25">
      <c r="B198" t="s">
        <v>51</v>
      </c>
      <c r="C198" t="s">
        <v>37</v>
      </c>
      <c r="D198" t="s">
        <v>27</v>
      </c>
      <c r="E198" t="s">
        <v>38</v>
      </c>
      <c r="F198" t="s">
        <v>9</v>
      </c>
      <c r="G198">
        <v>3070.52</v>
      </c>
      <c r="H198">
        <v>1223.1500000000001</v>
      </c>
    </row>
    <row r="199" spans="2:8" x14ac:dyDescent="0.25">
      <c r="B199" t="s">
        <v>56</v>
      </c>
      <c r="C199" t="s">
        <v>24</v>
      </c>
      <c r="D199" t="s">
        <v>11</v>
      </c>
      <c r="E199" t="s">
        <v>20</v>
      </c>
      <c r="F199" t="s">
        <v>17</v>
      </c>
      <c r="G199">
        <v>7043.56</v>
      </c>
      <c r="H199">
        <v>2548.19</v>
      </c>
    </row>
    <row r="200" spans="2:8" x14ac:dyDescent="0.25">
      <c r="B200" t="s">
        <v>53</v>
      </c>
      <c r="C200" t="s">
        <v>29</v>
      </c>
      <c r="D200" t="s">
        <v>7</v>
      </c>
      <c r="E200" t="s">
        <v>35</v>
      </c>
      <c r="F200" t="s">
        <v>26</v>
      </c>
      <c r="G200">
        <v>5302.99</v>
      </c>
      <c r="H200">
        <v>3041.41</v>
      </c>
    </row>
    <row r="201" spans="2:8" x14ac:dyDescent="0.25">
      <c r="B201" t="s">
        <v>51</v>
      </c>
      <c r="C201" t="s">
        <v>22</v>
      </c>
      <c r="D201" t="s">
        <v>11</v>
      </c>
      <c r="E201" t="s">
        <v>20</v>
      </c>
      <c r="F201" t="s">
        <v>36</v>
      </c>
      <c r="G201">
        <v>1814.66</v>
      </c>
      <c r="H201">
        <v>1511.98</v>
      </c>
    </row>
    <row r="202" spans="2:8" x14ac:dyDescent="0.25">
      <c r="B202" t="s">
        <v>58</v>
      </c>
      <c r="C202" t="s">
        <v>22</v>
      </c>
      <c r="D202" t="s">
        <v>18</v>
      </c>
      <c r="E202" t="s">
        <v>33</v>
      </c>
      <c r="F202" t="s">
        <v>26</v>
      </c>
      <c r="G202">
        <v>4748.08</v>
      </c>
      <c r="H202">
        <v>1393.16</v>
      </c>
    </row>
    <row r="203" spans="2:8" x14ac:dyDescent="0.25">
      <c r="B203" t="s">
        <v>52</v>
      </c>
      <c r="C203" t="s">
        <v>6</v>
      </c>
      <c r="D203" t="s">
        <v>18</v>
      </c>
      <c r="E203" t="s">
        <v>19</v>
      </c>
      <c r="F203" t="s">
        <v>26</v>
      </c>
      <c r="G203">
        <v>8692.98</v>
      </c>
      <c r="H203">
        <v>978.72</v>
      </c>
    </row>
    <row r="205" spans="2:8" x14ac:dyDescent="0.25">
      <c r="H205" s="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C9423-1136-4D2D-AC3A-F1E97752FB24}">
  <sheetPr>
    <tabColor theme="8"/>
  </sheetPr>
  <dimension ref="A1:I2"/>
  <sheetViews>
    <sheetView tabSelected="1" zoomScale="96" zoomScaleNormal="96" workbookViewId="0">
      <selection activeCell="N3" sqref="N3"/>
    </sheetView>
  </sheetViews>
  <sheetFormatPr defaultRowHeight="15" x14ac:dyDescent="0.25"/>
  <cols>
    <col min="1" max="1" width="4.140625" style="30" customWidth="1"/>
    <col min="2" max="16384" width="9.140625" style="30"/>
  </cols>
  <sheetData>
    <row r="1" spans="1:9" ht="33" customHeight="1" x14ac:dyDescent="0.45">
      <c r="A1" s="31"/>
      <c r="B1" s="32" t="s">
        <v>64</v>
      </c>
      <c r="C1" s="34"/>
      <c r="D1" s="34"/>
      <c r="E1" s="34"/>
      <c r="F1" s="34"/>
      <c r="G1" s="34"/>
      <c r="H1" s="36"/>
      <c r="I1" s="36"/>
    </row>
    <row r="2" spans="1:9" x14ac:dyDescent="0.25">
      <c r="A2" s="31"/>
      <c r="B2" s="35" t="s">
        <v>121</v>
      </c>
      <c r="C2" s="33"/>
      <c r="D2" s="3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2A281-94FF-433E-850C-4D5EE4948D4F}">
  <dimension ref="A1:H35"/>
  <sheetViews>
    <sheetView showGridLines="0" workbookViewId="0"/>
  </sheetViews>
  <sheetFormatPr defaultColWidth="0" defaultRowHeight="15" customHeight="1" zeroHeight="1" x14ac:dyDescent="0.25"/>
  <cols>
    <col min="1" max="1" width="4" customWidth="1"/>
    <col min="2" max="2" width="46.28515625" customWidth="1"/>
    <col min="3" max="3" width="61" customWidth="1"/>
    <col min="4" max="4" width="1.42578125" customWidth="1"/>
    <col min="5" max="7" width="9.140625" customWidth="1"/>
    <col min="8" max="16384" width="9.140625" hidden="1"/>
  </cols>
  <sheetData>
    <row r="1" spans="1:8" ht="51" customHeight="1" x14ac:dyDescent="0.25">
      <c r="A1" s="9" t="s">
        <v>68</v>
      </c>
      <c r="B1" s="9"/>
      <c r="C1" s="9"/>
      <c r="D1" s="9"/>
      <c r="E1" s="9"/>
      <c r="F1" s="9"/>
      <c r="G1" s="9"/>
      <c r="H1" s="9"/>
    </row>
    <row r="2" spans="1:8" x14ac:dyDescent="0.25"/>
    <row r="3" spans="1:8" x14ac:dyDescent="0.25">
      <c r="B3" s="11" t="s">
        <v>69</v>
      </c>
    </row>
    <row r="4" spans="1:8" x14ac:dyDescent="0.25">
      <c r="B4" s="12" t="s">
        <v>70</v>
      </c>
      <c r="C4" s="13" t="s">
        <v>71</v>
      </c>
    </row>
    <row r="5" spans="1:8" x14ac:dyDescent="0.25">
      <c r="B5" s="12" t="s">
        <v>72</v>
      </c>
      <c r="C5" s="13" t="s">
        <v>73</v>
      </c>
    </row>
    <row r="6" spans="1:8" x14ac:dyDescent="0.25">
      <c r="B6" s="12" t="s">
        <v>74</v>
      </c>
      <c r="C6" s="13" t="s">
        <v>75</v>
      </c>
    </row>
    <row r="7" spans="1:8" x14ac:dyDescent="0.25"/>
    <row r="8" spans="1:8" x14ac:dyDescent="0.25">
      <c r="B8" s="11" t="s">
        <v>76</v>
      </c>
    </row>
    <row r="9" spans="1:8" x14ac:dyDescent="0.25">
      <c r="B9" s="12" t="s">
        <v>77</v>
      </c>
      <c r="C9" s="13" t="s">
        <v>78</v>
      </c>
    </row>
    <row r="10" spans="1:8" x14ac:dyDescent="0.25"/>
    <row r="11" spans="1:8" x14ac:dyDescent="0.25">
      <c r="B11" s="11" t="s">
        <v>79</v>
      </c>
    </row>
    <row r="12" spans="1:8" x14ac:dyDescent="0.25">
      <c r="B12" s="12" t="s">
        <v>80</v>
      </c>
      <c r="C12" s="13" t="s">
        <v>81</v>
      </c>
    </row>
    <row r="13" spans="1:8" x14ac:dyDescent="0.25">
      <c r="B13" s="12" t="s">
        <v>82</v>
      </c>
      <c r="C13" s="13" t="s">
        <v>83</v>
      </c>
    </row>
    <row r="14" spans="1:8" x14ac:dyDescent="0.25">
      <c r="B14" s="12" t="s">
        <v>84</v>
      </c>
      <c r="C14" s="13" t="s">
        <v>85</v>
      </c>
    </row>
    <row r="15" spans="1:8" x14ac:dyDescent="0.25">
      <c r="B15" s="12" t="s">
        <v>86</v>
      </c>
      <c r="C15" s="13" t="s">
        <v>87</v>
      </c>
    </row>
    <row r="16" spans="1:8" x14ac:dyDescent="0.25">
      <c r="B16" s="12" t="s">
        <v>88</v>
      </c>
      <c r="C16" s="13" t="s">
        <v>89</v>
      </c>
    </row>
    <row r="17" spans="2:3" x14ac:dyDescent="0.25">
      <c r="B17" s="12" t="s">
        <v>90</v>
      </c>
      <c r="C17" s="13" t="s">
        <v>91</v>
      </c>
    </row>
    <row r="18" spans="2:3" x14ac:dyDescent="0.25">
      <c r="B18" s="12" t="s">
        <v>92</v>
      </c>
      <c r="C18" s="13" t="s">
        <v>93</v>
      </c>
    </row>
    <row r="19" spans="2:3" x14ac:dyDescent="0.25">
      <c r="B19" s="12" t="s">
        <v>94</v>
      </c>
      <c r="C19" s="13" t="s">
        <v>95</v>
      </c>
    </row>
    <row r="20" spans="2:3" x14ac:dyDescent="0.25">
      <c r="B20" s="12" t="s">
        <v>96</v>
      </c>
      <c r="C20" s="13" t="s">
        <v>97</v>
      </c>
    </row>
    <row r="21" spans="2:3" x14ac:dyDescent="0.25">
      <c r="B21" s="12" t="s">
        <v>98</v>
      </c>
      <c r="C21" s="13" t="s">
        <v>99</v>
      </c>
    </row>
    <row r="22" spans="2:3" x14ac:dyDescent="0.25">
      <c r="B22" s="12" t="s">
        <v>100</v>
      </c>
      <c r="C22" s="13" t="s">
        <v>101</v>
      </c>
    </row>
    <row r="23" spans="2:3" x14ac:dyDescent="0.25">
      <c r="B23" s="12" t="s">
        <v>102</v>
      </c>
      <c r="C23" s="13" t="s">
        <v>103</v>
      </c>
    </row>
    <row r="24" spans="2:3" x14ac:dyDescent="0.25">
      <c r="B24" s="12" t="s">
        <v>104</v>
      </c>
      <c r="C24" s="13" t="s">
        <v>105</v>
      </c>
    </row>
    <row r="25" spans="2:3" x14ac:dyDescent="0.25">
      <c r="B25" s="12" t="s">
        <v>106</v>
      </c>
      <c r="C25" s="13" t="s">
        <v>107</v>
      </c>
    </row>
    <row r="26" spans="2:3" x14ac:dyDescent="0.25">
      <c r="B26" s="12"/>
      <c r="C26" s="13"/>
    </row>
    <row r="27" spans="2:3" x14ac:dyDescent="0.25">
      <c r="B27" s="11" t="s">
        <v>108</v>
      </c>
    </row>
    <row r="28" spans="2:3" x14ac:dyDescent="0.25">
      <c r="B28" s="12" t="s">
        <v>109</v>
      </c>
      <c r="C28" s="13" t="s">
        <v>110</v>
      </c>
    </row>
    <row r="29" spans="2:3" x14ac:dyDescent="0.25">
      <c r="B29" s="12"/>
      <c r="C29" s="13"/>
    </row>
    <row r="30" spans="2:3" x14ac:dyDescent="0.25">
      <c r="B30" s="11" t="s">
        <v>111</v>
      </c>
      <c r="C30" s="13"/>
    </row>
    <row r="31" spans="2:3" x14ac:dyDescent="0.25"/>
    <row r="32" spans="2:3" x14ac:dyDescent="0.25"/>
    <row r="33" x14ac:dyDescent="0.25"/>
    <row r="34" x14ac:dyDescent="0.25"/>
    <row r="35" x14ac:dyDescent="0.25"/>
  </sheetData>
  <hyperlinks>
    <hyperlink ref="C5" r:id="rId1" display="http://www.myonlinetraininghub.com/category/excel-charts" xr:uid="{30D263A2-659C-4C99-8A3C-1829CC70940F}"/>
    <hyperlink ref="C6" r:id="rId2" display="http://www.myonlinetraininghub.com/category/excel-dashboard" xr:uid="{E3287A32-A6BA-4FE1-91BF-9FC42C51F729}"/>
    <hyperlink ref="C19" r:id="rId3" xr:uid="{4959341C-6B05-4E40-9212-5CCBA853DDA1}"/>
    <hyperlink ref="C9" r:id="rId4" display="http://www.myonlinetraininghub.com/excel-webinars" xr:uid="{C97D1C00-843F-4972-BE33-5EBDE986F6C3}"/>
    <hyperlink ref="C28" r:id="rId5" xr:uid="{CD0AA5E6-8114-40EF-B799-8A0479AB322D}"/>
    <hyperlink ref="C18" r:id="rId6" xr:uid="{E17F9917-79FB-4CA3-8B3D-7F36399A403D}"/>
    <hyperlink ref="C4" r:id="rId7" xr:uid="{717ADDCF-9DEA-45D8-8AFB-E25F9532D211}"/>
    <hyperlink ref="C12" r:id="rId8" xr:uid="{7518389B-3835-46A2-B8A9-E7A6B0FAF5FC}"/>
    <hyperlink ref="C13" r:id="rId9" xr:uid="{01D18DA3-7242-442F-899C-833A192AE0AD}"/>
    <hyperlink ref="C14" r:id="rId10" xr:uid="{0326478F-9416-4005-9465-375789736FA2}"/>
    <hyperlink ref="C15" r:id="rId11" xr:uid="{95655D11-492E-4730-B4D6-6A54038DFF90}"/>
    <hyperlink ref="C16" r:id="rId12" xr:uid="{BF81A019-70DD-4230-A6D3-46F057FE4E13}"/>
    <hyperlink ref="C17" r:id="rId13" xr:uid="{4D335570-A412-4FE8-BAC0-4A84AE6F0E12}"/>
    <hyperlink ref="C20" r:id="rId14" xr:uid="{11E62594-CC83-40D2-B890-9C00736F596E}"/>
    <hyperlink ref="C21" r:id="rId15" xr:uid="{54AC1D9D-A5CF-4F45-AE95-A856CFDCA42C}"/>
    <hyperlink ref="C22" r:id="rId16" xr:uid="{3F30C40C-E8B0-4BC0-99DE-F41D1BA99B74}"/>
    <hyperlink ref="C23" r:id="rId17" xr:uid="{F8CC3581-431C-4F5D-A179-BA6C7F0C4D63}"/>
    <hyperlink ref="C24" r:id="rId18" xr:uid="{1C9BDF6A-1C6A-4C4B-9633-E0AA35762E79}"/>
    <hyperlink ref="C25" r:id="rId19" xr:uid="{882F322B-4B2B-4BBB-B546-02FEA3A39962}"/>
  </hyperlinks>
  <pageMargins left="0.7" right="0.7" top="0.75" bottom="0.75" header="0.3" footer="0.3"/>
  <drawing r:id="rId2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d579085-3de5-41fc-9f0a-bba038b31af5" xsi:nil="true"/>
    <lcf76f155ced4ddcb4097134ff3c332f xmlns="8d463809-8ae6-4eb2-a14b-50faafc5057b">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A9CF2F80553F44DB538DFBFFA514173" ma:contentTypeVersion="13" ma:contentTypeDescription="Create a new document." ma:contentTypeScope="" ma:versionID="99380c955ede6dd9ff514e4b2e5e8b61">
  <xsd:schema xmlns:xsd="http://www.w3.org/2001/XMLSchema" xmlns:xs="http://www.w3.org/2001/XMLSchema" xmlns:p="http://schemas.microsoft.com/office/2006/metadata/properties" xmlns:ns2="8d463809-8ae6-4eb2-a14b-50faafc5057b" xmlns:ns3="7d579085-3de5-41fc-9f0a-bba038b31af5" targetNamespace="http://schemas.microsoft.com/office/2006/metadata/properties" ma:root="true" ma:fieldsID="76fa7e73291c6bbfd6a1d830f81c09b3" ns2:_="" ns3:_="">
    <xsd:import namespace="8d463809-8ae6-4eb2-a14b-50faafc5057b"/>
    <xsd:import namespace="7d579085-3de5-41fc-9f0a-bba038b31af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463809-8ae6-4eb2-a14b-50faafc505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32e3ad1-47c4-459e-adcb-0ed37a573ba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79085-3de5-41fc-9f0a-bba038b31af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0e2cd1d-b291-48b9-97ab-4a8b4fc02422}" ma:internalName="TaxCatchAll" ma:showField="CatchAllData" ma:web="7d579085-3de5-41fc-9f0a-bba038b31af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3BF259-23C2-4EF9-BFFA-FC444F066712}">
  <ds:schemaRefs>
    <ds:schemaRef ds:uri="http://schemas.microsoft.com/office/2006/metadata/properties"/>
    <ds:schemaRef ds:uri="http://schemas.microsoft.com/office/infopath/2007/PartnerControls"/>
    <ds:schemaRef ds:uri="7d579085-3de5-41fc-9f0a-bba038b31af5"/>
    <ds:schemaRef ds:uri="8d463809-8ae6-4eb2-a14b-50faafc5057b"/>
  </ds:schemaRefs>
</ds:datastoreItem>
</file>

<file path=customXml/itemProps2.xml><?xml version="1.0" encoding="utf-8"?>
<ds:datastoreItem xmlns:ds="http://schemas.openxmlformats.org/officeDocument/2006/customXml" ds:itemID="{5CBDE505-A00D-4356-91B5-5A45445CA9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463809-8ae6-4eb2-a14b-50faafc5057b"/>
    <ds:schemaRef ds:uri="7d579085-3de5-41fc-9f0a-bba038b31a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446325-3C6F-437E-907C-A0341F280E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Copyright</vt:lpstr>
      <vt:lpstr>Dashboard</vt:lpstr>
      <vt:lpstr>Analysis</vt:lpstr>
      <vt:lpstr>Dataset</vt:lpstr>
      <vt:lpstr>Dahboard2</vt:lpstr>
      <vt:lpstr>More Resources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Arnold Chris</cp:lastModifiedBy>
  <cp:revision/>
  <dcterms:created xsi:type="dcterms:W3CDTF">2024-04-16T13:14:50Z</dcterms:created>
  <dcterms:modified xsi:type="dcterms:W3CDTF">2024-05-26T08:30:42Z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0x0101000A9CF2F80553F44DB538DFBFFA514173</vt:lpwstr>
  </property>
  <property fmtid="{D5CDD505-2E9C-101B-9397-08002B2CF9AE}" pid="3" name="MediaServiceImageTags">
    <vt:lpwstr/>
  </property>
</Properties>
</file>