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7ED717A8-36E3-4219-998F-8B7F919890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N60" i="1"/>
  <c r="J60" i="1"/>
  <c r="F60" i="1"/>
  <c r="N48" i="1"/>
  <c r="J48" i="1"/>
  <c r="F48" i="1"/>
  <c r="N36" i="1"/>
  <c r="J36" i="1"/>
  <c r="F36" i="1"/>
  <c r="N24" i="1"/>
  <c r="J24" i="1"/>
  <c r="F24" i="1"/>
  <c r="N12" i="1"/>
  <c r="J12" i="1"/>
  <c r="B24" i="1" l="1"/>
</calcChain>
</file>

<file path=xl/sharedStrings.xml><?xml version="1.0" encoding="utf-8"?>
<sst xmlns="http://schemas.openxmlformats.org/spreadsheetml/2006/main" count="100" uniqueCount="24">
  <si>
    <t>Class</t>
  </si>
  <si>
    <t>Credits</t>
  </si>
  <si>
    <t>Grade</t>
  </si>
  <si>
    <t>Value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</si>
  <si>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</si>
  <si>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</si>
  <si>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</si>
  <si>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</si>
  <si>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</si>
  <si>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</si>
  <si>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</si>
  <si>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</si>
  <si>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</si>
  <si>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</si>
  <si>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Cumulative GPA</t>
  </si>
  <si>
    <t>Semester GPA</t>
  </si>
  <si>
    <t>AU XX</t>
  </si>
  <si>
    <t>SP XX</t>
  </si>
  <si>
    <t>SU XX</t>
  </si>
  <si>
    <t>E</t>
  </si>
  <si>
    <t>GPA Scale</t>
  </si>
  <si>
    <t>CLASS 1</t>
  </si>
  <si>
    <t>CLASS 2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</si>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</sst>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0"/>
  <sheetViews>
    <sheetView tabSelected="1" zoomScale="120" zoomScaleNormal="120" workbookViewId="0">
      <selection activeCell="R7" sqref="R7"/>
    </sheetView>
  </sheetViews>
  <sheetFormatPr defaultRowHeight="15" x14ac:dyDescent="0.25"/>
  <cols>
    <col min="5" max="5" width="12.85546875" customWidth="1"/>
    <col min="9" max="9" width="12.85546875" customWidth="1"/>
    <col min="13" max="13" width="12.7109375" customWidth="1"/>
  </cols>
  <sheetData>
    <row r="3" spans="2:15" ht="17.25" x14ac:dyDescent="0.3">
      <c r="B3" s="6" t="s">
        <v>20</v>
      </c>
      <c r="C3" s="6"/>
      <c r="E3" s="6" t="s">
        <v>16</v>
      </c>
      <c r="F3" s="6"/>
      <c r="G3" s="6"/>
      <c r="I3" s="6" t="s">
        <v>17</v>
      </c>
      <c r="J3" s="6"/>
      <c r="K3" s="6"/>
      <c r="M3" s="6" t="s">
        <v>18</v>
      </c>
      <c r="N3" s="6"/>
      <c r="O3" s="6"/>
    </row>
    <row r="4" spans="2:15" ht="15.75" x14ac:dyDescent="0.25">
      <c r="B4" s="4" t="s">
        <v>2</v>
      </c>
      <c r="C4" s="4" t="s">
        <v>3</v>
      </c>
      <c r="E4" s="5" t="s">
        <v>0</v>
      </c>
      <c r="F4" s="5" t="s">
        <v>1</v>
      </c>
      <c r="G4" s="5" t="s">
        <v>2</v>
      </c>
      <c r="I4" s="5" t="s">
        <v>0</v>
      </c>
      <c r="J4" s="5" t="s">
        <v>1</v>
      </c>
      <c r="K4" s="5" t="s">
        <v>2</v>
      </c>
      <c r="M4" s="5" t="s">
        <v>0</v>
      </c>
      <c r="N4" s="5" t="s">
        <v>1</v>
      </c>
      <c r="O4" s="5" t="s">
        <v>2</v>
      </c>
    </row>
    <row r="5" spans="2:15" x14ac:dyDescent="0.25">
      <c r="B5" s="1" t="s">
        <v>4</v>
      </c>
      <c r="C5" s="1">
        <v>4</v>
      </c>
      <c r="E5" s="2" t="s">
        <v>21</v>
      </c>
      <c r="F5" s="2">
        <v>5</v>
      </c>
      <c r="G5" s="2" t="s">
        <v>8</v>
      </c>
      <c r="I5" s="3" t="s">
        <v>21</v>
      </c>
      <c r="J5" s="3">
        <v>4</v>
      </c>
      <c r="K5" s="3" t="s">
        <v>19</v>
      </c>
      <c r="M5" s="2"/>
      <c r="N5" s="2"/>
      <c r="O5" s="2"/>
    </row>
    <row r="6" spans="2:15" x14ac:dyDescent="0.25">
      <c r="B6" s="1" t="s">
        <v>5</v>
      </c>
      <c r="C6" s="1">
        <v>3.7</v>
      </c>
      <c r="E6" s="2" t="s">
        <v>22</v>
      </c>
      <c r="F6" s="2">
        <v>3</v>
      </c>
      <c r="G6" s="2" t="s">
        <v>4</v>
      </c>
      <c r="I6" s="3" t="s">
        <v>22</v>
      </c>
      <c r="J6" s="3">
        <v>2</v>
      </c>
      <c r="K6" s="3" t="s">
        <v>13</v>
      </c>
      <c r="M6" s="2"/>
      <c r="N6" s="2"/>
      <c r="O6" s="2"/>
    </row>
    <row r="7" spans="2:15" x14ac:dyDescent="0.25">
      <c r="B7" s="1" t="s">
        <v>6</v>
      </c>
      <c r="C7" s="1">
        <v>3.3</v>
      </c>
      <c r="E7" s="2" t="s">
        <v>23</v>
      </c>
      <c r="F7" s="2">
        <v>1</v>
      </c>
      <c r="G7" s="2" t="s">
        <v>9</v>
      </c>
      <c r="I7" s="3"/>
      <c r="J7" s="3"/>
      <c r="K7" s="3"/>
      <c r="M7" s="2"/>
      <c r="N7" s="2"/>
      <c r="O7" s="2"/>
    </row>
    <row r="8" spans="2:15" x14ac:dyDescent="0.25">
      <c r="B8" s="1" t="s">
        <v>7</v>
      </c>
      <c r="C8" s="1">
        <v>3</v>
      </c>
      <c r="E8" s="3"/>
      <c r="F8" s="3"/>
      <c r="G8" s="3"/>
      <c r="I8" s="3"/>
      <c r="J8" s="3"/>
      <c r="K8" s="3"/>
      <c r="M8" s="2"/>
      <c r="N8" s="2"/>
      <c r="O8" s="2"/>
    </row>
    <row r="9" spans="2:15" x14ac:dyDescent="0.25">
      <c r="B9" s="1" t="s">
        <v>8</v>
      </c>
      <c r="C9" s="1">
        <v>2.7</v>
      </c>
      <c r="E9" s="3"/>
      <c r="F9" s="3"/>
      <c r="G9" s="3"/>
      <c r="I9" s="3"/>
      <c r="J9" s="3"/>
      <c r="K9" s="3"/>
      <c r="M9" s="2"/>
      <c r="N9" s="2"/>
      <c r="O9" s="2"/>
    </row>
    <row r="10" spans="2:15" x14ac:dyDescent="0.25">
      <c r="B10" s="1" t="s">
        <v>9</v>
      </c>
      <c r="C10" s="1">
        <v>2.2999999999999998</v>
      </c>
      <c r="E10" s="2"/>
      <c r="F10" s="2"/>
      <c r="G10" s="2"/>
      <c r="I10" s="2"/>
      <c r="J10" s="2"/>
      <c r="K10" s="2"/>
      <c r="M10" s="2"/>
      <c r="N10" s="2"/>
      <c r="O10" s="2"/>
    </row>
    <row r="11" spans="2:15" x14ac:dyDescent="0.25">
      <c r="B11" s="1" t="s">
        <v>10</v>
      </c>
      <c r="C11" s="1">
        <v>2</v>
      </c>
      <c r="E11" s="2"/>
      <c r="F11" s="2"/>
      <c r="G11" s="2"/>
      <c r="I11" s="2"/>
      <c r="J11" s="2"/>
      <c r="K11" s="2"/>
      <c r="M11" s="2"/>
      <c r="N11" s="2"/>
      <c r="O11" s="2"/>
    </row>
    <row r="12" spans="2:15" x14ac:dyDescent="0.25">
      <c r="B12" s="1" t="s">
        <v>11</v>
      </c>
      <c r="C12" s="1">
        <v>1.7</v>
      </c>
      <c r="E12" s="2" t="s">
        <v>15</v>
      </c>
      <c r="F12" s="7">
        <f xml:space="preserve"> (IF(AND(F5="", G5= ""),0,(F5*VLOOKUP(G5,$B$5:$C$15,2,FALSE)))+ IF(AND(F6="", G6= ""),0,(F6*VLOOKUP(G6,$B$5:$C$15,2,FALSE))) +  IF(AND(F7="", G7= ""),0,(F7*VLOOKUP(G7,$B$5:$C$15,2,FALSE))) +  IF(AND(F8="", G8= ""),0,(F8*VLOOKUP(G8,$B$5:$C$15,2,FALSE))) +  IF(AND(F9="", G9= ""),0,(F9*VLOOKUP(G9,$B$5:$C$15,2,FALSE))) +  IF(AND(F10="", G10= ""),0,(F10*VLOOKUP(G10,$B$5:$C$15,2,FALSE))) +  IF(AND(F11="", G11= ""),0,(F11*VLOOKUP(G11,$B$5:$C$15,2,FALSE))) ) /SUM(F5:F11)</f>
        <v>3.088888888888889</v>
      </c>
      <c r="G12" s="7"/>
      <c r="I12" s="2" t="s">
        <v>15</v>
      </c>
      <c r="J12" s="7">
        <f>(IF(AND(J5="", K5= ""),0,(J5*VLOOKUP(K5,$B$5:$C$15,2,FALSE)))+ IF(AND(J6="", K6= ""),0,(J6*VLOOKUP(K6,$B$5:$C$15,2,FALSE))) +  IF(AND(J7="", K7= ""),0,(J7*VLOOKUP(K7,$B$5:$C$15,2,FALSE))) +  IF(AND(J8="", K8= ""),0,(J8*VLOOKUP(K8,$B$5:$C$15,2,FALSE))) +  IF(AND(J9="", K9= ""),0,(J9*VLOOKUP(K9,$B$5:$C$15,2,FALSE))) +  IF(AND(J10="", K10= ""),0,(J10*VLOOKUP(K10,$B$5:$C$15,2,FALSE))) +  IF(AND(J11="", K11= ""),0,(J11*VLOOKUP(K11,$B$5:$C$15,2,FALSE))) ) /SUM(J5:J11)</f>
        <v>0.33333333333333331</v>
      </c>
      <c r="K12" s="7"/>
      <c r="M12" s="2" t="s">
        <v>15</v>
      </c>
      <c r="N12" s="7" t="e">
        <f>(IF(AND(N5="", O5= ""),0,(N5*VLOOKUP(O5,$B$5:$C$15,2,FALSE)))+ IF(AND(N6="", O6= ""),0,(N6*VLOOKUP(O6,$B$5:$C$15,2,FALSE))) +  IF(AND(N7="", O7= ""),0,(N7*VLOOKUP(O7,$B$5:$C$15,2,FALSE))) +  IF(AND(N8="", O8= ""),0,(N8*VLOOKUP(O8,$B$5:$C$15,2,FALSE))) +  IF(AND(N9="", O9= ""),0,(N9*VLOOKUP(O9,$B$5:$C$15,2,FALSE))) +  IF(AND(N10="", O10= ""),0,(N10*VLOOKUP(O10,$B$5:$C$15,2,FALSE))) +  IF(AND(N11="", O11= ""),0,(N11*VLOOKUP(O11,$B$5:$C$15,2,FALSE))) ) /SUM(N5:N11)</f>
        <v>#DIV/0!</v>
      </c>
      <c r="O12" s="7"/>
    </row>
    <row r="13" spans="2:15" x14ac:dyDescent="0.25">
      <c r="B13" s="1" t="s">
        <v>12</v>
      </c>
      <c r="C13" s="1">
        <v>1.3</v>
      </c>
    </row>
    <row r="14" spans="2:15" x14ac:dyDescent="0.25">
      <c r="B14" s="1" t="s">
        <v>13</v>
      </c>
      <c r="C14" s="1">
        <v>1</v>
      </c>
    </row>
    <row r="15" spans="2:15" ht="17.25" x14ac:dyDescent="0.3">
      <c r="B15" s="2" t="s">
        <v>19</v>
      </c>
      <c r="C15" s="2">
        <v>0</v>
      </c>
      <c r="E15" s="6" t="s">
        <v>16</v>
      </c>
      <c r="F15" s="6"/>
      <c r="G15" s="6"/>
      <c r="I15" s="6" t="s">
        <v>17</v>
      </c>
      <c r="J15" s="6"/>
      <c r="K15" s="6"/>
      <c r="M15" s="6" t="s">
        <v>18</v>
      </c>
      <c r="N15" s="6"/>
      <c r="O15" s="6"/>
    </row>
    <row r="16" spans="2:15" x14ac:dyDescent="0.25">
      <c r="E16" s="5" t="s">
        <v>0</v>
      </c>
      <c r="F16" s="5" t="s">
        <v>1</v>
      </c>
      <c r="G16" s="5" t="s">
        <v>2</v>
      </c>
      <c r="I16" s="5" t="s">
        <v>0</v>
      </c>
      <c r="J16" s="5" t="s">
        <v>1</v>
      </c>
      <c r="K16" s="5" t="s">
        <v>2</v>
      </c>
      <c r="M16" s="5" t="s">
        <v>0</v>
      </c>
      <c r="N16" s="5" t="s">
        <v>1</v>
      </c>
      <c r="O16" s="5" t="s">
        <v>2</v>
      </c>
    </row>
    <row r="17" spans="2:15" ht="15.75" customHeight="1" x14ac:dyDescent="0.25">
      <c r="E17" s="3"/>
      <c r="F17" s="3"/>
      <c r="G17" s="3"/>
      <c r="I17" s="3"/>
      <c r="J17" s="3"/>
      <c r="K17" s="3"/>
      <c r="M17" s="3"/>
      <c r="N17" s="3"/>
      <c r="O17" s="3"/>
    </row>
    <row r="18" spans="2:15" x14ac:dyDescent="0.25">
      <c r="E18" s="3"/>
      <c r="F18" s="3"/>
      <c r="G18" s="3"/>
      <c r="I18" s="3"/>
      <c r="J18" s="3"/>
      <c r="K18" s="3"/>
      <c r="M18" s="3"/>
      <c r="N18" s="3"/>
      <c r="O18" s="3"/>
    </row>
    <row r="19" spans="2:15" x14ac:dyDescent="0.25">
      <c r="E19" s="3"/>
      <c r="F19" s="3"/>
      <c r="G19" s="3"/>
      <c r="I19" s="3"/>
      <c r="J19" s="3"/>
      <c r="K19" s="3"/>
      <c r="M19" s="2"/>
      <c r="N19" s="2"/>
      <c r="O19" s="2"/>
    </row>
    <row r="20" spans="2:15" ht="15.75" thickBot="1" x14ac:dyDescent="0.3">
      <c r="E20" s="3"/>
      <c r="F20" s="3"/>
      <c r="G20" s="3"/>
      <c r="I20" s="3"/>
      <c r="J20" s="3"/>
      <c r="K20" s="3"/>
      <c r="M20" s="2"/>
      <c r="N20" s="2"/>
      <c r="O20" s="2"/>
    </row>
    <row r="21" spans="2:15" ht="17.25" customHeight="1" x14ac:dyDescent="0.25">
      <c r="B21" s="12" t="s">
        <v>14</v>
      </c>
      <c r="C21" s="13"/>
      <c r="E21" s="3"/>
      <c r="F21" s="3"/>
      <c r="G21" s="3"/>
      <c r="I21" s="3"/>
      <c r="J21" s="3"/>
      <c r="K21" s="3"/>
      <c r="M21" s="2"/>
      <c r="N21" s="2"/>
      <c r="O21" s="2"/>
    </row>
    <row r="22" spans="2:15" ht="15" customHeight="1" x14ac:dyDescent="0.25">
      <c r="B22" s="14"/>
      <c r="C22" s="15"/>
      <c r="E22" s="2"/>
      <c r="F22" s="2"/>
      <c r="G22" s="2"/>
      <c r="I22" s="2"/>
      <c r="J22" s="2"/>
      <c r="K22" s="2"/>
      <c r="M22" s="2"/>
      <c r="N22" s="2"/>
      <c r="O22" s="2"/>
    </row>
    <row r="23" spans="2:15" ht="15.75" customHeight="1" thickBot="1" x14ac:dyDescent="0.3">
      <c r="B23" s="16"/>
      <c r="C23" s="17"/>
      <c r="E23" s="2"/>
      <c r="F23" s="2"/>
      <c r="G23" s="2"/>
      <c r="I23" s="2"/>
      <c r="J23" s="2"/>
      <c r="K23" s="2"/>
      <c r="M23" s="2"/>
      <c r="N23" s="2"/>
      <c r="O23" s="2"/>
    </row>
    <row r="24" spans="2:15" ht="15" customHeight="1" x14ac:dyDescent="0.25">
      <c r="B24" s="8">
        <f>( IF(ISERR(F12),0,(F12*(SUM(F5:F11)))) + IF(ISERR(J12),0,(J12*(SUM(J5:J11)))) + IF(ISERR(N12),0,(N12*(SUM(N5:N11)))) + IF(ISERR(F24),0,(F24*(SUM(F17:F23)))) + IF(ISERR(J24),0,(J24*(SUM(J17:J23)))) + IF(ISERR(N24),0,(N24*(SUM(N17:N23)))) + IF(ISERR(F36),0,(F36*(SUM(F29:F35)))) + IF(ISERR(J36),0,(J36*(SUM(J29:J35)))) + IF(ISERR(N36),0,(N36*(SUM(N29:N35)))) + IF(ISERR(F48),0,(F48*(SUM(F41:F47)))) + IF(ISERR(J48),0,(J48*(SUM(J41:J47)))) + IF(ISERR(N48),0,(N48*(SUM(N41:N47)))) + IF(ISERR(F60),0,(F60*(SUM(F53:F59)))) + IF(ISERR(J60),0,(J60*(SUM(J53:J59)))) + IF(ISERR(N60),0,(N60*(SUM(N53:N59))))) / (SUM(F5:F11,J5:J11,N5:N11,F17:F23,J17:J23,N17:N23,F29:F35,J29:J35,N29:N35,F41:F47,J41:J47,N41:N47,F53:F59,J53:J59,N53:N59))</f>
        <v>1.9866666666666668</v>
      </c>
      <c r="C24" s="9"/>
      <c r="E24" s="2" t="s">
        <v>15</v>
      </c>
      <c r="F24" s="7" t="e">
        <f>(IF(AND(F17="", G17= ""),0,(F17*VLOOKUP(G17,$B$5:$C$15,2,FALSE)))+ IF(AND(F18="", G18= ""),0,(F18*VLOOKUP(G18,$B$5:$C$15,2,FALSE))) +  IF(AND(F19="", G19= ""),0,(F19*VLOOKUP(G19,$B$5:$C$15,2,FALSE))) +  IF(AND(F20="", G20= ""),0,(F20*VLOOKUP(G20,$B$5:$C$15,2,FALSE))) +  IF(AND(F21="", G21= ""),0,(F21*VLOOKUP(G21,$B$5:$C$15,2,FALSE))) +  IF(AND(F22="", G22= ""),0,(F22*VLOOKUP(G22,$B$5:$C$15,2,FALSE))) +  IF(AND(F23="", G23= ""),0,(F23*VLOOKUP(G23,$B$5:$C$15,2,FALSE))) ) /SUM(F17:F23)</f>
        <v>#DIV/0!</v>
      </c>
      <c r="G24" s="7"/>
      <c r="I24" s="2" t="s">
        <v>15</v>
      </c>
      <c r="J24" s="7" t="e">
        <f>(IF(AND(J17="", K17= ""),0,(J17*VLOOKUP(K17,$B$5:$C$15,2,FALSE)))+ IF(AND(J18="", K18= ""),0,(J18*VLOOKUP(K18,$B$5:$C$15,2,FALSE))) +  IF(AND(J19="", K19= ""),0,(J19*VLOOKUP(K19,$B$5:$C$15,2,FALSE))) +  IF(AND(J20="", K20= ""),0,(J20*VLOOKUP(K20,$B$5:$C$15,2,FALSE))) +  IF(AND(J21="", K21= ""),0,(J21*VLOOKUP(K21,$B$5:$C$15,2,FALSE))) +  IF(AND(J22="", K22= ""),0,(J22*VLOOKUP(K22,$B$5:$C$15,2,FALSE))) +  IF(AND(J23="", K23= ""),0,(J23*VLOOKUP(K23,$B$5:$C$15,2,FALSE))) ) /SUM(J17:J23)</f>
        <v>#DIV/0!</v>
      </c>
      <c r="K24" s="7"/>
      <c r="M24" s="2" t="s">
        <v>15</v>
      </c>
      <c r="N24" s="7" t="e">
        <f>(IF(AND(N17="", O17= ""),0,(N17*VLOOKUP(O17,$B$5:$C$15,2,FALSE)))+ IF(AND(N18="", O18= ""),0,(N18*VLOOKUP(O18,$B$5:$C$15,2,FALSE))) +  IF(AND(N19="", O19= ""),0,(N19*VLOOKUP(O19,$B$5:$C$15,2,FALSE))) +  IF(AND(N20="", O20= ""),0,(N20*VLOOKUP(O20,$B$5:$C$15,2,FALSE))) +  IF(AND(N21="", O21= ""),0,(N21*VLOOKUP(O21,$B$5:$C$15,2,FALSE))) +  IF(AND(N22="", O22= ""),0,(N22*VLOOKUP(O22,$B$5:$C$15,2,FALSE))) +  IF(AND(N23="", O23= ""),0,(N23*VLOOKUP(O23,$B$5:$C$15,2,FALSE))) ) /SUM(N17:N23)</f>
        <v>#DIV/0!</v>
      </c>
      <c r="O24" s="7"/>
    </row>
    <row r="25" spans="2:15" ht="15.75" customHeight="1" x14ac:dyDescent="0.25">
      <c r="B25" s="8"/>
      <c r="C25" s="9"/>
    </row>
    <row r="26" spans="2:15" ht="15" customHeight="1" thickBot="1" x14ac:dyDescent="0.3">
      <c r="B26" s="10"/>
      <c r="C26" s="11"/>
    </row>
    <row r="27" spans="2:15" ht="15" customHeight="1" x14ac:dyDescent="0.3">
      <c r="E27" s="6" t="s">
        <v>16</v>
      </c>
      <c r="F27" s="6"/>
      <c r="G27" s="6"/>
      <c r="I27" s="6" t="s">
        <v>17</v>
      </c>
      <c r="J27" s="6"/>
      <c r="K27" s="6"/>
      <c r="M27" s="6" t="s">
        <v>18</v>
      </c>
      <c r="N27" s="6"/>
      <c r="O27" s="6"/>
    </row>
    <row r="28" spans="2:15" ht="15.75" customHeight="1" x14ac:dyDescent="0.25">
      <c r="E28" s="5" t="s">
        <v>0</v>
      </c>
      <c r="F28" s="5" t="s">
        <v>1</v>
      </c>
      <c r="G28" s="5" t="s">
        <v>2</v>
      </c>
      <c r="I28" s="5" t="s">
        <v>0</v>
      </c>
      <c r="J28" s="5" t="s">
        <v>1</v>
      </c>
      <c r="K28" s="5" t="s">
        <v>2</v>
      </c>
      <c r="M28" s="5" t="s">
        <v>0</v>
      </c>
      <c r="N28" s="5" t="s">
        <v>1</v>
      </c>
      <c r="O28" s="5" t="s">
        <v>2</v>
      </c>
    </row>
    <row r="29" spans="2:15" x14ac:dyDescent="0.25"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E30" s="2"/>
      <c r="F30" s="2"/>
      <c r="G30" s="2"/>
      <c r="I30" s="2"/>
      <c r="J30" s="2"/>
      <c r="K30" s="2"/>
      <c r="M30" s="2"/>
      <c r="N30" s="2"/>
      <c r="O30" s="2"/>
    </row>
    <row r="31" spans="2:15" x14ac:dyDescent="0.25">
      <c r="E31" s="2"/>
      <c r="F31" s="2"/>
      <c r="G31" s="2"/>
      <c r="I31" s="2"/>
      <c r="J31" s="2"/>
      <c r="K31" s="2"/>
      <c r="M31" s="2"/>
      <c r="N31" s="2"/>
      <c r="O31" s="2"/>
    </row>
    <row r="32" spans="2:15" x14ac:dyDescent="0.25">
      <c r="E32" s="2"/>
      <c r="F32" s="2"/>
      <c r="G32" s="2"/>
      <c r="I32" s="2"/>
      <c r="J32" s="2"/>
      <c r="K32" s="2"/>
      <c r="M32" s="2"/>
      <c r="N32" s="2"/>
      <c r="O32" s="2"/>
    </row>
    <row r="33" spans="5:15" x14ac:dyDescent="0.25">
      <c r="E33" s="2"/>
      <c r="F33" s="2"/>
      <c r="G33" s="2"/>
      <c r="I33" s="2"/>
      <c r="J33" s="2"/>
      <c r="K33" s="2"/>
      <c r="M33" s="2"/>
      <c r="N33" s="2"/>
      <c r="O33" s="2"/>
    </row>
    <row r="34" spans="5:15" x14ac:dyDescent="0.25">
      <c r="E34" s="2"/>
      <c r="F34" s="2"/>
      <c r="G34" s="2"/>
      <c r="I34" s="2"/>
      <c r="J34" s="2"/>
      <c r="K34" s="2"/>
      <c r="M34" s="2"/>
      <c r="N34" s="2"/>
      <c r="O34" s="2"/>
    </row>
    <row r="35" spans="5:15" x14ac:dyDescent="0.25">
      <c r="E35" s="2"/>
      <c r="F35" s="2"/>
      <c r="G35" s="2"/>
      <c r="I35" s="2"/>
      <c r="J35" s="2"/>
      <c r="K35" s="2"/>
      <c r="M35" s="2"/>
      <c r="N35" s="2"/>
      <c r="O35" s="2"/>
    </row>
    <row r="36" spans="5:15" x14ac:dyDescent="0.25">
      <c r="E36" s="2" t="s">
        <v>15</v>
      </c>
      <c r="F36" s="7" t="e">
        <f>(IF(AND(F29="", G29= ""),0,(F29*VLOOKUP(G29,$B$5:$C$15,2,FALSE)))+ IF(AND(F30="", G30= ""),0,(F30*VLOOKUP(G30,$B$5:$C$15,2,FALSE))) +  IF(AND(F31="", G31= ""),0,(F31*VLOOKUP(G31,$B$5:$C$15,2,FALSE))) +  IF(AND(F32="", G32= ""),0,(F32*VLOOKUP(G32,$B$5:$C$15,2,FALSE))) +  IF(AND(F33="", G33= ""),0,(F33*VLOOKUP(G33,$B$5:$C$15,2,FALSE))) +  IF(AND(F34="", G34= ""),0,(F34*VLOOKUP(G34,$B$5:$C$15,2,FALSE))) +  IF(AND(F35="", G35= ""),0,(F35*VLOOKUP(G35,$B$5:$C$15,2,FALSE))) ) /SUM(F29:F35)</f>
        <v>#DIV/0!</v>
      </c>
      <c r="G36" s="7"/>
      <c r="I36" s="2" t="s">
        <v>15</v>
      </c>
      <c r="J36" s="7" t="e">
        <f>(IF(AND(J29="", K29= ""),0,(J29*VLOOKUP(K29,$B$5:$C$15,2,FALSE)))+ IF(AND(J30="", K30= ""),0,(J30*VLOOKUP(K30,$B$5:$C$15,2,FALSE))) +  IF(AND(J31="", K31= ""),0,(J31*VLOOKUP(K31,$B$5:$C$15,2,FALSE))) +  IF(AND(J32="", K32= ""),0,(J32*VLOOKUP(K32,$B$5:$C$15,2,FALSE))) +  IF(AND(J33="", K33= ""),0,(J33*VLOOKUP(K33,$B$5:$C$15,2,FALSE))) +  IF(AND(J34="", K34= ""),0,(J34*VLOOKUP(K34,$B$5:$C$15,2,FALSE))) +  IF(AND(J35="", K35= ""),0,(J35*VLOOKUP(K35,$B$5:$C$15,2,FALSE))) ) /SUM(J29:J35)</f>
        <v>#DIV/0!</v>
      </c>
      <c r="K36" s="7"/>
      <c r="M36" s="2" t="s">
        <v>15</v>
      </c>
      <c r="N36" s="7" t="e">
        <f>(IF(AND(N29="", O29= ""),0,(N29*VLOOKUP(O29,$B$5:$C$15,2,FALSE)))+ IF(AND(N30="", O30= ""),0,(N30*VLOOKUP(O30,$B$5:$C$15,2,FALSE))) +  IF(AND(N31="", O31= ""),0,(N31*VLOOKUP(O31,$B$5:$C$15,2,FALSE))) +  IF(AND(N32="", O32= ""),0,(N32*VLOOKUP(O32,$B$5:$C$15,2,FALSE))) +  IF(AND(N33="", O33= ""),0,(N33*VLOOKUP(O33,$B$5:$C$15,2,FALSE))) +  IF(AND(N34="", O34= ""),0,(N34*VLOOKUP(O34,$B$5:$C$15,2,FALSE))) +  IF(AND(N35="", O35= ""),0,(N35*VLOOKUP(O35,$B$5:$C$15,2,FALSE))) ) /SUM(N29:N35)</f>
        <v>#DIV/0!</v>
      </c>
      <c r="O36" s="7"/>
    </row>
    <row r="39" spans="5:15" ht="17.25" x14ac:dyDescent="0.3">
      <c r="E39" s="6" t="s">
        <v>16</v>
      </c>
      <c r="F39" s="6"/>
      <c r="G39" s="6"/>
      <c r="I39" s="6" t="s">
        <v>17</v>
      </c>
      <c r="J39" s="6"/>
      <c r="K39" s="6"/>
      <c r="M39" s="6" t="s">
        <v>18</v>
      </c>
      <c r="N39" s="6"/>
      <c r="O39" s="6"/>
    </row>
    <row r="40" spans="5:15" x14ac:dyDescent="0.25">
      <c r="E40" s="5" t="s">
        <v>0</v>
      </c>
      <c r="F40" s="5" t="s">
        <v>1</v>
      </c>
      <c r="G40" s="5" t="s">
        <v>2</v>
      </c>
      <c r="I40" s="5" t="s">
        <v>0</v>
      </c>
      <c r="J40" s="5" t="s">
        <v>1</v>
      </c>
      <c r="K40" s="5" t="s">
        <v>2</v>
      </c>
      <c r="M40" s="5" t="s">
        <v>0</v>
      </c>
      <c r="N40" s="5" t="s">
        <v>1</v>
      </c>
      <c r="O40" s="5" t="s">
        <v>2</v>
      </c>
    </row>
    <row r="41" spans="5:15" x14ac:dyDescent="0.25">
      <c r="E41" s="2"/>
      <c r="F41" s="2"/>
      <c r="G41" s="2"/>
      <c r="I41" s="2"/>
      <c r="J41" s="2"/>
      <c r="K41" s="2"/>
      <c r="M41" s="2"/>
      <c r="N41" s="2"/>
      <c r="O41" s="2"/>
    </row>
    <row r="42" spans="5:15" x14ac:dyDescent="0.25">
      <c r="E42" s="2"/>
      <c r="F42" s="2"/>
      <c r="G42" s="2"/>
      <c r="I42" s="2"/>
      <c r="J42" s="2"/>
      <c r="K42" s="2"/>
      <c r="M42" s="2"/>
      <c r="N42" s="2"/>
      <c r="O42" s="2"/>
    </row>
    <row r="43" spans="5:15" x14ac:dyDescent="0.25">
      <c r="E43" s="2"/>
      <c r="F43" s="2"/>
      <c r="G43" s="2"/>
      <c r="I43" s="2"/>
      <c r="J43" s="2"/>
      <c r="K43" s="2"/>
      <c r="M43" s="2"/>
      <c r="N43" s="2"/>
      <c r="O43" s="2"/>
    </row>
    <row r="44" spans="5:15" x14ac:dyDescent="0.25">
      <c r="E44" s="2"/>
      <c r="F44" s="2"/>
      <c r="G44" s="2"/>
      <c r="I44" s="2"/>
      <c r="J44" s="2"/>
      <c r="K44" s="2"/>
      <c r="M44" s="2"/>
      <c r="N44" s="2"/>
      <c r="O44" s="2"/>
    </row>
    <row r="45" spans="5:15" x14ac:dyDescent="0.25">
      <c r="E45" s="2"/>
      <c r="F45" s="2"/>
      <c r="G45" s="2"/>
      <c r="I45" s="2"/>
      <c r="J45" s="2"/>
      <c r="K45" s="2"/>
      <c r="M45" s="2"/>
      <c r="N45" s="2"/>
      <c r="O45" s="2"/>
    </row>
    <row r="46" spans="5:15" x14ac:dyDescent="0.25">
      <c r="E46" s="2"/>
      <c r="F46" s="2"/>
      <c r="G46" s="2"/>
      <c r="I46" s="2"/>
      <c r="J46" s="2"/>
      <c r="K46" s="2"/>
      <c r="M46" s="2"/>
      <c r="N46" s="2"/>
      <c r="O46" s="2"/>
    </row>
    <row r="47" spans="5:15" x14ac:dyDescent="0.25">
      <c r="E47" s="2"/>
      <c r="F47" s="2"/>
      <c r="G47" s="2"/>
      <c r="I47" s="2"/>
      <c r="J47" s="2"/>
      <c r="K47" s="2"/>
      <c r="M47" s="2"/>
      <c r="N47" s="2"/>
      <c r="O47" s="2"/>
    </row>
    <row r="48" spans="5:15" x14ac:dyDescent="0.25">
      <c r="E48" s="2" t="s">
        <v>15</v>
      </c>
      <c r="F48" s="7" t="e">
        <f>(IF(AND(F41="", G41= ""),0,(F41*VLOOKUP(G41,$B$5:$C$15,2,FALSE)))+ IF(AND(F42="", G42= ""),0,(F42*VLOOKUP(G42,$B$5:$C$15,2,FALSE))) +  IF(AND(F43="", G43= ""),0,(F43*VLOOKUP(G43,$B$5:$C$15,2,FALSE))) +  IF(AND(F44="", G44= ""),0,(F44*VLOOKUP(G44,$B$5:$C$15,2,FALSE))) +  IF(AND(F45="", G45= ""),0,(F45*VLOOKUP(G45,$B$5:$C$15,2,FALSE))) +  IF(AND(F46="", G46= ""),0,(F46*VLOOKUP(G46,$B$5:$C$15,2,FALSE))) +  IF(AND(F47="", G47= ""),0,(F47*VLOOKUP(G47,$B$5:$C$15,2,FALSE))) ) /SUM(F41:F47)</f>
        <v>#DIV/0!</v>
      </c>
      <c r="G48" s="7"/>
      <c r="I48" s="2" t="s">
        <v>15</v>
      </c>
      <c r="J48" s="7" t="e">
        <f>(IF(AND(J41="", K41= ""),0,(J41*VLOOKUP(K41,$B$5:$C$15,2,FALSE)))+ IF(AND(J42="", K42= ""),0,(J42*VLOOKUP(K42,$B$5:$C$15,2,FALSE))) +  IF(AND(J43="", K43= ""),0,(J43*VLOOKUP(K43,$B$5:$C$15,2,FALSE))) +  IF(AND(J44="", K44= ""),0,(J44*VLOOKUP(K44,$B$5:$C$15,2,FALSE))) +  IF(AND(J45="", K45= ""),0,(J45*VLOOKUP(K45,$B$5:$C$15,2,FALSE))) +  IF(AND(J46="", K46= ""),0,(J46*VLOOKUP(K46,$B$5:$C$15,2,FALSE))) +  IF(AND(J47="", K47= ""),0,(J47*VLOOKUP(K47,$B$5:$C$15,2,FALSE))) ) /SUM(J41:J47)</f>
        <v>#DIV/0!</v>
      </c>
      <c r="K48" s="7"/>
      <c r="M48" s="2" t="s">
        <v>15</v>
      </c>
      <c r="N48" s="7" t="e">
        <f>(IF(AND(N41="", O41= ""),0,(N41*VLOOKUP(O41,$B$5:$C$15,2,FALSE)))+ IF(AND(N42="", O42= ""),0,(N42*VLOOKUP(O42,$B$5:$C$15,2,FALSE))) +  IF(AND(N43="", O43= ""),0,(N43*VLOOKUP(O43,$B$5:$C$15,2,FALSE))) +  IF(AND(N44="", O44= ""),0,(N44*VLOOKUP(O44,$B$5:$C$15,2,FALSE))) +  IF(AND(N45="", O45= ""),0,(N45*VLOOKUP(O45,$B$5:$C$15,2,FALSE))) +  IF(AND(N46="", O46= ""),0,(N46*VLOOKUP(O46,$B$5:$C$15,2,FALSE))) +  IF(AND(N47="", O47= ""),0,(N47*VLOOKUP(O47,$B$5:$C$15,2,FALSE))) ) /SUM(N41:N47)</f>
        <v>#DIV/0!</v>
      </c>
      <c r="O48" s="7"/>
    </row>
    <row r="51" spans="5:15" ht="17.25" x14ac:dyDescent="0.3">
      <c r="E51" s="6" t="s">
        <v>16</v>
      </c>
      <c r="F51" s="6"/>
      <c r="G51" s="6"/>
      <c r="I51" s="6" t="s">
        <v>17</v>
      </c>
      <c r="J51" s="6"/>
      <c r="K51" s="6"/>
      <c r="M51" s="6" t="s">
        <v>18</v>
      </c>
      <c r="N51" s="6"/>
      <c r="O51" s="6"/>
    </row>
    <row r="52" spans="5:15" x14ac:dyDescent="0.25">
      <c r="E52" s="5" t="s">
        <v>0</v>
      </c>
      <c r="F52" s="5" t="s">
        <v>1</v>
      </c>
      <c r="G52" s="5" t="s">
        <v>2</v>
      </c>
      <c r="I52" s="5" t="s">
        <v>0</v>
      </c>
      <c r="J52" s="5" t="s">
        <v>1</v>
      </c>
      <c r="K52" s="5" t="s">
        <v>2</v>
      </c>
      <c r="M52" s="5" t="s">
        <v>0</v>
      </c>
      <c r="N52" s="5" t="s">
        <v>1</v>
      </c>
      <c r="O52" s="5" t="s">
        <v>2</v>
      </c>
    </row>
    <row r="53" spans="5:15" x14ac:dyDescent="0.25">
      <c r="E53" s="2"/>
      <c r="F53" s="2"/>
      <c r="G53" s="2"/>
      <c r="I53" s="2"/>
      <c r="J53" s="2"/>
      <c r="K53" s="2"/>
      <c r="M53" s="2"/>
      <c r="N53" s="2"/>
      <c r="O53" s="2"/>
    </row>
    <row r="54" spans="5:15" x14ac:dyDescent="0.25">
      <c r="E54" s="2"/>
      <c r="F54" s="2"/>
      <c r="G54" s="2"/>
      <c r="I54" s="2"/>
      <c r="J54" s="2"/>
      <c r="K54" s="2"/>
      <c r="M54" s="2"/>
      <c r="N54" s="2"/>
      <c r="O54" s="2"/>
    </row>
    <row r="55" spans="5:15" x14ac:dyDescent="0.25">
      <c r="E55" s="2"/>
      <c r="F55" s="2"/>
      <c r="G55" s="2"/>
      <c r="I55" s="2"/>
      <c r="J55" s="2"/>
      <c r="K55" s="2"/>
      <c r="M55" s="2"/>
      <c r="N55" s="2"/>
      <c r="O55" s="2"/>
    </row>
    <row r="56" spans="5:15" x14ac:dyDescent="0.25">
      <c r="E56" s="2"/>
      <c r="F56" s="2"/>
      <c r="G56" s="2"/>
      <c r="I56" s="2"/>
      <c r="J56" s="2"/>
      <c r="K56" s="2"/>
      <c r="M56" s="2"/>
      <c r="N56" s="2"/>
      <c r="O56" s="2"/>
    </row>
    <row r="57" spans="5:15" x14ac:dyDescent="0.25">
      <c r="E57" s="2"/>
      <c r="F57" s="2"/>
      <c r="G57" s="2"/>
      <c r="I57" s="2"/>
      <c r="J57" s="2"/>
      <c r="K57" s="2"/>
      <c r="M57" s="2"/>
      <c r="N57" s="2"/>
      <c r="O57" s="2"/>
    </row>
    <row r="58" spans="5:15" x14ac:dyDescent="0.25">
      <c r="E58" s="2"/>
      <c r="F58" s="2"/>
      <c r="G58" s="2"/>
      <c r="I58" s="2"/>
      <c r="J58" s="2"/>
      <c r="K58" s="2"/>
      <c r="M58" s="2"/>
      <c r="N58" s="2"/>
      <c r="O58" s="2"/>
    </row>
    <row r="59" spans="5:15" x14ac:dyDescent="0.25">
      <c r="E59" s="2"/>
      <c r="F59" s="2"/>
      <c r="G59" s="2"/>
      <c r="I59" s="2"/>
      <c r="J59" s="2"/>
      <c r="K59" s="2"/>
      <c r="M59" s="2"/>
      <c r="N59" s="2"/>
      <c r="O59" s="2"/>
    </row>
    <row r="60" spans="5:15" x14ac:dyDescent="0.25">
      <c r="E60" s="2" t="s">
        <v>15</v>
      </c>
      <c r="F60" s="7" t="e">
        <f>(IF(AND(F53="", G53= ""),0,(F53*VLOOKUP(G53,$B$5:$C$15,2,FALSE)))+ IF(AND(F54="", G54= ""),0,(F54*VLOOKUP(G54,$B$5:$C$15,2,FALSE))) +  IF(AND(F55="", G55= ""),0,(F55*VLOOKUP(G55,$B$5:$C$15,2,FALSE))) +  IF(AND(F56="", G56= ""),0,(F56*VLOOKUP(G56,$B$5:$C$15,2,FALSE))) +  IF(AND(F57="", G57= ""),0,(F57*VLOOKUP(G57,$B$5:$C$15,2,FALSE))) +  IF(AND(F58="", G58= ""),0,(F58*VLOOKUP(G58,$B$5:$C$15,2,FALSE))) +  IF(AND(F59="", G59= ""),0,(F59*VLOOKUP(G59,$B$5:$C$15,2,FALSE))) ) /SUM(F53:F59)</f>
        <v>#DIV/0!</v>
      </c>
      <c r="G60" s="7"/>
      <c r="I60" s="2" t="s">
        <v>15</v>
      </c>
      <c r="J60" s="7" t="e">
        <f>(IF(AND(J53="", K53= ""),0,(J53*VLOOKUP(K53,$B$5:$C$15,2,FALSE)))+ IF(AND(J54="", K54= ""),0,(J54*VLOOKUP(K54,$B$5:$C$15,2,FALSE))) +  IF(AND(J55="", K55= ""),0,(J55*VLOOKUP(K55,$B$5:$C$15,2,FALSE))) +  IF(AND(J56="", K56= ""),0,(J56*VLOOKUP(K56,$B$5:$C$15,2,FALSE))) +  IF(AND(J57="", K57= ""),0,(J57*VLOOKUP(K57,$B$5:$C$15,2,FALSE))) +  IF(AND(J58="", K58= ""),0,(J58*VLOOKUP(K58,$B$5:$C$15,2,FALSE))) +  IF(AND(J59="", K59= ""),0,(J59*VLOOKUP(K59,$B$5:$C$15,2,FALSE))) ) /SUM(J53:J59)</f>
        <v>#DIV/0!</v>
      </c>
      <c r="K60" s="7"/>
      <c r="M60" s="2" t="s">
        <v>15</v>
      </c>
      <c r="N60" s="7" t="e">
        <f>(IF(AND(N53="", O53= ""),0,(N53*VLOOKUP(O53,$B$5:$C$15,2,FALSE)))+ IF(AND(N54="", O54= ""),0,(N54*VLOOKUP(O54,$B$5:$C$15,2,FALSE))) +  IF(AND(N55="", O55= ""),0,(N55*VLOOKUP(O55,$B$5:$C$15,2,FALSE))) +  IF(AND(N56="", O56= ""),0,(N56*VLOOKUP(O56,$B$5:$C$15,2,FALSE))) +  IF(AND(N57="", O57= ""),0,(N57*VLOOKUP(O57,$B$5:$C$15,2,FALSE))) +  IF(AND(N58="", O58= ""),0,(N58*VLOOKUP(O58,$B$5:$C$15,2,FALSE))) +  IF(AND(N59="", O59= ""),0,(N59*VLOOKUP(O59,$B$5:$C$15,2,FALSE))) ) /SUM(N53:N59)</f>
        <v>#DIV/0!</v>
      </c>
      <c r="O60" s="7"/>
    </row>
  </sheetData>
  <mergeCells count="33">
    <mergeCell ref="I3:K3"/>
    <mergeCell ref="M3:O3"/>
    <mergeCell ref="J12:K12"/>
    <mergeCell ref="N12:O12"/>
    <mergeCell ref="E15:G15"/>
    <mergeCell ref="I15:K15"/>
    <mergeCell ref="M15:O15"/>
    <mergeCell ref="J24:K24"/>
    <mergeCell ref="N24:O24"/>
    <mergeCell ref="E27:G27"/>
    <mergeCell ref="I27:K27"/>
    <mergeCell ref="M27:O27"/>
    <mergeCell ref="J48:K48"/>
    <mergeCell ref="N48:O48"/>
    <mergeCell ref="F36:G36"/>
    <mergeCell ref="J36:K36"/>
    <mergeCell ref="N36:O36"/>
    <mergeCell ref="E39:G39"/>
    <mergeCell ref="I39:K39"/>
    <mergeCell ref="M39:O39"/>
    <mergeCell ref="B24:C26"/>
    <mergeCell ref="B3:C3"/>
    <mergeCell ref="E51:G51"/>
    <mergeCell ref="B21:C23"/>
    <mergeCell ref="F48:G48"/>
    <mergeCell ref="F24:G24"/>
    <mergeCell ref="F12:G12"/>
    <mergeCell ref="E3:G3"/>
    <mergeCell ref="I51:K51"/>
    <mergeCell ref="M51:O51"/>
    <mergeCell ref="F60:G60"/>
    <mergeCell ref="J60:K60"/>
    <mergeCell ref="N60:O6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Makarov</dc:creator>
  <cp:lastModifiedBy>Arnold Makarov</cp:lastModifiedBy>
  <dcterms:created xsi:type="dcterms:W3CDTF">2015-06-05T18:17:20Z</dcterms:created>
  <dcterms:modified xsi:type="dcterms:W3CDTF">2020-05-11T21:28:21Z</dcterms:modified>
</cp:coreProperties>
</file>