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<sst xmlns="http://schemas.openxmlformats.org/spreadsheetml/2006/main" count="588" uniqueCount="280">
  <si>
    <t>Category</t>
  </si>
  <si>
    <t>Number in each category</t>
  </si>
  <si>
    <t>Academic</t>
  </si>
  <si>
    <t>Community Service</t>
  </si>
  <si>
    <t>Cultural</t>
  </si>
  <si>
    <t>Faith-based</t>
  </si>
  <si>
    <t>Geek</t>
  </si>
  <si>
    <t>Leisure</t>
  </si>
  <si>
    <t>Media</t>
  </si>
  <si>
    <t>Performing Arts</t>
  </si>
  <si>
    <t>Philanthropic</t>
  </si>
  <si>
    <t>Pre-Professional</t>
  </si>
  <si>
    <t>Social Action/Political</t>
  </si>
  <si>
    <t>Grand Total</t>
  </si>
  <si>
    <t>"+" 2 provisional</t>
  </si>
  <si>
    <t>SABO</t>
  </si>
  <si>
    <t>Name</t>
  </si>
  <si>
    <t>Educational Opportunity Program Student Association</t>
  </si>
  <si>
    <t>German Club</t>
  </si>
  <si>
    <t>Debate Union</t>
  </si>
  <si>
    <t>Rutgers PRSSA</t>
  </si>
  <si>
    <t>Usacs</t>
  </si>
  <si>
    <t>Rutgers Kinesiology and Health Club</t>
  </si>
  <si>
    <t>Undergraduate Anthropology Club</t>
  </si>
  <si>
    <t>Academic Team</t>
  </si>
  <si>
    <t>Psychological Society</t>
  </si>
  <si>
    <t>Chemistry Society</t>
  </si>
  <si>
    <t>Society of Physics Students</t>
  </si>
  <si>
    <t>Astronomers</t>
  </si>
  <si>
    <t>Undergraduate Social Work Organization</t>
  </si>
  <si>
    <t>Actuarial Club</t>
  </si>
  <si>
    <t>American Sign Language Club</t>
  </si>
  <si>
    <t>Japanese Conversation Club</t>
  </si>
  <si>
    <t>READ Book Club</t>
  </si>
  <si>
    <t>True Jesus Church</t>
  </si>
  <si>
    <t>Real Estate Club</t>
  </si>
  <si>
    <t>Undergraduate Mathematics Association</t>
  </si>
  <si>
    <t>Geology Club</t>
  </si>
  <si>
    <t>TEDx Rutgers</t>
  </si>
  <si>
    <t>Kidney Disease Screening and Awareness Program</t>
  </si>
  <si>
    <t>Speech &amp; Hearing Club</t>
  </si>
  <si>
    <t>KSEA-Rutgers</t>
  </si>
  <si>
    <t>Active Minds</t>
  </si>
  <si>
    <t>Security Club</t>
  </si>
  <si>
    <t>Public Speaking Organization</t>
  </si>
  <si>
    <t>Economics Society</t>
  </si>
  <si>
    <t>Spanish Club</t>
  </si>
  <si>
    <t>Competitive Programming</t>
  </si>
  <si>
    <t>Prescription Drug Abuse and Overprescription Awareness Organization</t>
  </si>
  <si>
    <t>Archaeological Society</t>
  </si>
  <si>
    <t>Moot Court Association</t>
  </si>
  <si>
    <t>Health Guardians of America</t>
  </si>
  <si>
    <t>Korean Language Club</t>
  </si>
  <si>
    <t>Ethitech</t>
  </si>
  <si>
    <t>Rutgers-Seq: Bioinformatics Society</t>
  </si>
  <si>
    <t>Big Buddy</t>
  </si>
  <si>
    <t>Reach Out and Read</t>
  </si>
  <si>
    <t>Habitat for Humanity</t>
  </si>
  <si>
    <t>Circle K International</t>
  </si>
  <si>
    <t>Bloustein Public Service Association</t>
  </si>
  <si>
    <t>RU Pilot Me</t>
  </si>
  <si>
    <t>Project Sunshine</t>
  </si>
  <si>
    <t>dReam Team</t>
  </si>
  <si>
    <t>RU VETS</t>
  </si>
  <si>
    <t>Red Cross</t>
  </si>
  <si>
    <t>Craft to Cure</t>
  </si>
  <si>
    <t>Dental Knights Association</t>
  </si>
  <si>
    <t>Healthy Kids of New Brunswick Club</t>
  </si>
  <si>
    <t>North American Disease Intervention</t>
  </si>
  <si>
    <t>Petey Greene</t>
  </si>
  <si>
    <t>Women Empowerment Through Health and Self-Love</t>
  </si>
  <si>
    <t>Kier's Kidz</t>
  </si>
  <si>
    <t>Glamour Gals</t>
  </si>
  <si>
    <t>RU Thrifty</t>
  </si>
  <si>
    <t>Answer for Cancer</t>
  </si>
  <si>
    <t>University Blood Initiative</t>
  </si>
  <si>
    <t>Arts and Music Undergraduate Service Education (Rutgers A.M.U.S.E)</t>
  </si>
  <si>
    <t>RU Harmony Healers</t>
  </si>
  <si>
    <t>Armenian Student Association</t>
  </si>
  <si>
    <t>Association of Indians</t>
  </si>
  <si>
    <t>Rutgers Black Student Union</t>
  </si>
  <si>
    <t>National Association for the Advancement of Colored People</t>
  </si>
  <si>
    <t>Rutgers Cantonese Club</t>
  </si>
  <si>
    <t>Chinese Student Organization</t>
  </si>
  <si>
    <t>Bengali Student Association</t>
  </si>
  <si>
    <t>TWESE, The Organization for African Students and Friends of Africa</t>
  </si>
  <si>
    <t>Hellenic Cultural Association</t>
  </si>
  <si>
    <t>Italian Club</t>
  </si>
  <si>
    <t>Haitian Association</t>
  </si>
  <si>
    <t>RU Polish Club</t>
  </si>
  <si>
    <t>Pakistani Student Association</t>
  </si>
  <si>
    <t>OLAR</t>
  </si>
  <si>
    <t>Association of Philippine Students</t>
  </si>
  <si>
    <t>Union Estudiantil Puertorriquena</t>
  </si>
  <si>
    <t>Vietnamese Student Association</t>
  </si>
  <si>
    <t>Asian Student Council</t>
  </si>
  <si>
    <t>The United Black Council</t>
  </si>
  <si>
    <t>Taiwanese American Student Association</t>
  </si>
  <si>
    <t>Sikh Student Association</t>
  </si>
  <si>
    <t>Persian Cultural Club</t>
  </si>
  <si>
    <t>Japanese Visual Culture Association</t>
  </si>
  <si>
    <t>Black Men's Collective (The)</t>
  </si>
  <si>
    <t>Fusion</t>
  </si>
  <si>
    <t>Desi Intercultural Youth Association</t>
  </si>
  <si>
    <t>Arab Cultural Club</t>
  </si>
  <si>
    <t>Wanawake</t>
  </si>
  <si>
    <t>RU Sangam - A South Indian Foundation</t>
  </si>
  <si>
    <t>Douglass D.I.V.A.S.</t>
  </si>
  <si>
    <t>Association of Punjabi Students at Rutgers University (APRU)</t>
  </si>
  <si>
    <t>IAC Mishelanu Club (Israel Hebrew Club)</t>
  </si>
  <si>
    <t>RU Indigenous Turtle Island Club</t>
  </si>
  <si>
    <t>Mexican American Student Association</t>
  </si>
  <si>
    <t>Hong Kong Student Association</t>
  </si>
  <si>
    <t>Asian Pacific American Medical Student Association</t>
  </si>
  <si>
    <t>Student Organization of Academic Research in Stem</t>
  </si>
  <si>
    <t>Peruvian American Student Association</t>
  </si>
  <si>
    <t>Malayali Association</t>
  </si>
  <si>
    <t>Joshua Cantonese Christian Fellowship</t>
  </si>
  <si>
    <t>Hindu Students Council</t>
  </si>
  <si>
    <t>Orthodox Christian Campus Ministries</t>
  </si>
  <si>
    <t>Cru</t>
  </si>
  <si>
    <t>Hillel</t>
  </si>
  <si>
    <t>InterVarsity MultiEthnic Christian Fellowship</t>
  </si>
  <si>
    <t>Korean Christian Fellowship</t>
  </si>
  <si>
    <t>Rutgers Jewish Student Union</t>
  </si>
  <si>
    <t>Chabad Student Organization</t>
  </si>
  <si>
    <t>Indian Christian Fellowship</t>
  </si>
  <si>
    <t>Muslim Student Association</t>
  </si>
  <si>
    <t>Chinese Christian Fellowship</t>
  </si>
  <si>
    <t>Rutgers Orthodox Christian Fellowship</t>
  </si>
  <si>
    <t>BAPS Campus Fellowship</t>
  </si>
  <si>
    <t>Chavaya</t>
  </si>
  <si>
    <t>Ahlul-Bayt Student Association</t>
  </si>
  <si>
    <t>Grace Extended</t>
  </si>
  <si>
    <t>Chi Alpha Christian Fellowship</t>
  </si>
  <si>
    <t>Christians on Campus</t>
  </si>
  <si>
    <t>Ahmadiyya Muslim Students Association for Women</t>
  </si>
  <si>
    <t>Rutgers Jumu’ah</t>
  </si>
  <si>
    <t>In Christ Alone Ministry</t>
  </si>
  <si>
    <t>Klesis</t>
  </si>
  <si>
    <t>Muslim Feminists for the Arts</t>
  </si>
  <si>
    <t>Jewish Allies and Queers</t>
  </si>
  <si>
    <t>Hindu YUVA</t>
  </si>
  <si>
    <t>Anime and Japanese Environmental Society</t>
  </si>
  <si>
    <t>Unplugged</t>
  </si>
  <si>
    <t>Muggle Mayhem</t>
  </si>
  <si>
    <t>Creations of Games Society</t>
  </si>
  <si>
    <t>Scarlet Smash</t>
  </si>
  <si>
    <t>League of Legends Club</t>
  </si>
  <si>
    <t>YuGiOh</t>
  </si>
  <si>
    <t>Counter-Strike Club</t>
  </si>
  <si>
    <t>Esports</t>
  </si>
  <si>
    <t>Rutgers Overwatch</t>
  </si>
  <si>
    <t>Rhythm Game Club</t>
  </si>
  <si>
    <t>Furry Culture Association</t>
  </si>
  <si>
    <t>Women's Gaming League</t>
  </si>
  <si>
    <t>Rutgers VALORANT</t>
  </si>
  <si>
    <t>Outdoors Club</t>
  </si>
  <si>
    <t>Scarlet Cross - The Rutgers Medieval History and Reenactment Club</t>
  </si>
  <si>
    <t>Culinary Club</t>
  </si>
  <si>
    <t>Rutgers Riot Squad</t>
  </si>
  <si>
    <t>RU Curly</t>
  </si>
  <si>
    <t>Art &amp; Design Club</t>
  </si>
  <si>
    <t>F.A.C.E. Modeling Team</t>
  </si>
  <si>
    <t>Creative Writing Club</t>
  </si>
  <si>
    <t>Stitch For Life</t>
  </si>
  <si>
    <t>The Rutgers Scuba Diving Club</t>
  </si>
  <si>
    <t>IseCos Cosplay Club</t>
  </si>
  <si>
    <t>Roller Skating Club</t>
  </si>
  <si>
    <t>Rutgers Film Productions</t>
  </si>
  <si>
    <t>The Rutgers Review</t>
  </si>
  <si>
    <t>Photography Club</t>
  </si>
  <si>
    <t>The Medium</t>
  </si>
  <si>
    <t>The Examiner: Pre-Health Journal</t>
  </si>
  <si>
    <t>Animation and Illustration Club</t>
  </si>
  <si>
    <t>Her Campus</t>
  </si>
  <si>
    <t>Creative Expressions Publication</t>
  </si>
  <si>
    <t>Routure Magazine</t>
  </si>
  <si>
    <t>Jhoom Dynamix</t>
  </si>
  <si>
    <t>The College Avenue Players</t>
  </si>
  <si>
    <t>Rutgers Asian A Cappella Group</t>
  </si>
  <si>
    <t>Glee Club</t>
  </si>
  <si>
    <t>Kirkpatrick Choir</t>
  </si>
  <si>
    <t>Chinese Dance Troupe</t>
  </si>
  <si>
    <t>Deep Treble</t>
  </si>
  <si>
    <t>Dhol Effect</t>
  </si>
  <si>
    <t>South Asian Performing Artists (SAPA)</t>
  </si>
  <si>
    <t>OrphanSporks (The)</t>
  </si>
  <si>
    <t>Shockwave</t>
  </si>
  <si>
    <t>Voorhees Choir</t>
  </si>
  <si>
    <t>First Light</t>
  </si>
  <si>
    <t>Casual Harmony Acapella</t>
  </si>
  <si>
    <t>Bhangra</t>
  </si>
  <si>
    <t>Raas and Garba Association</t>
  </si>
  <si>
    <t>University Choir</t>
  </si>
  <si>
    <t>Liberated Gospel</t>
  </si>
  <si>
    <t>BBoy Student Organization</t>
  </si>
  <si>
    <t>NATYA</t>
  </si>
  <si>
    <t>Swing Dance Club</t>
  </si>
  <si>
    <t>Nuttin’ but V.O.C.A.L.S.</t>
  </si>
  <si>
    <t>Nehriyan Bhangra</t>
  </si>
  <si>
    <t>Haru: Kpop Dance Cover Club</t>
  </si>
  <si>
    <t>Irish Dance</t>
  </si>
  <si>
    <t>RU Bachata Club</t>
  </si>
  <si>
    <t>Verse One Dance Troupe</t>
  </si>
  <si>
    <t>Rutgers Tamasha</t>
  </si>
  <si>
    <t>UNICEF</t>
  </si>
  <si>
    <t>Oxfam</t>
  </si>
  <si>
    <t>American Cancer Society</t>
  </si>
  <si>
    <t>Palestine Children's Relief Fund</t>
  </si>
  <si>
    <t>Thaakat Foundation</t>
  </si>
  <si>
    <t>United Muslim Relief</t>
  </si>
  <si>
    <t>Ashley Lauren Foundation</t>
  </si>
  <si>
    <t>Pencils of Promise</t>
  </si>
  <si>
    <t>Charity: Water Rutgers</t>
  </si>
  <si>
    <t>Rutgers Alzheimer's Buddies</t>
  </si>
  <si>
    <t>Period Equity Project</t>
  </si>
  <si>
    <t>Baby Friendly Space Club</t>
  </si>
  <si>
    <t>RU Sister2Sister</t>
  </si>
  <si>
    <t>RAND (Rutgers Association for Neurological Disorders)</t>
  </si>
  <si>
    <t>Molecular Biology &amp; Biochemistry Society</t>
  </si>
  <si>
    <t>Minority Association of Pre-Health Students</t>
  </si>
  <si>
    <t>Association of International Relations</t>
  </si>
  <si>
    <t>Women in Computer Science</t>
  </si>
  <si>
    <t>Association of Undergraduate Geneticists</t>
  </si>
  <si>
    <t>American Medical Student Association</t>
  </si>
  <si>
    <t>Rutgers Cognitive Science Club</t>
  </si>
  <si>
    <t>Pre-Dental Society of Rutgers University</t>
  </si>
  <si>
    <t>Mock Trial Association</t>
  </si>
  <si>
    <t>Art History Student Association</t>
  </si>
  <si>
    <t>Student Chapter of the NJASLA</t>
  </si>
  <si>
    <t>Toastmasters</t>
  </si>
  <si>
    <t>Cell Biology And Neuroscience Society</t>
  </si>
  <si>
    <t>Rutgers Pre-Optometry Professions Society</t>
  </si>
  <si>
    <t>JMED: The Jewish Pre-Health Network</t>
  </si>
  <si>
    <t>Mobile Application Development</t>
  </si>
  <si>
    <t>Health Occupation Students of America (HOSA)</t>
  </si>
  <si>
    <t>Future Teachers Association</t>
  </si>
  <si>
    <t>Society for Human Resources Management Undergraduate Student Chapter</t>
  </si>
  <si>
    <t>Rutgers University Allied Health Professions</t>
  </si>
  <si>
    <t>Collegiate 100</t>
  </si>
  <si>
    <t>Criminal Justice Organization</t>
  </si>
  <si>
    <t>BRAIN (Building Research Advocacy and Innovation in Neuroscience)</t>
  </si>
  <si>
    <t>Women in Information Technology and Informatics</t>
  </si>
  <si>
    <t>The Society for the Advancement of Chicanos and Native Americans in Science (SACNAS)</t>
  </si>
  <si>
    <t>Pre PA Club</t>
  </si>
  <si>
    <t>Global Surgery Student Alliance at Rutgers</t>
  </si>
  <si>
    <t>Insurance Club</t>
  </si>
  <si>
    <t>Blueprint</t>
  </si>
  <si>
    <t>MedicZero</t>
  </si>
  <si>
    <t>Out In Tech @ Rutgers</t>
  </si>
  <si>
    <t>MANRRS: Minorities in Agriculture, Natural Resources and Related Sciences</t>
  </si>
  <si>
    <t>Women's Pre Law Society</t>
  </si>
  <si>
    <t>Pre-Student Osteopathic Medical Association</t>
  </si>
  <si>
    <t>Amnesty International</t>
  </si>
  <si>
    <t>Democrats</t>
  </si>
  <si>
    <t>Queer Student Alliance</t>
  </si>
  <si>
    <t>Student For Justice In Palestine</t>
  </si>
  <si>
    <t>Institute of Domestic and International Affairs</t>
  </si>
  <si>
    <t>Douglass Governing Council</t>
  </si>
  <si>
    <t>Sophia Club</t>
  </si>
  <si>
    <t>Womens Political Caucus</t>
  </si>
  <si>
    <t>Bioethics Society</t>
  </si>
  <si>
    <t>Young Americans for Liberty</t>
  </si>
  <si>
    <t>Vegetarian Society</t>
  </si>
  <si>
    <t>oSTEM</t>
  </si>
  <si>
    <t>She's the First</t>
  </si>
  <si>
    <t>Rutgers University for Primate Conservation</t>
  </si>
  <si>
    <t>All Marxist-Leninist Union</t>
  </si>
  <si>
    <t>UndocuRutgers</t>
  </si>
  <si>
    <t>RU Progressive</t>
  </si>
  <si>
    <t>BlueFoot Print Project</t>
  </si>
  <si>
    <t>Anakbayan</t>
  </si>
  <si>
    <t>Turning Point USA</t>
  </si>
  <si>
    <t>RU Psyched: The Rutgers Psychedelic Society Constitution</t>
  </si>
  <si>
    <t>The Utopia-Dystopia Collective</t>
  </si>
  <si>
    <t>Partners In Health Engage</t>
  </si>
  <si>
    <t>PROVISIONAL</t>
  </si>
  <si>
    <t>Rainbow Six Siege Club</t>
  </si>
  <si>
    <t>Japanese Student Association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</si>
</sst>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rgb="FF9C000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86" sheet="Sheet1"/>
  </cacheSource>
  <cacheFields>
    <cacheField name="SABO">
      <sharedItems containsMixedTypes="1" containsNumber="1" containsInteger="1">
        <n v="57.0"/>
        <n v="131.0"/>
        <n v="157.0"/>
        <n v="246.0"/>
        <n v="256.0"/>
        <n v="352.0"/>
        <n v="380.0"/>
        <n v="391.0"/>
        <n v="405.0"/>
        <n v="492.0"/>
        <n v="512.0"/>
        <n v="516.0"/>
        <n v="615.0"/>
        <n v="675.0"/>
        <n v="821.0"/>
        <n v="1054.0"/>
        <n v="1103.0"/>
        <n v="1123.0"/>
        <n v="1186.0"/>
        <n v="1187.0"/>
        <n v="1220.0"/>
        <n v="1256.0"/>
        <n v="1320.0"/>
        <n v="1538.0"/>
        <n v="1542.0"/>
        <n v="1572.0"/>
        <n v="1574.0"/>
        <n v="1655.0"/>
        <n v="1656.0"/>
        <n v="1674.0"/>
        <n v="1748.0"/>
        <n v="1771.0"/>
        <n v="1795.0"/>
        <n v="1826.0"/>
        <n v="1832.0"/>
        <n v="1845.0"/>
        <n v="1881.0"/>
        <n v="1908.0"/>
        <n v="1940.0"/>
        <n v="1993.0"/>
        <n v="2031.0"/>
        <n v="170.0"/>
        <n v="244.0"/>
        <n v="292.0"/>
        <n v="293.0"/>
        <n v="401.0"/>
        <n v="691.0"/>
        <n v="768.0"/>
        <n v="769.0"/>
        <n v="1063.0"/>
        <n v="1169.0"/>
        <n v="1237.0"/>
        <n v="1437.0"/>
        <n v="1474.0"/>
        <n v="1662.0"/>
        <n v="1717.0"/>
        <n v="1719.0"/>
        <n v="1753.0"/>
        <n v="1835.0"/>
        <n v="1886.0"/>
        <n v="1939.0"/>
        <n v="1973.0"/>
        <n v="1989.0"/>
        <n v="1991.0"/>
        <n v="1992.0"/>
        <n v="1994.0"/>
        <n v="1997.0"/>
        <n v="19.0"/>
        <n v="22.0"/>
        <n v="25.0"/>
        <n v="52.0"/>
        <n v="58.0"/>
        <n v="62.0"/>
        <n v="63.0"/>
        <n v="74.0"/>
        <n v="136.0"/>
        <n v="148.0"/>
        <n v="218.0"/>
        <n v="230.0"/>
        <n v="233.0"/>
        <n v="264.0"/>
        <n v="287.0"/>
        <n v="295.0"/>
        <n v="347.0"/>
        <n v="353.0"/>
        <n v="452.0"/>
        <n v="468.0"/>
        <n v="472.0"/>
        <n v="494.0"/>
        <n v="495.0"/>
        <n v="504.0"/>
        <n v="614.0"/>
        <n v="666.0"/>
        <n v="712.0"/>
        <n v="722.0"/>
        <n v="767.0"/>
        <n v="1193.0"/>
        <n v="1292.0"/>
        <n v="1294.0"/>
        <n v="1306.0"/>
        <n v="1410.0"/>
        <n v="1412.0"/>
        <n v="1592.0"/>
        <n v="1801.0"/>
        <n v="1944.0"/>
        <n v="1972.0"/>
        <n v="1974.0"/>
        <n v="1995.0"/>
        <n v="2003.0"/>
        <n v="21.0"/>
        <n v="75.0"/>
        <n v="84.0"/>
        <n v="96.0"/>
        <n v="137.0"/>
        <n v="145.0"/>
        <n v="163.0"/>
        <n v="301.0"/>
        <n v="328.0"/>
        <n v="362.0"/>
        <n v="568.0"/>
        <n v="620.0"/>
        <n v="831.0"/>
        <n v="1023.0"/>
        <n v="1155.0"/>
        <n v="1277.0"/>
        <n v="1369.0"/>
        <n v="1411.0"/>
        <n v="1510.0"/>
        <n v="1511.0"/>
        <n v="1565.0"/>
        <n v="1568.0"/>
        <n v="1785.0"/>
        <n v="1797.0"/>
        <n v="1817.0"/>
        <n v="1818.0"/>
        <n v="1875.0"/>
        <n v="1876.0"/>
        <n v="1960.0"/>
        <n v="745.0"/>
        <n v="1091.0"/>
        <n v="1094.0"/>
        <n v="1492.0"/>
        <n v="1508.0"/>
        <n v="1543.0"/>
        <n v="1579.0"/>
        <n v="1653.0"/>
        <n v="1688.0"/>
        <n v="1716.0"/>
        <n v="1830.0"/>
        <n v="1882.0"/>
        <n v="2002.0"/>
        <n v="2011.0"/>
        <n v="2015.0"/>
        <n v="217.0"/>
        <n v="496.0"/>
        <n v="1273.0"/>
        <n v="1646.0"/>
        <n v="1665.0"/>
        <n v="1746.0"/>
        <n v="1798.0"/>
        <n v="1819.0"/>
        <n v="1883.0"/>
        <n v="1942.0"/>
        <n v="1988.0"/>
        <n v="2030.0"/>
        <n v="90.0"/>
        <n v="93.0"/>
        <n v="493.0"/>
        <n v="549.0"/>
        <n v="588.0"/>
        <n v="1078.0"/>
        <n v="1393.0"/>
        <n v="1741.0"/>
        <n v="1986.0"/>
        <n v="2007.0"/>
        <n v="1396.0"/>
        <n v="69.0"/>
        <n v="98.0"/>
        <n v="132.0"/>
        <n v="159.0"/>
        <n v="178.0"/>
        <n v="320.0"/>
        <n v="363.0"/>
        <n v="386.0"/>
        <n v="407.0"/>
        <n v="438.0"/>
        <n v="443.0"/>
        <n v="481.0"/>
        <n v="538.0"/>
        <n v="567.0"/>
        <n v="587.0"/>
        <n v="639.0"/>
        <n v="653.0"/>
        <n v="677.0"/>
        <n v="697.0"/>
        <n v="1132.0"/>
        <n v="1141.0"/>
        <n v="1334.0"/>
        <n v="1439.0"/>
        <n v="1467.0"/>
        <n v="1575.0"/>
        <n v="1672.0"/>
        <n v="1800.0"/>
        <n v="1948.0"/>
        <n v="628.0"/>
        <n v="630.0"/>
        <n v="748.0"/>
        <n v="1184.0"/>
        <n v="1231.0"/>
        <n v="1318.0"/>
        <n v="1486.0"/>
        <n v="1490.0"/>
        <n v="1831.0"/>
        <n v="1877.0"/>
        <n v="1938.0"/>
        <n v="1946.0"/>
        <n v="1951.0"/>
        <n v="1981.0"/>
        <n v="53.0"/>
        <n v="72.0"/>
        <n v="154.0"/>
        <n v="209.0"/>
        <n v="224.0"/>
        <n v="226.0"/>
        <n v="291.0"/>
        <n v="338.0"/>
        <n v="415.0"/>
        <n v="661.0"/>
        <n v="746.0"/>
        <n v="761.0"/>
        <n v="782.0"/>
        <n v="1030.0"/>
        <n v="1042.0"/>
        <n v="1143.0"/>
        <n v="1324.0"/>
        <n v="1328.0"/>
        <n v="1373.0"/>
        <n v="1387.0"/>
        <n v="1415.0"/>
        <n v="1424.0"/>
        <n v="1425.0"/>
        <n v="1433.0"/>
        <n v="1478.0"/>
        <n v="1483.0"/>
        <n v="1541.0"/>
        <n v="1578.0"/>
        <n v="1697.0"/>
        <n v="1702.0"/>
        <n v="1857.0"/>
        <n v="1873.0"/>
        <n v="1891.0"/>
        <n v="1934.0"/>
        <n v="1987.0"/>
        <n v="2004.0"/>
        <n v="2027.0"/>
        <n v="2032.0"/>
        <n v="3192.0"/>
        <n v="26.0"/>
        <n v="29.0"/>
        <n v="128.0"/>
        <n v="586.0"/>
        <n v="660.0"/>
        <n v="726.0"/>
        <n v="733.0"/>
        <n v="741.0"/>
        <n v="1108.0"/>
        <n v="1191.0"/>
        <n v="1391.0"/>
        <n v="1459.0"/>
        <n v="1475.0"/>
        <n v="1487.0"/>
        <n v="1513.0"/>
        <n v="1754.0"/>
        <n v="1757.0"/>
        <n v="1758.0"/>
        <n v="1769.0"/>
        <n v="1932.0"/>
        <n v="1956.0"/>
        <n v="1982.0"/>
        <n v="1984.0"/>
        <n v="1985.0"/>
        <n v="1990.0"/>
        <n v="1996.0"/>
        <s v="PROVISIONAL"/>
      </sharedItems>
    </cacheField>
    <cacheField name="Category" numFmtId="0">
      <sharedItems containsBlank="1">
        <s v="Academic"/>
        <s v="Community Service"/>
        <s v="Cultural"/>
        <s v="Faith-based"/>
        <s v="Geek"/>
        <s v="Leisure"/>
        <s v="Media"/>
        <s v="Performing Arts"/>
        <s v="Philanthropic"/>
        <s v="Pre-Professional"/>
        <s v="Social Action/Political"/>
        <m/>
      </sharedItems>
    </cacheField>
    <cacheField name="Name" numFmtId="0">
      <sharedItems>
        <s v="Educational Opportunity Program Student Association"/>
        <s v="German Club"/>
        <s v="Debate Union"/>
        <s v="Rutgers PRSSA"/>
        <s v="Usacs"/>
        <s v="Rutgers Kinesiology and Health Club"/>
        <s v="Undergraduate Anthropology Club"/>
        <s v="Academic Team"/>
        <s v="Psychological Society"/>
        <s v="Chemistry Society"/>
        <s v="Society of Physics Students"/>
        <s v="Astronomers"/>
        <s v="Undergraduate Social Work Organization"/>
        <s v="Actuarial Club"/>
        <s v="American Sign Language Club"/>
        <s v="Japanese Conversation Club"/>
        <s v="READ Book Club"/>
        <s v="True Jesus Church"/>
        <s v="Real Estate Club"/>
        <s v="Undergraduate Mathematics Association"/>
        <s v="Geology Club"/>
        <s v="TEDx Rutgers"/>
        <s v="Kidney Disease Screening and Awareness Program"/>
        <s v="Speech &amp; Hearing Club"/>
        <s v="KSEA-Rutgers"/>
        <s v="Active Minds"/>
        <s v="Security Club"/>
        <s v="Public Speaking Organization"/>
        <s v="Economics Society"/>
        <s v="Spanish Club"/>
        <s v="Competitive Programming"/>
        <s v="Prescription Drug Abuse and Overprescription Awareness Organization"/>
        <s v="Archaeological Society"/>
        <s v="Moot Court Association"/>
        <s v="Health Guardians of America"/>
        <s v="Korean Language Club"/>
        <s v="Ethitech"/>
        <s v="Rutgers-Seq: Bioinformatics Society"/>
        <s v="Big Buddy"/>
        <s v="Reach Out and Read"/>
        <s v="Habitat for Humanity"/>
        <s v="Circle K International"/>
        <s v="Bloustein Public Service Association"/>
        <s v="RU Pilot Me"/>
        <s v="Project Sunshine"/>
        <s v="dReam Team"/>
        <s v="RU VETS"/>
        <s v="Red Cross"/>
        <s v="Craft to Cure"/>
        <s v="Dental Knights Association"/>
        <s v="Healthy Kids of New Brunswick Club"/>
        <s v="North American Disease Intervention"/>
        <s v="Petey Greene"/>
        <s v="Women Empowerment Through Health and Self-Love"/>
        <s v="Kier's Kidz"/>
        <s v="Glamour Gals"/>
        <s v="RU Thrifty"/>
        <s v="Answer for Cancer"/>
        <s v="University Blood Initiative"/>
        <s v="Arts and Music Undergraduate Service Education (Rutgers A.M.U.S.E)"/>
        <s v="RU Harmony Healers"/>
        <s v="Armenian Student Association"/>
        <s v="Association of Indians"/>
        <s v="Rutgers Black Student Union"/>
        <s v="National Association for the Advancement of Colored People"/>
        <s v="Rutgers Cantonese Club"/>
        <s v="Chinese Student Organization"/>
        <s v="Bengali Student Association"/>
        <s v="TWESE, The Organization for African Students and Friends of Africa"/>
        <s v="Hellenic Cultural Association"/>
        <s v="Italian Club"/>
        <s v="Haitian Association"/>
        <s v="RU Polish Club"/>
        <s v="Pakistani Student Association"/>
        <s v="OLAR"/>
        <s v="Association of Philippine Students"/>
        <s v="Union Estudiantil Puertorriquena"/>
        <s v="Vietnamese Student Association"/>
        <s v="Asian Student Council"/>
        <s v="The United Black Council"/>
        <s v="Taiwanese American Student Association"/>
        <s v="Sikh Student Association"/>
        <s v="Persian Cultural Club"/>
        <s v="Japanese Visual Culture Association"/>
        <s v="Black Men's Collective (The)"/>
        <s v="Fusion"/>
        <s v="Desi Intercultural Youth Association"/>
        <s v="Arab Cultural Club"/>
        <s v="Wanawake"/>
        <s v="RU Sangam - A South Indian Foundation"/>
        <s v="Douglass D.I.V.A.S."/>
        <s v="Association of Punjabi Students at Rutgers University (APRU)"/>
        <s v="IAC Mishelanu Club (Israel Hebrew Club)"/>
        <s v="RU Indigenous Turtle Island Club"/>
        <s v="Mexican American Student Association"/>
        <s v="Hong Kong Student Association"/>
        <s v="Asian Pacific American Medical Student Association"/>
        <s v="Student Organization of Academic Research in Stem"/>
        <s v="Peruvian American Student Association"/>
        <s v="Malayali Association"/>
        <s v="Joshua Cantonese Christian Fellowship"/>
        <s v="Hindu Students Council"/>
        <s v="Orthodox Christian Campus Ministries"/>
        <s v="Cru"/>
        <s v="Hillel"/>
        <s v="InterVarsity MultiEthnic Christian Fellowship"/>
        <s v="Korean Christian Fellowship"/>
        <s v="Rutgers Jewish Student Union"/>
        <s v="Chabad Student Organization"/>
        <s v="Indian Christian Fellowship"/>
        <s v="Muslim Student Association"/>
        <s v="Chinese Christian Fellowship"/>
        <s v="Rutgers Orthodox Christian Fellowship"/>
        <s v="BAPS Campus Fellowship"/>
        <s v="Chavaya"/>
        <s v="Ahlul-Bayt Student Association"/>
        <s v="Grace Extended"/>
        <s v="Chi Alpha Christian Fellowship"/>
        <s v="Christians on Campus"/>
        <s v="Ahmadiyya Muslim Students Association for Women"/>
        <s v="Rutgers Jumu’ah"/>
        <s v="In Christ Alone Ministry"/>
        <s v="Klesis"/>
        <s v="Muslim Feminists for the Arts"/>
        <s v="Jewish Allies and Queers"/>
        <s v="Hindu YUVA"/>
        <s v="Anime and Japanese Environmental Society"/>
        <s v="Unplugged"/>
        <s v="Muggle Mayhem"/>
        <s v="Creations of Games Society"/>
        <s v="Scarlet Smash"/>
        <s v="League of Legends Club"/>
        <s v="YuGiOh"/>
        <s v="Counter-Strike Club"/>
        <s v="Esports"/>
        <s v="Rutgers Overwatch"/>
        <s v="Rhythm Game Club"/>
        <s v="Furry Culture Association"/>
        <s v="Women's Gaming League"/>
        <s v="Rutgers VALORANT"/>
        <s v="Outdoors Club"/>
        <s v="Scarlet Cross - The Rutgers Medieval History and Reenactment Club"/>
        <s v="Culinary Club"/>
        <s v="Rutgers Riot Squad"/>
        <s v="RU Curly"/>
        <s v="Art &amp; Design Club"/>
        <s v="F.A.C.E. Modeling Team"/>
        <s v="Creative Writing Club"/>
        <s v="Stitch For Life"/>
        <s v="The Rutgers Scuba Diving Club"/>
        <s v="IseCos Cosplay Club"/>
        <s v="Roller Skating Club"/>
        <s v="Rutgers Film Productions"/>
        <s v="The Rutgers Review"/>
        <s v="Photography Club"/>
        <s v="The Medium"/>
        <s v="The Examiner: Pre-Health Journal"/>
        <s v="Animation and Illustration Club"/>
        <s v="Her Campus"/>
        <s v="Creative Expressions Publication"/>
        <s v="Routure Magazine"/>
        <s v="Jhoom Dynamix"/>
        <s v="The College Avenue Players"/>
        <s v="Rutgers Asian A Cappella Group"/>
        <s v="Glee Club"/>
        <s v="Kirkpatrick Choir"/>
        <s v="Chinese Dance Troupe"/>
        <s v="Deep Treble"/>
        <s v="Dhol Effect"/>
        <s v="South Asian Performing Artists (SAPA)"/>
        <s v="OrphanSporks (The)"/>
        <s v="Shockwave"/>
        <s v="Voorhees Choir"/>
        <s v="First Light"/>
        <s v="Casual Harmony Acapella"/>
        <s v="Bhangra"/>
        <s v="Raas and Garba Association"/>
        <s v="University Choir"/>
        <s v="Liberated Gospel"/>
        <s v="BBoy Student Organization"/>
        <s v="NATYA"/>
        <s v="Swing Dance Club"/>
        <s v="Nuttin’ but V.O.C.A.L.S."/>
        <s v="Nehriyan Bhangra"/>
        <s v="Haru: Kpop Dance Cover Club"/>
        <s v="Irish Dance"/>
        <s v="RU Bachata Club"/>
        <s v="Verse One Dance Troupe"/>
        <s v="Rutgers Tamasha"/>
        <s v="UNICEF"/>
        <s v="Oxfam"/>
        <s v="American Cancer Society"/>
        <s v="Palestine Children's Relief Fund"/>
        <s v="Thaakat Foundation"/>
        <s v="United Muslim Relief"/>
        <s v="Ashley Lauren Foundation"/>
        <s v="Pencils of Promise"/>
        <s v="Charity: Water Rutgers"/>
        <s v="Rutgers Alzheimer's Buddies"/>
        <s v="Period Equity Project"/>
        <s v="Baby Friendly Space Club"/>
        <s v="RU Sister2Sister"/>
        <s v="RAND (Rutgers Association for Neurological Disorders)"/>
        <s v="Molecular Biology &amp; Biochemistry Society"/>
        <s v="Minority Association of Pre-Health Students"/>
        <s v="Association of International Relations"/>
        <s v="Women in Computer Science"/>
        <s v="Association of Undergraduate Geneticists"/>
        <s v="American Medical Student Association"/>
        <s v="Rutgers Cognitive Science Club"/>
        <s v="Pre-Dental Society of Rutgers University"/>
        <s v="Mock Trial Association"/>
        <s v="Art History Student Association"/>
        <s v="Student Chapter of the NJASLA"/>
        <s v="Toastmasters"/>
        <s v="Cell Biology And Neuroscience Society"/>
        <s v="Rutgers Pre-Optometry Professions Society"/>
        <s v="JMED: The Jewish Pre-Health Network"/>
        <s v="Mobile Application Development"/>
        <s v="Health Occupation Students of America (HOSA)"/>
        <s v="Future Teachers Association"/>
        <s v="Society for Human Resources Management Undergraduate Student Chapter"/>
        <s v="Rutgers University Allied Health Professions"/>
        <s v="Collegiate 100"/>
        <s v="Criminal Justice Organization"/>
        <s v="BRAIN (Building Research Advocacy and Innovation in Neuroscience)"/>
        <s v="Women in Information Technology and Informatics"/>
        <s v="The Society for the Advancement of Chicanos and Native Americans in Science (SACNAS)"/>
        <s v="Pre PA Club"/>
        <s v="Global Surgery Student Alliance at Rutgers"/>
        <s v="Insurance Club"/>
        <s v="Blueprint"/>
        <s v="MedicZero"/>
        <s v="Out In Tech @ Rutgers"/>
        <s v="MANRRS: Minorities in Agriculture, Natural Resources and Related Sciences"/>
        <s v="Women's Pre Law Society"/>
        <s v="Pre-Student Osteopathic Medical Association"/>
        <s v="Amnesty International"/>
        <s v="Democrats"/>
        <s v="Queer Student Alliance"/>
        <s v="Student For Justice In Palestine"/>
        <s v="Institute of Domestic and International Affairs"/>
        <s v="Douglass Governing Council"/>
        <s v="Sophia Club"/>
        <s v="Womens Political Caucus"/>
        <s v="Bioethics Society"/>
        <s v="Young Americans for Liberty"/>
        <s v="Vegetarian Society"/>
        <s v="oSTEM"/>
        <s v="She's the First"/>
        <s v="Rutgers University for Primate Conservation"/>
        <s v="All Marxist-Leninist Union"/>
        <s v="UndocuRutgers"/>
        <s v="RU Progressive"/>
        <s v="BlueFoot Print Project"/>
        <s v="Anakbayan"/>
        <s v="Turning Point USA"/>
        <s v="RU Psyched: The Rutgers Psychedelic Society Constitution"/>
        <s v="The Utopia-Dystopia Collective"/>
        <s v="Partners In Health Engage"/>
        <s v="Rainbow Six Siege Club"/>
        <s v="Japanese Student Associati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Category" axis="axisRow" dataField="1" compact="0" outline="0" multipleItemSelectionAllowed="1" showAll="0" sortType="ascending">
      <items>
        <item h="1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</pivotFields>
  <rowFields>
    <field x="1"/>
  </rowFields>
  <dataFields>
    <dataField name="Number in each category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5"/>
  </cols>
  <sheetData>
    <row r="1"/>
    <row r="2">
      <c r="C2" s="1">
        <f>B2+B3</f>
        <v>67</v>
      </c>
      <c r="D2" s="2">
        <v>4.0</v>
      </c>
      <c r="E2" s="1">
        <f>C2/D2*2</f>
        <v>33.5</v>
      </c>
    </row>
    <row r="3"/>
    <row r="4">
      <c r="C4" s="1">
        <f>B4+B5</f>
        <v>71</v>
      </c>
      <c r="D4" s="2">
        <v>4.0</v>
      </c>
      <c r="E4" s="1">
        <f>C4/D4*2</f>
        <v>35.5</v>
      </c>
    </row>
    <row r="5"/>
    <row r="6">
      <c r="C6" s="1">
        <f>B6+B7+B8+B9</f>
        <v>66</v>
      </c>
      <c r="D6" s="2">
        <v>4.0</v>
      </c>
      <c r="E6" s="1">
        <f>C6/D6*2</f>
        <v>33</v>
      </c>
    </row>
    <row r="7"/>
    <row r="8">
      <c r="G8" s="3">
        <v>731765.32</v>
      </c>
      <c r="H8" s="3">
        <v>1802962.59</v>
      </c>
    </row>
    <row r="9">
      <c r="G9" s="3">
        <v>455049.93</v>
      </c>
      <c r="H9" s="3">
        <v>1227858.84</v>
      </c>
    </row>
    <row r="10">
      <c r="C10" s="1">
        <f>B10+B11+B12</f>
        <v>79</v>
      </c>
      <c r="D10" s="2">
        <v>5.0</v>
      </c>
      <c r="E10" s="1">
        <f>C10/D10*2</f>
        <v>31.6</v>
      </c>
      <c r="G10" s="4">
        <f t="shared" ref="G10:H10" si="1">G8-G9</f>
        <v>276715.39</v>
      </c>
      <c r="H10" s="4">
        <f t="shared" si="1"/>
        <v>575103.75</v>
      </c>
    </row>
    <row r="11"/>
    <row r="12"/>
    <row r="13"/>
    <row r="14">
      <c r="C14" s="2" t="s">
        <v>14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B1" s="6" t="s">
        <v>0</v>
      </c>
      <c r="C1" s="6" t="s">
        <v>16</v>
      </c>
    </row>
    <row r="2">
      <c r="A2" s="5">
        <v>57.0</v>
      </c>
      <c r="B2" s="6" t="s">
        <v>2</v>
      </c>
      <c r="C2" s="6" t="s">
        <v>17</v>
      </c>
    </row>
    <row r="3">
      <c r="A3" s="5">
        <v>131.0</v>
      </c>
      <c r="B3" s="6" t="s">
        <v>2</v>
      </c>
      <c r="C3" s="6" t="s">
        <v>18</v>
      </c>
    </row>
    <row r="4">
      <c r="A4" s="5">
        <v>157.0</v>
      </c>
      <c r="B4" s="6" t="s">
        <v>2</v>
      </c>
      <c r="C4" s="6" t="s">
        <v>19</v>
      </c>
    </row>
    <row r="5">
      <c r="A5" s="5">
        <v>246.0</v>
      </c>
      <c r="B5" s="6" t="s">
        <v>2</v>
      </c>
      <c r="C5" s="6" t="s">
        <v>20</v>
      </c>
    </row>
    <row r="6">
      <c r="A6" s="5">
        <v>256.0</v>
      </c>
      <c r="B6" s="6" t="s">
        <v>2</v>
      </c>
      <c r="C6" s="6" t="s">
        <v>20</v>
      </c>
    </row>
    <row r="7">
      <c r="A7" s="5">
        <v>352.0</v>
      </c>
      <c r="B7" s="6" t="s">
        <v>2</v>
      </c>
      <c r="C7" s="6" t="s">
        <v>21</v>
      </c>
    </row>
    <row r="8">
      <c r="A8" s="7">
        <v>380.0</v>
      </c>
      <c r="B8" s="6" t="s">
        <v>2</v>
      </c>
      <c r="C8" s="6" t="s">
        <v>22</v>
      </c>
    </row>
    <row r="9">
      <c r="A9" s="5">
        <v>391.0</v>
      </c>
      <c r="B9" s="6" t="s">
        <v>2</v>
      </c>
      <c r="C9" s="6" t="s">
        <v>23</v>
      </c>
    </row>
    <row r="10">
      <c r="A10" s="5">
        <v>405.0</v>
      </c>
      <c r="B10" s="6" t="s">
        <v>2</v>
      </c>
      <c r="C10" s="6" t="s">
        <v>24</v>
      </c>
    </row>
    <row r="11">
      <c r="A11" s="5">
        <v>492.0</v>
      </c>
      <c r="B11" s="6" t="s">
        <v>2</v>
      </c>
      <c r="C11" s="6" t="s">
        <v>25</v>
      </c>
    </row>
    <row r="12">
      <c r="A12" s="5">
        <v>512.0</v>
      </c>
      <c r="B12" s="6" t="s">
        <v>2</v>
      </c>
      <c r="C12" s="6" t="s">
        <v>26</v>
      </c>
    </row>
    <row r="13">
      <c r="A13" s="5">
        <v>516.0</v>
      </c>
      <c r="B13" s="6" t="s">
        <v>2</v>
      </c>
      <c r="C13" s="6" t="s">
        <v>26</v>
      </c>
    </row>
    <row r="14">
      <c r="A14" s="5">
        <v>615.0</v>
      </c>
      <c r="B14" s="6" t="s">
        <v>2</v>
      </c>
      <c r="C14" s="6" t="s">
        <v>27</v>
      </c>
    </row>
    <row r="15">
      <c r="A15" s="5">
        <v>675.0</v>
      </c>
      <c r="B15" s="6" t="s">
        <v>2</v>
      </c>
      <c r="C15" s="6" t="s">
        <v>28</v>
      </c>
    </row>
    <row r="16">
      <c r="A16" s="5">
        <v>821.0</v>
      </c>
      <c r="B16" s="6" t="s">
        <v>2</v>
      </c>
      <c r="C16" s="6" t="s">
        <v>29</v>
      </c>
    </row>
    <row r="17">
      <c r="A17" s="5">
        <v>1054.0</v>
      </c>
      <c r="B17" s="6" t="s">
        <v>2</v>
      </c>
      <c r="C17" s="6" t="s">
        <v>30</v>
      </c>
    </row>
    <row r="18">
      <c r="A18" s="5">
        <v>1103.0</v>
      </c>
      <c r="B18" s="6" t="s">
        <v>2</v>
      </c>
      <c r="C18" s="6" t="s">
        <v>31</v>
      </c>
    </row>
    <row r="19">
      <c r="A19" s="5">
        <v>1123.0</v>
      </c>
      <c r="B19" s="6" t="s">
        <v>2</v>
      </c>
      <c r="C19" s="6" t="s">
        <v>32</v>
      </c>
    </row>
    <row r="20">
      <c r="A20" s="5">
        <v>1186.0</v>
      </c>
      <c r="B20" s="6" t="s">
        <v>2</v>
      </c>
      <c r="C20" s="6" t="s">
        <v>33</v>
      </c>
    </row>
    <row r="21">
      <c r="A21" s="5">
        <v>1187.0</v>
      </c>
      <c r="B21" s="6" t="s">
        <v>2</v>
      </c>
      <c r="C21" s="6" t="s">
        <v>34</v>
      </c>
    </row>
    <row r="22">
      <c r="A22" s="5">
        <v>1220.0</v>
      </c>
      <c r="B22" s="6" t="s">
        <v>2</v>
      </c>
      <c r="C22" s="6" t="s">
        <v>35</v>
      </c>
    </row>
    <row r="23">
      <c r="A23" s="5">
        <v>1256.0</v>
      </c>
      <c r="B23" s="6" t="s">
        <v>2</v>
      </c>
      <c r="C23" s="6" t="s">
        <v>36</v>
      </c>
    </row>
    <row r="24">
      <c r="A24" s="5">
        <v>1320.0</v>
      </c>
      <c r="B24" s="6" t="s">
        <v>2</v>
      </c>
      <c r="C24" s="6" t="s">
        <v>37</v>
      </c>
    </row>
    <row r="25">
      <c r="A25" s="5">
        <v>1538.0</v>
      </c>
      <c r="B25" s="6" t="s">
        <v>2</v>
      </c>
      <c r="C25" s="6" t="s">
        <v>38</v>
      </c>
    </row>
    <row r="26">
      <c r="A26" s="5">
        <v>1542.0</v>
      </c>
      <c r="B26" s="6" t="s">
        <v>2</v>
      </c>
      <c r="C26" s="6" t="s">
        <v>39</v>
      </c>
    </row>
    <row r="27">
      <c r="A27" s="5">
        <v>1572.0</v>
      </c>
      <c r="B27" s="6" t="s">
        <v>2</v>
      </c>
      <c r="C27" s="6" t="s">
        <v>40</v>
      </c>
    </row>
    <row r="28">
      <c r="A28" s="5">
        <v>1574.0</v>
      </c>
      <c r="B28" s="6" t="s">
        <v>2</v>
      </c>
      <c r="C28" s="6" t="s">
        <v>41</v>
      </c>
    </row>
    <row r="29">
      <c r="A29" s="5">
        <v>1655.0</v>
      </c>
      <c r="B29" s="6" t="s">
        <v>2</v>
      </c>
      <c r="C29" s="6" t="s">
        <v>42</v>
      </c>
    </row>
    <row r="30">
      <c r="A30" s="5">
        <v>1656.0</v>
      </c>
      <c r="B30" s="6" t="s">
        <v>2</v>
      </c>
      <c r="C30" s="6" t="s">
        <v>42</v>
      </c>
    </row>
    <row r="31">
      <c r="A31" s="5">
        <v>1674.0</v>
      </c>
      <c r="B31" s="6" t="s">
        <v>2</v>
      </c>
      <c r="C31" s="6" t="s">
        <v>43</v>
      </c>
    </row>
    <row r="32">
      <c r="A32" s="5">
        <v>1748.0</v>
      </c>
      <c r="B32" s="6" t="s">
        <v>2</v>
      </c>
      <c r="C32" s="6" t="s">
        <v>44</v>
      </c>
    </row>
    <row r="33">
      <c r="A33" s="5">
        <v>1771.0</v>
      </c>
      <c r="B33" s="6" t="s">
        <v>2</v>
      </c>
      <c r="C33" s="6" t="s">
        <v>45</v>
      </c>
    </row>
    <row r="34">
      <c r="A34" s="5">
        <v>1795.0</v>
      </c>
      <c r="B34" s="6" t="s">
        <v>2</v>
      </c>
      <c r="C34" s="6" t="s">
        <v>46</v>
      </c>
    </row>
    <row r="35">
      <c r="A35" s="5">
        <v>1826.0</v>
      </c>
      <c r="B35" s="6" t="s">
        <v>2</v>
      </c>
      <c r="C35" s="6" t="s">
        <v>47</v>
      </c>
    </row>
    <row r="36">
      <c r="A36" s="5">
        <v>1832.0</v>
      </c>
      <c r="B36" s="6" t="s">
        <v>2</v>
      </c>
      <c r="C36" s="6" t="s">
        <v>48</v>
      </c>
    </row>
    <row r="37">
      <c r="A37" s="5">
        <v>1845.0</v>
      </c>
      <c r="B37" s="6" t="s">
        <v>2</v>
      </c>
      <c r="C37" s="6" t="s">
        <v>49</v>
      </c>
    </row>
    <row r="38">
      <c r="A38" s="5">
        <v>1881.0</v>
      </c>
      <c r="B38" s="6" t="s">
        <v>2</v>
      </c>
      <c r="C38" s="6" t="s">
        <v>50</v>
      </c>
    </row>
    <row r="39">
      <c r="A39" s="5">
        <v>1908.0</v>
      </c>
      <c r="B39" s="6" t="s">
        <v>2</v>
      </c>
      <c r="C39" s="6" t="s">
        <v>51</v>
      </c>
    </row>
    <row r="40">
      <c r="A40" s="5">
        <v>1940.0</v>
      </c>
      <c r="B40" s="6" t="s">
        <v>2</v>
      </c>
      <c r="C40" s="6" t="s">
        <v>52</v>
      </c>
    </row>
    <row r="41">
      <c r="A41" s="5">
        <v>1993.0</v>
      </c>
      <c r="B41" s="6" t="s">
        <v>2</v>
      </c>
      <c r="C41" s="6" t="s">
        <v>53</v>
      </c>
    </row>
    <row r="42">
      <c r="A42" s="5">
        <v>2031.0</v>
      </c>
      <c r="B42" s="6" t="s">
        <v>2</v>
      </c>
      <c r="C42" s="6" t="s">
        <v>54</v>
      </c>
    </row>
    <row r="43">
      <c r="A43" s="5">
        <v>170.0</v>
      </c>
      <c r="B43" s="6" t="s">
        <v>3</v>
      </c>
      <c r="C43" s="6" t="s">
        <v>55</v>
      </c>
    </row>
    <row r="44">
      <c r="A44" s="5">
        <v>244.0</v>
      </c>
      <c r="B44" s="6" t="s">
        <v>3</v>
      </c>
      <c r="C44" s="6" t="s">
        <v>56</v>
      </c>
    </row>
    <row r="45">
      <c r="A45" s="5">
        <v>292.0</v>
      </c>
      <c r="B45" s="6" t="s">
        <v>3</v>
      </c>
      <c r="C45" s="6" t="s">
        <v>57</v>
      </c>
    </row>
    <row r="46">
      <c r="A46" s="5">
        <v>293.0</v>
      </c>
      <c r="B46" s="6" t="s">
        <v>3</v>
      </c>
      <c r="C46" s="6" t="s">
        <v>57</v>
      </c>
    </row>
    <row r="47">
      <c r="A47" s="5">
        <v>401.0</v>
      </c>
      <c r="B47" s="6" t="s">
        <v>3</v>
      </c>
      <c r="C47" s="6" t="s">
        <v>58</v>
      </c>
    </row>
    <row r="48">
      <c r="A48" s="5">
        <v>691.0</v>
      </c>
      <c r="B48" s="6" t="s">
        <v>3</v>
      </c>
      <c r="C48" s="6" t="s">
        <v>59</v>
      </c>
    </row>
    <row r="49">
      <c r="A49" s="5">
        <v>768.0</v>
      </c>
      <c r="B49" s="6" t="s">
        <v>3</v>
      </c>
      <c r="C49" s="6" t="s">
        <v>60</v>
      </c>
    </row>
    <row r="50">
      <c r="A50" s="5">
        <v>769.0</v>
      </c>
      <c r="B50" s="6" t="s">
        <v>3</v>
      </c>
      <c r="C50" s="6" t="s">
        <v>60</v>
      </c>
    </row>
    <row r="51">
      <c r="A51" s="7">
        <v>1063.0</v>
      </c>
      <c r="B51" s="6" t="s">
        <v>3</v>
      </c>
      <c r="C51" s="6" t="s">
        <v>61</v>
      </c>
    </row>
    <row r="52">
      <c r="A52" s="5">
        <v>1169.0</v>
      </c>
      <c r="B52" s="6" t="s">
        <v>3</v>
      </c>
      <c r="C52" s="6" t="s">
        <v>62</v>
      </c>
    </row>
    <row r="53">
      <c r="A53" s="5">
        <v>1237.0</v>
      </c>
      <c r="B53" s="6" t="s">
        <v>3</v>
      </c>
      <c r="C53" s="6" t="s">
        <v>63</v>
      </c>
    </row>
    <row r="54">
      <c r="A54" s="5">
        <v>1437.0</v>
      </c>
      <c r="B54" s="6" t="s">
        <v>3</v>
      </c>
      <c r="C54" s="6" t="s">
        <v>64</v>
      </c>
    </row>
    <row r="55">
      <c r="A55" s="5">
        <v>1474.0</v>
      </c>
      <c r="B55" s="6" t="s">
        <v>3</v>
      </c>
      <c r="C55" s="6" t="s">
        <v>65</v>
      </c>
    </row>
    <row r="56">
      <c r="A56" s="5">
        <v>1662.0</v>
      </c>
      <c r="B56" s="6" t="s">
        <v>3</v>
      </c>
      <c r="C56" s="6" t="s">
        <v>66</v>
      </c>
    </row>
    <row r="57">
      <c r="A57" s="5">
        <v>1717.0</v>
      </c>
      <c r="B57" s="6" t="s">
        <v>3</v>
      </c>
      <c r="C57" s="6" t="s">
        <v>67</v>
      </c>
    </row>
    <row r="58">
      <c r="A58" s="5">
        <v>1719.0</v>
      </c>
      <c r="B58" s="6" t="s">
        <v>3</v>
      </c>
      <c r="C58" s="6" t="s">
        <v>67</v>
      </c>
    </row>
    <row r="59">
      <c r="A59" s="5">
        <v>1753.0</v>
      </c>
      <c r="B59" s="6" t="s">
        <v>3</v>
      </c>
      <c r="C59" s="6" t="s">
        <v>68</v>
      </c>
    </row>
    <row r="60">
      <c r="A60" s="5">
        <v>1835.0</v>
      </c>
      <c r="B60" s="6" t="s">
        <v>3</v>
      </c>
      <c r="C60" s="6" t="s">
        <v>69</v>
      </c>
    </row>
    <row r="61">
      <c r="A61" s="5">
        <v>1886.0</v>
      </c>
      <c r="B61" s="6" t="s">
        <v>3</v>
      </c>
      <c r="C61" s="6" t="s">
        <v>70</v>
      </c>
    </row>
    <row r="62">
      <c r="A62" s="5">
        <v>1939.0</v>
      </c>
      <c r="B62" s="6" t="s">
        <v>3</v>
      </c>
      <c r="C62" s="6" t="s">
        <v>71</v>
      </c>
    </row>
    <row r="63">
      <c r="A63" s="5">
        <v>1973.0</v>
      </c>
      <c r="B63" s="6" t="s">
        <v>3</v>
      </c>
      <c r="C63" s="6" t="s">
        <v>72</v>
      </c>
    </row>
    <row r="64">
      <c r="A64" s="5">
        <v>1989.0</v>
      </c>
      <c r="B64" s="6" t="s">
        <v>3</v>
      </c>
      <c r="C64" s="6" t="s">
        <v>73</v>
      </c>
    </row>
    <row r="65">
      <c r="A65" s="5">
        <v>1991.0</v>
      </c>
      <c r="B65" s="6" t="s">
        <v>3</v>
      </c>
      <c r="C65" s="6" t="s">
        <v>74</v>
      </c>
    </row>
    <row r="66">
      <c r="A66" s="5">
        <v>1992.0</v>
      </c>
      <c r="B66" s="6" t="s">
        <v>3</v>
      </c>
      <c r="C66" s="6" t="s">
        <v>75</v>
      </c>
    </row>
    <row r="67">
      <c r="A67" s="5">
        <v>1994.0</v>
      </c>
      <c r="B67" s="6" t="s">
        <v>3</v>
      </c>
      <c r="C67" s="6" t="s">
        <v>76</v>
      </c>
    </row>
    <row r="68">
      <c r="A68" s="5">
        <v>1997.0</v>
      </c>
      <c r="B68" s="6" t="s">
        <v>3</v>
      </c>
      <c r="C68" s="6" t="s">
        <v>77</v>
      </c>
    </row>
    <row r="69">
      <c r="A69" s="5">
        <v>19.0</v>
      </c>
      <c r="B69" s="6" t="s">
        <v>4</v>
      </c>
      <c r="C69" s="6" t="s">
        <v>78</v>
      </c>
    </row>
    <row r="70">
      <c r="A70" s="5">
        <v>22.0</v>
      </c>
      <c r="B70" s="6" t="s">
        <v>4</v>
      </c>
      <c r="C70" s="6" t="s">
        <v>79</v>
      </c>
    </row>
    <row r="71">
      <c r="A71" s="5">
        <v>25.0</v>
      </c>
      <c r="B71" s="6" t="s">
        <v>4</v>
      </c>
      <c r="C71" s="6" t="s">
        <v>80</v>
      </c>
    </row>
    <row r="72">
      <c r="A72" s="5">
        <v>52.0</v>
      </c>
      <c r="B72" s="6" t="s">
        <v>4</v>
      </c>
      <c r="C72" s="6" t="s">
        <v>81</v>
      </c>
    </row>
    <row r="73">
      <c r="A73" s="5">
        <v>58.0</v>
      </c>
      <c r="B73" s="6" t="s">
        <v>4</v>
      </c>
      <c r="C73" s="6" t="s">
        <v>82</v>
      </c>
    </row>
    <row r="74">
      <c r="A74" s="5">
        <v>62.0</v>
      </c>
      <c r="B74" s="6" t="s">
        <v>4</v>
      </c>
      <c r="C74" s="6" t="s">
        <v>83</v>
      </c>
    </row>
    <row r="75">
      <c r="A75" s="5">
        <v>63.0</v>
      </c>
      <c r="B75" s="6" t="s">
        <v>4</v>
      </c>
      <c r="C75" s="6" t="s">
        <v>84</v>
      </c>
    </row>
    <row r="76">
      <c r="A76" s="5">
        <v>74.0</v>
      </c>
      <c r="B76" s="6" t="s">
        <v>4</v>
      </c>
      <c r="C76" s="6" t="s">
        <v>85</v>
      </c>
    </row>
    <row r="77">
      <c r="A77" s="5">
        <v>136.0</v>
      </c>
      <c r="B77" s="6" t="s">
        <v>4</v>
      </c>
      <c r="C77" s="6" t="s">
        <v>86</v>
      </c>
    </row>
    <row r="78">
      <c r="A78" s="5">
        <v>148.0</v>
      </c>
      <c r="B78" s="6" t="s">
        <v>4</v>
      </c>
      <c r="C78" s="6" t="s">
        <v>87</v>
      </c>
    </row>
    <row r="79">
      <c r="A79" s="5">
        <v>218.0</v>
      </c>
      <c r="B79" s="6" t="s">
        <v>4</v>
      </c>
      <c r="C79" s="6" t="s">
        <v>88</v>
      </c>
    </row>
    <row r="80">
      <c r="A80" s="5">
        <v>230.0</v>
      </c>
      <c r="B80" s="6" t="s">
        <v>4</v>
      </c>
      <c r="C80" s="6" t="s">
        <v>89</v>
      </c>
    </row>
    <row r="81">
      <c r="A81" s="5">
        <v>233.0</v>
      </c>
      <c r="B81" s="6" t="s">
        <v>4</v>
      </c>
      <c r="C81" s="6" t="s">
        <v>89</v>
      </c>
    </row>
    <row r="82">
      <c r="A82" s="5">
        <v>264.0</v>
      </c>
      <c r="B82" s="6" t="s">
        <v>4</v>
      </c>
      <c r="C82" s="6" t="s">
        <v>90</v>
      </c>
    </row>
    <row r="83">
      <c r="A83" s="5">
        <v>287.0</v>
      </c>
      <c r="B83" s="6" t="s">
        <v>4</v>
      </c>
      <c r="C83" s="6" t="s">
        <v>91</v>
      </c>
    </row>
    <row r="84">
      <c r="A84" s="5">
        <v>295.0</v>
      </c>
      <c r="B84" s="6" t="s">
        <v>4</v>
      </c>
      <c r="C84" s="6" t="s">
        <v>92</v>
      </c>
    </row>
    <row r="85">
      <c r="A85" s="5">
        <v>347.0</v>
      </c>
      <c r="B85" s="6" t="s">
        <v>4</v>
      </c>
      <c r="C85" s="6" t="s">
        <v>93</v>
      </c>
    </row>
    <row r="86">
      <c r="A86" s="5">
        <v>353.0</v>
      </c>
      <c r="B86" s="6" t="s">
        <v>4</v>
      </c>
      <c r="C86" s="6" t="s">
        <v>94</v>
      </c>
    </row>
    <row r="87">
      <c r="A87" s="5">
        <v>452.0</v>
      </c>
      <c r="B87" s="6" t="s">
        <v>4</v>
      </c>
      <c r="C87" s="6" t="s">
        <v>95</v>
      </c>
    </row>
    <row r="88">
      <c r="A88" s="5">
        <v>468.0</v>
      </c>
      <c r="B88" s="6" t="s">
        <v>4</v>
      </c>
      <c r="C88" s="6" t="s">
        <v>96</v>
      </c>
    </row>
    <row r="89">
      <c r="A89" s="5">
        <v>472.0</v>
      </c>
      <c r="B89" s="6" t="s">
        <v>4</v>
      </c>
      <c r="C89" s="6" t="s">
        <v>96</v>
      </c>
    </row>
    <row r="90">
      <c r="A90" s="5">
        <v>494.0</v>
      </c>
      <c r="B90" s="6" t="s">
        <v>4</v>
      </c>
      <c r="C90" s="6" t="s">
        <v>97</v>
      </c>
    </row>
    <row r="91">
      <c r="A91" s="5">
        <v>495.0</v>
      </c>
      <c r="B91" s="6" t="s">
        <v>4</v>
      </c>
      <c r="C91" s="6" t="s">
        <v>98</v>
      </c>
    </row>
    <row r="92">
      <c r="A92" s="5">
        <v>504.0</v>
      </c>
      <c r="B92" s="6" t="s">
        <v>4</v>
      </c>
      <c r="C92" s="6" t="s">
        <v>99</v>
      </c>
    </row>
    <row r="93">
      <c r="A93" s="5">
        <v>614.0</v>
      </c>
      <c r="B93" s="6" t="s">
        <v>4</v>
      </c>
      <c r="C93" s="6" t="s">
        <v>100</v>
      </c>
    </row>
    <row r="94">
      <c r="A94" s="5">
        <v>666.0</v>
      </c>
      <c r="B94" s="6" t="s">
        <v>4</v>
      </c>
      <c r="C94" s="6" t="s">
        <v>101</v>
      </c>
    </row>
    <row r="95">
      <c r="A95" s="5">
        <v>712.0</v>
      </c>
      <c r="B95" s="6" t="s">
        <v>4</v>
      </c>
      <c r="C95" s="6" t="s">
        <v>102</v>
      </c>
    </row>
    <row r="96">
      <c r="A96" s="5">
        <v>722.0</v>
      </c>
      <c r="B96" s="6" t="s">
        <v>4</v>
      </c>
      <c r="C96" s="6" t="s">
        <v>103</v>
      </c>
    </row>
    <row r="97">
      <c r="A97" s="5">
        <v>767.0</v>
      </c>
      <c r="B97" s="6" t="s">
        <v>4</v>
      </c>
      <c r="C97" s="6" t="s">
        <v>104</v>
      </c>
    </row>
    <row r="98">
      <c r="A98" s="5">
        <v>1193.0</v>
      </c>
      <c r="B98" s="6" t="s">
        <v>4</v>
      </c>
      <c r="C98" s="6" t="s">
        <v>105</v>
      </c>
    </row>
    <row r="99">
      <c r="A99" s="5">
        <v>1292.0</v>
      </c>
      <c r="B99" s="6" t="s">
        <v>4</v>
      </c>
      <c r="C99" s="6" t="s">
        <v>106</v>
      </c>
    </row>
    <row r="100">
      <c r="A100" s="5">
        <v>1294.0</v>
      </c>
      <c r="B100" s="6" t="s">
        <v>4</v>
      </c>
      <c r="C100" s="6" t="s">
        <v>107</v>
      </c>
    </row>
    <row r="101">
      <c r="A101" s="5">
        <v>1306.0</v>
      </c>
      <c r="B101" s="6" t="s">
        <v>4</v>
      </c>
      <c r="C101" s="6" t="s">
        <v>107</v>
      </c>
    </row>
    <row r="102">
      <c r="A102" s="5">
        <v>1410.0</v>
      </c>
      <c r="B102" s="6" t="s">
        <v>4</v>
      </c>
      <c r="C102" s="6" t="s">
        <v>108</v>
      </c>
    </row>
    <row r="103">
      <c r="A103" s="5">
        <v>1412.0</v>
      </c>
      <c r="B103" s="6" t="s">
        <v>4</v>
      </c>
      <c r="C103" s="6" t="s">
        <v>109</v>
      </c>
    </row>
    <row r="104">
      <c r="A104" s="5">
        <v>1592.0</v>
      </c>
      <c r="B104" s="6" t="s">
        <v>4</v>
      </c>
      <c r="C104" s="6" t="s">
        <v>110</v>
      </c>
    </row>
    <row r="105">
      <c r="A105" s="5">
        <v>1801.0</v>
      </c>
      <c r="B105" s="6" t="s">
        <v>4</v>
      </c>
      <c r="C105" s="6" t="s">
        <v>111</v>
      </c>
    </row>
    <row r="106">
      <c r="A106" s="5">
        <v>1944.0</v>
      </c>
      <c r="B106" s="6" t="s">
        <v>4</v>
      </c>
      <c r="C106" s="6" t="s">
        <v>112</v>
      </c>
    </row>
    <row r="107">
      <c r="A107" s="5">
        <v>1972.0</v>
      </c>
      <c r="B107" s="6" t="s">
        <v>4</v>
      </c>
      <c r="C107" s="6" t="s">
        <v>113</v>
      </c>
    </row>
    <row r="108">
      <c r="A108" s="5">
        <v>1974.0</v>
      </c>
      <c r="B108" s="6" t="s">
        <v>4</v>
      </c>
      <c r="C108" s="6" t="s">
        <v>114</v>
      </c>
    </row>
    <row r="109">
      <c r="A109" s="5">
        <v>1995.0</v>
      </c>
      <c r="B109" s="6" t="s">
        <v>4</v>
      </c>
      <c r="C109" s="6" t="s">
        <v>115</v>
      </c>
    </row>
    <row r="110">
      <c r="A110" s="5">
        <v>2003.0</v>
      </c>
      <c r="B110" s="6" t="s">
        <v>4</v>
      </c>
      <c r="C110" s="6" t="s">
        <v>116</v>
      </c>
    </row>
    <row r="111">
      <c r="A111" s="5">
        <v>21.0</v>
      </c>
      <c r="B111" s="6" t="s">
        <v>5</v>
      </c>
      <c r="C111" s="6" t="s">
        <v>117</v>
      </c>
    </row>
    <row r="112">
      <c r="A112" s="5">
        <v>75.0</v>
      </c>
      <c r="B112" s="6" t="s">
        <v>5</v>
      </c>
      <c r="C112" s="6" t="s">
        <v>118</v>
      </c>
    </row>
    <row r="113">
      <c r="A113" s="5">
        <v>84.0</v>
      </c>
      <c r="B113" s="6" t="s">
        <v>5</v>
      </c>
      <c r="C113" s="6" t="s">
        <v>119</v>
      </c>
    </row>
    <row r="114">
      <c r="A114" s="5">
        <v>96.0</v>
      </c>
      <c r="B114" s="6" t="s">
        <v>5</v>
      </c>
      <c r="C114" s="6" t="s">
        <v>120</v>
      </c>
    </row>
    <row r="115">
      <c r="A115" s="7">
        <v>137.0</v>
      </c>
      <c r="B115" s="6" t="s">
        <v>5</v>
      </c>
      <c r="C115" s="6" t="s">
        <v>121</v>
      </c>
    </row>
    <row r="116">
      <c r="A116" s="5">
        <v>145.0</v>
      </c>
      <c r="B116" s="6" t="s">
        <v>5</v>
      </c>
      <c r="C116" s="6" t="s">
        <v>122</v>
      </c>
    </row>
    <row r="117">
      <c r="A117" s="5">
        <v>163.0</v>
      </c>
      <c r="B117" s="6" t="s">
        <v>5</v>
      </c>
      <c r="C117" s="6" t="s">
        <v>123</v>
      </c>
    </row>
    <row r="118">
      <c r="A118" s="5">
        <v>301.0</v>
      </c>
      <c r="B118" s="6" t="s">
        <v>5</v>
      </c>
      <c r="C118" s="6" t="s">
        <v>124</v>
      </c>
    </row>
    <row r="119">
      <c r="A119" s="5">
        <v>328.0</v>
      </c>
      <c r="B119" s="6" t="s">
        <v>5</v>
      </c>
      <c r="C119" s="6" t="s">
        <v>125</v>
      </c>
    </row>
    <row r="120">
      <c r="A120" s="5">
        <v>362.0</v>
      </c>
      <c r="B120" s="6" t="s">
        <v>5</v>
      </c>
      <c r="C120" s="6" t="s">
        <v>126</v>
      </c>
    </row>
    <row r="121">
      <c r="A121" s="5">
        <v>568.0</v>
      </c>
      <c r="B121" s="6" t="s">
        <v>5</v>
      </c>
      <c r="C121" s="6" t="s">
        <v>127</v>
      </c>
    </row>
    <row r="122">
      <c r="A122" s="5">
        <v>620.0</v>
      </c>
      <c r="B122" s="6" t="s">
        <v>5</v>
      </c>
      <c r="C122" s="6" t="s">
        <v>128</v>
      </c>
    </row>
    <row r="123">
      <c r="A123" s="5">
        <v>831.0</v>
      </c>
      <c r="B123" s="6" t="s">
        <v>5</v>
      </c>
      <c r="C123" s="6" t="s">
        <v>129</v>
      </c>
    </row>
    <row r="124">
      <c r="A124" s="5">
        <v>1023.0</v>
      </c>
      <c r="B124" s="6" t="s">
        <v>5</v>
      </c>
      <c r="C124" s="6" t="s">
        <v>129</v>
      </c>
    </row>
    <row r="125">
      <c r="A125" s="5">
        <v>1155.0</v>
      </c>
      <c r="B125" s="6" t="s">
        <v>5</v>
      </c>
      <c r="C125" s="6" t="s">
        <v>130</v>
      </c>
    </row>
    <row r="126">
      <c r="A126" s="5">
        <v>1277.0</v>
      </c>
      <c r="B126" s="6" t="s">
        <v>5</v>
      </c>
      <c r="C126" s="6" t="s">
        <v>131</v>
      </c>
    </row>
    <row r="127">
      <c r="A127" s="5">
        <v>1369.0</v>
      </c>
      <c r="B127" s="6" t="s">
        <v>5</v>
      </c>
      <c r="C127" s="6" t="s">
        <v>132</v>
      </c>
    </row>
    <row r="128">
      <c r="A128" s="5">
        <v>1411.0</v>
      </c>
      <c r="B128" s="6" t="s">
        <v>5</v>
      </c>
      <c r="C128" s="6" t="s">
        <v>133</v>
      </c>
    </row>
    <row r="129">
      <c r="A129" s="5">
        <v>1510.0</v>
      </c>
      <c r="B129" s="6" t="s">
        <v>5</v>
      </c>
      <c r="C129" s="6" t="s">
        <v>134</v>
      </c>
    </row>
    <row r="130">
      <c r="A130" s="5">
        <v>1511.0</v>
      </c>
      <c r="B130" s="6" t="s">
        <v>5</v>
      </c>
      <c r="C130" s="6" t="s">
        <v>135</v>
      </c>
    </row>
    <row r="131">
      <c r="A131" s="5">
        <v>1565.0</v>
      </c>
      <c r="B131" s="6" t="s">
        <v>5</v>
      </c>
      <c r="C131" s="6" t="s">
        <v>136</v>
      </c>
    </row>
    <row r="132">
      <c r="A132" s="5">
        <v>1568.0</v>
      </c>
      <c r="B132" s="6" t="s">
        <v>5</v>
      </c>
      <c r="C132" s="6" t="s">
        <v>137</v>
      </c>
    </row>
    <row r="133">
      <c r="A133" s="5">
        <v>1785.0</v>
      </c>
      <c r="B133" s="6" t="s">
        <v>5</v>
      </c>
      <c r="C133" s="6" t="s">
        <v>138</v>
      </c>
    </row>
    <row r="134">
      <c r="A134" s="5">
        <v>1797.0</v>
      </c>
      <c r="B134" s="6" t="s">
        <v>5</v>
      </c>
      <c r="C134" s="6" t="s">
        <v>139</v>
      </c>
    </row>
    <row r="135">
      <c r="A135" s="5">
        <v>1817.0</v>
      </c>
      <c r="B135" s="6" t="s">
        <v>5</v>
      </c>
      <c r="C135" s="6" t="s">
        <v>140</v>
      </c>
    </row>
    <row r="136">
      <c r="A136" s="5">
        <v>1818.0</v>
      </c>
      <c r="B136" s="6" t="s">
        <v>5</v>
      </c>
      <c r="C136" s="6" t="s">
        <v>140</v>
      </c>
    </row>
    <row r="137">
      <c r="A137" s="5">
        <v>1875.0</v>
      </c>
      <c r="B137" s="6" t="s">
        <v>5</v>
      </c>
      <c r="C137" s="6" t="s">
        <v>141</v>
      </c>
    </row>
    <row r="138">
      <c r="A138" s="5">
        <v>1876.0</v>
      </c>
      <c r="B138" s="6" t="s">
        <v>5</v>
      </c>
      <c r="C138" s="6" t="s">
        <v>141</v>
      </c>
    </row>
    <row r="139">
      <c r="A139" s="5">
        <v>1960.0</v>
      </c>
      <c r="B139" s="6" t="s">
        <v>5</v>
      </c>
      <c r="C139" s="6" t="s">
        <v>142</v>
      </c>
    </row>
    <row r="140">
      <c r="A140" s="5">
        <v>745.0</v>
      </c>
      <c r="B140" s="6" t="s">
        <v>6</v>
      </c>
      <c r="C140" s="6" t="s">
        <v>143</v>
      </c>
    </row>
    <row r="141">
      <c r="A141" s="5">
        <v>1091.0</v>
      </c>
      <c r="B141" s="6" t="s">
        <v>6</v>
      </c>
      <c r="C141" s="6" t="s">
        <v>144</v>
      </c>
    </row>
    <row r="142">
      <c r="A142" s="5">
        <v>1094.0</v>
      </c>
      <c r="B142" s="6" t="s">
        <v>6</v>
      </c>
      <c r="C142" s="6" t="s">
        <v>144</v>
      </c>
    </row>
    <row r="143">
      <c r="A143" s="5">
        <v>1492.0</v>
      </c>
      <c r="B143" s="6" t="s">
        <v>6</v>
      </c>
      <c r="C143" s="6" t="s">
        <v>145</v>
      </c>
    </row>
    <row r="144">
      <c r="A144" s="5">
        <v>1508.0</v>
      </c>
      <c r="B144" s="6" t="s">
        <v>6</v>
      </c>
      <c r="C144" s="6" t="s">
        <v>146</v>
      </c>
    </row>
    <row r="145">
      <c r="A145" s="5">
        <v>1543.0</v>
      </c>
      <c r="B145" s="6" t="s">
        <v>6</v>
      </c>
      <c r="C145" s="6" t="s">
        <v>147</v>
      </c>
    </row>
    <row r="146">
      <c r="A146" s="5">
        <v>1579.0</v>
      </c>
      <c r="B146" s="6" t="s">
        <v>6</v>
      </c>
      <c r="C146" s="6" t="s">
        <v>148</v>
      </c>
    </row>
    <row r="147">
      <c r="A147" s="5">
        <v>1653.0</v>
      </c>
      <c r="B147" s="6" t="s">
        <v>6</v>
      </c>
      <c r="C147" s="6" t="s">
        <v>149</v>
      </c>
    </row>
    <row r="148">
      <c r="A148" s="5">
        <v>1688.0</v>
      </c>
      <c r="B148" s="6" t="s">
        <v>6</v>
      </c>
      <c r="C148" s="6" t="s">
        <v>150</v>
      </c>
    </row>
    <row r="149">
      <c r="A149" s="5">
        <v>1716.0</v>
      </c>
      <c r="B149" s="6" t="s">
        <v>6</v>
      </c>
      <c r="C149" s="6" t="s">
        <v>151</v>
      </c>
    </row>
    <row r="150">
      <c r="A150" s="5">
        <v>1830.0</v>
      </c>
      <c r="B150" s="6" t="s">
        <v>6</v>
      </c>
      <c r="C150" s="6" t="s">
        <v>152</v>
      </c>
    </row>
    <row r="151">
      <c r="A151" s="5">
        <v>1882.0</v>
      </c>
      <c r="B151" s="6" t="s">
        <v>6</v>
      </c>
      <c r="C151" s="6" t="s">
        <v>153</v>
      </c>
    </row>
    <row r="152">
      <c r="A152" s="5">
        <v>2002.0</v>
      </c>
      <c r="B152" s="6" t="s">
        <v>6</v>
      </c>
      <c r="C152" s="6" t="s">
        <v>154</v>
      </c>
    </row>
    <row r="153">
      <c r="A153" s="5">
        <v>2011.0</v>
      </c>
      <c r="B153" s="6" t="s">
        <v>6</v>
      </c>
      <c r="C153" s="6" t="s">
        <v>155</v>
      </c>
    </row>
    <row r="154">
      <c r="A154" s="5">
        <v>2015.0</v>
      </c>
      <c r="B154" s="6" t="s">
        <v>6</v>
      </c>
      <c r="C154" s="6" t="s">
        <v>156</v>
      </c>
    </row>
    <row r="155">
      <c r="A155" s="5">
        <v>217.0</v>
      </c>
      <c r="B155" s="6" t="s">
        <v>7</v>
      </c>
      <c r="C155" s="6" t="s">
        <v>157</v>
      </c>
    </row>
    <row r="156">
      <c r="A156" s="5">
        <v>496.0</v>
      </c>
      <c r="B156" s="6" t="s">
        <v>7</v>
      </c>
      <c r="C156" s="6" t="s">
        <v>158</v>
      </c>
    </row>
    <row r="157">
      <c r="A157" s="5">
        <v>1273.0</v>
      </c>
      <c r="B157" s="6" t="s">
        <v>7</v>
      </c>
      <c r="C157" s="6" t="s">
        <v>159</v>
      </c>
    </row>
    <row r="158">
      <c r="A158" s="5">
        <v>1646.0</v>
      </c>
      <c r="B158" s="6" t="s">
        <v>7</v>
      </c>
      <c r="C158" s="6" t="s">
        <v>160</v>
      </c>
    </row>
    <row r="159">
      <c r="A159" s="5">
        <v>1665.0</v>
      </c>
      <c r="B159" s="6" t="s">
        <v>7</v>
      </c>
      <c r="C159" s="6" t="s">
        <v>161</v>
      </c>
    </row>
    <row r="160">
      <c r="A160" s="5">
        <v>1746.0</v>
      </c>
      <c r="B160" s="6" t="s">
        <v>7</v>
      </c>
      <c r="C160" s="6" t="s">
        <v>162</v>
      </c>
    </row>
    <row r="161">
      <c r="A161" s="5">
        <v>1798.0</v>
      </c>
      <c r="B161" s="6" t="s">
        <v>7</v>
      </c>
      <c r="C161" s="6" t="s">
        <v>163</v>
      </c>
    </row>
    <row r="162">
      <c r="A162" s="5">
        <v>1819.0</v>
      </c>
      <c r="B162" s="6" t="s">
        <v>7</v>
      </c>
      <c r="C162" s="6" t="s">
        <v>164</v>
      </c>
    </row>
    <row r="163">
      <c r="A163" s="5">
        <v>1883.0</v>
      </c>
      <c r="B163" s="6" t="s">
        <v>7</v>
      </c>
      <c r="C163" s="6" t="s">
        <v>165</v>
      </c>
    </row>
    <row r="164">
      <c r="A164" s="5">
        <v>1942.0</v>
      </c>
      <c r="B164" s="6" t="s">
        <v>7</v>
      </c>
      <c r="C164" s="6" t="s">
        <v>166</v>
      </c>
    </row>
    <row r="165">
      <c r="A165" s="5">
        <v>1988.0</v>
      </c>
      <c r="B165" s="6" t="s">
        <v>7</v>
      </c>
      <c r="C165" s="6" t="s">
        <v>167</v>
      </c>
    </row>
    <row r="166">
      <c r="A166" s="5">
        <v>2030.0</v>
      </c>
      <c r="B166" s="6" t="s">
        <v>7</v>
      </c>
      <c r="C166" s="6" t="s">
        <v>168</v>
      </c>
    </row>
    <row r="167">
      <c r="A167" s="5">
        <v>90.0</v>
      </c>
      <c r="B167" s="6" t="s">
        <v>8</v>
      </c>
      <c r="C167" s="6" t="s">
        <v>169</v>
      </c>
    </row>
    <row r="168">
      <c r="A168" s="5">
        <v>93.0</v>
      </c>
      <c r="B168" s="6" t="s">
        <v>8</v>
      </c>
      <c r="C168" s="6" t="s">
        <v>169</v>
      </c>
    </row>
    <row r="169">
      <c r="A169" s="5">
        <v>493.0</v>
      </c>
      <c r="B169" s="6" t="s">
        <v>8</v>
      </c>
      <c r="C169" s="6" t="s">
        <v>170</v>
      </c>
    </row>
    <row r="170">
      <c r="A170" s="5">
        <v>549.0</v>
      </c>
      <c r="B170" s="6" t="s">
        <v>8</v>
      </c>
      <c r="C170" s="6" t="s">
        <v>171</v>
      </c>
    </row>
    <row r="171">
      <c r="A171" s="5">
        <v>588.0</v>
      </c>
      <c r="B171" s="6" t="s">
        <v>8</v>
      </c>
      <c r="C171" s="6" t="s">
        <v>172</v>
      </c>
    </row>
    <row r="172">
      <c r="A172" s="5">
        <v>1078.0</v>
      </c>
      <c r="B172" s="6" t="s">
        <v>8</v>
      </c>
      <c r="C172" s="6" t="s">
        <v>173</v>
      </c>
    </row>
    <row r="173">
      <c r="A173" s="5">
        <v>1393.0</v>
      </c>
      <c r="B173" s="6" t="s">
        <v>8</v>
      </c>
      <c r="C173" s="6" t="s">
        <v>174</v>
      </c>
    </row>
    <row r="174">
      <c r="A174" s="5">
        <v>1741.0</v>
      </c>
      <c r="B174" s="6" t="s">
        <v>8</v>
      </c>
      <c r="C174" s="6" t="s">
        <v>175</v>
      </c>
    </row>
    <row r="175">
      <c r="A175" s="5">
        <v>1986.0</v>
      </c>
      <c r="B175" s="6" t="s">
        <v>8</v>
      </c>
      <c r="C175" s="6" t="s">
        <v>176</v>
      </c>
    </row>
    <row r="176">
      <c r="A176" s="5">
        <v>2007.0</v>
      </c>
      <c r="B176" s="6" t="s">
        <v>8</v>
      </c>
      <c r="C176" s="6" t="s">
        <v>177</v>
      </c>
    </row>
    <row r="177">
      <c r="A177" s="5">
        <v>1396.0</v>
      </c>
      <c r="B177" s="6" t="s">
        <v>9</v>
      </c>
      <c r="C177" s="6" t="s">
        <v>178</v>
      </c>
    </row>
    <row r="178">
      <c r="A178" s="5">
        <v>69.0</v>
      </c>
      <c r="B178" s="6" t="s">
        <v>9</v>
      </c>
      <c r="C178" s="6" t="s">
        <v>179</v>
      </c>
    </row>
    <row r="179">
      <c r="A179" s="5">
        <v>98.0</v>
      </c>
      <c r="B179" s="6" t="s">
        <v>9</v>
      </c>
      <c r="C179" s="6" t="s">
        <v>180</v>
      </c>
    </row>
    <row r="180">
      <c r="A180" s="5">
        <v>132.0</v>
      </c>
      <c r="B180" s="6" t="s">
        <v>9</v>
      </c>
      <c r="C180" s="6" t="s">
        <v>181</v>
      </c>
    </row>
    <row r="181">
      <c r="A181" s="5">
        <v>159.0</v>
      </c>
      <c r="B181" s="6" t="s">
        <v>9</v>
      </c>
      <c r="C181" s="6" t="s">
        <v>182</v>
      </c>
    </row>
    <row r="182">
      <c r="A182" s="5">
        <v>178.0</v>
      </c>
      <c r="B182" s="6" t="s">
        <v>9</v>
      </c>
      <c r="C182" s="6" t="s">
        <v>183</v>
      </c>
    </row>
    <row r="183">
      <c r="A183" s="5">
        <v>320.0</v>
      </c>
      <c r="B183" s="6" t="s">
        <v>9</v>
      </c>
      <c r="C183" s="6" t="s">
        <v>184</v>
      </c>
    </row>
    <row r="184">
      <c r="A184" s="5">
        <v>363.0</v>
      </c>
      <c r="B184" s="6" t="s">
        <v>9</v>
      </c>
      <c r="C184" s="6" t="s">
        <v>185</v>
      </c>
    </row>
    <row r="185">
      <c r="A185" s="5">
        <v>386.0</v>
      </c>
      <c r="B185" s="6" t="s">
        <v>9</v>
      </c>
      <c r="C185" s="6" t="s">
        <v>186</v>
      </c>
    </row>
    <row r="186">
      <c r="A186" s="5">
        <v>407.0</v>
      </c>
      <c r="B186" s="6" t="s">
        <v>9</v>
      </c>
      <c r="C186" s="6" t="s">
        <v>187</v>
      </c>
    </row>
    <row r="187">
      <c r="A187" s="5">
        <v>438.0</v>
      </c>
      <c r="B187" s="6" t="s">
        <v>9</v>
      </c>
      <c r="C187" s="6" t="s">
        <v>188</v>
      </c>
    </row>
    <row r="188">
      <c r="A188" s="5">
        <v>443.0</v>
      </c>
      <c r="B188" s="6" t="s">
        <v>9</v>
      </c>
      <c r="C188" s="6" t="s">
        <v>188</v>
      </c>
    </row>
    <row r="189">
      <c r="A189" s="5">
        <v>481.0</v>
      </c>
      <c r="B189" s="6" t="s">
        <v>9</v>
      </c>
      <c r="C189" s="6" t="s">
        <v>189</v>
      </c>
    </row>
    <row r="190">
      <c r="A190" s="5">
        <v>538.0</v>
      </c>
      <c r="B190" s="6" t="s">
        <v>9</v>
      </c>
      <c r="C190" s="6" t="s">
        <v>190</v>
      </c>
    </row>
    <row r="191">
      <c r="A191" s="5">
        <v>567.0</v>
      </c>
      <c r="B191" s="6" t="s">
        <v>9</v>
      </c>
      <c r="C191" s="6" t="s">
        <v>191</v>
      </c>
    </row>
    <row r="192">
      <c r="A192" s="5">
        <v>587.0</v>
      </c>
      <c r="B192" s="6" t="s">
        <v>9</v>
      </c>
      <c r="C192" s="6" t="s">
        <v>192</v>
      </c>
    </row>
    <row r="193">
      <c r="A193" s="5">
        <v>639.0</v>
      </c>
      <c r="B193" s="6" t="s">
        <v>9</v>
      </c>
      <c r="C193" s="6" t="s">
        <v>193</v>
      </c>
    </row>
    <row r="194">
      <c r="A194" s="5">
        <v>653.0</v>
      </c>
      <c r="B194" s="6" t="s">
        <v>9</v>
      </c>
      <c r="C194" s="6" t="s">
        <v>194</v>
      </c>
    </row>
    <row r="195">
      <c r="A195" s="5">
        <v>677.0</v>
      </c>
      <c r="B195" s="6" t="s">
        <v>9</v>
      </c>
      <c r="C195" s="6" t="s">
        <v>195</v>
      </c>
    </row>
    <row r="196">
      <c r="A196" s="5">
        <v>697.0</v>
      </c>
      <c r="B196" s="6" t="s">
        <v>9</v>
      </c>
      <c r="C196" s="6" t="s">
        <v>196</v>
      </c>
    </row>
    <row r="197">
      <c r="A197" s="5">
        <v>1132.0</v>
      </c>
      <c r="B197" s="6" t="s">
        <v>9</v>
      </c>
      <c r="C197" s="6" t="s">
        <v>197</v>
      </c>
    </row>
    <row r="198">
      <c r="A198" s="5">
        <v>1141.0</v>
      </c>
      <c r="B198" s="6" t="s">
        <v>9</v>
      </c>
      <c r="C198" s="6" t="s">
        <v>198</v>
      </c>
    </row>
    <row r="199">
      <c r="A199" s="5">
        <v>1334.0</v>
      </c>
      <c r="B199" s="6" t="s">
        <v>9</v>
      </c>
      <c r="C199" s="6" t="s">
        <v>199</v>
      </c>
    </row>
    <row r="200">
      <c r="A200" s="5">
        <v>1439.0</v>
      </c>
      <c r="B200" s="6" t="s">
        <v>9</v>
      </c>
      <c r="C200" s="6" t="s">
        <v>200</v>
      </c>
    </row>
    <row r="201">
      <c r="A201" s="5">
        <v>1467.0</v>
      </c>
      <c r="B201" s="6" t="s">
        <v>9</v>
      </c>
      <c r="C201" s="6" t="s">
        <v>201</v>
      </c>
    </row>
    <row r="202">
      <c r="A202" s="5">
        <v>1575.0</v>
      </c>
      <c r="B202" s="6" t="s">
        <v>9</v>
      </c>
      <c r="C202" s="6" t="s">
        <v>202</v>
      </c>
    </row>
    <row r="203">
      <c r="A203" s="5">
        <v>1672.0</v>
      </c>
      <c r="B203" s="6" t="s">
        <v>9</v>
      </c>
      <c r="C203" s="6" t="s">
        <v>203</v>
      </c>
    </row>
    <row r="204">
      <c r="A204" s="5">
        <v>1800.0</v>
      </c>
      <c r="B204" s="6" t="s">
        <v>9</v>
      </c>
      <c r="C204" s="6" t="s">
        <v>204</v>
      </c>
    </row>
    <row r="205">
      <c r="A205" s="5">
        <v>1948.0</v>
      </c>
      <c r="B205" s="6" t="s">
        <v>9</v>
      </c>
      <c r="C205" s="6" t="s">
        <v>205</v>
      </c>
    </row>
    <row r="206">
      <c r="A206" s="5">
        <v>628.0</v>
      </c>
      <c r="B206" s="6" t="s">
        <v>10</v>
      </c>
      <c r="C206" s="6" t="s">
        <v>206</v>
      </c>
    </row>
    <row r="207">
      <c r="A207" s="5">
        <v>630.0</v>
      </c>
      <c r="B207" s="6" t="s">
        <v>10</v>
      </c>
      <c r="C207" s="6" t="s">
        <v>207</v>
      </c>
    </row>
    <row r="208">
      <c r="A208" s="5">
        <v>748.0</v>
      </c>
      <c r="B208" s="6" t="s">
        <v>10</v>
      </c>
      <c r="C208" s="6" t="s">
        <v>208</v>
      </c>
    </row>
    <row r="209">
      <c r="A209" s="5">
        <v>1184.0</v>
      </c>
      <c r="B209" s="6" t="s">
        <v>10</v>
      </c>
      <c r="C209" s="6" t="s">
        <v>209</v>
      </c>
    </row>
    <row r="210">
      <c r="A210" s="5">
        <v>1231.0</v>
      </c>
      <c r="B210" s="6" t="s">
        <v>10</v>
      </c>
      <c r="C210" s="6" t="s">
        <v>210</v>
      </c>
    </row>
    <row r="211">
      <c r="A211" s="5">
        <v>1318.0</v>
      </c>
      <c r="B211" s="6" t="s">
        <v>10</v>
      </c>
      <c r="C211" s="6" t="s">
        <v>211</v>
      </c>
    </row>
    <row r="212">
      <c r="A212" s="7">
        <v>1486.0</v>
      </c>
      <c r="B212" s="6" t="s">
        <v>10</v>
      </c>
      <c r="C212" s="6" t="s">
        <v>212</v>
      </c>
    </row>
    <row r="213">
      <c r="A213" s="5">
        <v>1490.0</v>
      </c>
      <c r="B213" s="6" t="s">
        <v>10</v>
      </c>
      <c r="C213" s="6" t="s">
        <v>213</v>
      </c>
    </row>
    <row r="214">
      <c r="A214" s="5">
        <v>1831.0</v>
      </c>
      <c r="B214" s="6" t="s">
        <v>10</v>
      </c>
      <c r="C214" s="6" t="s">
        <v>214</v>
      </c>
    </row>
    <row r="215">
      <c r="A215" s="5">
        <v>1877.0</v>
      </c>
      <c r="B215" s="6" t="s">
        <v>10</v>
      </c>
      <c r="C215" s="6" t="s">
        <v>215</v>
      </c>
    </row>
    <row r="216">
      <c r="A216" s="5">
        <v>1938.0</v>
      </c>
      <c r="B216" s="6" t="s">
        <v>10</v>
      </c>
      <c r="C216" s="6" t="s">
        <v>216</v>
      </c>
    </row>
    <row r="217">
      <c r="A217" s="5">
        <v>1946.0</v>
      </c>
      <c r="B217" s="6" t="s">
        <v>10</v>
      </c>
      <c r="C217" s="6" t="s">
        <v>217</v>
      </c>
    </row>
    <row r="218">
      <c r="A218" s="5">
        <v>1951.0</v>
      </c>
      <c r="B218" s="6" t="s">
        <v>10</v>
      </c>
      <c r="C218" s="6" t="s">
        <v>218</v>
      </c>
    </row>
    <row r="219">
      <c r="A219" s="5">
        <v>1981.0</v>
      </c>
      <c r="B219" s="6" t="s">
        <v>10</v>
      </c>
      <c r="C219" s="6" t="s">
        <v>219</v>
      </c>
    </row>
    <row r="220">
      <c r="A220" s="5">
        <v>53.0</v>
      </c>
      <c r="B220" s="6" t="s">
        <v>11</v>
      </c>
      <c r="C220" s="6" t="s">
        <v>220</v>
      </c>
    </row>
    <row r="221">
      <c r="A221" s="5">
        <v>72.0</v>
      </c>
      <c r="B221" s="6" t="s">
        <v>11</v>
      </c>
      <c r="C221" s="6" t="s">
        <v>221</v>
      </c>
    </row>
    <row r="222">
      <c r="A222" s="5">
        <v>154.0</v>
      </c>
      <c r="B222" s="6" t="s">
        <v>11</v>
      </c>
      <c r="C222" s="6" t="s">
        <v>222</v>
      </c>
    </row>
    <row r="223">
      <c r="A223" s="5">
        <v>209.0</v>
      </c>
      <c r="B223" s="6" t="s">
        <v>11</v>
      </c>
      <c r="C223" s="6" t="s">
        <v>223</v>
      </c>
    </row>
    <row r="224">
      <c r="A224" s="5">
        <v>224.0</v>
      </c>
      <c r="B224" s="6" t="s">
        <v>11</v>
      </c>
      <c r="C224" s="6" t="s">
        <v>224</v>
      </c>
    </row>
    <row r="225">
      <c r="A225" s="5">
        <v>226.0</v>
      </c>
      <c r="B225" s="6" t="s">
        <v>11</v>
      </c>
      <c r="C225" s="6" t="s">
        <v>224</v>
      </c>
    </row>
    <row r="226">
      <c r="A226" s="5">
        <v>291.0</v>
      </c>
      <c r="B226" s="6" t="s">
        <v>11</v>
      </c>
      <c r="C226" s="6" t="s">
        <v>225</v>
      </c>
    </row>
    <row r="227">
      <c r="A227" s="5">
        <v>338.0</v>
      </c>
      <c r="B227" s="6" t="s">
        <v>11</v>
      </c>
      <c r="C227" s="6" t="s">
        <v>226</v>
      </c>
    </row>
    <row r="228">
      <c r="A228" s="5">
        <v>415.0</v>
      </c>
      <c r="B228" s="6" t="s">
        <v>11</v>
      </c>
      <c r="C228" s="6" t="s">
        <v>227</v>
      </c>
    </row>
    <row r="229">
      <c r="A229" s="5">
        <v>661.0</v>
      </c>
      <c r="B229" s="6" t="s">
        <v>11</v>
      </c>
      <c r="C229" s="6" t="s">
        <v>228</v>
      </c>
    </row>
    <row r="230">
      <c r="A230" s="5">
        <v>746.0</v>
      </c>
      <c r="B230" s="6" t="s">
        <v>11</v>
      </c>
      <c r="C230" s="6" t="s">
        <v>229</v>
      </c>
    </row>
    <row r="231">
      <c r="A231" s="5">
        <v>761.0</v>
      </c>
      <c r="B231" s="6" t="s">
        <v>11</v>
      </c>
      <c r="C231" s="6" t="s">
        <v>230</v>
      </c>
    </row>
    <row r="232">
      <c r="A232" s="5">
        <v>782.0</v>
      </c>
      <c r="B232" s="6" t="s">
        <v>11</v>
      </c>
      <c r="C232" s="6" t="s">
        <v>231</v>
      </c>
    </row>
    <row r="233">
      <c r="A233" s="5">
        <v>1030.0</v>
      </c>
      <c r="B233" s="6" t="s">
        <v>11</v>
      </c>
      <c r="C233" s="6" t="s">
        <v>232</v>
      </c>
    </row>
    <row r="234">
      <c r="A234" s="5">
        <v>1042.0</v>
      </c>
      <c r="B234" s="6" t="s">
        <v>11</v>
      </c>
      <c r="C234" s="6" t="s">
        <v>233</v>
      </c>
    </row>
    <row r="235">
      <c r="A235" s="5">
        <v>1143.0</v>
      </c>
      <c r="B235" s="6" t="s">
        <v>11</v>
      </c>
      <c r="C235" s="6" t="s">
        <v>234</v>
      </c>
    </row>
    <row r="236">
      <c r="A236" s="5">
        <v>1324.0</v>
      </c>
      <c r="B236" s="6" t="s">
        <v>11</v>
      </c>
      <c r="C236" s="6" t="s">
        <v>235</v>
      </c>
    </row>
    <row r="237">
      <c r="A237" s="5">
        <v>1328.0</v>
      </c>
      <c r="B237" s="6" t="s">
        <v>11</v>
      </c>
      <c r="C237" s="6" t="s">
        <v>235</v>
      </c>
    </row>
    <row r="238">
      <c r="A238" s="5">
        <v>1373.0</v>
      </c>
      <c r="B238" s="6" t="s">
        <v>11</v>
      </c>
      <c r="C238" s="6" t="s">
        <v>236</v>
      </c>
    </row>
    <row r="239">
      <c r="A239" s="5">
        <v>1387.0</v>
      </c>
      <c r="B239" s="6" t="s">
        <v>11</v>
      </c>
      <c r="C239" s="6" t="s">
        <v>237</v>
      </c>
    </row>
    <row r="240">
      <c r="A240" s="5">
        <v>1415.0</v>
      </c>
      <c r="B240" s="6" t="s">
        <v>11</v>
      </c>
      <c r="C240" s="6" t="s">
        <v>238</v>
      </c>
    </row>
    <row r="241">
      <c r="A241" s="5">
        <v>1424.0</v>
      </c>
      <c r="B241" s="6" t="s">
        <v>11</v>
      </c>
      <c r="C241" s="6" t="s">
        <v>238</v>
      </c>
    </row>
    <row r="242">
      <c r="A242" s="5">
        <v>1425.0</v>
      </c>
      <c r="B242" s="6" t="s">
        <v>11</v>
      </c>
      <c r="C242" s="6" t="s">
        <v>238</v>
      </c>
    </row>
    <row r="243">
      <c r="A243" s="5">
        <v>1433.0</v>
      </c>
      <c r="B243" s="6" t="s">
        <v>11</v>
      </c>
      <c r="C243" s="6" t="s">
        <v>239</v>
      </c>
    </row>
    <row r="244">
      <c r="A244" s="5">
        <v>1478.0</v>
      </c>
      <c r="B244" s="6" t="s">
        <v>11</v>
      </c>
      <c r="C244" s="6" t="s">
        <v>240</v>
      </c>
    </row>
    <row r="245">
      <c r="A245" s="5">
        <v>1483.0</v>
      </c>
      <c r="B245" s="6" t="s">
        <v>11</v>
      </c>
      <c r="C245" s="6" t="s">
        <v>241</v>
      </c>
    </row>
    <row r="246">
      <c r="A246" s="5">
        <v>1541.0</v>
      </c>
      <c r="B246" s="6" t="s">
        <v>11</v>
      </c>
      <c r="C246" s="6" t="s">
        <v>242</v>
      </c>
    </row>
    <row r="247">
      <c r="A247" s="5">
        <v>1578.0</v>
      </c>
      <c r="B247" s="6" t="s">
        <v>11</v>
      </c>
      <c r="C247" s="6" t="s">
        <v>243</v>
      </c>
    </row>
    <row r="248">
      <c r="A248" s="5">
        <v>1697.0</v>
      </c>
      <c r="B248" s="6" t="s">
        <v>11</v>
      </c>
      <c r="C248" s="6" t="s">
        <v>244</v>
      </c>
    </row>
    <row r="249">
      <c r="A249" s="5">
        <v>1702.0</v>
      </c>
      <c r="B249" s="6" t="s">
        <v>11</v>
      </c>
      <c r="C249" s="6" t="s">
        <v>244</v>
      </c>
    </row>
    <row r="250">
      <c r="A250" s="5">
        <v>1857.0</v>
      </c>
      <c r="B250" s="6" t="s">
        <v>11</v>
      </c>
      <c r="C250" s="6" t="s">
        <v>245</v>
      </c>
    </row>
    <row r="251">
      <c r="A251" s="5">
        <v>1873.0</v>
      </c>
      <c r="B251" s="6" t="s">
        <v>11</v>
      </c>
      <c r="C251" s="6" t="s">
        <v>246</v>
      </c>
    </row>
    <row r="252">
      <c r="A252" s="5">
        <v>1891.0</v>
      </c>
      <c r="B252" s="6" t="s">
        <v>11</v>
      </c>
      <c r="C252" s="6" t="s">
        <v>247</v>
      </c>
    </row>
    <row r="253">
      <c r="A253" s="5">
        <v>1934.0</v>
      </c>
      <c r="B253" s="6" t="s">
        <v>11</v>
      </c>
      <c r="C253" s="6" t="s">
        <v>248</v>
      </c>
    </row>
    <row r="254">
      <c r="A254" s="5">
        <v>1987.0</v>
      </c>
      <c r="B254" s="6" t="s">
        <v>11</v>
      </c>
      <c r="C254" s="6" t="s">
        <v>249</v>
      </c>
    </row>
    <row r="255">
      <c r="A255" s="5">
        <v>2004.0</v>
      </c>
      <c r="B255" s="6" t="s">
        <v>11</v>
      </c>
      <c r="C255" s="6" t="s">
        <v>250</v>
      </c>
    </row>
    <row r="256">
      <c r="A256" s="5">
        <v>2027.0</v>
      </c>
      <c r="B256" s="6" t="s">
        <v>11</v>
      </c>
      <c r="C256" s="6" t="s">
        <v>251</v>
      </c>
    </row>
    <row r="257">
      <c r="A257" s="5">
        <v>2032.0</v>
      </c>
      <c r="B257" s="6" t="s">
        <v>11</v>
      </c>
      <c r="C257" s="6" t="s">
        <v>252</v>
      </c>
    </row>
    <row r="258">
      <c r="A258" s="5">
        <v>3192.0</v>
      </c>
      <c r="B258" s="6" t="s">
        <v>11</v>
      </c>
      <c r="C258" s="6" t="s">
        <v>253</v>
      </c>
    </row>
    <row r="259">
      <c r="A259" s="5">
        <v>26.0</v>
      </c>
      <c r="B259" s="6" t="s">
        <v>12</v>
      </c>
      <c r="C259" s="6" t="s">
        <v>254</v>
      </c>
    </row>
    <row r="260">
      <c r="A260" s="5">
        <v>29.0</v>
      </c>
      <c r="B260" s="6" t="s">
        <v>12</v>
      </c>
      <c r="C260" s="6" t="s">
        <v>255</v>
      </c>
    </row>
    <row r="261">
      <c r="A261" s="5">
        <v>128.0</v>
      </c>
      <c r="B261" s="6" t="s">
        <v>12</v>
      </c>
      <c r="C261" s="6" t="s">
        <v>256</v>
      </c>
    </row>
    <row r="262">
      <c r="A262" s="5">
        <v>586.0</v>
      </c>
      <c r="B262" s="6" t="s">
        <v>12</v>
      </c>
      <c r="C262" s="6" t="s">
        <v>257</v>
      </c>
    </row>
    <row r="263">
      <c r="A263" s="5">
        <v>660.0</v>
      </c>
      <c r="B263" s="6" t="s">
        <v>12</v>
      </c>
      <c r="C263" s="6" t="s">
        <v>258</v>
      </c>
    </row>
    <row r="264">
      <c r="A264" s="5">
        <v>726.0</v>
      </c>
      <c r="B264" s="6" t="s">
        <v>12</v>
      </c>
      <c r="C264" s="6" t="s">
        <v>259</v>
      </c>
    </row>
    <row r="265">
      <c r="A265" s="5">
        <v>733.0</v>
      </c>
      <c r="B265" s="6" t="s">
        <v>12</v>
      </c>
      <c r="C265" s="6" t="s">
        <v>260</v>
      </c>
    </row>
    <row r="266">
      <c r="A266" s="5">
        <v>741.0</v>
      </c>
      <c r="B266" s="6" t="s">
        <v>12</v>
      </c>
      <c r="C266" s="6" t="s">
        <v>261</v>
      </c>
    </row>
    <row r="267">
      <c r="A267" s="5">
        <v>1108.0</v>
      </c>
      <c r="B267" s="6" t="s">
        <v>12</v>
      </c>
      <c r="C267" s="6" t="s">
        <v>262</v>
      </c>
    </row>
    <row r="268">
      <c r="A268" s="5">
        <v>1191.0</v>
      </c>
      <c r="B268" s="6" t="s">
        <v>12</v>
      </c>
      <c r="C268" s="6" t="s">
        <v>263</v>
      </c>
    </row>
    <row r="269">
      <c r="A269" s="5">
        <v>1391.0</v>
      </c>
      <c r="B269" s="6" t="s">
        <v>12</v>
      </c>
      <c r="C269" s="6" t="s">
        <v>264</v>
      </c>
    </row>
    <row r="270">
      <c r="A270" s="5">
        <v>1459.0</v>
      </c>
      <c r="B270" s="6" t="s">
        <v>12</v>
      </c>
      <c r="C270" s="6" t="s">
        <v>265</v>
      </c>
    </row>
    <row r="271">
      <c r="A271" s="5">
        <v>1475.0</v>
      </c>
      <c r="B271" s="6" t="s">
        <v>12</v>
      </c>
      <c r="C271" s="6" t="s">
        <v>266</v>
      </c>
    </row>
    <row r="272">
      <c r="A272" s="5">
        <v>1487.0</v>
      </c>
      <c r="B272" s="6" t="s">
        <v>12</v>
      </c>
      <c r="C272" s="6" t="s">
        <v>267</v>
      </c>
    </row>
    <row r="273">
      <c r="A273" s="5">
        <v>1513.0</v>
      </c>
      <c r="B273" s="6" t="s">
        <v>12</v>
      </c>
      <c r="C273" s="6" t="s">
        <v>268</v>
      </c>
    </row>
    <row r="274">
      <c r="A274" s="5">
        <v>1754.0</v>
      </c>
      <c r="B274" s="6" t="s">
        <v>12</v>
      </c>
      <c r="C274" s="6" t="s">
        <v>269</v>
      </c>
    </row>
    <row r="275">
      <c r="A275" s="5">
        <v>1757.0</v>
      </c>
      <c r="B275" s="6" t="s">
        <v>12</v>
      </c>
      <c r="C275" s="6" t="s">
        <v>269</v>
      </c>
    </row>
    <row r="276">
      <c r="A276" s="5">
        <v>1758.0</v>
      </c>
      <c r="B276" s="6" t="s">
        <v>12</v>
      </c>
      <c r="C276" s="6" t="s">
        <v>269</v>
      </c>
    </row>
    <row r="277">
      <c r="A277" s="5">
        <v>1769.0</v>
      </c>
      <c r="B277" s="6" t="s">
        <v>12</v>
      </c>
      <c r="C277" s="6" t="s">
        <v>270</v>
      </c>
    </row>
    <row r="278">
      <c r="A278" s="5">
        <v>1932.0</v>
      </c>
      <c r="B278" s="6" t="s">
        <v>12</v>
      </c>
      <c r="C278" s="6" t="s">
        <v>271</v>
      </c>
    </row>
    <row r="279">
      <c r="A279" s="5">
        <v>1956.0</v>
      </c>
      <c r="B279" s="6" t="s">
        <v>12</v>
      </c>
      <c r="C279" s="6" t="s">
        <v>272</v>
      </c>
    </row>
    <row r="280">
      <c r="A280" s="5">
        <v>1982.0</v>
      </c>
      <c r="B280" s="6" t="s">
        <v>12</v>
      </c>
      <c r="C280" s="6" t="s">
        <v>273</v>
      </c>
    </row>
    <row r="281">
      <c r="A281" s="5">
        <v>1984.0</v>
      </c>
      <c r="B281" s="6" t="s">
        <v>12</v>
      </c>
      <c r="C281" s="6" t="s">
        <v>273</v>
      </c>
    </row>
    <row r="282">
      <c r="A282" s="5">
        <v>1985.0</v>
      </c>
      <c r="B282" s="6" t="s">
        <v>12</v>
      </c>
      <c r="C282" s="6" t="s">
        <v>274</v>
      </c>
    </row>
    <row r="283">
      <c r="A283" s="5">
        <v>1990.0</v>
      </c>
      <c r="B283" s="6" t="s">
        <v>12</v>
      </c>
      <c r="C283" s="6" t="s">
        <v>275</v>
      </c>
    </row>
    <row r="284">
      <c r="A284" s="5">
        <v>1996.0</v>
      </c>
      <c r="B284" s="6" t="s">
        <v>12</v>
      </c>
      <c r="C284" s="6" t="s">
        <v>276</v>
      </c>
    </row>
    <row r="285">
      <c r="A285" s="6" t="s">
        <v>277</v>
      </c>
      <c r="C285" s="6" t="s">
        <v>278</v>
      </c>
    </row>
    <row r="286">
      <c r="A286" s="6" t="s">
        <v>277</v>
      </c>
      <c r="C286" s="6" t="s">
        <v>279</v>
      </c>
    </row>
  </sheetData>
  <mergeCells count="2">
    <mergeCell ref="A285:B285"/>
    <mergeCell ref="A286:B286"/>
  </mergeCells>
  <drawing r:id="rId1"/>
</worksheet>
</file>