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dN5l7RhREXmCIJV+TR5DBGGhm/Q=="/>
    </ext>
  </extLst>
</workbook>
</file>

<file path=xl/sharedStrings.xml><?xml version="1.0" encoding="utf-8"?>
<sst xmlns="http://schemas.openxmlformats.org/spreadsheetml/2006/main" count="1603" uniqueCount="932">
  <si>
    <t>RUSA Allocations Budget Request Form for Fall 2021(IN-PERSON)</t>
  </si>
  <si>
    <t>SubmissionId</t>
  </si>
  <si>
    <t>DateSubmitted</t>
  </si>
  <si>
    <t>Username</t>
  </si>
  <si>
    <t>First Name</t>
  </si>
  <si>
    <t>Last Name</t>
  </si>
  <si>
    <t>Status</t>
  </si>
  <si>
    <t>Comment</t>
  </si>
  <si>
    <t>Updated By</t>
  </si>
  <si>
    <t>Updated On</t>
  </si>
  <si>
    <t>Revisor</t>
  </si>
  <si>
    <t>THIS FORM IS DUE BYÂ SUNDAY,APRIL 4TH AT 11:59 PM.</t>
  </si>
  <si>
    <t>Directions:(This form is ONLY for groups that are funded by RUSA Allocations)This form is for all RUSA Allocations funded student organizations to submit their budgets for the Fall 2021Â IN-PERSON semester.Â Please be sure to read the Allocations guidelines for fundable and non-fundable items:Â RUSA Allocations Funding Guidelines.Â Please complete this form thoroughly,providing detailed descriptions for each funding item. Be as specific as possible in the descriptions of all of your requests,and provide us with the most accurate request possible. If you are unsure if you will need more money for an item,do not round up. If you need more funding during the semester you may appeal. In addition,we will not fund any item with no description.Â If you would like to ask any questions about your budget live or fill out your budget with us you can do so at one of our Budget Help Nights. They will be onÂ March 24th and April 1st at 6 pm on Zoom. FurtherÂ information on sign ups will be on our GetInvolved page,our website(rusa.rutgers.edu/allocations),and social media pages soon.If you have any questions or concerns,please emailÂ rusa.allocations@gmail.com.--------------------------------------------------------------------------------------------------------------Types of Programs:Stand Alone ProgramÂ - A Stand Alone Program is anÂ on-campusÂ event that takes placeÂ one time. An example of this would be a spring concert or a finals prep event.Â SeriesÂ ProgramÂ -Â A Series Program is anÂ on-campusÂ event that takes placeÂ more than onceÂ and up toÂ seven times. These events have either the same or very similar missions and are connected in some way. Examples of Series Programs are speaker series,a weekly programming class,or a week-long cultural event.Trip: Conference or Team CompetitionÂ - A Trip that is a Conference or Competition is anÂ off-campusÂ event that has a competitive nature or is a conference. Some examples are national dance competitions,regional medical conferences,debate competitions,or business conferences.Trip: NOT a Conference or Team CompetitionÂ - A Non-Conference or Competition trip is anyÂ off-campusevent that does not classify as a competition or conference. This could be any kind of trip such as a trip to The Museum of Natural History,community service trips,or a visit to The White House.Â Series Trip: Conference or TeamÂ CompetitionÂ - This would be an event that qualifies as a stand alone trip that is a Conference or Team Competition butÂ occurs more than onceÂ andÂ at most six times. For example,a series of three conferences that occur in three consecutive weeks or a national gaming tournament that occurs throughout the semester at different locations.Series Trip: NOT a Conference or TeamÂ CompetitionÂ - This would be an event that qualifies as a stand alone trip that isÂ notÂ a Conference or Team Competition and occursÂ more than onceÂ butÂ at most six times. This could be several weekly visits to an elementary school for an enrichment program or a few hiking trips at different locations around the Tri-StateÂ area.PublicationÂ - These are media publications meant for distribution around campus or online. Satirical magazines or medical journals published by a pre-med club are both examples of this.Â Only one series program is able to be funded per semester.Please ensure that you properly categorize your programs,as it allows us to provide the most accurate funding to your club. If you are unsure about what your program should be categorized as please email us atÂ rusa.allocations@gmail.comÂ or come to one of ourÂ Budget Help Nights on March XX and XX.</t>
  </si>
  <si>
    <t>Organization Name(if your club's name contains "Rutgers" you do not need to include it here. | i.e. "Rutgers Debate Club" should be entered as "Debate Club")</t>
  </si>
  <si>
    <t>SABO Account Number (Provisional Organizations without an account number should write the word PROVISIONAL in this box)</t>
  </si>
  <si>
    <t>Mission of Organization (from your group's constitution)</t>
  </si>
  <si>
    <t>Name of Contact Person</t>
  </si>
  <si>
    <t>Position</t>
  </si>
  <si>
    <t>Contact Email (must be checked daily)</t>
  </si>
  <si>
    <t>Organization Advisor(assigned by Student Involvement)</t>
  </si>
  <si>
    <t>Do You Have Approved Storage Space on Campus</t>
  </si>
  <si>
    <t>If so,where is that storage located?</t>
  </si>
  <si>
    <t>In order to ensure the programs you need funding for the most are funded,enter your budget requests in priority order. Your highest priority request should be entered as Program 1. You will not be able to rank them later.</t>
  </si>
  <si>
    <t>Does your organization charge mandatory dues?</t>
  </si>
  <si>
    <t>Are You Applying For Organizational Maintenance (formerly known as Overhead)? (This includes any costs that you incur during the general management of your organization aside from programs,such as general meetings,advertising for recruiting,and website management.)</t>
  </si>
  <si>
    <t>Select Type of Event For the 1st Event You Are Applying For (If you are a media organization with a publication,you should select Publication here,before any other budget requests)</t>
  </si>
  <si>
    <t>*Student Organizations with outstanding advances or a remaining advance balance ARE NOT permitted to appeal for additional allocations until the amount of the advance(s) are satisfied in full. **Remember to list "RUSA Allocations Board,paid for by student fees" on ALL advertisements if the Allocations Board funds over 20% of the entire program or event at the time of the SUBMITTED BUDGET. ***Remember organizations may not charge undergraduate students more than $10.00 for admission to a program if at least 20% of the funding of the SUBMITTED budget comes from the Allocation Boards.****Having at least one event evaluation on file on getINVOLVED will help the Allocations members better assess the need of your group and events/projects. This form can be found on the Student Involvement (Department Of) page on getINVOLVED</t>
  </si>
  <si>
    <t>Organizational Maintenance provides funding for expenses related to the semesterly upkeep of your organization. For example,advertising items for your organization (imprinted pens,t-shirts),food for weekly meetings,fees associated with room rental/equipment rental for general meetings,newsletters,office supplies,and/or Targum ads for general meetings can be used with these funds. Please do not request funding for anything that will be utilized for your programs.Organizational Maintenance CANNOT be used towards any form of gifts or prizes.</t>
  </si>
  <si>
    <t>Please list the total costs for each category. Please enter "$0" if not applicable.Â For each category you request funding for,you must include a description.Remember not to request over your expected costs,you may appeal if you need more money later on in the semester.Â </t>
  </si>
  <si>
    <t>Room Rental and Equipment(includes costs related to the setup of a room such as sound equipment,tents,or stages,along with the cost to rent a room)</t>
  </si>
  <si>
    <t>Room Rental and Equipment Description</t>
  </si>
  <si>
    <t>Office Supplies</t>
  </si>
  <si>
    <t>Office Supplies Description</t>
  </si>
  <si>
    <t>Advertising (Fliers/Facebook Advertisements for general meetings)</t>
  </si>
  <si>
    <t>Advertising Description</t>
  </si>
  <si>
    <t>Food for General Meetings</t>
  </si>
  <si>
    <t>Food for General Meetings Description</t>
  </si>
  <si>
    <t>Promotional Giveaways:(Promotional giveaways must be distributed freely to anyone interested)(i.e. we do not fund gift card prizes,but we fund promotional pens or shirts that are distributed to everyone)</t>
  </si>
  <si>
    <t>Promotional Giveaways Description</t>
  </si>
  <si>
    <t>Software(for university-owned computers or accounts belonging to your organization)/Website Costs(hosting/domain fees)*For media organizations,if you have an online publication and your only website costs are for that publication,do not enter here. You will have the chance to enter these costs on the Online Publication page.</t>
  </si>
  <si>
    <t>Software/Website Costs Description</t>
  </si>
  <si>
    <t>Duplications (copies of programs to be distributed during an event):</t>
  </si>
  <si>
    <t>Duplications Description</t>
  </si>
  <si>
    <t>Phone Charges</t>
  </si>
  <si>
    <t>Phone Charges Description</t>
  </si>
  <si>
    <t>Uniforms (Performing Organizations Only)</t>
  </si>
  <si>
    <t>Uniforms Description</t>
  </si>
  <si>
    <t>Other (such as storage fees; this does not include extra money for use "just in case")</t>
  </si>
  <si>
    <t>Other Description</t>
  </si>
  <si>
    <t>Total Funding Requested</t>
  </si>
  <si>
    <t>Publication Name</t>
  </si>
  <si>
    <t>Description/Goal of Publication (please show how this relates back to your group's mission)</t>
  </si>
  <si>
    <t>Publication Type</t>
  </si>
  <si>
    <t>We can fund a maximum of 13 newspaper issues.Clarification on terms used below:Issue - Each unique installment of the newspaper is considered one issue. So if there is a unique release in January,February,and March,there are three issues total.Copies - The number of copies is the number of newspapers printed for each issue. So if you print 30 copies of the January issue,30 copies in the February issue,and 30 in the March issue,the number of copies per issue is 30.Please clearly indicate whether you are asking for a black/white copy or color copy as indicated. If you wish to display both costs,you may do so on separate line items.</t>
  </si>
  <si>
    <t>Number of Issues for Fall 2021Â semester:</t>
  </si>
  <si>
    <t>Number of Copies per Issue</t>
  </si>
  <si>
    <t>Number of Pages Per Issue(Number of copies per issue x Number of pages in each copy)</t>
  </si>
  <si>
    <t>Cost Per Page:Â (Please indicate: black/white,color,or both)</t>
  </si>
  <si>
    <t>Cost Per IssueÂ (Cost per page x Number of pages per issue)(Please indicate:Â black/white,color,or both)</t>
  </si>
  <si>
    <t>Total Printing Costs Requested for Publication:Â (Cost per Issue x Number of Issues) (Please indicate: black/white,color,or both)</t>
  </si>
  <si>
    <t>Total Delivery Cost(Delivery cost per issue x number of issues):</t>
  </si>
  <si>
    <t>We can fund a maximum of 2 Journal issues or 4 Magazine issues.Clarification on terms used below:IssueÂ - EachÂ unique installmentÂ of the magazine/journal is considered one issue. So if there is a unique release in January,February,and March,there are three issues total.CopiesÂ - The number of copies is the number of magazines/journals printed for each issue. So if you print 30 copies of the January issue,30 copies in the February issue,and 30 in the March issue,the number of copies per issue is 30.</t>
  </si>
  <si>
    <t>Number of Issues for Fall 2021 semester</t>
  </si>
  <si>
    <t>Cost per Page</t>
  </si>
  <si>
    <t>Cost Per IssueÂ (Cost per page x Number of pages per issue)(Number of pages per issue x cost per page)</t>
  </si>
  <si>
    <t>Total Printing Costs Requested for Publication(Cost per Issue x Number of Issues):</t>
  </si>
  <si>
    <t>Total Delivery Cost(Delivery cost per issue x Number of issues):</t>
  </si>
  <si>
    <t>If your publication is being published solely online complete this page.</t>
  </si>
  <si>
    <t>Publication Website Fees(hosting/domain fees)</t>
  </si>
  <si>
    <t>Publication Website Fees Description</t>
  </si>
  <si>
    <t>Costs associated with interviewing third parties for the publication (i.e. dinner expenses,travel expenses)</t>
  </si>
  <si>
    <t>Costs associated with interviewing third parties for the publication (i.e. dinner expenses,travel expenses) Description</t>
  </si>
  <si>
    <t>Other Costs for Online Publication</t>
  </si>
  <si>
    <t>Other Costs for Online Publication Description</t>
  </si>
  <si>
    <t>Program Name (We do not fund banquets,retreats,socials,parties,etc. - please review RUSA Allocations Funding GuidelinesÂ on types of events that are eligible for funding)</t>
  </si>
  <si>
    <t>Program Description/Goal</t>
  </si>
  <si>
    <t>Date of Program(Cannot be on reading days,final days,or holidays that the university is not open)</t>
  </si>
  <si>
    <t>Expected Attendance</t>
  </si>
  <si>
    <t>Location</t>
  </si>
  <si>
    <t>Admission Charge(Rutgers Students/Non-Rutgers guests)*Max charge for Rutgers students is $10.</t>
  </si>
  <si>
    <t>Please list the total costs for each category. Please put "$0" if not applicable.Â For each category you request funding for,youÂ mustÂ include a description.</t>
  </si>
  <si>
    <t>Advertising</t>
  </si>
  <si>
    <t>Food &amp; Beverage</t>
  </si>
  <si>
    <t>Food &amp; Beverage Description</t>
  </si>
  <si>
    <t>Supplies/Decor/Duplications(this category now includes costumes/props related to the event)</t>
  </si>
  <si>
    <t>Supplies/Decor/Duplications Description</t>
  </si>
  <si>
    <t>Contracts and RightsÂ (formally known as entertainment/honorarium)</t>
  </si>
  <si>
    <t>Contracts and Rights (formally known as entertainment/honorarium)Â  If you are applying for Contracts and Rights,which category are you applying for?Â (check all that apply) - Other</t>
  </si>
  <si>
    <t>Contracts and Rights (formally known as entertainment/honorarium)Â  If you are applying for Contracts and Rights,which category are you applying for?Â (check all that apply) - None</t>
  </si>
  <si>
    <t>Contracts and Rights (formally known as entertainment/honorarium)Â  If you are applying for Contracts and Rights,which category are you applying for?Â (check all that apply) - Live Music/performance</t>
  </si>
  <si>
    <t>Contracts and Rights (formally known as entertainment/honorarium)Â  If you are applying for Contracts and Rights,which category are you applying for?Â (check all that apply) - DJ</t>
  </si>
  <si>
    <t>Contracts and Rights (formally known as entertainment/honorarium)Â  If you are applying for Contracts and Rights,which category are you applying for?Â (check all that apply) - Accompanist</t>
  </si>
  <si>
    <t>Contracts and Rights (formally known as entertainment/honorarium)Â  If you are applying for Contracts and Rights,which category are you applying for?Â (check all that apply) - Speaker fee</t>
  </si>
  <si>
    <t>Contracts and Rights (formally known as entertainment/honorarium)Â  If you are applying for Contracts and Rights,which category are you applying for?Â (check all that apply) - Film Rights/Royalties</t>
  </si>
  <si>
    <t>Contracts and Rights Description(Please indicate provide the names of each contracted professional you intend to hire,their category as selected above,and the price of the contract.Â If you selected "other" for category please provide a description.Â Â i.e. Nick Jonas-Live Music: $200,David Blaine-Magician: $150)Â *Faculty members may not be paid for services related to their role at the University,and members of your organization may not profit from their participation in your organization.</t>
  </si>
  <si>
    <t>Other</t>
  </si>
  <si>
    <t>Total Costs Requested</t>
  </si>
  <si>
    <t>SeriesÂ ProgramÂ -Â A Series Program is anÂ on-campusÂ eventÂ that takes placeÂ more than onceÂ andÂ up toÂ seven times. These events have either the same or very similar missions and are connected in some way. Examples of Series Programs are speaker series,a weekly programming class,or a week-long cultural event.Each student organization is eligible for only ONE series program per semester.</t>
  </si>
  <si>
    <t>Program Name (We do not fund banquets,retreats,socials,parties,etc. - please reviewÂ RUSA Allocations Funding GuidelinesÂ on types of events that are eligible for funding)</t>
  </si>
  <si>
    <t>Number of Installments(Maximum 7)</t>
  </si>
  <si>
    <t>Program DatesÂ (please provide all dates in the series,and use MM/DD/YYYY format)</t>
  </si>
  <si>
    <t>Expected AttendanceÂ (Provide Total Attendance throughout the series)</t>
  </si>
  <si>
    <t>Location(s)(Provide location for each event/program in the series)</t>
  </si>
  <si>
    <t>Contracts and RightsÂ (formally known as entertainment/honorarium)Â If you are applying for Contracts and Rights,which category are you applying for?Â (check all that apply) - Film Rights/Royalties</t>
  </si>
  <si>
    <t>Contracts and RightsÂ (formally known as entertainment/honorarium)Â If you are applying for Contracts and Rights,which category are you applying for?Â (check all that apply) - Other</t>
  </si>
  <si>
    <t>Contracts and RightsÂ (formally known as entertainment/honorarium)Â If you are applying for Contracts and Rights,which category are you applying for?Â (check all that apply) - None</t>
  </si>
  <si>
    <t>Contracts and RightsÂ (formally known as entertainment/honorarium)Â If you are applying for Contracts and Rights,which category are you applying for?Â (check all that apply) - DJ</t>
  </si>
  <si>
    <t>Contracts and RightsÂ (formally known as entertainment/honorarium)Â If you are applying for Contracts and Rights,which category are you applying for?Â (check all that apply) - Accompanist</t>
  </si>
  <si>
    <t>Contracts and RightsÂ (formally known as entertainment/honorarium)Â If you are applying for Contracts and Rights,which category are you applying for?Â (check all that apply) - Speaker fee</t>
  </si>
  <si>
    <t>Contracts and RightsÂ (formally known as entertainment/honorarium)Â If you are applying for Contracts and Rights,which category are you applying for?Â (check all that apply) - Live Music/performance</t>
  </si>
  <si>
    <t>Total Costs Requested:</t>
  </si>
  <si>
    <t>Trip: Conference or Team CompetitionÂ - A Trip that is a Conference or Competition is anÂ off-campusÂ event that has a competitive nature or is a conference. Some examples are national dance competitions,regional medical conferences,debate competitions,or business conferences.Series Trip: Conference or TeamÂ CompetitionÂ - This would be an event that qualifies as a stand alone trip that is a Conference or Team Competition butÂ occursÂ more than onceÂ andÂ at most six times. For example,a series of three conferences that occur in three consecutive weeks or a national gaming tournament that occurs throughout the semester at different locations.Each student organization is eligible for only ONE series program per semester.</t>
  </si>
  <si>
    <t>Name of Conference/Competition</t>
  </si>
  <si>
    <t>Is this a series Team Competition or Conference? If yes,how many installments in the trip are there?(Maximum 6)</t>
  </si>
  <si>
    <t>Location(s):</t>
  </si>
  <si>
    <t>Goal/Description of Competition/Conference (Please demonstrate how this is relevant to the mission of your group)</t>
  </si>
  <si>
    <t>Expected Attendance per Trip(members of your organization,Maximum 15 for conference/6 for competition)</t>
  </si>
  <si>
    <t>Date(s) of Conference/Competition(please provide all dates in the series,and use MM/DD/YYYY format)</t>
  </si>
  <si>
    <t>Transportation (including vehicle rental,bus/train charges,gas,tolls,etc.)</t>
  </si>
  <si>
    <t>Transportation Description</t>
  </si>
  <si>
    <t>Parking</t>
  </si>
  <si>
    <t>Parking Description</t>
  </si>
  <si>
    <t>Lodging</t>
  </si>
  <si>
    <t>Lodging Description</t>
  </si>
  <si>
    <t>Registration Fees(any conference/competition entrance fees)</t>
  </si>
  <si>
    <t>Registration Fees Description</t>
  </si>
  <si>
    <t>Trip: NOT a Conference or Team CompetitionÂ - A Non-Conference or Competition trip is anyÂ off-campusevent that does not classify as a competition or conference. This could be any kind of trip such as a trip to The Museum of Natural History,community service trips,or a visit to The White House.Â Series Trip: NOT a Conference or TeamÂ CompetitionÂ - This would be an event that qualifies as a stand alone trip that isÂ notÂ a Conference or Team Competition and occursÂ more than onceÂ butÂ at most six times. This could be several weekly visits to an elementary school for an enrichment program or a few hiking trips at different locations around the Tri-StateÂ area.Each student organization is eligible for only ONE series program per semester.</t>
  </si>
  <si>
    <t>Name of Trip</t>
  </si>
  <si>
    <t>Is this aÂ seriesÂ Trip? If yes,how many installments in the trip are there?(Maximum 6)</t>
  </si>
  <si>
    <t>Goal/Description of Trip(Please demonstrate how this is relevant to the mission of your group)</t>
  </si>
  <si>
    <t>Expected AttendanceÂ per Trip</t>
  </si>
  <si>
    <t>Date(s) of Trip(please provide all dates in the series,and use MM/DD/YYYY format)</t>
  </si>
  <si>
    <t>Transportation/Parking/Tolls</t>
  </si>
  <si>
    <t>Transportation/Parking/Tolls Description</t>
  </si>
  <si>
    <t>Admission/Registration Fees</t>
  </si>
  <si>
    <t>Admission/Registration Fees Description</t>
  </si>
  <si>
    <t>Select Type of Funding For the 2nd Event You Are Applying For(if applicable)</t>
  </si>
  <si>
    <t>Location(s)Â (Provide location for each event/program in the series)</t>
  </si>
  <si>
    <t>Supplies/Decor/Duplications DescriptionÂ Â </t>
  </si>
  <si>
    <t>Contracts and RightsÂ (formally known as entertainment/honorarium)Â Â </t>
  </si>
  <si>
    <t>Is this aÂ seriesÂ Team Competition or Conference? If yes,how many installments in the trip are there?(Maximum 6)</t>
  </si>
  <si>
    <t>TransportationÂ (including vehicle rental,bus/train charges,gas,tolls,etc.)</t>
  </si>
  <si>
    <t>Registration Fees (any conference/competition entrance fees)</t>
  </si>
  <si>
    <t>Expected Attendance per Trip</t>
  </si>
  <si>
    <t>Select Type of Funding For the 3rd Event You Are Applying For (if applicable)</t>
  </si>
  <si>
    <t xml:space="preserve">Contracts and Rights (formally known as entertainment/honorarium) </t>
  </si>
  <si>
    <t>Contracts and Rights (formally known as entertainment/honorarium)Â If you are applying for Contracts and Rights,which category are you applying for?Â (check all that apply) - Accompanist</t>
  </si>
  <si>
    <t>Contracts and Rights (formally known as entertainment/honorarium)Â If you are applying for Contracts and Rights,which category are you applying for?Â (check all that apply) - Other</t>
  </si>
  <si>
    <t>Contracts and Rights (formally known as entertainment/honorarium)Â If you are applying for Contracts and Rights,which category are you applying for?Â (check all that apply) - None</t>
  </si>
  <si>
    <t>Contracts and Rights (formally known as entertainment/honorarium)Â If you are applying for Contracts and Rights,which category are you applying for?Â (check all that apply) - Live Music/performance</t>
  </si>
  <si>
    <t>Contracts and Rights (formally known as entertainment/honorarium)Â If you are applying for Contracts and Rights,which category are you applying for?Â (check all that apply) - Film Rights/Royalties</t>
  </si>
  <si>
    <t>Contracts and Rights (formally known as entertainment/honorarium)Â If you are applying for Contracts and Rights,which category are you applying for?Â (check all that apply) - DJ</t>
  </si>
  <si>
    <t>Contracts and Rights (formally known as entertainment/honorarium)Â If you are applying for Contracts and Rights,which category are you applying for?Â (check all that apply) - Speaker fee</t>
  </si>
  <si>
    <t>Other DescriptionÂ </t>
  </si>
  <si>
    <t>Location(s) (Provide location for each event/program in the series)</t>
  </si>
  <si>
    <t>Supplies/Decor/DuplicationsÂ Description</t>
  </si>
  <si>
    <t>Contracts and Rights(Please indicate provide the names of each contracted professional you intend to hire,their category as selected above,and the price of the contract.Â If you selected "other" for category please provide a description.Â Â i.e. Nick Jonas-Live Music: $200,David Blaine-Magician: $150)Â *Faculty members may not be paid for services related to their role at the University,and members of your organization may not profit from their participation in your organization.</t>
  </si>
  <si>
    <t>Food</t>
  </si>
  <si>
    <t>Food Description</t>
  </si>
  <si>
    <t>Thank you for taking the time to fill out the Fall 2021 Budget Request Form for an In-Person semester. We greatly appreciate you taking the time to thoroughly complete the form and we look forward to reviewing the creative programs you plan to put on this coming Fall!Â   This form will close on April 4th at 11:59 pm,and then we will begin to review the applications. We will email you with your final results within a few weeks after the form closes. In addition,you will be able to find the full Fall 2021 budget at rusa.rutgers.edu/allocations/funding. If you have any questions please feel free to send them to rusa.allocations@gmail.com.  If you have not yet filled out the REMOTE version of this form,you must do so as well.</t>
  </si>
  <si>
    <t>kc994</t>
  </si>
  <si>
    <t>Tyler</t>
  </si>
  <si>
    <t>Chen</t>
  </si>
  <si>
    <t>Received</t>
  </si>
  <si>
    <t>Health Occupation Students of America (HOSA)</t>
  </si>
  <si>
    <t>HOSA is a student organization focused on professional development for all aspiring future health professionals. We offer opportunities for all students who plan to pursue a healthcare related career. By focusing beyond normal health education, HOSA strengthens professional skills and builds bond through teamwork, leadership, competitions, networking, and community service.</t>
  </si>
  <si>
    <t>Tyler Chen</t>
  </si>
  <si>
    <t>Treasurer</t>
  </si>
  <si>
    <t>kc994@scarletmail.rutgers.edu</t>
  </si>
  <si>
    <t>Karima Woodyard (kw330@echo.rutgers.edu)</t>
  </si>
  <si>
    <t>No</t>
  </si>
  <si>
    <t>Yes</t>
  </si>
  <si>
    <t>Series Trip: Conference or Team Competition</t>
  </si>
  <si>
    <t>None</t>
  </si>
  <si>
    <t>pens, pencils, arts supplies, other stationary = $50</t>
  </si>
  <si>
    <t>Advertising for upcoming fundraisers, upcoming meetings, and upcoming volunteering events. banners, flyers, posters, printed out at Staples = $300</t>
  </si>
  <si>
    <t>$16 per pizza pie x 8 pies per meeting x 5 meetings = $640 Soda: 8 2L sodas x $2 per soda x 5 meetings = $80 Paper plates, napkins, etc = $30 Total=$750</t>
  </si>
  <si>
    <t>To manage our clubâ€™s website and keep it running . $15 per month x 12 months = $180 additional fees =$20 Total=$200</t>
  </si>
  <si>
    <t>New Jersey State Leadership Conference/Competition</t>
  </si>
  <si>
    <t>Series, 2</t>
  </si>
  <si>
    <t>Middlesex County Vo-Tech, East Brunswick, NJ</t>
  </si>
  <si>
    <t>The purpose of this program is to develop leadership and technical HOSA skill competencies through a program of motivation, awareness and recognition, which is an integral part of the Health Science Education instructional program.</t>
  </si>
  <si>
    <t>11/13/2021 &amp; 11/14/2021</t>
  </si>
  <si>
    <t>Bus cost for 2 days for 12 hours each day = $5,200</t>
  </si>
  <si>
    <t>($15 per meal * 15 people= $225)</t>
  </si>
  <si>
    <t>Conference Registration Fees (15 people * $40 per person= $600)</t>
  </si>
  <si>
    <t>Series Program</t>
  </si>
  <si>
    <t>Bake Sale</t>
  </si>
  <si>
    <t>It is a fundraiser event that helps raise money for charity.</t>
  </si>
  <si>
    <t>10/15/2021 &amp; 12/10/2021</t>
  </si>
  <si>
    <t>Unknown until the fall semester</t>
  </si>
  <si>
    <t>N/A</t>
  </si>
  <si>
    <t>Baking equipment to produce the baked goods=$50 It can be use for the 2 installments.</t>
  </si>
  <si>
    <t>Advertising for the bake sale. banners, flyers, posters, printed out at Staples = $30 x 2=$60</t>
  </si>
  <si>
    <t>Soda: 6 2L sodas x $2 per soda x 2 installments = $24 Cups: 3 24 pack cups x $3 per pack x 2 installments =$18</t>
  </si>
  <si>
    <t>All the supplied needed to bake the goods=$100 x 2 installments=$200</t>
  </si>
  <si>
    <t>Stand Alone Program</t>
  </si>
  <si>
    <t>T-shirt Sale</t>
  </si>
  <si>
    <t>Advertising for T-shirt Sale banners, flyers, posters, printed out at Staples = $30</t>
  </si>
  <si>
    <t>To design and produce the t-shirts: $12 per t-shirt x 40 people=$480 Additional fees (in case) : $20</t>
  </si>
  <si>
    <t>tv136</t>
  </si>
  <si>
    <t>Thejasvi</t>
  </si>
  <si>
    <t>Venkatachalam</t>
  </si>
  <si>
    <t>Building Research, Advocacy, and Innovation in Neuroscience (BRAIN)</t>
  </si>
  <si>
    <t>Neuroscience is often perceived as unattainable to the general public; we, however, believe that all individuals are capable of gaining a better understanding of their brains. Daily actions and behaviors can be traced back to this vital organ reflecting its integral role in our lives. In order to effectively communicate this idea, Rutgers BRAIN takes a multidisciplinary approach to neuroscience and psychology, integrating members from various fields. We aim to educate our general body and the larger Rutgers community through national initiatives, including, but not limited to, Mental Illness Awareness Week and Brain Awareness Week. One of our goals is to not only inform our members about physiological disorders, but also to tackle the stigmas associated with mental illnesses that are often considered â€œinvisible.â€_x009d_ Another goal entails providing service opportunities to our members to further instill an understanding of the impact of these issues. Through interacting with patients, families, and caretakers, members are able to gain insight into the realities of living with these diseases. We hope that these initiatives will empower our members to take educated steps toward brain health.</t>
  </si>
  <si>
    <t>Thejasvi Venkatachalam</t>
  </si>
  <si>
    <t>tv136@scarletmail.rutgers.edu</t>
  </si>
  <si>
    <t>Sabrina Selvaggio (sabrina.selvaggio@rutgers.edu)</t>
  </si>
  <si>
    <t>Projector - $75 x 7 = $525</t>
  </si>
  <si>
    <t>Posterboards - 5 x $3 = $15Construction paper - $25Tape - $20Scissors - $7Whiteboard - $10Markers - $23</t>
  </si>
  <si>
    <t>T-shirts - $500Poster and flyers - $35Miscellaneous merchandise (banner, tablecloth, magnets) - $115</t>
  </si>
  <si>
    <t>Catering - $100 x 7 = $700</t>
  </si>
  <si>
    <t>Magnets - $50Stickers - $50</t>
  </si>
  <si>
    <t>Wix subscription renewal - $300</t>
  </si>
  <si>
    <t>BRAIN Awareness Series</t>
  </si>
  <si>
    <t>This initiative is dedicated to raising awareness about disorders and diseases affecting our brain. In order to highlight these issues, we will be hosting various events for the Rutgers community. One of these events will coincide with Brain Awareness Week, a national program led by the Dana Foundation in order to promote brain health awareness. At the end of this week, we will host a charity gala to raise money for a mental health organization.</t>
  </si>
  <si>
    <t>9/16, 9/30, 10/4, 10/14, 10/28, 11/11, 12/2</t>
  </si>
  <si>
    <t>Scott Hall Room 105, Rutgers Student Centers</t>
  </si>
  <si>
    <t>Projector - $75 x  7 = $525</t>
  </si>
  <si>
    <t>T-shirts - $500Posters and flyers - $35Miscellaneous merchandise (banner, tablecloths, magnets) - $115</t>
  </si>
  <si>
    <t>Balloons - $50Posterboard - $20Brain games - $30Lights - $50</t>
  </si>
  <si>
    <t>Trip:  NOT a Conference or Team Competition</t>
  </si>
  <si>
    <t>Museum excursion</t>
  </si>
  <si>
    <t>Franklin Institute, Mutter Museum</t>
  </si>
  <si>
    <t>Having developed their knowledge of the brain as it pertains to mental health and neuroscience, wewill reinforce what was learned in the Brain Health Campaign and allow members to see a diverseapplication of science. We will first visit the Franklin Institute to explore their neuroscience exhibit tofurther understand the neurophysiology of the brain. We will then visit the MÃ¼tter Museum to delveinto the history of science and medicine. Members will have the opportunity to explore the impact ofclimate change and the development of medical history.</t>
  </si>
  <si>
    <t>Flyers and ads - $50</t>
  </si>
  <si>
    <t>Train tickets (NJ Transit and SEPTA)</t>
  </si>
  <si>
    <t>Tickets for Franklin InstituteTickets for Mutter Museum</t>
  </si>
  <si>
    <t>Breakfast - 30 x $10 = $300Lunch - 30 x $15 = $450</t>
  </si>
  <si>
    <t>rmc334</t>
  </si>
  <si>
    <t>Rachael</t>
  </si>
  <si>
    <t>Chin</t>
  </si>
  <si>
    <t>Blueprint</t>
  </si>
  <si>
    <t>The purpose of the organization shall be to educate and provide opportunities to students with a passion for product and pro bono consulting as well as to provide a community for students that share these passions to learn and network within. Blueprint is a student-led incubator of product managers, engineers, designers, and marketers, who are passionate about building better products. Our goal is to promote innovation and creativity by fostering a student community at Rutgers involved in every aspect of technical product creationâ€”from the initial conception of an idea to the productâ€™s final launch. We provide education, resources, and opportunities to learn more about how product managers, designers, and engineers create everyday products to make our lives easier. We strive to create a space for those passionate about products through education track workshops, tech talks with industry professionals and companies, tech consulting projects, career development and alumni networking opportunities, and other special events.</t>
  </si>
  <si>
    <t>Rachael Chin</t>
  </si>
  <si>
    <t>rachael.chin@rutgers.edu</t>
  </si>
  <si>
    <t>Samantha DeMarse (sd1259@echo.rutgers.edu)</t>
  </si>
  <si>
    <t>We would like to have 12 General Interest meetings - $225.00 per meeting for room rental, projection, and AV set up to hold large capacities and seat 90 students-for a total of $2700. Meetings are open to the public and take place on a weekly basis in various rooms in CASC, BUSC, and LSC.</t>
  </si>
  <si>
    <t>$10/day * 5 days for Facebook ads that would reach 238 - 689 per day and Instagram ads for $10/day * 5 days would have a total reach of 4600-12,000 people for a total of $20 per event. We want to include some advertisement for the 12 General interest meetings and club education fellow applications for a total of 280.</t>
  </si>
  <si>
    <t>We want to have 5 pizza pies ( each costing $20 /pie) from Gerlandas, a Rutgers approved vendor for every event. We also included $10 for water for these meetings if we get 2 cases of water (each around $4.50). This is $110 per week for 8 weekly meetings. We would also like to have Moe's, a Rutgers approved vendor, for burrito nights. $300 (Burrito box= $9/ person, minimum 10 people) estimated for 30 people for 4 meetings out of the 12 total.</t>
  </si>
  <si>
    <t>We would like to have custom T-Shirts for all members. We would like to have custom T-shirts from customink.com (an approved Rutgers vendor) for $21.25 each plus a shipping fee of $10 for 50 members</t>
  </si>
  <si>
    <t>$220.00 for the website's annual fee including taxes. $40 for 2 domains for our website (20/domain). We would also like to get money for interview courses for our members so that we may teach them from Product Alliance which costs $389 for PM (Product Management) + $240 for Exponent PMM (Project Management) &amp; SWE (Software Engineering). We would also like to buy one account of LeetCode premium for $35 for 12 months which totals to $420.</t>
  </si>
  <si>
    <t>Blueprint Product Conference</t>
  </si>
  <si>
    <t>Blueprintâ€™s Product Conference is a series of workshops that takes place over a weekend featuring all four of our tracks: product management, design, engineering, and marketing. Each track will provide an introduction to what that track entails and how they fit into the product cycle track will provide an introduction to what that track entails and how they fit into the product cycle. As part of the weekend, we will also work through creating an online education application and go through the whole product cycle from start to finish: building a blueprint with product management, designing with product design, building with product engineering, and finally marketing with product marketing. This is intended to be a multi-day event with a series of interactive workshops and events. We do a lot of club collaborations so we are expecting around 800 people to attend the event- this includes students from various majors, speakers, volunteers, mentors, and judges</t>
  </si>
  <si>
    <t>10/08/2021-10/10/2021</t>
  </si>
  <si>
    <t>Preferably, we want to be at the Livingston or College Ave Student Center</t>
  </si>
  <si>
    <t>$225/room with projectors and AV setup and capacity to hold 90 people and large capacities to seat all people. We would like a total of 20 different workshops, 4 networking sessions, and 10 interactive activities and thus need 34 rooms. We estimate that we will need a total of 34 rooms in which we will rotate our sessions around. .</t>
  </si>
  <si>
    <t>$10/day * 5 days for Facebook ads that would reach 238 - 689 per day and Instagram ads for $10/day * 5 days would have a total reach of 4600-12,000 people and we would advertise this event for 20 days.</t>
  </si>
  <si>
    <t>We would like 40 $20/pizza pie from Rutgers approved vendor Gerlandas and 10 cases of water for 4.50 each. That totals to $845.00</t>
  </si>
  <si>
    <t>Speaker fee</t>
  </si>
  <si>
    <t>We want Rithika Korrapolu (Microso and Rutgers alum) and Maya Patel (Google) who are from the West Coast to visit and we are covering expenses such as flight, hotel, and travel expenses. We will pay for their roundtrip flight costing $1100, their stay at the Hyatt in New Brunswick for a night costing $108, and their travel expenses such as Uber costing $50 per person.</t>
  </si>
  <si>
    <t>Blueprint Speaker Series</t>
  </si>
  <si>
    <t>Blueprintâ€™s Speaker Series invites industry professionals and experienced peers within the scope of products to speak to our members. We have had and will have speakers from companies like Microso, Facebook, and Google come in to speak on a topic that they are experienced with. While we invite a variety of industry professionals, many of them are Rutgers alum who can give insight that will resonate the most with our members. For example, some Speaker Series events we have held include Rutgers alum who are now recruiters, engineers, designers, managers, and marketers at top companies. We are continuing our Speaker Series because they have proved to be very popular for students looking for advice, to grow their network, or to learn about the industry.</t>
  </si>
  <si>
    <t>We intend to hold 7 workshops.</t>
  </si>
  <si>
    <t>09/13/2021, 09/20/2021, 10/04/2021, 10/18/2021, 10/25/2021, 11/08/2021, 11/15/2021</t>
  </si>
  <si>
    <t>Based on attendance we expect 420 people (60 people per event).</t>
  </si>
  <si>
    <t>We prefer available student center rooms on College Ave, Livingston, or Busch.</t>
  </si>
  <si>
    <t>$225/room with projectors and AV setup and capacity to hold 90 people and large capacities to seat all people for 7 weeks.</t>
  </si>
  <si>
    <t>$10/day * 5 days for Facebook ads that would reach 238 - 689 per day and Instagram ads for $10/day * 5 days would have a total reach of 4600-12,000 people for 7 meetings.</t>
  </si>
  <si>
    <t>We need 5 $20/pizza pie from Rutgers approved vendor Gelrandas and 2 cases of water for $10 for a total of $ 110/meeting for 7 meetings.</t>
  </si>
  <si>
    <t>We want 7 people total for this series. We would like 4 people that are local for the speaker series from New York and would accommodate train tickets roundtrip ($30) or Uber ride costs roundtrip for $150. We would like these people to visit us locally: Gil Isaacs- Microsoft, Sunny Feng- Google, Lindsay Barnett- Twitter, and Joe Portella- Prudential. We also want 3 people that are from the West Coast and will be covering expenses such as flight, hotel, and travel expenses. We will pay for their roundtrip flight costing $1100, their stay at the Hyatt in New Brunswick for one night costing $108, and their travel expenses such as uber costing $50 per person. We would Like to see the following visit us: Melody Chen- Intuit, Anya Gessesse- Facebook, and Rithika Korrapolu- Microso</t>
  </si>
  <si>
    <t>ll939</t>
  </si>
  <si>
    <t>Luna</t>
  </si>
  <si>
    <t>Lee</t>
  </si>
  <si>
    <t>Cognitive Science Club</t>
  </si>
  <si>
    <t>The purpose of this organization shall be to provide a network for students with an interest in cognitive science. Our organization seeks to empower members to engage in a strong network, build lasting relationships, expand thinking, and respect and encourage diversity of thought. We will expose students to scientific literature of the interdisciplinary of cognitive science, guest speakers, and events that will help students in their professional growth towards cognitive science related fields. We shall provide students with the opportunity of sharing their own work and research with their peers. We shall also strive to raise awareness of the cognitive science field, major, minor, and research options in the Rutgers University community.</t>
  </si>
  <si>
    <t>Luna Lee</t>
  </si>
  <si>
    <t>ll939@scarletmail.rutgers.edu</t>
  </si>
  <si>
    <t>We will be using the Academic building and reserving that room for our meetings in the fall.</t>
  </si>
  <si>
    <t>$120/year to pay for canva premium</t>
  </si>
  <si>
    <t>Pamphlets to hand out during the general meetings and event calendar. Also poster board to help advertise during meetings and the involvement fair.</t>
  </si>
  <si>
    <t>$100 per meeting: will be having a general meeting and other general meetings. Intro meeting, two debate meetings, two game nights.</t>
  </si>
  <si>
    <t>Shure MV88+ Video Kit for $250 in order to record videos with high-quality sound on our phones for interviews with future speakers to upload onto a youtube channel. We also would like to stream for those that won't be able to attend in-person to our meetings.</t>
  </si>
  <si>
    <t>Pamphlets to hand out during our first few meetings of the semester. It will have our event calendar for when our speakers are coming in and what topics they will be discussing and how it relates to Cognitive Science. We will also use a poster board to help advertise during meetings and at the involvement fair.</t>
  </si>
  <si>
    <t>Speaker Series</t>
  </si>
  <si>
    <t>To that end we bring in speakers with backgrounds in AI, data science, neuroscience, medicine, consulting, user experience, and more; our speakers worked at companies like Google, Spotify, Colgate-Palmolive, and Airbnb. Our club also collaborates with different organizations to build exciting projects, and facilitate access to EEG headsets, VR equipment, and more.</t>
  </si>
  <si>
    <t>9/15/2021, 9/22/2021, 9/29/2021, 10/20/2021, 11/03/2021, 11/10/2021,12/01/2021</t>
  </si>
  <si>
    <t>50-70 (through zoom and in-person to provide corona safety options), a total of approx. 420-490 people</t>
  </si>
  <si>
    <t>College Ave Academic Building (West) Room 1125</t>
  </si>
  <si>
    <t>n/a</t>
  </si>
  <si>
    <t>Daily Targum advertisement: $100 (color) + $105 for 1/4 of a page. For one edition.</t>
  </si>
  <si>
    <t>$100 per meeting, 7 meetings in total.</t>
  </si>
  <si>
    <t>Speaker reimbursements (travel fees): $300 per speaker x 7 speakers = $2,100</t>
  </si>
  <si>
    <t>Escape Room</t>
  </si>
  <si>
    <t>326 Route 22 West Suites 13/14B Green Brook, New Jersey, NJ 08812 (Amazing Escape Room Green Brook)</t>
  </si>
  <si>
    <t>The goal of this trip is to bond and strengthen relations with the members of the e-board. In the spring semester, we said goodbye to 7 e-board members, and will be on-boarding about 5-7 members for the upcoming semesters. Team bonding is essential, and through a medium such as an escape room, it will help demonstrate and teach us how to work effectively as a team. This also allows room for members to explore how to respond to each others needs and wants in a team setting.</t>
  </si>
  <si>
    <t>Transportation via Uber.  A ride in a 1-5 car would be approximately $40 trip, but if (1-3) per car, it would be around $50 for the round trip. It's about a 10 mile drive from Rutgers Campus.</t>
  </si>
  <si>
    <t>It's $30 per person to participate in an escape room.</t>
  </si>
  <si>
    <t>Medical/Research Panel</t>
  </si>
  <si>
    <t>Aims to explore and help students gain a variety of perspectives and experiences for those interested in medicine and/or medical research.</t>
  </si>
  <si>
    <t>20-30</t>
  </si>
  <si>
    <t>Daily Targum advertisement</t>
  </si>
  <si>
    <t>$300/speaker x 3 = $900</t>
  </si>
  <si>
    <t>jlm662</t>
  </si>
  <si>
    <t>James</t>
  </si>
  <si>
    <t>Malloy</t>
  </si>
  <si>
    <t>Art History Student Association</t>
  </si>
  <si>
    <t>The purpose of RAHSA is to provide a network for students with a strong interest in art history or art, and to create a forum for discussion, debate and socialization.The club discusses topics in the art field, current or upcoming art shows and exhibitions, as well as career opportunities and resume building. Club members organize trips to museums and galleries in the area, career panels, and other similar, art-related events.</t>
  </si>
  <si>
    <t>James Malloy</t>
  </si>
  <si>
    <t>jlm662@scarletmail.rutgers.edu</t>
  </si>
  <si>
    <t>Due to the nature of our club being art related, we provided many different things such as paints, clays and other materials</t>
  </si>
  <si>
    <t>For an in person semester, fliers and more will be needed to advertise our meetings as well as our larger events relating to the art history department. this will also be used for online postings on things like face book and more.</t>
  </si>
  <si>
    <t>RAHSA holds meetings weekly and as such with to serve refreshments and snacks for our members. things like this will include desserts, drinks, and more.</t>
  </si>
  <si>
    <t>RAHSA does hold events that will have elements of contests and therefore will need money for things like T-shirts, pens and more to give to our members. this will also be hugely important for things like the involvement fair</t>
  </si>
  <si>
    <t>RAHSA has created a website this past year and as such needs funding for domain and hosting fees.</t>
  </si>
  <si>
    <t>Day Trip to the Museum</t>
  </si>
  <si>
    <t>Locations will include New York City, with particular points being the Metropolitan Museum of Art, as well as the Museum of Modern Art</t>
  </si>
  <si>
    <t>Due to our goals as an organization to create conversation and engage with art as much as possible, one of the key parts of experiencing art is being able to see it at a museum. Art History can not be fully done or described unless an artwork is experienced in total, and as such our organization has always taken a trip to museums once a semester in New York City or around New Jersey to achieve this.</t>
  </si>
  <si>
    <t>10-15 people</t>
  </si>
  <si>
    <t>due to the fact we will have to travel to the museums, we will need to spend money on getting tickets for transportation. as such, it is required that we be able to pay for every individual's tickets to ride the train to New York city round trip.</t>
  </si>
  <si>
    <t>for everyone to be able to enter the museum, we will need to be able to pay for tickets, and as such will need around 70 dollars to gain entry for everyone.</t>
  </si>
  <si>
    <t>as a part of our trip, we will always get lunch together near the museum and will need this 150 for everyone to get a small meal and drink. anything else will be at the cost of the student</t>
  </si>
  <si>
    <t>fifty dollar will be needed in the case of an emergency or unforeseen issue. this may include things like more than the amount of people expected to come.</t>
  </si>
  <si>
    <t>Kahoot and Game nights</t>
  </si>
  <si>
    <t>this event is one that will allow RAHSA members to put their art history knowledge to the test and compete against other members for the chance to win cool prizes and allow for members to learn new things surrounding the topic of art history</t>
  </si>
  <si>
    <t>Voorhees hall, Art History Undergraduate Student Study Lounge</t>
  </si>
  <si>
    <t>this event is a community building event that will need things like refreshments. as such this amount fo money will allow us to provide adequate food or drink for the above listed amount of people</t>
  </si>
  <si>
    <t>we will need this amount of money to create a fun and entertaining environment for our members.</t>
  </si>
  <si>
    <t>sco43</t>
  </si>
  <si>
    <t>Sean</t>
  </si>
  <si>
    <t>Ochiagha</t>
  </si>
  <si>
    <t>Minority Association of Pre-Health Students</t>
  </si>
  <si>
    <t>The purpose of this organization is to provide underrepresented pre-health students with knowledge, resources and experiences needed to develop and maintain interest in thehealth care system. Through the combined efforts with the Student National Medical Association, M.A.P.S aims to facilitate the interaction between its student members and the educators and administrators of Rutgers University. Furthermore, M.A.P.S shall provide leadership opportunities and seek to enrich student life through the exchange of pertinent information with healthcare professionals.</t>
  </si>
  <si>
    <t>Sean Ochiagha</t>
  </si>
  <si>
    <t>Co-Treasurer</t>
  </si>
  <si>
    <t>sco43@scarletmail.rutgers.edu</t>
  </si>
  <si>
    <t>MAPS Annual Health Professional Mixer</t>
  </si>
  <si>
    <t>Multiple health professional students from different professions speak. We usually include having an MD, DO, PT, nursing, PA, dental, pharmacist, grad student, and MPH for the panel. The panelists introducing themselves and saying a little about their career path. Then the e-board will ask the panelists general questions for everyone and specific questions to 1 field.</t>
  </si>
  <si>
    <t>End of October</t>
  </si>
  <si>
    <t>Livingston Student Center</t>
  </si>
  <si>
    <t xml:space="preserve">CPR Training </t>
  </si>
  <si>
    <t>Rutgers Public Safety Building</t>
  </si>
  <si>
    <t>For students to gain certifications for CPR/Basic Support Teraing</t>
  </si>
  <si>
    <t>Registration for CPR/First Aid/Basic Life Support</t>
  </si>
  <si>
    <t>cnt28</t>
  </si>
  <si>
    <t>Chloe</t>
  </si>
  <si>
    <t>Tyner</t>
  </si>
  <si>
    <t>Pre-Dental Society of Rutgers University</t>
  </si>
  <si>
    <t>The purpose of the organization shall be to allow those students interested in the profession of dentistry open avenues to exposure and information regarding dental schools, the application process, and the dental profession.</t>
  </si>
  <si>
    <t>Hamza Abidi</t>
  </si>
  <si>
    <t>President</t>
  </si>
  <si>
    <t>ha336@scarletmail.rutgers.edu</t>
  </si>
  <si>
    <t>For our general body meetings, we need to purchase craft supplies such as markers ( $60 for 250 count), paint ($40 for 36 count), paper ($35 for 600 count), glitter ($13 f0r 32 count), cotton ($22 for 5lb box), felt ($10 for 5 count), sewing supplies/suture supplies ($100 for 100 count).</t>
  </si>
  <si>
    <t>To purchase business cards, it costs $30 for 200 personalized cards. These are given out during the Involvement Fair and the first general meeting. This also covers the cost of shipping and tax for the purchase. To purchase floss with the organization's name imprinted on it, it costs $330 for 250 pieces. This is used to promote the organization during the Involvement Fair and through the first few general meetings of the semester. This also covers the cost of shipping and tax for the purchase. It costs $15 to purchase mints that for the Involvement fair. Toothbrush kit with mouthwash and tooth paste would be $78 for 96 ct of kits to purchase.</t>
  </si>
  <si>
    <t>We have 7 general meetings during the semester. In order to feed 50-60 general members per meeting, it costs $150-175.</t>
  </si>
  <si>
    <t>In our general meetings where contests/competitions occur, we will provide promotional giveaways such as RUPDS branded t-shirts. These shirts will also be used during Rutgers Day and Involvement Fair. These shirts are given to the incoming e-board to promote the club, and extras are given to members during our game nights and manual dexterity challenge nights. To manufacture, the cost is $10 per shirt. We are aiming for 45 shirts.</t>
  </si>
  <si>
    <t>Pre-Dental Prep (PDP)</t>
  </si>
  <si>
    <t>The Pre-Dental Prep Series (PDP) program highlights all the different aspects of the journey of a pre dental student. As a pre-health organization, our goal is to provide all of our members with the most accurate information regarding any and every part of the pre dental journey. For our incoming first year students especially, immersing them in the profession and all that encompasses dentistry is very important. Through the series of events, we will be able to cover the wide spectrum of what life as a dental student is like. Some of the events that would be featured in the PDP series include a Guest Speaker event where we invite either a dentist or dental school admissions officers to come to speak at our club. This event has proven to be one of the most highly anticipated events as it allows students to get a glimpse of what the career entails exactly. On top of that we always make sure to have a google form for a Q&amp;A session with the guest speaker. This allows students to ask questions to someone in the field that they may not have access to. With a similar goal to familiarizing students with other dental school and dental profession equipment and instruments, the next event in PDP is Impressions Day. Impressions Day is one of the most attended events of the year as it also allows students to use other materials oen used at a dental clinic such as alginate, mouth trays, and mouth models. Another aspect of dentistry that is taken away from this event is that the process of making a mold of teeth is something that hinges on timing yourself properly. Next we have our DAT/PAT Night, in which we go into depth about what the Dental Admissions Test is made up of. Then we move onto actually testing students with a few practice questions that can range in all subjects that are tested in the exam. This opens up the door to questions and familiarity to one of the most important things a pre-dental student must do. Next is the Suture event, where students will get another opportunity to work on their manual dexterity. Manual dexterity is an important portion when applying to dental schools, and giving students another chance to become familiarized with even more materials and equipment used in a dental setting can give them more things to learn and talk about in interviews with dental schools in the future. Next we have the Dental Student Panel, where students get to hear the journey of a few dental students. We aim to get 3-4 different students either currently attending different dental schools, or students that have applied and have committed to going to a dental school. Again we open it up to students to a Q&amp;A session so as to let students ask any questions to the panel. Next we have Dental Jeopardy which gives an overview of all things dental related. From things that we have spoken about in the club in previous meetings, deadlines for schools/applications, DAT/PAT questions, and other important topics, we challenge our members in the form of the game show Jeopardy. The next event of this series is our Big/Little Event, where we continue to engage with the Bigs/Littles matched from the previous semester. This is something many students enjoy as they are able to take away a lot from the experiences of their big. Giving them the opportunity to ask questions to a singular person that can guide them in the right direction is something very important in a career that has many requirements both academically and extracurricularly. Finally, we have our speed dating event where first years and other new members get a chance to meet both the eboard as well as other members in the club. This is a way students can find others that are in their classes and maybe even form a study group. Building relationships to better your position as a competitive dental school applicant is something that can be achieved in this event. These events are in no particular order; however they are all important in establishing the importance of the PDP and the journey of a dental student.</t>
  </si>
  <si>
    <t>09/14/2021, 09/28/2021, 10/12/2021, 10/26/2021, 11/09/2021, 11/23/2021, 12/07/2021</t>
  </si>
  <si>
    <t>55-60</t>
  </si>
  <si>
    <t>Hardenbergh A7</t>
  </si>
  <si>
    <t>As the Rutgers Pre Dental Society, we are an organization that is increasingly growing in number and in diversity. On top of that, as a pre-health organization we strive to ensure that the best food we can is available, as oral health is something extremely important to us and our members. That being said, in order to accommodate people of various backgrounds and cultures, we want to order food from restaurants like King Pita's Palace and Gerlanda's that cater towards various dietary restrictions such as kosher, halal, and vegan foods.</t>
  </si>
  <si>
    <t>Supplies for Rutgers Day- Floss key chains, toothbrush prizes, stress ball with logo, toothbrush and toothpaste costume (total $210) Supplies for Impressions Day - Mixing bowls, alginate, spatulas, mouth trays, mouth models, stone/plaster, dental lab vibrator, gloves, measuring cups, papertowels, solo cups. (total $270) Supplies for Suture Event - suture kits($120) Supplies for Speed Dating, Big/Little - Nametags ($25) Supplies for Guest Speaker event - gift for speaker, parking pass ($30)Supplies for volunteer- Goodiebags ($20), Stickers ($10)</t>
  </si>
  <si>
    <t>Equipment for Recording Podcast to engage with Pre-Dental students over the summer coming into the school year. Equipment: Microphone ($70), Software ($120), Headset ($80)</t>
  </si>
  <si>
    <t>Community Service Initiative</t>
  </si>
  <si>
    <t>The goal of the community service initiative is to spread the awareness of oral hygiene as Rutgers Undergrad students to our community. We do this by volunteering at an elementary school in the area. As pre-dental students we aim to educate the young children through interactive ways which allows these students to learn about how to treat their bodies and mouths in a healthy way. This initiative also includes working alongside different Rutgers organizations with similar goals in improving the health and wellness of the New Brunswick community as well as other community building that helps us better connect to life in Middlesex County.</t>
  </si>
  <si>
    <t>Catering from Gerlanda's or King Pita's Palace or Panera</t>
  </si>
  <si>
    <t>Felt($10 for 5 count), sewing supplies($100 for 100 count), goodie bags- $1 per pack (2 packs) stickers- $1 per pack (3 packs) plastic play balls- $1 per pack of 4 (6 packs) maze game toy- $1 per pack of 3(5 packs) markers- $1 per pack (2 packs) toothbrushes - $3 per pack 5 (6 packs) floss- $1 per pack (1 pack) box of cotton- $20</t>
  </si>
  <si>
    <t>rsr146</t>
  </si>
  <si>
    <t>Ramitha</t>
  </si>
  <si>
    <t>Ravishankar</t>
  </si>
  <si>
    <t>Women in Computer Science</t>
  </si>
  <si>
    <t>Rutgers Women in Computer Science provides a community in which women feel empowered to create with code. Our network connects female undergraduates to a social community, professional opportunities, and each other. Throughout our mentorship program and community discussions, we are able to foster a sense of belonging and solidarity, creating a strong sisterhood for Rutgers women in tech. We encourage and promote educational and professional development through various networking events and tech talks. With the continuous support from our alumni, we are able to connect undergraduates with professional women in the industry through our alumni panels. It is a widely known fact that men far outnumber women in the field of computer science. WiCS was created as a result of this gender gap, to encourage the participation of women in computer science. We provide support and empower our members to overcome barriers and break the glass ceiling.</t>
  </si>
  <si>
    <t>Ramitha Ravishankar</t>
  </si>
  <si>
    <t>rsr146@scarletmail.rutgers.edu</t>
  </si>
  <si>
    <t>Trip: Conference or Team Competition</t>
  </si>
  <si>
    <t>We typically hold our meetings at the Busch Student Center. Our meetings require AV setup which costs $175 each for our eight meetings.</t>
  </si>
  <si>
    <t>We would use the funds to print fliers and posters to advertise our events while also sending out weekly newsletters. We also want to purchase t-shirts and pens from Rutgers-approved Vendors to advertise our club. These will be available to all general members.</t>
  </si>
  <si>
    <t>We plan to have two general meetings a month, with an average attendance of 30 students each. We would like to provide Pizza or Snack Platters from a Rutgers Student Center approved Vendor (Gerlanda's on Busch and College Ave). We plan to purchase five pies for each meeting and provide pizza at all 8 general meetings. With the cost of each pie being $14 at Gerlanda's, we would like to request $560(14 x 5 x 8).</t>
  </si>
  <si>
    <t>We also want to purchase stickers from Rutgers-approved Vendors as part of promotional giveaways.</t>
  </si>
  <si>
    <t>We would use $400 to fund our website. We need to renew our domain for the upcoming year via GoDaddy.com and pay for Squarespace's service.</t>
  </si>
  <si>
    <t>Grace Hopper Conference</t>
  </si>
  <si>
    <t>This is a conference.</t>
  </si>
  <si>
    <t>Chicago, Illinois</t>
  </si>
  <si>
    <t>The Grace Hopper Celebration is the world's largest gathering of women in computing. It is an unforgettable experience, filled with fantastic opportunities and exceptional mentorship focused on technology. Every year, women technologists and the best minds in computing convene to highlight the contributions of women to computer science. Women come to network, learn, and find community. Organizations come to learn how to build inclusive cultures and find technical talent. This conference has so much to offer the WiCS community in terms of networking and learning. This conference will allow us to fulfill our mission by enabling us to connect female undergraduates to social and professional communities while also giving way to internships, research, and full-time jobs. It would serve as an experience that would support and empower our members to overcome barriers.</t>
  </si>
  <si>
    <t>09/26/2021 - 09/29/2021</t>
  </si>
  <si>
    <t>We will be taking the train to the Newark Liberty Airport which will cost $375 ($25x15), then we will be taking a flight to Chicago, Illinois which will cost 4500 ($300x15), and the taxi costs to get from our hotel to the conference will be $135 ($9x15) so the total will be $5010.</t>
  </si>
  <si>
    <t>Grace Hopper Conference suggests that we budget $15-$20 for each meal, so for the 5 nights we ask for $3375 ($15 per meal x 3 meals a day x 5 days x 15 people).</t>
  </si>
  <si>
    <t>Each student needs to pay $500 to register, so we ask for $7500 for all 15 students to register for the conference.</t>
  </si>
  <si>
    <t>Create with Code Workshop Series</t>
  </si>
  <si>
    <t>A 10-week workshop series (3 hrs in length) where we teach students about the principles of data science, project management, product design, and software engineering. We will create groups of 4 where students act as project managers, data scientists, designers and engineers, and they will spend the entire semester working on projects of their choosing (ex. How to build a URL Shortener using Python and MongoDB, How to build an unbeatable AI Tic Tac Toe, Develop your own Personal Website). The first event is an information session about the program where we form groups and discuss possible projects, and the next 8 events teach the 4 areas (2 weeks for each focus topic).  One session will be dedicated to mentoring and advising our underclassmen and will be much larger in attendance as we will invite upperclassmen from various technology-based Rutgers organizations. The last event is an expo where students showcase their projects to alumni industry professionals and professors at Rutgers. We hope to teach girls about new technologies and empower them to create with code and explore tech culture. We conducted this program for two years and it was highly successful!</t>
  </si>
  <si>
    <t>09/21/2021, 09/28/2021, 10/05/2021, 10/12/2021, 10/19/2021, 10/26/2021, 11/02/2021, 11/09/2021, 11/16/2021, 11/23/2021</t>
  </si>
  <si>
    <t>350 (50 x 7)</t>
  </si>
  <si>
    <t>Room in the Busch Student Center (ie. 114-122) or in the Livingston Student Center</t>
  </si>
  <si>
    <t>We would like to host our meetings in classrooms at the Busch Student Center with AV Set up (Projector, etc). Previously, we have had upwards of 50 people at our technical workshops and the room did not have enough chairs for people to sit in (people sit on the floor which is extremely unsafe). We would like to relocate the ABC classrooms in the Busch Student Center or the Cove. AV setup is necessary for our presentations. AV setup packages are roughly $175 for The Cove so we would like $175 x 7 = $1225 for Room Rental and Equipment.</t>
  </si>
  <si>
    <t>Advertisement costs will go towards printing out fliers and posters (mid-size to large) to hang around in approved areas of campus and at the CS Student Hub in Hill Center. We also want to promote our events through Facebook advertisements.</t>
  </si>
  <si>
    <t>We expect upwards of 40-50 people at each event given our large attendance last year (we had even more interest - at least 15 people email saying they wished they could come but could not due to class conflicts). We will provide pies of pizza during each event from Gerlanda, Currito, or King Pita (a Rutgers Student Center approved vendor). We expect to spend roughly $1900 on food and beverages. We would also like to cater from Food Architect for our final demos where we will be inviting professors and alumni industry professionals to see our students' work.</t>
  </si>
  <si>
    <t>We are requesting $200 for supplies needed for such tutorials. We hope to teach students to build with hardware and use AWS or Google Cloud to host projects.</t>
  </si>
  <si>
    <t>HackHERS</t>
  </si>
  <si>
    <t>HackHERS is a hackathon geared towards women. We allow people of all genders to participate because closing the gender gap in technology is an issue that everyone needs to partake in. There are so many reasons why more women should be involved in tech, yet there are still barriers present to this day that contribute to underrepresentation. By organizing this event, we work to close this gender gap. Expect a weekend full of workshops, mentorship, tech talks, social activities, food, and more! No experience necessary, you just need passion.</t>
  </si>
  <si>
    <t>Douglass Student Center</t>
  </si>
  <si>
    <t>This event will be held in the Douglass Student center, so we need money to rent the space. We also want to set up speakers and tables for any companies that come to support our hackers.</t>
  </si>
  <si>
    <t>We would use the funds to print fliers and posters and to advertise our event through Facebook.</t>
  </si>
  <si>
    <t>This event is 24hrs so we need to cater breakfast, lunch, dinner, and a second breakfast for around 600 attendees. We would like to provide Snack Platters and meals from a Rutgers Student Center approved Vendor, Food Architect.</t>
  </si>
  <si>
    <t>We would like to decorate the student centers with balloons, lights, and tablecloths, so that we can create a more exciting and motivating space for our hackers to code in that reflects the positive environment at Rutgers University.</t>
  </si>
  <si>
    <t>We need security from RUPD, so this money would go towards security.</t>
  </si>
  <si>
    <t>aem253</t>
  </si>
  <si>
    <t>Arianna</t>
  </si>
  <si>
    <t>Magalias</t>
  </si>
  <si>
    <t>Women in the Health Professions</t>
  </si>
  <si>
    <t>Our goals include uniting and acknowledging women in the scientific community, which includes, but is not limited to, the medical field, research, public health, dentistry, nursing, pharmaceuticals, or other health professions. We also strive to create lifelong connections for our members which will transcend beyond Rutgers and into the professional world.</t>
  </si>
  <si>
    <t>Arianna Magalias</t>
  </si>
  <si>
    <t>arianna_magalias@icloud.com</t>
  </si>
  <si>
    <t>Medical school visit</t>
  </si>
  <si>
    <t>Undecided</t>
  </si>
  <si>
    <t>To educate and inform our members about various medical schools and what they have to offer for prospective students</t>
  </si>
  <si>
    <t>To rent a bus for the trip</t>
  </si>
  <si>
    <t>Refreshments for our members including lunch during the trip</t>
  </si>
  <si>
    <t>Live speaker panel</t>
  </si>
  <si>
    <t>To host a panel of speakers from varying health professions to educate and address questions from our members who are prospective students.</t>
  </si>
  <si>
    <t>Refreshments for members and guests</t>
  </si>
  <si>
    <t>yts4</t>
  </si>
  <si>
    <t>Yosan</t>
  </si>
  <si>
    <t>Siele</t>
  </si>
  <si>
    <t>Mock Trial Association</t>
  </si>
  <si>
    <t>The purpose and mission statement of the organization shall be â€œto engage students in inter-collegiate Mock Trial competition as well as to develop public speaking, presentational, and analytical skills.</t>
  </si>
  <si>
    <t>Yosan Siele</t>
  </si>
  <si>
    <t>Vice President of Finance</t>
  </si>
  <si>
    <t>yts4@scarletmail.rutgers.edu</t>
  </si>
  <si>
    <t>Our organization requires supplies such as case file boxes, demonstrative stands, binders, enlarged demonstratives etc. Each case file box costs $60, and we have three teams which all need a case file box. Each of our three teams requires a demonstrative stand, which costs $25 each. For every competition, each of our three teams requires one to two demonstratives, which cost about $60 each, which can cost about $120 per team per competition. Every team attends at least one and up to three competitions in the spring semester. Finally, each of our three teams require at least 8 one-inch binders, costing $5 each.</t>
  </si>
  <si>
    <t>The RUMTA website, rumta.org, requires an annual payment to SquareSpace.</t>
  </si>
  <si>
    <t>Yale University Invitational Tournament</t>
  </si>
  <si>
    <t>Yale University</t>
  </si>
  <si>
    <t>An invitational tournament hosted by Yale University to two teams from Rutgers Mock Trial in the invitational season. This tournament is in preparation for the Regionals Tournament that occurs in the Spring semester.</t>
  </si>
  <si>
    <t>Date undecided but usually in November</t>
  </si>
  <si>
    <t>Students will drive to Yale University from Rutgers University on Friday afternoon and drive to and from Yale University from the Hotel.</t>
  </si>
  <si>
    <t>Friday: No Breakfast, $10 lunch, $15 dinner = $25 Saturday:$5 breakfast, $10 lunch, $15 dinner = $30 Sunday: $5 breakfast, $10 lunch, $15 dinner = $30 Total food for one person: $85 17 individuals X $85 = $1,445</t>
  </si>
  <si>
    <t>As competitions take place from early morning on Saturday to end of Sunday, students must stay at a hotel Friday and Saturday night and will check out Sunday morning.</t>
  </si>
  <si>
    <t>Rutgers Mock Trial pays $225/team to attend this invitational and we send two teams</t>
  </si>
  <si>
    <t>George Washington University Invitational Tournament</t>
  </si>
  <si>
    <t>George Washington University</t>
  </si>
  <si>
    <t>An invitational tournament hosted by George Washington University to all three teams from Rutgers Mock Trial in the invitational season. This tournament is in preparation for the Regionals Tournament that occurs in the Spring semester.</t>
  </si>
  <si>
    <t>Date undecided but usually occurs in October</t>
  </si>
  <si>
    <t>Students will drive to George Washington University from Rutgers University on Friday afternoon and drive to and from George Washington University from the hotel.</t>
  </si>
  <si>
    <t>Friday: No breakfast, $10 lunch, $15 dinner = $25; Saturday: $5 breakfast, $10 lunch, $15 dinner = $30; Sunday $5 breakfast, $10 lunch, $15 dinner = $30; Total food for one person: $85; 26 individuals x $85 = 2,210</t>
  </si>
  <si>
    <t>$250/team and we send three teams</t>
  </si>
  <si>
    <t>Mumbo Jumbo Invitational Tournament by Tufts University</t>
  </si>
  <si>
    <t>Tufts University</t>
  </si>
  <si>
    <t>An invitational tournament hosted by Tufts University to A team from Rutgers Mock Trial in the invitational season. This tournament is in preparation for the Regionals Tournament that occurs in the Spring semester.</t>
  </si>
  <si>
    <t>Date undecided by usually in the end of October</t>
  </si>
  <si>
    <t>Students will drive to Tufts University from Rutgers University on Friday afternoon and drive to and from Tufts University from the Hotel</t>
  </si>
  <si>
    <t>Friday: No breakfast, $10 lunch, $15 dinner = $25; Saturday $5 breakfast, $10 lunch, $15 dinner = $30; Sunday $5 breakfast, $10 lunch, $15 dinner = $30; Total food for one person: $85; 10 individuals x $85 = $850</t>
  </si>
  <si>
    <t>Rutgers Mock Trial pays $275/team to attend this invitational and we send one team</t>
  </si>
  <si>
    <t>gty6</t>
  </si>
  <si>
    <t>Gorkem</t>
  </si>
  <si>
    <t>Yurekli</t>
  </si>
  <si>
    <t>Global Surgery Student Alliance at Rutgers</t>
  </si>
  <si>
    <t>The purpose of the organization shall be to act as a forum for students with a strong interest in Global Surgery, to network, discuss, advocate for and participate in research and educational opportunities within the growing field of Global Surgery. Through our alliances with the national Global Surgery Student Association and with leading surgeons at the Robert Wood Johnson Medical School, we seek to promote awareness for sustainable and accessible surgical care worldwide by educating, inspiring, and uniting Rutgers students through various engagement and mentorship opportunities in Global Surgery. Global Surgery is unique in comparison to other fields of medicine in that it has recently gained the interest of the World Bank and the World Health Organization, who have highlighted the socioeconomic and health burden that many low resource settings experience in conjunction with the lack of access to high quality surgical care. Because of the unique cost and burden involved in facilitating surgery, Global Surgery has developed into an inter-professional healthcare field that is focused on developing interdisciplinary strategies to expand access to surgical care worldwide and providing innovative solutions to address the challenges in the field. In association with Global Surgery professionals across numerous national universities, Rutgers surgical professionals at the Robert Wood Johnson University Medical School are actively tackling the unique challenges presented in Global Surgery through the improvement and monitoring of six core universal indicators of surgical care. [1] Building on their efforts, our student organization aims to educate and empower the future generation of global surgeons by providing a platform that will awareness of global surgery opportunities among undergraduate students, and also by bringing together a diverse group of students from various disciplines, including public health, policy, economics among others, at the early stages of undergraduate, graduate, and medical education/training.</t>
  </si>
  <si>
    <t>Gorkem Taylan Yurekli</t>
  </si>
  <si>
    <t>gty6@scarletmail.rutgers.edu</t>
  </si>
  <si>
    <t>Sue Romano (romanos@rutgers.edu)</t>
  </si>
  <si>
    <t>To hold weekly meetings in a Busch Student Center classroom.</t>
  </si>
  <si>
    <t>To buy poster paper, pens, staplers, pens/pencils .</t>
  </si>
  <si>
    <t>To order GSSA T-shirts to sell to members and to pay for GSSA trademark logo usage and possibly Rutgers logo trademark usage</t>
  </si>
  <si>
    <t>72.50 needed for 5 plain pizza pies with 1 catered meeting per month</t>
  </si>
  <si>
    <t>Program fliers</t>
  </si>
  <si>
    <t>Invite medical students, physicians, and surgeons to come speak to our members about global surgery and working in healthcare</t>
  </si>
  <si>
    <t>09/23/2021 - 10/7/21 - 10/21/2021 -11/11/2021 -11/25/2021- 12/9/2021</t>
  </si>
  <si>
    <t>Busch Student Center BCC</t>
  </si>
  <si>
    <t>projector and microphone + rental fee of room</t>
  </si>
  <si>
    <t>$72.5 X 5 plain pies</t>
  </si>
  <si>
    <t>Suturing Workshop</t>
  </si>
  <si>
    <t>Invite a surgeon to come and teach our members basic suturing skills</t>
  </si>
  <si>
    <t>projector and speaker + rental fee for room</t>
  </si>
  <si>
    <t>for Busch Student Center Panera Bread catering</t>
  </si>
  <si>
    <t>suturing toolkits are $20 for each for 10 total kits</t>
  </si>
  <si>
    <t>nhn11</t>
  </si>
  <si>
    <t>Ni</t>
  </si>
  <si>
    <t>Nguyen</t>
  </si>
  <si>
    <t>Pre-Optometry Professions Society</t>
  </si>
  <si>
    <t>The Rutgers Pre-Optometry Professions Society is an organization that helps its members and any other interested students with the process of applying to optometry school. RU-POPS is a small but supportive education group in which students who share similar passions of pursuing careers in the healthcare industry assist each other and learn from outside guest speakers.</t>
  </si>
  <si>
    <t>Nicholas Premnauth</t>
  </si>
  <si>
    <t>np661@scarletmail.rutgers.edu</t>
  </si>
  <si>
    <t>Rooms with projectors and screens with speakers available (builds up the price for each room reserved). We also book rooms very often and our guest speakers have been requesting extra equipment in order for them to fully present their university to our students.</t>
  </si>
  <si>
    <t>We always do our best to make the best posters and attention-capturing games (such as a wooden spin wheel) during involvement fairs in order to get students to even hear the word optometry because no one knows what it is. To do so, we need pens, posters, tri-folds, markers, paint, stickers, construction paper, scissors, pencils, glue, wood, and other crafts material. We will also be making the decorations for every meeting and event which will be costing a lot since we meet biweekly.</t>
  </si>
  <si>
    <t>Imprinted pens, pop sockets, phone accessories, t-shirts, flyers, sunglasses. Advertising is our most imperative need since our club is lacking the attention it deserves. Students are barely ever exposed to us as much as they are to other well-known fields such as the medical or dental clubs. We need as much exposure as we can also through the TVs and tickets, flyers, and banners for the involvement fair. We will be pushing advertisement as much as we can for this following year.</t>
  </si>
  <si>
    <t>We meet biweekly and provide food for the admissions counselors and students who come to our events. We usually have to order a lot of food and refreshments in order to be polite to those who drive from different states, such as New York, Massachusetts, or even Illinois. For coming such a long way just to visit Rutgers and our club, we hope to provide the best of refreshments for our guests and the many students who attend. Our guests also sometimes have a strict diet and/or do not usually like to have pizza.</t>
  </si>
  <si>
    <t>We would love to give promotional pens to everyone who attends our events and also during the fairs in order to spread the word about our organization since we are so small and many have told us that they have never heard about us.</t>
  </si>
  <si>
    <t>We will be using storage space from now on in order to hold all of our supplies for our big event called Dining in the Dark where we estimate to have around 100 guests. So we need a lot of space to store all of our decorations and equipment. We also need a place to hold our advertising equipment.</t>
  </si>
  <si>
    <t>Admission Director from Optometry school event</t>
  </si>
  <si>
    <t>Admission directors from optometry schools (SUNY, SALUS, MCPHS, SCCO, NECO) speak to members about what their program entails, and how to apply. The purpose of this advising informational is to provide information and guidance to students seeking help during the optometry application process. During these events, an advisor speaks to prospective students about the school, how to apply, student life, campus culture, OAT exam</t>
  </si>
  <si>
    <t>10/14/2021; 10/28/2021; 11/11/2021; 11/25/2021</t>
  </si>
  <si>
    <t>BSC/CASC/LSC</t>
  </si>
  <si>
    <t>Projectors, speakers, tables, and chairs. We request room space and we need the projector, speaker surround sound, and room set up. We also get a lot of different and specific requests from the speakers for the rooms and decorations in order for them to present their presentation about their school.</t>
  </si>
  <si>
    <t>Food and beverage is really important since we hold professional events with guest speakers who come from very far away states, such as New York, Massachusetts, and even Illinois. Our guests of honor and prospective students usually do not like to eat pizza since it is not professional. We, therefore, ask for money for proper food for our admission guests who travel so far and also refreshments.</t>
  </si>
  <si>
    <t>Tablecloths, eye balloons, napkins, cups, plates. Regarding supplies, materials, decorations we request funds for a gift basket for our advisor as they come speak at our events. We would like to show our thanks and appreciation. We also request money for decorations, round table covers, seat covers to invite professionals.</t>
  </si>
  <si>
    <t>Dining in the Dark</t>
  </si>
  <si>
    <t>Dining in the Dark is a sensory dining experience for all students at Rutgers University, where they experience partaking in a three-course catered meal by Rutgers Dining Services, blindfolded. This event exposes people to learn and think about performing an everyday task - eating - in a different way and allows students to experience how an individual who is blind or has low vision has to eat every day. This event raises awareness for individuals who struggle with low vision and blindness and is often what inspires students to come to our low vision support groups and join RU POPS to support this global goal. Furthermore, we have a speaker representative from Project Prakash speak to students during this event every year to educate students a little bit more about low vision and their project's goals.</t>
  </si>
  <si>
    <t>Rutgers Student Center</t>
  </si>
  <si>
    <t>Tables, chairs, speakers, room for a stage for the performance, projector.</t>
  </si>
  <si>
    <t>For advertising, we request money for printing flyers, tickets, information cards, and pamphlets to increase attendance since we do expect to be able to fill a room with 100 guests.</t>
  </si>
  <si>
    <t>We request $1500 for food and beverages because we prepare a 3-course meal, desserts, and refreshments - a whole experience for around 100 people. This is also a very formal event where we will require our guests to dress up and behave as such. Thus, we will be catering from a good caterer for a high quantity and so our funding for food is imperative.</t>
  </si>
  <si>
    <t>Utensils, balloons, a backdrop for photos, camera, chairs, glowsticks, table decorations, table cloths, gift bags for guests and guest speakers</t>
  </si>
  <si>
    <t>Live Music/performance</t>
  </si>
  <si>
    <t>Trip: NOT a Conference or Team Competition</t>
  </si>
  <si>
    <t>Massachusetts College of Pharmacy and Health Sciences Optometry School Admissions Trip</t>
  </si>
  <si>
    <t>Worcester, Massachusetts</t>
  </si>
  <si>
    <t>The goal of the trip is for Rutgers students to be able to actually travel to a real optometry college and experience what the campus and environment are really like. It gives us a first-hand experience of being an optometry student and allows the student to learn more about the field while also being able to decide if they would like to apply to this school or not. It is a very educational trip that provides a lot of information to pre-optometry students or students who are still not sure if they are interested in the field or not.</t>
  </si>
  <si>
    <t>12/4/2021 - 12/6/2021</t>
  </si>
  <si>
    <t>Flyers, pamphlets, advertisements, targum columns</t>
  </si>
  <si>
    <t>We will be taking public transportation or renting a car. Public transportation would cost a great amount, such as the bus or train. Renting a car would also cost gas, tolls, and parking in a garage for a weekend would be a great amount.</t>
  </si>
  <si>
    <t>We will be providing our students with the basic necessities and meals to cover a weekend and so $1000 is needed in order to ensure comfort for all.</t>
  </si>
  <si>
    <t>We will be staying in a hotel nearby the school and that would be for 2 nights</t>
  </si>
  <si>
    <t>tk529</t>
  </si>
  <si>
    <t>Tara</t>
  </si>
  <si>
    <t>Krishna</t>
  </si>
  <si>
    <t>STEM Ambassadors</t>
  </si>
  <si>
    <t>STEM Ambassadors is a club of women and non-binary individuals with a passion in STEM (Science, Technology, Engineering, and Mathematics) fields, who have goals to pursue a professional career in these disciplines. The mission of this organization is to promote women/non-binary individuals with a strong interest in STEM fields both on- and off-campus. When a part of this club, members will strive to be the most successful versions of themselves, passionately and confidently achieving their goals while helping fellow women/non-binary individuals do the same. We will lead them to utilize and develop tools for success and help them to develop emotional intelligence, a sense of community, and a drive for and excitement about their major. In doing so, STEM Ambassadors will engender a strong presence of happy, confident, and empowered women/non-binary individuals in the future STEM workforce.</t>
  </si>
  <si>
    <t>Zoe Rosenburg</t>
  </si>
  <si>
    <t>zar24@scarletmail.rutgers.edu</t>
  </si>
  <si>
    <t>room rental and TV usage fee</t>
  </si>
  <si>
    <t>projector rent</t>
  </si>
  <si>
    <t>Gerlanda's, King Pizza Catering for 6 in person meetings with 20-30 people</t>
  </si>
  <si>
    <t>MCAT/GRE textbooks and prep materials</t>
  </si>
  <si>
    <t>The Science of Fear : Environmental Activism with the STEM Ambassadors</t>
  </si>
  <si>
    <t>no</t>
  </si>
  <si>
    <t>Duke Farm: 1112 Dukes Pkwy W, Hillsborough Township, NJ 08844</t>
  </si>
  <si>
    <t>We aim to explore how the sciences can relate to common social events-- Halloween is one such way to relate science to everyday, common events. What are the physiological mechanisms behind what we find to be spooky? At Duke Farms, an out doors farm with a during Halloween-time, we will view informative exhibits, including human anatomy and pathology, as well as a botanical garden elucidating the effects of poison and deadly botanical specimens. At the penitentiary, students will be able to explore the psychology behind fear and be able to bond through experiential learning. Furthermore, students can interact in a COVID-safe setting as this is an outdoors event in a farm, where students can also give higher precedence to the environment and learn more about ecology.</t>
  </si>
  <si>
    <t>Uber from Rutgers to Duke Farms, and gas mileage for 15 people (5-6 cars)</t>
  </si>
  <si>
    <t>snacks and water (pre packaged) for COVID safety guidelines</t>
  </si>
  <si>
    <t>STEM Ambassadors: STEAM Paint Night</t>
  </si>
  <si>
    <t>A collaborative event in which students (our target membership of women and nonbinary students in STEM) may prioritize their mental health through creative expression. We can combine interesting thoughts and perspectives on Art in STEM-- or STEAM-- through an interdisciplinary approach designed to allow young women and nonbinary individuals a way to express themselves through art and communicate with each other.  We hope to meet our goal of truly promoting an inclusive environment to ensure that all students can destress and have fun in STEM through painting in a community; this requires canvasses, paint brushes, paints, and clean up materials like cups and napkins.</t>
  </si>
  <si>
    <t>College Avenue Academic Building - Rm 1150B</t>
  </si>
  <si>
    <t>Prepackaged food and drinks for students to take as we paint along</t>
  </si>
  <si>
    <t>canvasses (x20 bundle), paint brush (bundle), paints, and clean up materials like cups and napkins.</t>
  </si>
  <si>
    <t>Game Night with the STEM Ambassadors</t>
  </si>
  <si>
    <t>We aim to perform ice-breaker events and destress with members via online game-membership like Jackbox games. We will collaborate and share the perspective of women in the gaming industry, while also destressing through game night.</t>
  </si>
  <si>
    <t>Zoom</t>
  </si>
  <si>
    <t>king pita's catering</t>
  </si>
  <si>
    <t>Jackbox Games membership fee (1 time purchase)</t>
  </si>
  <si>
    <t>lou2</t>
  </si>
  <si>
    <t>Lilian</t>
  </si>
  <si>
    <t>Umetiti</t>
  </si>
  <si>
    <t>Lilian Umetiti</t>
  </si>
  <si>
    <t>The mission of NBLSA is to increase the number of culturally responsible Black and minority attorneys who excel academically, succeed professionally, and positively impact the community.</t>
  </si>
  <si>
    <t>Umetiti Lilian</t>
  </si>
  <si>
    <t>lou2@scarletmail.rutgers.edu</t>
  </si>
  <si>
    <t>Paul Robeson Cultural Center (prccrutgers@echo.rutgers.edu)</t>
  </si>
  <si>
    <t>Sound equiptment during our rentals of on-campus spaces.</t>
  </si>
  <si>
    <t>Materials for our involvement fair posters, a new table cloth</t>
  </si>
  <si>
    <t>Occasional chips and cookies for our general body members.</t>
  </si>
  <si>
    <t>National Black Pre-Law Conference</t>
  </si>
  <si>
    <t>Columbia Law School</t>
  </si>
  <si>
    <t>THE VISION of the National Black Pre-Law Conference is to provide a powerful forum to help increase the numbers of excellent, strategic and competitive African American law school applicants, students and graduates nationwide.THE MISSION of The National Black Pre-Law Conference and Law Fair is to provide a high-quality, comprehensive national event designed specifically for aspiring Black lawyers. Its purpose is to provide them with access to empowering information, resources, and contacts that will assist them in the challenging journey ahead in pursuing admission into law school, success in the law school experience and on the bar exam, and beyond.THE BOTTOM LINE: Our conference is designed to help them prior to beginning their law school careers so they can have the key â€œinsiderâ€_x009d_ information and encouragement they need to help them to better understand what it really takes to be successful in their quest to become lawyers.</t>
  </si>
  <si>
    <t>11/12/2021-11/13/2021</t>
  </si>
  <si>
    <t>This will cover round trip transportation of members via train into New York City, as well as subway around the city.</t>
  </si>
  <si>
    <t>One lunch in the city for attending members.</t>
  </si>
  <si>
    <t>This will cover two hotel rooms (overnight stay is given on a first come first serve basis)</t>
  </si>
  <si>
    <t>Dinner with a Lawyer</t>
  </si>
  <si>
    <t>This event will be a chance for members to share a meal with current attorneys, hear about their experiences, and engage in a lively panel discussion.</t>
  </si>
  <si>
    <t>Livingston Student Center Coffee House</t>
  </si>
  <si>
    <t>Room Rental along with 2 handheld microphones.</t>
  </si>
  <si>
    <t>A fully catered meal from Delta's resturuant in New Brunswick.</t>
  </si>
  <si>
    <t>Black Excellence: Professional Networking Dinner</t>
  </si>
  <si>
    <t>The purpose of this program is to bring minority pre-professionals together fo a night of mentorship and networking. There will be professionals from various fields represented that students have the opportunity to talk to and connect with.</t>
  </si>
  <si>
    <t>Room rental and handheld microphones</t>
  </si>
  <si>
    <t>A fully catered meal from Deltas Restaurant in New Brunswick</t>
  </si>
  <si>
    <t>A professional photographer will be present taking headshots of attendees for their linkedin profiles/portfolios.</t>
  </si>
  <si>
    <t>njn32</t>
  </si>
  <si>
    <t>Nicklaus</t>
  </si>
  <si>
    <t>Newman</t>
  </si>
  <si>
    <t>Association of Undergraduate Geneticists</t>
  </si>
  <si>
    <t>The purpose of this association is to establish a network of future colleagues in the biological science related fields, particularly genetics.  AUG will aid those undergraduate students interested in genetics by raising awareness of the opportunities available to them during and after their undergraduate careers.  The association will serve as a forum for social and intellectual interaction, and will organize various science-related events both on- and off-campus.  By providing a forum for undergraduate geneticists to foster professional relationships and discuss happenings in the professional and academic world, AUG will contribute to the mission of Rutgers University.</t>
  </si>
  <si>
    <t>Angelica Petersen</t>
  </si>
  <si>
    <t>anp144@scarletmail.rutgers.edu</t>
  </si>
  <si>
    <t>Neilson Biological Laboratories</t>
  </si>
  <si>
    <t>Brochures, information pamphlets, binders &amp; printing for officers for clerical aspects of the club</t>
  </si>
  <si>
    <t>Printing color flyers and cards to promote events, color paper to print on</t>
  </si>
  <si>
    <t>We have one general meeting at the beginning of the semester to explain what our club does and when we meet. During this meeting we have a few pies of pizza to generate interest.</t>
  </si>
  <si>
    <t>Fall Eat and Greet</t>
  </si>
  <si>
    <t>The fall eat and greet is AUG's signature event where students of all majors are welcome to come and meet and chat with the genetics faculty and staff. Students are encouraged to build relationships with both faculty and other students and talk research, classes, and studies.</t>
  </si>
  <si>
    <t>TBD</t>
  </si>
  <si>
    <t>50-100</t>
  </si>
  <si>
    <t>Tables and chairs rental from Miller's. Miller's Rentals charges $93 for 6 round tables (for guest to sit at), $20.50 for 2 rectangular tables (for the food), $97.50 for chairs, $8 to setup and breakdown the tables, $25 to setup and breakdown the chairs, and $200 for installation in the Life Sciences Building. Starting 2015, they charge an additional $200 for events in the Life Sciences Building because the floors are very easily scratched so the tables/chairs have to be manually carried in as opposed to rolled in on a cart. There's also a $25 damage waiver and a $85 delivery charge. The Life Sciences Building (the building we use for all of our meetings) requires custodial staff from Rutgers Facilities for some of our events. $50 per 2 hour event</t>
  </si>
  <si>
    <t>Printing color flyers to be hung around campus, flyers to be distributed in various science classes, banner to be displayed in the Life Sciences Building, potential advertisement in the Targum (1-2 weeks)</t>
  </si>
  <si>
    <t>Food for the eat and greet</t>
  </si>
  <si>
    <t>Decorations (table center pieces), Table Clothes, Napkins, Plates, Utensils</t>
  </si>
  <si>
    <t>This program will provide diffrent speakers for each meeting, each of which are experts in their respective field in genetics. This includes ethical issues in genetics, reprogenetics, genetic counseling, computational genetics, genetic diseases, and a potential career panel.</t>
  </si>
  <si>
    <t>50 per 300 total</t>
  </si>
  <si>
    <t>Life Sciences Building Auditorium</t>
  </si>
  <si>
    <t>Printing flyers in color to be hung around campus, flyers to be distributed in 10+ genetics classes, a large banner to display in the Life Sciences Building, potential Targum advertisement</t>
  </si>
  <si>
    <t>$350 per event, expecting to have 6 events -- The money will be for food and beverages from approved Rutgers caterers and the delivery/set-up chargers. For these events, we normally order from Gerlanda's, Subway, and Moe's.</t>
  </si>
  <si>
    <t>For each event we plan on contacting a renounced speaker per meeting in the field of genetics, genetic engineering, or genetic counseling. Speakers include alumni, genetics professors, or graduate/post-doc students.</t>
  </si>
  <si>
    <t>The Life Sciences Building (the building we use for all of our meetings) requires custodial sta from Rutgers Facilities for some of our events. $50 per 2 hour event, 6 events total</t>
  </si>
  <si>
    <t>ssd115</t>
  </si>
  <si>
    <t>Sayuni</t>
  </si>
  <si>
    <t>Dias</t>
  </si>
  <si>
    <t>Future Teachers Association</t>
  </si>
  <si>
    <t>The purpose of Future Teachers Association is to provide a network for students with a strong interest in teaching and\or education. Interest in teaching is not limited strictly to school settings. It may also include students interested in coaching, a desire to improve mentoring or tutoring skills, and all of the alike. This organization allows students with a common interest to work and come together to build off each otherâ€™s passions in the field of teaching and education. This will offer all students interested in such fields the proper tools and opportunities to elevate beneficial experience and preparation in the career of teaching. We plan to hold events that benefit education including but not limited to, holding school supply donation drives, book drives, engage in tutoring and mentoring programs, hold opportunities to practice and build teaching skills, provide speakers experienced in teaching\education field on campus, and discuss prevalent issues in our education system. The Future Teachers Association will provide a network for students with common aspirations and future career goals to assist one another and build lasting friendships during their undergraduate studies and beyond. The Future Teachers Association allows students aspiring to become teachers help make Rutgers University not only be recognized for teaching at the graduate level, but at the undergraduate level as well. We believe that teachers are at the core of building and creating promising futures which lead to a strong community, state, and nation. We believe students of all ages deserve qualified, experienced, and passionate teachers in their classroomsâ€”this organization provides more opportunities for such a vision to be achieved. Therefore, as an organization, we want to assure students will leave Rutgers University with the proper experience, effective skills, valuable knowledge, and a long lasting network to enter the critical profession of teaching and other related fields.</t>
  </si>
  <si>
    <t>Sayuni Dias</t>
  </si>
  <si>
    <t>ssd115@scarletmail.rutgers.edu</t>
  </si>
  <si>
    <t>Food for general meetings: pizza, snacks, etc.Food for mentor Mondays: munchkins</t>
  </si>
  <si>
    <t>Keychains, Pens</t>
  </si>
  <si>
    <t>GSE Application Night</t>
  </si>
  <si>
    <t>FTA members gather with a GSE Dean to go over the application process for the 5-year teacher program. The event will help students get their applications submitted/or get their application questions answered before the deadline. The event will also feature a de-stress event, where members will make their own stress balls.</t>
  </si>
  <si>
    <t>Dec. 6, 2021</t>
  </si>
  <si>
    <t>Graduate School of Education</t>
  </si>
  <si>
    <t>Food:Catering from Panera (cookies and brownies) - $60.00Beverages:Tea Bags - $10.00Hot Cups - $14.00</t>
  </si>
  <si>
    <t>Ingredients for Stress Balls:Balloons - $11.00Flour - $10.00</t>
  </si>
  <si>
    <t>NJEA Convention</t>
  </si>
  <si>
    <t>Conference - 1 installment</t>
  </si>
  <si>
    <t>Atlantic City, New Jersey</t>
  </si>
  <si>
    <t>The New Jersey Education Association hosts a yearly convention to provide professional learning and networking opportunities. FTA members can connect with current teachers and attend workshops. This conference provides professional development for teachers and provides preservice teachers (FTA members) with a sneak peak into the education environment and opportunities to network with educational institutions. In addition, the conference includes panels focused on social justice and teacher education.</t>
  </si>
  <si>
    <t>11/4/2021, 11/5/2021</t>
  </si>
  <si>
    <t>Train Fare from New Brunswick to Trenton, Trenton to Atlantic City is $20.00 each</t>
  </si>
  <si>
    <t>$32.00 each</t>
  </si>
  <si>
    <t>Teacher Appreciation Event</t>
  </si>
  <si>
    <t>FTA plans on making care packages to distribute to teachers in the New Brunswick school district. The goal of the event is to connect current teachers with our members and to educate our members on the meaning of service and appreciation towards teachers. The care packages will include items like Hand Sanitizer, Succulents, and Sticker Packs.</t>
  </si>
  <si>
    <t>Oct. 11, 2021</t>
  </si>
  <si>
    <t>Pizza, drinks, and snacks</t>
  </si>
  <si>
    <t>Supplies to make 24 baskets:Hand Sanitizer - 2 packs of 12 for $30.00 each - $60.00Succulents - 2 packs of 12 for $30.00 each - $60.00Sticker Sheets - 2 packs for $9.00 each - $18.00Small Gift Baskets - 2 packs for $13.00 each - $16.00Cellophane Wrap - $8.00Crinkle Cut Paper Filler - $19.00Curling Ribbon - $6.00</t>
  </si>
  <si>
    <t>ass197</t>
  </si>
  <si>
    <t>Ayush</t>
  </si>
  <si>
    <t>Shah</t>
  </si>
  <si>
    <t>Future Healthcare Administrators</t>
  </si>
  <si>
    <t>To expand the knowledge base and abilities of our members by: Fostering an environment of advancement and excellence in healthcare administration Facilitating professional development to enhance the careers of our members Supporting our peers by the diffusion of academic knowledge Promoting and engaging in community outreach events to understand the fundamentals of the healthcare needs of the residents in our region</t>
  </si>
  <si>
    <t>Ayush Shah</t>
  </si>
  <si>
    <t>ass197@scarletmail.rutgers.edu</t>
  </si>
  <si>
    <t>We are expanding and may have to rent rooms in a Rutgers building. In the off-chancethey require rental fees, this will be used towards that.</t>
  </si>
  <si>
    <t>This will cover the cost of tables throws, banners, flyers printed for weekly meetings,pens, t-shirts, buttons, posters, and pins to promote the organization and spreadawareness of the organization's mission and goals. With such advertising thissemester, we saw much greater attendance and our main events had more peoplethan anticipated and broke records for us in the past several years.</t>
  </si>
  <si>
    <t>This semester had several large catering orders from Gerlanda's and other places forbig events and actually ran out of food for our 150+ attendees/meeting so this amountwill let us not worry about running out of food.</t>
  </si>
  <si>
    <t>During our big events, this funding can be used to create high-quality programs forattendees.</t>
  </si>
  <si>
    <t>Simply for website maintenance and rights of our domain name/</t>
  </si>
  <si>
    <t>Speaker Series/Recruitment Panel &amp; Fair</t>
  </si>
  <si>
    <t>The speaker series will include 4-5 speakers throughout the semester. Thesespeakers will be different healthcare professionals that will speak to FHA students togive them different perspectives about the field and their careers. The Recruitmentevents will have recruiters from several different health care companies, minimum of 7companies represented at each event.</t>
  </si>
  <si>
    <t>180/event - 900</t>
  </si>
  <si>
    <t>To cover the cost of renting the room and audio/visual equipment (podium, projectoretc.) for each speaker.</t>
  </si>
  <si>
    <t>Will cover the cost of printing flyers and online advertising for each speaker, along withFHA banners and event posters.</t>
  </si>
  <si>
    <t>For purchasing food and beverages for each individual speaker event and specificallyfor our welcomed speakers.</t>
  </si>
  <si>
    <t>For purchasing decorations for the event.</t>
  </si>
  <si>
    <t>No Response</t>
  </si>
  <si>
    <t>Alumni/Networking Panel</t>
  </si>
  <si>
    <t>This program will involve having a panel of individuals in different aspects ofhealthcare discussing the changing healthcare industry and its future. After this panel,students will be given the opportunity to network with professionals (HealthcareAdmins, Physicians, Nurses, Pharmacists, etc.) as well as representatives forgraduate schools. Opportunity for students to learn more about graduate programsand the specific routes that alumni took to enter the healthcare industry.</t>
  </si>
  <si>
    <t>This will cover the cost of the following: renting the room; setting up tables for all theprofessional representatives; renting and setting up audio/visual equipment (podium,mics, projector, etc.) for the panel; setting up seating for the event.</t>
  </si>
  <si>
    <t>This will cover the cost of printing flyers for advertising the event as well as foradvertising online.</t>
  </si>
  <si>
    <t>This will cover the cost of providing food and beverages for all students as well as for the professional guests that we have.</t>
  </si>
  <si>
    <t>This will be for covering the cost of decorations used during the event such as tablecloths and for printing a pamphlet that will contain the information of all professionalsattending to hand out to students.</t>
  </si>
  <si>
    <t>sxt3</t>
  </si>
  <si>
    <t>Shawn</t>
  </si>
  <si>
    <t>Tucai</t>
  </si>
  <si>
    <t>Molecular Biology &amp; Biochemistry Society</t>
  </si>
  <si>
    <t>The purpose of this organization shall be to promote the exchange of information between those who are interested in all areas of Biochemistry and Molecular Biology, to get students involved with undergraduate research, to aid students within the life sciences majors, and to give information about medical and graduate schools</t>
  </si>
  <si>
    <t>Shawn TuCai</t>
  </si>
  <si>
    <t>sxt3@scarletmail.rutgers.edu</t>
  </si>
  <si>
    <t>Alexys Anderson (ama484@echo.rutgers.edu)</t>
  </si>
  <si>
    <t>Rental fee for College Ave Student Center is $50 and we plan to have 4 meetings throughout the semester.</t>
  </si>
  <si>
    <t>We would like to provide dinner (pizza) to all of the members. We are a relatively small organization and to help encourage people to come out to the few meetings we have, we want to provide food.</t>
  </si>
  <si>
    <t>We would like to fund promotional shirts to help expand our club. This would help with advertising and growing our organization.</t>
  </si>
  <si>
    <t>Guest Speaker Event</t>
  </si>
  <si>
    <t>This event is meant to expose the members to the field of research as a career.</t>
  </si>
  <si>
    <t>College Ave Student Center</t>
  </si>
  <si>
    <t>Cost of room rental.</t>
  </si>
  <si>
    <t>Pizza and beverages for the event.</t>
  </si>
  <si>
    <t>nrd65</t>
  </si>
  <si>
    <t>Nikhil</t>
  </si>
  <si>
    <t>Damle</t>
  </si>
  <si>
    <t>Designer Genes</t>
  </si>
  <si>
    <t>The purpose of DG shall be the cultivation of interest in the field of biotechnology, through activities within the Rutgers University community, the people of New Jersey, and the global community. We are also dedicated in assisting students and others in exploring opportunities in this field, as well as encouraging discussion about biotechnology.   This organization shall abide by all applicable rules and regulations of the University and under the privileges as granted by the Division of Student Affairs and by the rules and regulations of the Board of Governors.</t>
  </si>
  <si>
    <t>Nikhil Damle</t>
  </si>
  <si>
    <t>nrd65@scarletmail.rutgers.edu</t>
  </si>
  <si>
    <t>Lori Smith (lori@echo.rutgers.edu)</t>
  </si>
  <si>
    <t>Designer Genes General Meetings</t>
  </si>
  <si>
    <t>The goal of the meetings are to foster the biotechnology community at Rutgers. These meetings are usually for scientific discussion in the current events in biotechnology, usually with the Executive Board, club members, or a speaker. There is a discussion of networking, and gaining more experience in the field of biotechnology. The goal is to not only foster the stronger community, but also to give advice to interested biotechnology students for their future careers.</t>
  </si>
  <si>
    <t>09/09/2021, 09/23/2021, 10/07/2021, 10/21/2021, 11/04/2021, 11/18/2021, 12/02/2021</t>
  </si>
  <si>
    <t>bsv13</t>
  </si>
  <si>
    <t>Brian</t>
  </si>
  <si>
    <t>Villa-Lafontaine</t>
  </si>
  <si>
    <t>The Society for the Advancement of Chicanos and Native Americans in Science (SACNAS)</t>
  </si>
  <si>
    <t>SACNAS fosters the success of Hispanic/Chicano and Native American scientistsâ€”from college students to professionals â€”to attain advanced degrees, careers, and positions of leadership in science through mentoring. SACNAS members are dedicated to giving back through mentorship, peer networks, professional development, and engaging in scientific research and leadership of the highest caliber. The RU-SACNAS Chapter will promote the mission of SACNAS at a local level, oering educational and professional development resources and opportunities to students, organizing campus, regional, and community activities to promote the scientific and personal development of its members. With the support of the national organization, RU-SACNAS is committed to encouraging minority students and scientists to advance to their utmost capability.</t>
  </si>
  <si>
    <t>Brian Villa-Lafontaine</t>
  </si>
  <si>
    <t>Undergraduate Co-treasure</t>
  </si>
  <si>
    <t>bsv13@scarletmail.rutgers.edu</t>
  </si>
  <si>
    <t>This will be used for general office supplies for our general meetings such as pens, paper, staples, and printer ink, etc</t>
  </si>
  <si>
    <t>Targum Advertisements, Brochures, Posters</t>
  </si>
  <si>
    <t>The funding will go to food for student board meetings every month as well as general information meetings in which we discuss the upcoming events for the organization. We will have Pizza, Sandwiches, Appetizers, Soda that we are able to give out to people.</t>
  </si>
  <si>
    <t>Promotional pens, stress balls, highlighters with the Rutgers and the SACNAS logo</t>
  </si>
  <si>
    <t>The money requested is all included in the Advertising section of this portion of the application.</t>
  </si>
  <si>
    <t>The National Diversity in STEM Conference</t>
  </si>
  <si>
    <t>Conference</t>
  </si>
  <si>
    <t>Kansas City, Missouri</t>
  </si>
  <si>
    <t>This conference is one of the largest multidisciplinary and multicultural STEM diversity events in the country. This conference serves to equip, empower, and energize participants for the academic and professional paths in STEM. The conference allows for the attendees to be immersed in cutting-edge scientific research and professional development sessions, motivational keynote speakers, multicultural celebrations and an inclusive and welcoming community of peers, mentors and role models. Additionally, many of the attendees are invited to present their research that they have done at their universities.</t>
  </si>
  <si>
    <t>10 Students</t>
  </si>
  <si>
    <t>10/28/2021 â€“ 10/30/2021</t>
  </si>
  <si>
    <t>This will include airfare for the students, flights begin at around $537 for the weekend of October 28. This will only be able to cover partial airfare and students will have to cover the rest on their own.</t>
  </si>
  <si>
    <t>This will include the hotel room stays which begin at around $100 a night. We will fit as many students in the room as the hotel allows in order to reduce costs.</t>
  </si>
  <si>
    <t>The registration for this conference is around $300 and we would like to help students in whatever way we can and students will cover the rest for themselves.</t>
  </si>
  <si>
    <t>Biomedical Applications of 3D Printing</t>
  </si>
  <si>
    <t>This workshop aims to expose high school students interested in STEM to 3D printing technologies and demonstrate how it can have an impact in the biomedical sciences.</t>
  </si>
  <si>
    <t>20 High school Students</t>
  </si>
  <si>
    <t>BME Buildng and Rutgers Makerspace</t>
  </si>
  <si>
    <t>Maker Space Workshop Rate: Daily Rates for Makerspace Programs tailored for 20 students with 3 Makerspace sta. Makerspace 3D item fee: (20) Students will receive a 3D printed object of their choosing</t>
  </si>
  <si>
    <t>Targum Advertisements, Brochures, Flyers</t>
  </si>
  <si>
    <t>Breakfast and Lunch for all attendees</t>
  </si>
  <si>
    <t>(4) 3D Pen with Filament, DigiHero 3D 5 Printing Pen with 1.75mm PLA Filament Pack of 12 Dierent Colors, Each Color 10 Feet</t>
  </si>
  <si>
    <t>Research panel</t>
  </si>
  <si>
    <t>A panel of undergraduate/graduate/post-grad researchers and professors/industry professionals to speak about their career paths and to offer advice to young scientists and undergraduates. A moderator will ask questions to the panelists to encourage discussion and toward the end of the event, there will be a Question and Answer session where attendees can talk to the panelists.</t>
  </si>
  <si>
    <t>BME Lecture Hall</t>
  </si>
  <si>
    <t>BME lecture hall so we can have ample seating for attendees and the front of the lecture hall will have tables where the panelists will be seated. Audio and video speakers</t>
  </si>
  <si>
    <t>Dinner</t>
  </si>
  <si>
    <t>Appreciation gifts for panelists to thank them for their time and sharing their experiences at the event.</t>
  </si>
  <si>
    <t>mmk204</t>
  </si>
  <si>
    <t>Miles</t>
  </si>
  <si>
    <t>Krell</t>
  </si>
  <si>
    <t>Mobile Application Development</t>
  </si>
  <si>
    <t>The  purpose  of  RUMAD  is  to  empower  students  to  develop  custom  mobile applications on different interfaces. RUMAD strives to enhance the developmental achievements of all its present and future members through:a. To promote and encourage all students attending Rutgers University New Brunswick to set new goals, explore ideas and transcend limits in the technology field.b. To gain knowledge and insight from professionals, blogs, wikis, and fellow coders about cutting-edge technology in the mobile industry.c. Encourage RUMAD members to pursue participation in technology related research, IT summits, training courses, events, internships as well as other technology organizations, clubs and societies.</t>
  </si>
  <si>
    <t>Sujit Molleti</t>
  </si>
  <si>
    <t>sujit.molleti@rutgers.edu</t>
  </si>
  <si>
    <t>Renting rooms in which to hold meetings</t>
  </si>
  <si>
    <t>- Banners (required for advertising at tabling sessions)- Pens(to distribute during meetings and events) (100*$1.20)</t>
  </si>
  <si>
    <t>Pizza pies from Gerlanda's (a Rutgers approved vendor)</t>
  </si>
  <si>
    <t>Cost to renew domain name rumad.club</t>
  </si>
  <si>
    <t>- RUMAD hoodies/QuarterZips ($35*15 = $525)- RUMAD beanies ($10 * 24 + Embroidery Fee = $350)</t>
  </si>
  <si>
    <t>How It's Built</t>
  </si>
  <si>
    <t>A speaker series where we interviews engineers, professors, and people of interest to give talks about their experience and journey in tech (in person).</t>
  </si>
  <si>
    <t>09/13/2021, 10/11/2021, 11/15/2021, 12/13/2021</t>
  </si>
  <si>
    <t>The Cove in Busch Student Center, Academic Building on College Ave</t>
  </si>
  <si>
    <t>Rooms with projector and sound equipment required for speaker presentations</t>
  </si>
  <si>
    <t>Pizza from Gerlanda's (a Rutgers approved vendor)</t>
  </si>
  <si>
    <t>Mobile App Workshop 1</t>
  </si>
  <si>
    <t>The goal of these events is to introduce new coders to the world of mobile apps. Together, each meeting, we will be building an appfor scratch to teach the fundamental of mobile app development.</t>
  </si>
  <si>
    <t>The Cave, Academic Building Lecture Hall</t>
  </si>
  <si>
    <t>Mobile App Workshop 2</t>
  </si>
  <si>
    <t>The goal of the events are to introduce new coders to the world of mobile apps. Together, each meeting, we will be building an appfor scratch to teach the fundamental of mobile app development.</t>
  </si>
  <si>
    <t>- Pizza From Gerlanda's</t>
  </si>
  <si>
    <t>ss3478</t>
  </si>
  <si>
    <t>Stephanie</t>
  </si>
  <si>
    <t>Stojanovski</t>
  </si>
  <si>
    <t>RU Society of Human Resource Management, Undergraduate Chapter</t>
  </si>
  <si>
    <t>The Society for Human Resource Management (SHRM) Undergraduate Chapter provides general education, thought on leadership, and an enhancement to the practice of Human Resource Management along with the effectiveness of HR professionals in the organizations and communities they serve. We are there to unite undergraduate students to further strengthen his or her interests in the field of HRM. We are here to provide an ample networking opportunities with professionals, specialists, and experts in HRM, through a series of planned events during the academic year. Finally, we are here to assist general members with academia and insights on how to be successful HRM students here at RU and in future endeavors. Our executive board is always here to assist members with resume critiques and interview preparation for the future.</t>
  </si>
  <si>
    <t>Stephanie Stojanovski</t>
  </si>
  <si>
    <t>ss3478@scarletmail.rutgers.edu</t>
  </si>
  <si>
    <t>General Body Meeting</t>
  </si>
  <si>
    <t>The goal and purpose of this program is to provide Rutgers students with general information on the club and to introduce the board members. During this program and event, the board members will be including opportunities where students can network with each other and HR professionals, they will include key skills and competencies in HR, and they will help students prepare for their transition into careers with some tips. Board members will also be goingover the National SHRM Membership, along with the great benefits and they will be going over the SHRM-CP and SHRM Competency Models. Later on in this program, SHRM plans on have guest speakers to give some insight on the program. Thus, the program will all come together by discussing the next event to attend.</t>
  </si>
  <si>
    <t>Janice Levin Building, Room 201, Livingston Campus</t>
  </si>
  <si>
    <t>We will be providing food (pizza, drinks, desserts, and fruits) from Gerlanda's for both the students that attend and for the panelists to enjoy.</t>
  </si>
  <si>
    <t>Networking Event</t>
  </si>
  <si>
    <t>The goal and purpose of this program is to provide students with the opportunity to network with other HR students at Rutgers University. More importantly, students will be given a great opportunity to network with Rutgers Alumni that graduated from the HR Program. Students who attend this program and event will be able to ask questions about their career paths and they will also be able to get insight on their future plans. In addition, this program and event will be going over how to properly set-up a LinkedIn and Handshake account so that students can network with one another outside of this meeting. At the end, the RUSHRM board members will be wrapping everything up by going over the next event.</t>
  </si>
  <si>
    <t>Janice Levin Building, Room 102, Livingston Campus</t>
  </si>
  <si>
    <t>We will be providing food (pizza, drinks, desserts and fruits) from Gerlanda's for both the students that attend and for the instructor that attends.</t>
  </si>
  <si>
    <t>jas1117</t>
  </si>
  <si>
    <t>Julia</t>
  </si>
  <si>
    <t>Sorkin</t>
  </si>
  <si>
    <t>JMed</t>
  </si>
  <si>
    <t>JMED: The Jewish Pre-Health Network aspires to create a warm community among the Jewish pre-health students at Rutgers University. All are welcome to join, of course. However, the health professionals brought to speak at these meetings mainly come to discuss the difficulties of entering the medical field as an observant Jew (e.g. often times not having a choice to celebrate the Sabbath properly and at home with family). After the speaker describes their path to the medical field and their obstacles, we open up the floor to questions and discussions on pressing health related topics.</t>
  </si>
  <si>
    <t>Julia Sorkin</t>
  </si>
  <si>
    <t>jas1117@scarletmail.rutgers.edu</t>
  </si>
  <si>
    <t>Room reservations for various gatherings, to plan events or to hold them.</t>
  </si>
  <si>
    <t>Printer ink, printer paper, staples, etc, as well as poster printing.</t>
  </si>
  <si>
    <t>Targum, Instagram, and Facebook Advertisements</t>
  </si>
  <si>
    <t>Kosher food tends to be more expensive. The funding will also go to food for student board meetings every other week.</t>
  </si>
  <si>
    <t>Promotional Rutgers Jewish Xperience water bottles, t-shirts, and hats</t>
  </si>
  <si>
    <t>Duplication and printing Costs</t>
  </si>
  <si>
    <t>Phone Charges reaching out to students.</t>
  </si>
  <si>
    <t>JMED Speaker Series</t>
  </si>
  <si>
    <t>The JMED Speaker Series brings healthcare professionals to speak to our pre-health students to offer advice and guidance in addition to sharing their path to medicine, the obstacles they faced, and the things they learned along the way.</t>
  </si>
  <si>
    <t>9/15/21, 10/1/21, 10/8/21, 10/29/21, 11/12/21, 11/26/21, 12/10/21</t>
  </si>
  <si>
    <t>Expenses include room reservations, set up and clean up</t>
  </si>
  <si>
    <t>Kosher Food tends to be more expensive with additional delivery and transportation costs.</t>
  </si>
  <si>
    <t>Informational Packets, Art Supplies, Flyers</t>
  </si>
  <si>
    <t>9 possible speakers, 7 of which will be chosen from the past include: Rabbi Gross, Rabbi Landau, Jackie Engel, Judge Butler, Moshe Zeldman, Tzvi Gluckman, Rabbi Klatzko, Rabbi Feldheim, DevorahKigel</t>
  </si>
  <si>
    <t>aab284</t>
  </si>
  <si>
    <t>Arpan</t>
  </si>
  <si>
    <t>Bhagat</t>
  </si>
  <si>
    <t>American Medical Student Association</t>
  </si>
  <si>
    <t>To promote, encourage, and maintain a cohesive relationship with the students and non-student organizations at Rutgers University. To serve as a forum for discussion of health issues and develop a policy agenda for physicians-in-training. To effect change to make the medical education process more responsive to the needs of students and society. To maintain its status as an independent organization. To maintain its primary identity as an organization for physicians-in-training. To promote and maintain programs which enhance the quality of health care in the community. To continue to develop health care leadership. To increase knowledge of health information among members and the general public. To periodically re-evaluate the above purposes and ensure that they are carried out in proper fashion.</t>
  </si>
  <si>
    <t>Arpan Bhagat</t>
  </si>
  <si>
    <t>aab284@scarletmail.rutgers.edu</t>
  </si>
  <si>
    <t>Lucy Stone Hall</t>
  </si>
  <si>
    <t>Cost for room rental for weekly meeting in Busch Student Center.</t>
  </si>
  <si>
    <t>Cost of pizza and bottled water from Gerlanda's for every meeting.</t>
  </si>
  <si>
    <t>Cost for website.</t>
  </si>
  <si>
    <t>Every other week, we will have a speakers talk to students about health related topics and the pre-health career application process.</t>
  </si>
  <si>
    <t>09/14/21, 09/28/21, 10/12/21, 10/26/21, 11/09/21, 11/23/21, 12/7/21</t>
  </si>
  <si>
    <t>All programs will be in BCC Cove or BCC Center Hall.</t>
  </si>
  <si>
    <t>Cost of room rental at Busch Student center</t>
  </si>
  <si>
    <t>Cost of Pizza and Bottled Water from Gerlanda's at every event.</t>
  </si>
  <si>
    <t>dsv24</t>
  </si>
  <si>
    <t>Deepti</t>
  </si>
  <si>
    <t>Vajapey</t>
  </si>
  <si>
    <t>University Association of International Relations</t>
  </si>
  <si>
    <t>The mission of the Association of International Relations shall be: to increase the level of understanding, interest, and debate of topics on international affairs for students of all ages, to promote a better understanding of the global political environment in which we currently live, and to offer Rutgers students the opportunity to participate by both competing in and hosting Model United Nations conferences.</t>
  </si>
  <si>
    <t>Deepti Vajapey</t>
  </si>
  <si>
    <t>Director of Treasury</t>
  </si>
  <si>
    <t>deepi2535@gmail.com</t>
  </si>
  <si>
    <t>Notepads (purchased through Amazon) will primarily be used for practicing Crisis, a format of MUN, to help aid us for when we attend conferences.</t>
  </si>
  <si>
    <t>Used to partially cover food expenses during general meetings throughout the semester.</t>
  </si>
  <si>
    <t>Domain renewal is made through GoDaddy and website information is placed on Weebly.</t>
  </si>
  <si>
    <t>Boston Area Model United Nations Conference</t>
  </si>
  <si>
    <t>Boston University</t>
  </si>
  <si>
    <t>As stated in the mission statement, we believe that attending these conferences will enrich "the level of understanding, interest, and debate on topics on international affairs for students" as well as promoting a "better understanding of the global political environment in which we currently live." Through the activities we expect to conduct within club meetings in preparation for the fall iterations of conferences, we are working towards that goal of understanding our station in life in relation to others, while being able to remain competitive and work towards bringing honor to the Rutgers name through award recognition, as we have demonstrated in previous semesters.</t>
  </si>
  <si>
    <t>10/07/2021-10/10/2021</t>
  </si>
  <si>
    <t>We will be using rental cars through Enterprise to travel to and from Boston. We are expected to pay tolls at least three times in NJ, NY, and CT. Gas is expected to be $23.13, with an expected highway fuel effeciency to be 25 miles per gallon.</t>
  </si>
  <si>
    <t>We are going to be parking in areas surrounding our accomodation/our accommodation and on the college campus where we are expected to attend committee; the cost reflects the two vehicles we are expected to drive around.</t>
  </si>
  <si>
    <t>While I as treasurer understand that we may recieve funding for food at a rate lower than $90 per person, we believe in the importance of making sure that delegates on our trip will be able to eat properly on a trip to attend a MUN conference, where long hours and debating often depletes delegates' stamina, making it necessary to be able to eat while they might not be able to pay out-of-pocket too many times.</t>
  </si>
  <si>
    <t>We are expecting to stay at the Hyatt House Boston/Waltham, on the outskirts of Boston (for cheap rates). If everything goes right, we plan on staying at this hotel for three nights, and commute to and from the site of the conference throughout the four days of committee.</t>
  </si>
  <si>
    <t>If registered by May 15th, we expect the costs for registration to be $80 for the overall delegation, while remaining $70 per person as a delegate head fee. We expect the conference to use these fees to cover for things such as stationery, folders, reduction in merchandise prices, and staffing costs.</t>
  </si>
  <si>
    <t>American Model United Nations</t>
  </si>
  <si>
    <t>Sheraton Grand Chicago</t>
  </si>
  <si>
    <t>11/20/2021-11/23/2021</t>
  </si>
  <si>
    <t>This is the closest figure we can arrive at, having accounted for the train fares. The plane tickets are an estimated $1807 for the eight people that are expected to travel, with the remaining $72 used for train tickets and Uber rides to nearby educational attractions.</t>
  </si>
  <si>
    <t>As we will not be travelling with rental cars this time, no parking expenses will be incurred.</t>
  </si>
  <si>
    <t>As we will be travelling with eight people this time around, we are expecting food and beverage costs to go down. Understanding this, we expect $160 to be satisfactorily distributed between all of the travelling delegates, leaving $80 for each delegate during the four days.</t>
  </si>
  <si>
    <t>As we are going to be staying at the same hotel the conference itself is being held at, the costs for transportation are expected to be low. That being said, as the Sheraton Grand Chicago is modestly pricey, we expect that fare to be distributed evenly amongst the delegates that travel to this conference together.</t>
  </si>
  <si>
    <t>We as a delegation are expecting to apply for two nations (that would cover all eight delegates' spots) while also needing to cover the $264 delegate head fee that we have incurred.</t>
  </si>
  <si>
    <t>bct58</t>
  </si>
  <si>
    <t>Brenna</t>
  </si>
  <si>
    <t>Turse</t>
  </si>
  <si>
    <t>Rutgers Pre PA Club</t>
  </si>
  <si>
    <t>The purpose of this organization is to provide a resource for students who are interested in the Physician Assistant profession. This involves everything from being a successful pre PA student, the application process, the life of a PA student, and the life of an actual PA-C.</t>
  </si>
  <si>
    <t>Brenna Turse</t>
  </si>
  <si>
    <t>bct58@scarletmail.rutgers.edu</t>
  </si>
  <si>
    <t>We would like our meeting to be in the College Ave student center to fit our growing club</t>
  </si>
  <si>
    <t>Supplies like paper, pens, markers, sticker, poster board and more will be used for making a table at the involvement fair and for meetings that we host where we make cards for the children's hospital. The supplies will be used throughout the semester.</t>
  </si>
  <si>
    <t>We would like to get pizza and soda for one of our meetings during the fall semester at a Rutgers improved vendor.</t>
  </si>
  <si>
    <t>We would like to give out pens to students at pre-health mixers.</t>
  </si>
  <si>
    <t>First Meeting of fall semester- informational meeting</t>
  </si>
  <si>
    <t>During this meeting we plan to provide pizza and drinks to our members. The E-board will introduce themselves and present a powerpoint about the mission of the club and what kind of events will be taking place over the semester. The meeting will end with a Q&amp;A where e-board members will answer the questions.</t>
  </si>
  <si>
    <t>We would like to rent a room at the College Ave Student Center because classrooms in places like Campbell do not fit the club anymore.</t>
  </si>
  <si>
    <t>We will be buying food and drinks from a Rutgers approved vendor</t>
  </si>
  <si>
    <t>Suture Clinic</t>
  </si>
  <si>
    <t>During this event we would like to partner with an organization like Princeton Review to hold a suture clinic where members of the club can learn with hands on experience on how to do sutures- something valuable in PA school.</t>
  </si>
  <si>
    <t>Room rental at the college ave student center to fit everyone.</t>
  </si>
  <si>
    <t>We would like to provide chips, other various snacks, and drinks to members of the club during this event.</t>
  </si>
  <si>
    <t>End of Semester final meeting</t>
  </si>
  <si>
    <t>This is the final meeting of the semester where we will make holiday cards for the children's hospital along with cards for nursing homes. It will act as a de-stressing and community service/volunteer hours event.</t>
  </si>
  <si>
    <t>College ave student center room to fit everybody</t>
  </si>
  <si>
    <t>Pizza/snacks and drinks for club members by a Rutgers approved vendor.</t>
  </si>
  <si>
    <t>hds42</t>
  </si>
  <si>
    <t>Haril</t>
  </si>
  <si>
    <t>New Jersey Public Health Association- Rutgers Student Chapter (NJPHA-RSC)</t>
  </si>
  <si>
    <t>The New Jersey Public Health Association Rutgers Student Chapter and its' establishment wish to advance and support the cause of public health within the Rutgers community and all throughout New Jersey. Within the University, this new organization will host lectures, seminars, and speakers to encourage better public health practices such as handing out contraceptives, healthy food, and more to ensure a student's quality of life. Ideally, guest lecturers would include members of the Edward J. Bloustein School and New Jersey Public Health Association. This organization will not be intended only for students, non-traditional and so forth, but also faculty and sta including maintenance if they wish to partake as well. Outside of the University, members including the Executive Board would go to local schools of the city of New Brunswick, as well as other public operations to raise awareness on topics such as hygiene, nutrition, and other preventative tactics that will lengthen one's life and that might have recently been put under priority in schools. For example, visiting other operations such as Elijah's Promise, the local soup kitchen in New Brunswick. This organization will serve the Rutgers University community to raise significant awareness to pending health issues that with prevention can be successfully avoided, allowing for better quality of life. Specifically, the New Jersey Public Health Association Rutgers Student Chapter will work to support public health majors as it being that no current organization has fully dedicated its' support for these students. That is the main reason why this organization is different from others. Its' intention will be not only to educate and support the public but also to educate and support future leaders in the field. It will help students express their opinions regarding the politics of healthcare and the current system as well as encourage them to make the change themselves by contacting local government and political officials. Although other organizations also tend to induce political student involvement, such as calling legislatures and visiting offices in Trenton, none have associated themselves with healthcare overall public health practice and this organization will serve as a single cause. The New Jersey Public Health Association Rutgers Student Chapter will be an outlet not only for Bloustein students but for all future health professionals at Rutgers University. The New Jersey Public Health Association Rutgers Student Chapter will value the health and well-being of all people and the progression of good public health practices. We as members hope to raise awareness and increase the quality of public health for all people regardless of social, racial, economic, or any other factors. The goal of the New Jersey Public Health Association Rutgers Student Chapter also includes supporting future physicians and other aspiring health professionals to understand the importance of incorporating public health practice into their ideologies, hoping to inspire a slow but sure change to the health of an entire population beginning at the root; prevention. We believe that the quality of public health should be maximized for all people and support the growth of good public health practice, and that is our responsibility. All of our decisions, actions, and activities will be guided with the coordination of our parent organization: The New Jersey Public Health Association. We plan to work together to accomplish the above goals stated. This means that the sharing of resources, personnel, and skills will be deployed to accomplish our goals.</t>
  </si>
  <si>
    <t>Haril Shah</t>
  </si>
  <si>
    <t>Co-President</t>
  </si>
  <si>
    <t>hds@rutgers.edu</t>
  </si>
  <si>
    <t>Professional and Networking Night</t>
  </si>
  <si>
    <t>Provide members of our organization an opportunity to connect to Public Health professionals in various fields and have the chance to experience networking, obtain skills in how to talk to professionals, and learn the processes of appealing to companies. We will be bringing in professionals who are alumni as well, for the purpose of relatability and for these professionals to speak about their own experiences and how Rutgers has helped them expand and grow within their own fields.</t>
  </si>
  <si>
    <t>15-20</t>
  </si>
  <si>
    <t>College Ave - Scott Hall</t>
  </si>
  <si>
    <t>Will be using general meeting room for event - Scott Hall rm 206</t>
  </si>
  <si>
    <t>printed flyers, pens etc.</t>
  </si>
  <si>
    <t>Pizza, sandwiches, cookies, coffee, soda, hot chocolate, water bottles</t>
  </si>
  <si>
    <t>Lights, table cloth, colorful paper for labeling, name tags for each public health professional and attendee, as well as Promotional Giveaways for attending events such as pens and other items with logo on it.</t>
  </si>
  <si>
    <t>Staying Healthy During COVID-19 and providing health packages</t>
  </si>
  <si>
    <t>This program will teach students the necessities of staying healthy during this pandemic as well as how they can help their community members stay healthy. Furthermore, this program will teach students how they can help those who are not privileged to access healthcare resources. We will be created health packages to hand out to students as well as those who need such resources.</t>
  </si>
  <si>
    <t>College Ave - Scott Hall Room 206</t>
  </si>
  <si>
    <t>Will be using general meeting room, scott hall rm 206</t>
  </si>
  <si>
    <t>flyers, pens, promotional videos</t>
  </si>
  <si>
    <t>pizza, soda, water bottles, cookies</t>
  </si>
  <si>
    <t>water bottles, hand sanitizers, face masks for covid-19, vitamin c packets</t>
  </si>
  <si>
    <t>jps329</t>
  </si>
  <si>
    <t>Jayni</t>
  </si>
  <si>
    <t>Shukla</t>
  </si>
  <si>
    <t>Criminal Justice Organization</t>
  </si>
  <si>
    <t>To inform and inspire students who are interested in the field of criminal justice. To provide and maintain a network of future colleagues in the criminal justice field. To aid students interested in the field by providing a forum to discuss relevant issues and to assist those individuals in career-related opportunities such as interviewing, internship information, guest speakers, and exam study groups. To develop and maintain a relationship within the community through various volunteer and community outreach/service opportunities. This organization endeavors to provide career networking, advice, and leadership opportunities for the Rutgers community. To review and reevaluate the above purposes to ensure that they are being enforced in proper fashion.</t>
  </si>
  <si>
    <t>Jayni Shukla</t>
  </si>
  <si>
    <t>treasurer</t>
  </si>
  <si>
    <t>jps329@rutgers.edu</t>
  </si>
  <si>
    <t>Intrepid Museum</t>
  </si>
  <si>
    <t>New York, New York</t>
  </si>
  <si>
    <t>This trip is meant to give students an understanding about The Intrepid used in WWII and the history behind it. Since many members in our industry come from a military background, this trip would be a great way for others to learn more about it.</t>
  </si>
  <si>
    <t>Round trip from New Brunswick train station to New York Penn Station; $28 per person, 10 guests</t>
  </si>
  <si>
    <t>Admission tickets for the museum $33 per person for 10 guests</t>
  </si>
  <si>
    <t>Food for 10 guests, $15 each.</t>
  </si>
  <si>
    <t>Debate Panel</t>
  </si>
  <si>
    <t>The debate panel is a way for students and professors to interact with one another. In this event, professors volunteer to participate in the debate and we choose a topic related to Criminal Justice. This event has been held multiple times in the past and has always been a successful event that everybody enjoys.</t>
  </si>
  <si>
    <t>Livingston Campus</t>
  </si>
  <si>
    <t>Catering for food at approved school vendors for this event.</t>
  </si>
  <si>
    <t>alc353</t>
  </si>
  <si>
    <t>Aimee</t>
  </si>
  <si>
    <t>Carey</t>
  </si>
  <si>
    <t>Society of Professional Journalists</t>
  </si>
  <si>
    <t>The Society of Professional Journalists (SPJ) at Rutgers serves to educate its members about the field of journalism through workshops, panels and speakers. SPJ also bridges chapter members with national SPJ as well as the parent organization SPJ through regional and national conferences.</t>
  </si>
  <si>
    <t>Aimee Carey</t>
  </si>
  <si>
    <t>alc353@scarletmail.rutgers.edu</t>
  </si>
  <si>
    <t>NBC Studio Tour</t>
  </si>
  <si>
    <t>30 Rockefeller Plaza, NYC</t>
  </si>
  <si>
    <t>The goal of this NBC Studio Tour is to allow Journalism students to see first-hand how a large media outlet like NBC operates. It will let students gain an educational experience and learn new information about the Journalism industry.</t>
  </si>
  <si>
    <t>NJ Transit $28 round trip per person $44 Subway ticket to and from 30 Rockefeller Plaza from Penn Station $5.50 per person</t>
  </si>
  <si>
    <t>Will use free social media marketing.</t>
  </si>
  <si>
    <t>$33 per person plus NY state tax</t>
  </si>
  <si>
    <t>$15 each for lunch after tour</t>
  </si>
  <si>
    <t>SPJ National Conference</t>
  </si>
  <si>
    <t>New Orleans, Louisiana</t>
  </si>
  <si>
    <t>SPJâ€™s Conferences are day-long professional development meetings bringing area journalists, students and journalism educators together in one place to hear from industry experts on topics ranging from improving writing to leveraging technology in todayâ€™s new media climate. Networking opportunities at the conferences allow participants to build relationships that can lead to the sharing of the best practices in newsrooms.</t>
  </si>
  <si>
    <t>09/01/2021 - 09/05/2021</t>
  </si>
  <si>
    <t>Students will be flying to the conference, which will take place in New Orleans. From there, they will probably take an uber to get to the final destination. Round trip flips from Newark Airport to New Orleans are approximately $1200 for 8 flights. In addition, the ubers to and from New Brunswick to the Airport and Airport to the conference will cost $650 in total. Therefore, $1850 would be needed to transport 8 students.</t>
  </si>
  <si>
    <t>We will be flying.</t>
  </si>
  <si>
    <t>It will cost around $25 for each students meal, $25 x 8 = $200. Over the 5 day conference, $200 x 5 days = approximately $1000.</t>
  </si>
  <si>
    <t>Staying at the Hyatt Regency New Orleans, New Orleans, USA, it is estimated $400 for one hotel room of 4 people. Therefore, 400 x 2 = $800 for 8 people to stay at the conference area.</t>
  </si>
  <si>
    <t>We expect registration to be about $50-$60 per person. As much as possible, we'd love to be able to accommodate 8 members as this experience provides students the opportunity to network with professionals in journalism as well as attend workshops that provide us with tools and knowledge on how to navigate the world of media.</t>
  </si>
  <si>
    <t>The purpose of RUMAD is to empower students to develop custom mobile applications on different interfaces. RUMAD strives toenhance the developmental achievements of all its present and future members through:a. To promote and encourage all students attending Rutgers University New Brunswick to set new goals, explore ideas andtranscend limits in the technology field.b. To gain knowledge and insight from professionals, blogs, wikis, and fellow coders about cutting-edge technology in the mobileindustry.c. Encourage RUMAD members to pursue participation in technology related research, IT summits, training courses, events,internships as well as other technology organizations, clubs and societies.</t>
  </si>
  <si>
    <t>A speaker series where we interview engineers, professors, and people of interest to give talks about their experience and journey in tech (in person).</t>
  </si>
  <si>
    <t>Mobile App Workshop</t>
  </si>
  <si>
    <t>The goal of this event is to introduce new coders to the world of mobile apps. Together, we will be building an app from scratch to teach the fundamental of mobile app development.</t>
  </si>
  <si>
    <t>Digital Coding Competition</t>
  </si>
  <si>
    <t>We are planning on hosting a digital themed hackathon, where students will be given a prompt and a weekend to build an app to the guidelines we provide. We will bring in a company sponsor to help us judge the projects and bring attention to the event.</t>
  </si>
  <si>
    <t>Online</t>
  </si>
  <si>
    <t>mhb108</t>
  </si>
  <si>
    <t>Mahidul</t>
  </si>
  <si>
    <t>Bhuiyan</t>
  </si>
  <si>
    <t>New Jersey Public Health Association</t>
  </si>
  <si>
    <t>The mission of our organization is to recruit more members who are interested in public health or are pursuing a degree in public health and help create a better, more just world through public health. We look forward to offering more events for the members in the future that address current issues and new knowledge in the public health field.</t>
  </si>
  <si>
    <t>Mahidul Bhuiyan</t>
  </si>
  <si>
    <t>mhb108@scarletmail.rutgers.edu</t>
  </si>
  <si>
    <t>Series Trip:  NOT a Conference or Team Competition</t>
  </si>
  <si>
    <t>Our organization would like to rent rooms in the student center of either campus, preferably college ave or Busch in order to hold our general meetings.</t>
  </si>
  <si>
    <t>Shirts with our club logo on it to be distributed to everyone</t>
  </si>
  <si>
    <t>Organic Farm: where food comes from</t>
  </si>
  <si>
    <t>Dogwood farms, Honey Brook Organic farms</t>
  </si>
  <si>
    <t>The goal of this trip would be to educate the members of the club to understand where our food comes from and how it should be grown as organic farms are more humane and better for the health of humans due to practice and quality of product</t>
  </si>
  <si>
    <t>10/20/21 and 10/27/21</t>
  </si>
  <si>
    <t>Pizza, water, chips, snacks, Maybe even some food from the organic farms</t>
  </si>
  <si>
    <t>Entree fee to the farm if necessary and any group touring fees</t>
  </si>
  <si>
    <t>The Public Health games</t>
  </si>
  <si>
    <t>Buccleuch Park</t>
  </si>
  <si>
    <t>The goal of this competition would be that all members are going to be given an obstacle course where they are able to win a small prize if they complete it, it promotes exercise and good health along with allowing club members to spend some quality time together. There will be food and water provided afterward.</t>
  </si>
  <si>
    <t>any food from a Rutgers food vendor and water</t>
  </si>
  <si>
    <t>skb139</t>
  </si>
  <si>
    <t>Sameer</t>
  </si>
  <si>
    <t>Bhuyan</t>
  </si>
  <si>
    <t>Insurance Club</t>
  </si>
  <si>
    <t>The purpose of this club is to not only open students up to the Insurance industry, but also to provide a strong network for students with interest in insurance and to present to them valuable information about the industry through our officersâ€™ knowledge from experience and research.</t>
  </si>
  <si>
    <t>Sameer Bhuyan</t>
  </si>
  <si>
    <t>skb139@scarletmail.rutgers.edu</t>
  </si>
  <si>
    <t>If Livingston Student Center does not provide a projector, then we will need one.</t>
  </si>
  <si>
    <t>For Social Media presence and purchase a club printer for posters and projects to represent RU at conferences.</t>
  </si>
  <si>
    <t>We would like to offer members light dinners and snacks during Professional Networking events, Guest Speaker Events, and a couple of general meetings</t>
  </si>
  <si>
    <t>We want to purchase a few free give-away shirts, pins, and pens for guest speaker events to leave a better impression.</t>
  </si>
  <si>
    <t>Personal Phones will suffice</t>
  </si>
  <si>
    <t>RIC Case Competition</t>
  </si>
  <si>
    <t>The goal of RIC Case Competition is to provide students an opportunity to learn about real-life cases in the Insurance Industry. Students will be given a scenario to solve and present to real insurance professionals. It will help RU students learn about the industry,</t>
  </si>
  <si>
    <t>Meals for guest judges and medals for winners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</si>
</sst>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_);[Red]\(&quot;$&quot;#,##0\)"/>
    <numFmt numFmtId="165" formatCode="&quot;$&quot;#,##0.00_);[Red]\(&quot;$&quot;#,##0.00\)"/>
  </numFmts>
  <fonts count="3">
    <font>
      <sz val="11.0"/>
      <color theme="1"/>
      <name val="Arial"/>
    </font>
    <font>
      <color theme="1"/>
      <name val="Calibri"/>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2" numFmtId="22" xfId="0" applyFont="1" applyNumberFormat="1"/>
    <xf borderId="0" fillId="0" fontId="2" numFmtId="3" xfId="0" applyFont="1" applyNumberFormat="1"/>
    <xf borderId="0" fillId="0" fontId="2" numFmtId="14" xfId="0" applyFont="1" applyNumberFormat="1"/>
    <xf borderId="0" fillId="0" fontId="2" numFmtId="16" xfId="0" applyFont="1" applyNumberFormat="1"/>
    <xf borderId="0" fillId="0" fontId="2" numFmtId="17" xfId="0" applyFont="1" applyNumberFormat="1"/>
    <xf borderId="0" fillId="0" fontId="2" numFmtId="164" xfId="0" applyFont="1" applyNumberFormat="1"/>
    <xf borderId="0" fillId="0" fontId="2" numFmtId="15" xfId="0" applyFont="1" applyNumberFormat="1"/>
    <xf borderId="0" fillId="0" fontId="2" numFmtId="4" xfId="0" applyFont="1" applyNumberFormat="1"/>
    <xf borderId="0" fillId="0" fontId="2"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2" width="7.63"/>
    <col customWidth="1" min="13" max="13" width="59.63"/>
    <col customWidth="1" min="14" max="372" width="7.63"/>
  </cols>
  <sheetData>
    <row r="1">
      <c r="A1" s="1" t="s">
        <v>0</v>
      </c>
    </row>
    <row r="3">
      <c r="A3" s="1" t="s">
        <v>1</v>
      </c>
      <c r="B3" s="1" t="s">
        <v>2</v>
      </c>
      <c r="C3" s="1" t="s">
        <v>3</v>
      </c>
      <c r="D3" s="1" t="s">
        <v>4</v>
      </c>
      <c r="E3" s="1" t="s">
        <v>5</v>
      </c>
      <c r="F3" s="1" t="s">
        <v>6</v>
      </c>
      <c r="G3" s="1" t="s">
        <v>7</v>
      </c>
      <c r="H3" s="1" t="s">
        <v>8</v>
      </c>
      <c r="I3" s="1" t="s">
        <v>9</v>
      </c>
      <c r="J3" s="1" t="s">
        <v>10</v>
      </c>
      <c r="K3" s="1" t="s">
        <v>11</v>
      </c>
      <c r="L3" s="1" t="s">
        <v>12</v>
      </c>
      <c r="M3" s="1" t="s">
        <v>13</v>
      </c>
      <c r="N3" s="1" t="s">
        <v>14</v>
      </c>
      <c r="O3" s="1" t="s">
        <v>15</v>
      </c>
      <c r="P3" s="1" t="s">
        <v>16</v>
      </c>
      <c r="Q3" s="1" t="s">
        <v>17</v>
      </c>
      <c r="R3" s="1" t="s">
        <v>18</v>
      </c>
      <c r="S3" s="1" t="s">
        <v>19</v>
      </c>
      <c r="T3" s="1" t="s">
        <v>20</v>
      </c>
      <c r="U3" s="1" t="s">
        <v>21</v>
      </c>
      <c r="V3" s="1" t="s">
        <v>22</v>
      </c>
      <c r="W3" s="1" t="s">
        <v>23</v>
      </c>
      <c r="X3" s="1" t="s">
        <v>24</v>
      </c>
      <c r="Y3" s="1" t="s">
        <v>25</v>
      </c>
      <c r="Z3" s="1" t="s">
        <v>26</v>
      </c>
      <c r="AA3" s="1" t="s">
        <v>27</v>
      </c>
      <c r="AB3" s="1" t="s">
        <v>28</v>
      </c>
      <c r="AC3" s="1" t="s">
        <v>29</v>
      </c>
      <c r="AD3" s="1" t="s">
        <v>30</v>
      </c>
      <c r="AE3" s="1" t="s">
        <v>31</v>
      </c>
      <c r="AF3" s="1" t="s">
        <v>32</v>
      </c>
      <c r="AG3" s="1" t="s">
        <v>33</v>
      </c>
      <c r="AH3" s="1" t="s">
        <v>34</v>
      </c>
      <c r="AI3" s="1" t="s">
        <v>35</v>
      </c>
      <c r="AJ3" s="1" t="s">
        <v>36</v>
      </c>
      <c r="AK3" s="1" t="s">
        <v>37</v>
      </c>
      <c r="AL3" s="1" t="s">
        <v>38</v>
      </c>
      <c r="AM3" s="1" t="s">
        <v>39</v>
      </c>
      <c r="AN3" s="1" t="s">
        <v>40</v>
      </c>
      <c r="AO3" s="1" t="s">
        <v>41</v>
      </c>
      <c r="AP3" s="1" t="s">
        <v>42</v>
      </c>
      <c r="AQ3" s="1" t="s">
        <v>43</v>
      </c>
      <c r="AR3" s="1" t="s">
        <v>44</v>
      </c>
      <c r="AS3" s="1" t="s">
        <v>45</v>
      </c>
      <c r="AT3" s="1" t="s">
        <v>46</v>
      </c>
      <c r="AU3" s="1" t="s">
        <v>47</v>
      </c>
      <c r="AV3" s="1" t="s">
        <v>48</v>
      </c>
      <c r="AW3" s="1" t="s">
        <v>49</v>
      </c>
      <c r="AX3" s="1" t="s">
        <v>50</v>
      </c>
      <c r="AY3" s="1" t="s">
        <v>51</v>
      </c>
      <c r="AZ3" s="1" t="s">
        <v>52</v>
      </c>
      <c r="BA3" s="1" t="s">
        <v>53</v>
      </c>
      <c r="BB3" s="1" t="s">
        <v>54</v>
      </c>
      <c r="BC3" s="1" t="s">
        <v>55</v>
      </c>
      <c r="BD3" s="1" t="s">
        <v>56</v>
      </c>
      <c r="BE3" s="1" t="s">
        <v>57</v>
      </c>
      <c r="BF3" s="1" t="s">
        <v>58</v>
      </c>
      <c r="BG3" s="1" t="s">
        <v>59</v>
      </c>
      <c r="BH3" s="1" t="s">
        <v>60</v>
      </c>
      <c r="BI3" s="1" t="s">
        <v>61</v>
      </c>
      <c r="BJ3" s="1" t="s">
        <v>62</v>
      </c>
      <c r="BK3" s="1" t="s">
        <v>55</v>
      </c>
      <c r="BL3" s="1" t="s">
        <v>56</v>
      </c>
      <c r="BM3" s="1" t="s">
        <v>63</v>
      </c>
      <c r="BN3" s="1" t="s">
        <v>64</v>
      </c>
      <c r="BO3" s="1" t="s">
        <v>65</v>
      </c>
      <c r="BP3" s="1" t="s">
        <v>66</v>
      </c>
      <c r="BQ3" s="1" t="s">
        <v>67</v>
      </c>
      <c r="BR3" s="1" t="s">
        <v>68</v>
      </c>
      <c r="BS3" s="1" t="s">
        <v>69</v>
      </c>
      <c r="BT3" s="1" t="s">
        <v>70</v>
      </c>
      <c r="BU3" s="1" t="s">
        <v>71</v>
      </c>
      <c r="BV3" s="1" t="s">
        <v>72</v>
      </c>
      <c r="BW3" s="1" t="s">
        <v>73</v>
      </c>
      <c r="BX3" s="1" t="s">
        <v>74</v>
      </c>
      <c r="BY3" s="1" t="s">
        <v>75</v>
      </c>
      <c r="BZ3" s="1" t="s">
        <v>76</v>
      </c>
      <c r="CA3" s="1" t="s">
        <v>77</v>
      </c>
      <c r="CB3" s="1" t="s">
        <v>78</v>
      </c>
      <c r="CC3" s="1" t="s">
        <v>79</v>
      </c>
      <c r="CD3" s="1" t="s">
        <v>80</v>
      </c>
      <c r="CE3" s="1" t="s">
        <v>29</v>
      </c>
      <c r="CF3" s="1" t="s">
        <v>30</v>
      </c>
      <c r="CG3" s="1" t="s">
        <v>81</v>
      </c>
      <c r="CH3" s="1" t="s">
        <v>34</v>
      </c>
      <c r="CI3" s="1" t="s">
        <v>82</v>
      </c>
      <c r="CJ3" s="1" t="s">
        <v>83</v>
      </c>
      <c r="CK3" s="1" t="s">
        <v>84</v>
      </c>
      <c r="CL3" s="1" t="s">
        <v>85</v>
      </c>
      <c r="CM3" s="1" t="s">
        <v>86</v>
      </c>
      <c r="CN3" s="1" t="s">
        <v>87</v>
      </c>
      <c r="CO3" s="1" t="s">
        <v>88</v>
      </c>
      <c r="CP3" s="1" t="s">
        <v>89</v>
      </c>
      <c r="CQ3" s="1" t="s">
        <v>90</v>
      </c>
      <c r="CR3" s="1" t="s">
        <v>91</v>
      </c>
      <c r="CS3" s="1" t="s">
        <v>92</v>
      </c>
      <c r="CT3" s="1" t="s">
        <v>93</v>
      </c>
      <c r="CU3" s="1" t="s">
        <v>94</v>
      </c>
      <c r="CV3" s="1" t="s">
        <v>95</v>
      </c>
      <c r="CW3" s="1" t="s">
        <v>48</v>
      </c>
      <c r="CX3" s="1" t="s">
        <v>96</v>
      </c>
      <c r="CY3" s="1" t="s">
        <v>97</v>
      </c>
      <c r="CZ3" s="1" t="s">
        <v>98</v>
      </c>
      <c r="DA3" s="1" t="s">
        <v>75</v>
      </c>
      <c r="DB3" s="1" t="s">
        <v>99</v>
      </c>
      <c r="DC3" s="1" t="s">
        <v>100</v>
      </c>
      <c r="DD3" s="1" t="s">
        <v>101</v>
      </c>
      <c r="DE3" s="1" t="s">
        <v>102</v>
      </c>
      <c r="DF3" s="1" t="s">
        <v>79</v>
      </c>
      <c r="DG3" s="1" t="s">
        <v>80</v>
      </c>
      <c r="DH3" s="1" t="s">
        <v>29</v>
      </c>
      <c r="DI3" s="1" t="s">
        <v>30</v>
      </c>
      <c r="DJ3" s="1" t="s">
        <v>81</v>
      </c>
      <c r="DK3" s="1" t="s">
        <v>34</v>
      </c>
      <c r="DL3" s="1" t="s">
        <v>82</v>
      </c>
      <c r="DM3" s="1" t="s">
        <v>83</v>
      </c>
      <c r="DN3" s="1" t="s">
        <v>84</v>
      </c>
      <c r="DO3" s="1" t="s">
        <v>85</v>
      </c>
      <c r="DP3" s="1" t="s">
        <v>86</v>
      </c>
      <c r="DQ3" s="1" t="s">
        <v>103</v>
      </c>
      <c r="DR3" s="1" t="s">
        <v>104</v>
      </c>
      <c r="DS3" s="1" t="s">
        <v>105</v>
      </c>
      <c r="DT3" s="1" t="s">
        <v>106</v>
      </c>
      <c r="DU3" s="1" t="s">
        <v>107</v>
      </c>
      <c r="DV3" s="1" t="s">
        <v>108</v>
      </c>
      <c r="DW3" s="1" t="s">
        <v>109</v>
      </c>
      <c r="DX3" s="1" t="s">
        <v>94</v>
      </c>
      <c r="DY3" s="1" t="s">
        <v>95</v>
      </c>
      <c r="DZ3" s="1" t="s">
        <v>48</v>
      </c>
      <c r="EA3" s="1" t="s">
        <v>110</v>
      </c>
      <c r="EB3" s="1" t="s">
        <v>111</v>
      </c>
      <c r="EC3" s="1" t="s">
        <v>112</v>
      </c>
      <c r="ED3" s="1" t="s">
        <v>113</v>
      </c>
      <c r="EE3" s="1" t="s">
        <v>114</v>
      </c>
      <c r="EF3" s="1" t="s">
        <v>115</v>
      </c>
      <c r="EG3" s="1" t="s">
        <v>116</v>
      </c>
      <c r="EH3" s="1" t="s">
        <v>117</v>
      </c>
      <c r="EI3" s="1" t="s">
        <v>80</v>
      </c>
      <c r="EJ3" s="1" t="s">
        <v>118</v>
      </c>
      <c r="EK3" s="1" t="s">
        <v>119</v>
      </c>
      <c r="EL3" s="1" t="s">
        <v>120</v>
      </c>
      <c r="EM3" s="1" t="s">
        <v>121</v>
      </c>
      <c r="EN3" s="1" t="s">
        <v>82</v>
      </c>
      <c r="EO3" s="1" t="s">
        <v>83</v>
      </c>
      <c r="EP3" s="1" t="s">
        <v>122</v>
      </c>
      <c r="EQ3" s="1" t="s">
        <v>123</v>
      </c>
      <c r="ER3" s="1" t="s">
        <v>124</v>
      </c>
      <c r="ES3" s="1" t="s">
        <v>125</v>
      </c>
      <c r="ET3" s="1" t="s">
        <v>95</v>
      </c>
      <c r="EU3" s="1" t="s">
        <v>48</v>
      </c>
      <c r="EV3" s="1" t="s">
        <v>96</v>
      </c>
      <c r="EW3" s="1" t="s">
        <v>126</v>
      </c>
      <c r="EX3" s="1" t="s">
        <v>127</v>
      </c>
      <c r="EY3" s="1" t="s">
        <v>128</v>
      </c>
      <c r="EZ3" s="1" t="s">
        <v>114</v>
      </c>
      <c r="FA3" s="1" t="s">
        <v>129</v>
      </c>
      <c r="FB3" s="1" t="s">
        <v>130</v>
      </c>
      <c r="FC3" s="1" t="s">
        <v>131</v>
      </c>
      <c r="FD3" s="1" t="s">
        <v>80</v>
      </c>
      <c r="FE3" s="1" t="s">
        <v>132</v>
      </c>
      <c r="FF3" s="1" t="s">
        <v>133</v>
      </c>
      <c r="FG3" s="1" t="s">
        <v>81</v>
      </c>
      <c r="FH3" s="1" t="s">
        <v>34</v>
      </c>
      <c r="FI3" s="1" t="s">
        <v>134</v>
      </c>
      <c r="FJ3" s="1" t="s">
        <v>135</v>
      </c>
      <c r="FK3" s="1" t="s">
        <v>82</v>
      </c>
      <c r="FL3" s="1" t="s">
        <v>83</v>
      </c>
      <c r="FM3" s="1" t="s">
        <v>122</v>
      </c>
      <c r="FN3" s="1" t="s">
        <v>123</v>
      </c>
      <c r="FO3" s="1" t="s">
        <v>95</v>
      </c>
      <c r="FP3" s="1" t="s">
        <v>48</v>
      </c>
      <c r="FQ3" s="1" t="s">
        <v>96</v>
      </c>
      <c r="FR3" s="1" t="s">
        <v>136</v>
      </c>
      <c r="FS3" s="1" t="s">
        <v>98</v>
      </c>
      <c r="FT3" s="1" t="s">
        <v>75</v>
      </c>
      <c r="FU3" s="1" t="s">
        <v>76</v>
      </c>
      <c r="FV3" s="1" t="s">
        <v>77</v>
      </c>
      <c r="FW3" s="1" t="s">
        <v>78</v>
      </c>
      <c r="FX3" s="1" t="s">
        <v>79</v>
      </c>
      <c r="FY3" s="1" t="s">
        <v>80</v>
      </c>
      <c r="FZ3" s="1" t="s">
        <v>29</v>
      </c>
      <c r="GA3" s="1" t="s">
        <v>30</v>
      </c>
      <c r="GB3" s="1" t="s">
        <v>81</v>
      </c>
      <c r="GC3" s="1" t="s">
        <v>34</v>
      </c>
      <c r="GD3" s="1" t="s">
        <v>82</v>
      </c>
      <c r="GE3" s="1" t="s">
        <v>83</v>
      </c>
      <c r="GF3" s="1" t="s">
        <v>84</v>
      </c>
      <c r="GG3" s="1" t="s">
        <v>85</v>
      </c>
      <c r="GH3" s="1" t="s">
        <v>86</v>
      </c>
      <c r="GI3" s="1" t="s">
        <v>105</v>
      </c>
      <c r="GJ3" s="1" t="s">
        <v>104</v>
      </c>
      <c r="GK3" s="1" t="s">
        <v>103</v>
      </c>
      <c r="GL3" s="1" t="s">
        <v>109</v>
      </c>
      <c r="GM3" s="1" t="s">
        <v>106</v>
      </c>
      <c r="GN3" s="1" t="s">
        <v>107</v>
      </c>
      <c r="GO3" s="1" t="s">
        <v>108</v>
      </c>
      <c r="GP3" s="1" t="s">
        <v>94</v>
      </c>
      <c r="GQ3" s="1" t="s">
        <v>95</v>
      </c>
      <c r="GR3" s="1" t="s">
        <v>48</v>
      </c>
      <c r="GS3" s="1" t="s">
        <v>96</v>
      </c>
      <c r="GT3" s="1" t="s">
        <v>97</v>
      </c>
      <c r="GU3" s="1" t="s">
        <v>98</v>
      </c>
      <c r="GV3" s="1" t="s">
        <v>75</v>
      </c>
      <c r="GW3" s="1" t="s">
        <v>99</v>
      </c>
      <c r="GX3" s="1" t="s">
        <v>100</v>
      </c>
      <c r="GY3" s="1" t="s">
        <v>101</v>
      </c>
      <c r="GZ3" s="1" t="s">
        <v>137</v>
      </c>
      <c r="HA3" s="1" t="s">
        <v>79</v>
      </c>
      <c r="HB3" s="1" t="s">
        <v>80</v>
      </c>
      <c r="HC3" s="1" t="s">
        <v>29</v>
      </c>
      <c r="HD3" s="1" t="s">
        <v>30</v>
      </c>
      <c r="HE3" s="1" t="s">
        <v>81</v>
      </c>
      <c r="HF3" s="1" t="s">
        <v>34</v>
      </c>
      <c r="HG3" s="1" t="s">
        <v>82</v>
      </c>
      <c r="HH3" s="1" t="s">
        <v>83</v>
      </c>
      <c r="HI3" s="1" t="s">
        <v>84</v>
      </c>
      <c r="HJ3" s="1" t="s">
        <v>138</v>
      </c>
      <c r="HK3" s="1" t="s">
        <v>139</v>
      </c>
      <c r="HL3" s="1" t="s">
        <v>109</v>
      </c>
      <c r="HM3" s="1" t="s">
        <v>106</v>
      </c>
      <c r="HN3" s="1" t="s">
        <v>105</v>
      </c>
      <c r="HO3" s="1" t="s">
        <v>104</v>
      </c>
      <c r="HP3" s="1" t="s">
        <v>103</v>
      </c>
      <c r="HQ3" s="1" t="s">
        <v>107</v>
      </c>
      <c r="HR3" s="1" t="s">
        <v>108</v>
      </c>
      <c r="HS3" s="1" t="s">
        <v>94</v>
      </c>
      <c r="HT3" s="1" t="s">
        <v>95</v>
      </c>
      <c r="HU3" s="1" t="s">
        <v>48</v>
      </c>
      <c r="HV3" s="1" t="s">
        <v>110</v>
      </c>
      <c r="HW3" s="1" t="s">
        <v>111</v>
      </c>
      <c r="HX3" s="1" t="s">
        <v>112</v>
      </c>
      <c r="HY3" s="1" t="s">
        <v>140</v>
      </c>
      <c r="HZ3" s="1" t="s">
        <v>114</v>
      </c>
      <c r="IA3" s="1" t="s">
        <v>115</v>
      </c>
      <c r="IB3" s="1" t="s">
        <v>116</v>
      </c>
      <c r="IC3" s="1" t="s">
        <v>117</v>
      </c>
      <c r="ID3" s="1" t="s">
        <v>80</v>
      </c>
      <c r="IE3" s="1" t="s">
        <v>141</v>
      </c>
      <c r="IF3" s="1" t="s">
        <v>119</v>
      </c>
      <c r="IG3" s="1" t="s">
        <v>120</v>
      </c>
      <c r="IH3" s="1" t="s">
        <v>121</v>
      </c>
      <c r="II3" s="1" t="s">
        <v>82</v>
      </c>
      <c r="IJ3" s="1" t="s">
        <v>83</v>
      </c>
      <c r="IK3" s="1" t="s">
        <v>122</v>
      </c>
      <c r="IL3" s="1" t="s">
        <v>123</v>
      </c>
      <c r="IM3" s="1" t="s">
        <v>142</v>
      </c>
      <c r="IN3" s="1" t="s">
        <v>125</v>
      </c>
      <c r="IO3" s="1" t="s">
        <v>95</v>
      </c>
      <c r="IP3" s="1" t="s">
        <v>48</v>
      </c>
      <c r="IQ3" s="1" t="s">
        <v>96</v>
      </c>
      <c r="IR3" s="1" t="s">
        <v>126</v>
      </c>
      <c r="IS3" s="1" t="s">
        <v>127</v>
      </c>
      <c r="IT3" s="1" t="s">
        <v>128</v>
      </c>
      <c r="IU3" s="1" t="s">
        <v>114</v>
      </c>
      <c r="IV3" s="1" t="s">
        <v>129</v>
      </c>
      <c r="IW3" s="1" t="s">
        <v>143</v>
      </c>
      <c r="IX3" s="1" t="s">
        <v>131</v>
      </c>
      <c r="IY3" s="1" t="s">
        <v>80</v>
      </c>
      <c r="IZ3" s="1" t="s">
        <v>81</v>
      </c>
      <c r="JA3" s="1" t="s">
        <v>34</v>
      </c>
      <c r="JB3" s="1" t="s">
        <v>132</v>
      </c>
      <c r="JC3" s="1" t="s">
        <v>133</v>
      </c>
      <c r="JD3" s="1" t="s">
        <v>134</v>
      </c>
      <c r="JE3" s="1" t="s">
        <v>135</v>
      </c>
      <c r="JF3" s="1" t="s">
        <v>82</v>
      </c>
      <c r="JG3" s="1" t="s">
        <v>83</v>
      </c>
      <c r="JH3" s="1" t="s">
        <v>122</v>
      </c>
      <c r="JI3" s="1" t="s">
        <v>123</v>
      </c>
      <c r="JJ3" s="1" t="s">
        <v>95</v>
      </c>
      <c r="JK3" s="1" t="s">
        <v>48</v>
      </c>
      <c r="JL3" s="1" t="s">
        <v>96</v>
      </c>
      <c r="JM3" s="1" t="s">
        <v>144</v>
      </c>
      <c r="JN3" s="1" t="s">
        <v>98</v>
      </c>
      <c r="JO3" s="1" t="s">
        <v>75</v>
      </c>
      <c r="JP3" s="1" t="s">
        <v>76</v>
      </c>
      <c r="JQ3" s="1" t="s">
        <v>77</v>
      </c>
      <c r="JR3" s="1" t="s">
        <v>78</v>
      </c>
      <c r="JS3" s="1" t="s">
        <v>79</v>
      </c>
      <c r="JT3" s="1" t="s">
        <v>80</v>
      </c>
      <c r="JU3" s="1" t="s">
        <v>29</v>
      </c>
      <c r="JV3" s="1" t="s">
        <v>30</v>
      </c>
      <c r="JW3" s="1" t="s">
        <v>81</v>
      </c>
      <c r="JX3" s="1" t="s">
        <v>34</v>
      </c>
      <c r="JY3" s="1" t="s">
        <v>82</v>
      </c>
      <c r="JZ3" s="1" t="s">
        <v>83</v>
      </c>
      <c r="KA3" s="1" t="s">
        <v>84</v>
      </c>
      <c r="KB3" s="1" t="s">
        <v>85</v>
      </c>
      <c r="KC3" s="1" t="s">
        <v>145</v>
      </c>
      <c r="KD3" s="1" t="s">
        <v>146</v>
      </c>
      <c r="KE3" s="1" t="s">
        <v>147</v>
      </c>
      <c r="KF3" s="1" t="s">
        <v>148</v>
      </c>
      <c r="KG3" s="1" t="s">
        <v>149</v>
      </c>
      <c r="KH3" s="1" t="s">
        <v>150</v>
      </c>
      <c r="KI3" s="1" t="s">
        <v>151</v>
      </c>
      <c r="KJ3" s="1" t="s">
        <v>152</v>
      </c>
      <c r="KK3" s="1" t="s">
        <v>94</v>
      </c>
      <c r="KL3" s="1" t="s">
        <v>95</v>
      </c>
      <c r="KM3" s="1" t="s">
        <v>153</v>
      </c>
      <c r="KN3" s="1" t="s">
        <v>96</v>
      </c>
      <c r="KO3" s="1" t="s">
        <v>97</v>
      </c>
      <c r="KP3" s="1" t="s">
        <v>98</v>
      </c>
      <c r="KQ3" s="1" t="s">
        <v>75</v>
      </c>
      <c r="KR3" s="1" t="s">
        <v>99</v>
      </c>
      <c r="KS3" s="1" t="s">
        <v>100</v>
      </c>
      <c r="KT3" s="1" t="s">
        <v>101</v>
      </c>
      <c r="KU3" s="1" t="s">
        <v>154</v>
      </c>
      <c r="KV3" s="1" t="s">
        <v>79</v>
      </c>
      <c r="KW3" s="1" t="s">
        <v>80</v>
      </c>
      <c r="KX3" s="1" t="s">
        <v>29</v>
      </c>
      <c r="KY3" s="1" t="s">
        <v>30</v>
      </c>
      <c r="KZ3" s="1" t="s">
        <v>81</v>
      </c>
      <c r="LA3" s="1" t="s">
        <v>34</v>
      </c>
      <c r="LB3" s="1" t="s">
        <v>82</v>
      </c>
      <c r="LC3" s="1" t="s">
        <v>83</v>
      </c>
      <c r="LD3" s="1" t="s">
        <v>84</v>
      </c>
      <c r="LE3" s="1" t="s">
        <v>155</v>
      </c>
      <c r="LF3" s="1" t="s">
        <v>86</v>
      </c>
      <c r="LG3" s="1" t="s">
        <v>109</v>
      </c>
      <c r="LH3" s="1" t="s">
        <v>103</v>
      </c>
      <c r="LI3" s="1" t="s">
        <v>104</v>
      </c>
      <c r="LJ3" s="1" t="s">
        <v>105</v>
      </c>
      <c r="LK3" s="1" t="s">
        <v>106</v>
      </c>
      <c r="LL3" s="1" t="s">
        <v>108</v>
      </c>
      <c r="LM3" s="1" t="s">
        <v>107</v>
      </c>
      <c r="LN3" s="1" t="s">
        <v>156</v>
      </c>
      <c r="LO3" s="1" t="s">
        <v>95</v>
      </c>
      <c r="LP3" s="1" t="s">
        <v>48</v>
      </c>
      <c r="LQ3" s="1" t="s">
        <v>110</v>
      </c>
      <c r="LR3" s="1" t="s">
        <v>111</v>
      </c>
      <c r="LS3" s="1" t="s">
        <v>112</v>
      </c>
      <c r="LT3" s="1" t="s">
        <v>140</v>
      </c>
      <c r="LU3" s="1" t="s">
        <v>114</v>
      </c>
      <c r="LV3" s="1" t="s">
        <v>115</v>
      </c>
      <c r="LW3" s="1" t="s">
        <v>116</v>
      </c>
      <c r="LX3" s="1" t="s">
        <v>117</v>
      </c>
      <c r="LY3" s="1" t="s">
        <v>80</v>
      </c>
      <c r="LZ3" s="1" t="s">
        <v>118</v>
      </c>
      <c r="MA3" s="1" t="s">
        <v>119</v>
      </c>
      <c r="MB3" s="1" t="s">
        <v>120</v>
      </c>
      <c r="MC3" s="1" t="s">
        <v>121</v>
      </c>
      <c r="MD3" s="1" t="s">
        <v>157</v>
      </c>
      <c r="ME3" s="1" t="s">
        <v>158</v>
      </c>
      <c r="MF3" s="1" t="s">
        <v>122</v>
      </c>
      <c r="MG3" s="1" t="s">
        <v>123</v>
      </c>
      <c r="MH3" s="1" t="s">
        <v>124</v>
      </c>
      <c r="MI3" s="1" t="s">
        <v>125</v>
      </c>
      <c r="MJ3" s="1" t="s">
        <v>95</v>
      </c>
      <c r="MK3" s="1" t="s">
        <v>48</v>
      </c>
      <c r="ML3" s="1" t="s">
        <v>96</v>
      </c>
      <c r="MM3" s="1" t="s">
        <v>126</v>
      </c>
      <c r="MN3" s="1" t="s">
        <v>127</v>
      </c>
      <c r="MO3" s="1" t="s">
        <v>128</v>
      </c>
      <c r="MP3" s="1" t="s">
        <v>114</v>
      </c>
      <c r="MQ3" s="1" t="s">
        <v>129</v>
      </c>
      <c r="MR3" s="1" t="s">
        <v>130</v>
      </c>
      <c r="MS3" s="1" t="s">
        <v>131</v>
      </c>
      <c r="MT3" s="1" t="s">
        <v>80</v>
      </c>
      <c r="MU3" s="1" t="s">
        <v>81</v>
      </c>
      <c r="MV3" s="1" t="s">
        <v>34</v>
      </c>
      <c r="MW3" s="1" t="s">
        <v>132</v>
      </c>
      <c r="MX3" s="1" t="s">
        <v>133</v>
      </c>
      <c r="MY3" s="1" t="s">
        <v>134</v>
      </c>
      <c r="MZ3" s="1" t="s">
        <v>135</v>
      </c>
      <c r="NA3" s="1" t="s">
        <v>82</v>
      </c>
      <c r="NB3" s="1" t="s">
        <v>83</v>
      </c>
      <c r="NC3" s="1" t="s">
        <v>122</v>
      </c>
      <c r="ND3" s="1" t="s">
        <v>123</v>
      </c>
      <c r="NE3" s="1" t="s">
        <v>95</v>
      </c>
      <c r="NF3" s="1" t="s">
        <v>48</v>
      </c>
      <c r="NG3" s="1" t="s">
        <v>96</v>
      </c>
      <c r="NH3" s="1" t="s">
        <v>159</v>
      </c>
    </row>
    <row r="4">
      <c r="A4" s="1">
        <v>3.7294223E7</v>
      </c>
      <c r="B4" s="2">
        <v>44274.65829861111</v>
      </c>
      <c r="C4" s="1" t="s">
        <v>160</v>
      </c>
      <c r="D4" s="1" t="s">
        <v>161</v>
      </c>
      <c r="E4" s="1" t="s">
        <v>162</v>
      </c>
      <c r="F4" s="1" t="s">
        <v>163</v>
      </c>
      <c r="I4" s="2">
        <v>44274.65831018519</v>
      </c>
      <c r="M4" s="1" t="s">
        <v>164</v>
      </c>
      <c r="N4" s="1">
        <v>1373.0</v>
      </c>
      <c r="O4" s="1" t="s">
        <v>165</v>
      </c>
      <c r="P4" s="1" t="s">
        <v>166</v>
      </c>
      <c r="Q4" s="1" t="s">
        <v>167</v>
      </c>
      <c r="R4" s="1" t="s">
        <v>168</v>
      </c>
      <c r="S4" s="1" t="s">
        <v>169</v>
      </c>
      <c r="T4" s="1" t="s">
        <v>170</v>
      </c>
      <c r="W4" s="1" t="s">
        <v>171</v>
      </c>
      <c r="X4" s="1" t="s">
        <v>171</v>
      </c>
      <c r="Y4" s="1" t="s">
        <v>172</v>
      </c>
      <c r="AC4" s="1">
        <v>0.0</v>
      </c>
      <c r="AD4" s="1" t="s">
        <v>173</v>
      </c>
      <c r="AE4" s="1">
        <v>50.0</v>
      </c>
      <c r="AF4" s="1" t="s">
        <v>174</v>
      </c>
      <c r="AG4" s="1">
        <v>300.0</v>
      </c>
      <c r="AH4" s="1" t="s">
        <v>175</v>
      </c>
      <c r="AI4" s="1">
        <v>750.0</v>
      </c>
      <c r="AJ4" s="1" t="s">
        <v>176</v>
      </c>
      <c r="AK4" s="1">
        <v>0.0</v>
      </c>
      <c r="AL4" s="1" t="s">
        <v>173</v>
      </c>
      <c r="AM4" s="1">
        <v>200.0</v>
      </c>
      <c r="AN4" s="1" t="s">
        <v>177</v>
      </c>
      <c r="AO4" s="1">
        <v>1.0</v>
      </c>
      <c r="AP4" s="1" t="s">
        <v>173</v>
      </c>
      <c r="AQ4" s="1">
        <v>0.0</v>
      </c>
      <c r="AR4" s="1" t="s">
        <v>173</v>
      </c>
      <c r="AS4" s="1">
        <v>0.0</v>
      </c>
      <c r="AT4" s="1" t="s">
        <v>173</v>
      </c>
      <c r="AU4" s="1">
        <v>0.0</v>
      </c>
      <c r="AV4" s="1" t="s">
        <v>173</v>
      </c>
      <c r="AW4" s="1">
        <v>1300.0</v>
      </c>
      <c r="EC4" s="1" t="s">
        <v>178</v>
      </c>
      <c r="ED4" s="1" t="s">
        <v>179</v>
      </c>
      <c r="EE4" s="1" t="s">
        <v>180</v>
      </c>
      <c r="EF4" s="1" t="s">
        <v>181</v>
      </c>
      <c r="EG4" s="1">
        <v>15.0</v>
      </c>
      <c r="EH4" s="1" t="s">
        <v>182</v>
      </c>
      <c r="EJ4" s="3">
        <v>5200.0</v>
      </c>
      <c r="EK4" s="1" t="s">
        <v>183</v>
      </c>
      <c r="EL4" s="1">
        <v>0.0</v>
      </c>
      <c r="EM4" s="1" t="s">
        <v>173</v>
      </c>
      <c r="EN4" s="1">
        <v>225.0</v>
      </c>
      <c r="EO4" s="1" t="s">
        <v>184</v>
      </c>
      <c r="EP4" s="1">
        <v>0.0</v>
      </c>
      <c r="EQ4" s="1" t="s">
        <v>173</v>
      </c>
      <c r="ER4" s="1">
        <v>600.0</v>
      </c>
      <c r="ES4" s="1" t="s">
        <v>185</v>
      </c>
      <c r="ET4" s="1">
        <v>0.0</v>
      </c>
      <c r="EU4" s="1" t="s">
        <v>173</v>
      </c>
      <c r="EV4" s="3">
        <v>6025.0</v>
      </c>
      <c r="FR4" s="1" t="s">
        <v>186</v>
      </c>
      <c r="GU4" s="1" t="s">
        <v>187</v>
      </c>
      <c r="GV4" s="1" t="s">
        <v>188</v>
      </c>
      <c r="GW4" s="1">
        <v>2.0</v>
      </c>
      <c r="GX4" s="1" t="s">
        <v>189</v>
      </c>
      <c r="GY4" s="1">
        <v>60.0</v>
      </c>
      <c r="GZ4" s="1" t="s">
        <v>190</v>
      </c>
      <c r="HA4" s="1" t="s">
        <v>191</v>
      </c>
      <c r="HC4" s="1">
        <v>50.0</v>
      </c>
      <c r="HD4" s="1" t="s">
        <v>192</v>
      </c>
      <c r="HE4" s="1">
        <v>60.0</v>
      </c>
      <c r="HF4" s="1" t="s">
        <v>193</v>
      </c>
      <c r="HG4" s="1">
        <v>42.0</v>
      </c>
      <c r="HH4" s="1" t="s">
        <v>194</v>
      </c>
      <c r="HI4" s="1">
        <v>200.0</v>
      </c>
      <c r="HJ4" s="1" t="s">
        <v>195</v>
      </c>
      <c r="HK4" s="1">
        <v>0.0</v>
      </c>
      <c r="HN4" s="1" t="s">
        <v>173</v>
      </c>
      <c r="HS4" s="1" t="s">
        <v>173</v>
      </c>
      <c r="HT4" s="1">
        <v>0.0</v>
      </c>
      <c r="HU4" s="1" t="s">
        <v>173</v>
      </c>
      <c r="HV4" s="1">
        <v>352.0</v>
      </c>
      <c r="JM4" s="1" t="s">
        <v>196</v>
      </c>
      <c r="JN4" s="1" t="s">
        <v>197</v>
      </c>
      <c r="JO4" s="1" t="s">
        <v>188</v>
      </c>
      <c r="JP4" s="4">
        <v>44512.0</v>
      </c>
      <c r="JQ4" s="1">
        <v>40.0</v>
      </c>
      <c r="JR4" s="1" t="s">
        <v>190</v>
      </c>
      <c r="JS4" s="1" t="s">
        <v>173</v>
      </c>
      <c r="JU4" s="1">
        <v>0.0</v>
      </c>
      <c r="JV4" s="1" t="s">
        <v>173</v>
      </c>
      <c r="JW4" s="1">
        <v>30.0</v>
      </c>
      <c r="JX4" s="1" t="s">
        <v>198</v>
      </c>
      <c r="JY4" s="1">
        <v>0.0</v>
      </c>
      <c r="JZ4" s="1" t="s">
        <v>173</v>
      </c>
      <c r="KA4" s="1">
        <v>500.0</v>
      </c>
      <c r="KB4" s="1" t="s">
        <v>199</v>
      </c>
      <c r="KC4" s="1">
        <v>0.0</v>
      </c>
      <c r="KF4" s="1" t="s">
        <v>173</v>
      </c>
      <c r="KK4" s="1" t="s">
        <v>173</v>
      </c>
      <c r="KL4" s="1">
        <v>0.0</v>
      </c>
      <c r="KM4" s="1" t="s">
        <v>173</v>
      </c>
      <c r="KN4" s="1">
        <v>530.0</v>
      </c>
    </row>
    <row r="5">
      <c r="A5" s="1">
        <v>3.7397709E7</v>
      </c>
      <c r="B5" s="2">
        <v>44280.856574074074</v>
      </c>
      <c r="C5" s="1" t="s">
        <v>200</v>
      </c>
      <c r="D5" s="1" t="s">
        <v>201</v>
      </c>
      <c r="E5" s="1" t="s">
        <v>202</v>
      </c>
      <c r="F5" s="1" t="s">
        <v>163</v>
      </c>
      <c r="I5" s="2">
        <v>44280.856574074074</v>
      </c>
      <c r="M5" s="1" t="s">
        <v>203</v>
      </c>
      <c r="N5" s="1">
        <v>1541.0</v>
      </c>
      <c r="O5" s="1" t="s">
        <v>204</v>
      </c>
      <c r="P5" s="1" t="s">
        <v>205</v>
      </c>
      <c r="Q5" s="1" t="s">
        <v>167</v>
      </c>
      <c r="R5" s="1" t="s">
        <v>206</v>
      </c>
      <c r="S5" s="1" t="s">
        <v>207</v>
      </c>
      <c r="T5" s="1" t="s">
        <v>170</v>
      </c>
      <c r="W5" s="1" t="s">
        <v>170</v>
      </c>
      <c r="X5" s="1" t="s">
        <v>171</v>
      </c>
      <c r="Y5" s="1" t="s">
        <v>186</v>
      </c>
      <c r="AC5" s="1">
        <v>525.0</v>
      </c>
      <c r="AD5" s="1" t="s">
        <v>208</v>
      </c>
      <c r="AE5" s="1">
        <v>100.0</v>
      </c>
      <c r="AF5" s="1" t="s">
        <v>209</v>
      </c>
      <c r="AG5" s="1">
        <v>650.0</v>
      </c>
      <c r="AH5" s="1" t="s">
        <v>210</v>
      </c>
      <c r="AI5" s="1">
        <v>700.0</v>
      </c>
      <c r="AJ5" s="1" t="s">
        <v>211</v>
      </c>
      <c r="AK5" s="1">
        <v>100.0</v>
      </c>
      <c r="AL5" s="1" t="s">
        <v>212</v>
      </c>
      <c r="AM5" s="1">
        <v>300.0</v>
      </c>
      <c r="AN5" s="1" t="s">
        <v>213</v>
      </c>
      <c r="AO5" s="1">
        <v>0.0</v>
      </c>
      <c r="AQ5" s="1">
        <v>0.0</v>
      </c>
      <c r="AS5" s="1">
        <v>0.0</v>
      </c>
      <c r="AU5" s="1">
        <v>0.0</v>
      </c>
      <c r="AW5" s="1">
        <v>2375.0</v>
      </c>
      <c r="CZ5" s="1" t="s">
        <v>214</v>
      </c>
      <c r="DA5" s="1" t="s">
        <v>215</v>
      </c>
      <c r="DB5" s="1">
        <v>7.0</v>
      </c>
      <c r="DC5" s="1" t="s">
        <v>216</v>
      </c>
      <c r="DD5" s="1">
        <v>200.0</v>
      </c>
      <c r="DE5" s="1" t="s">
        <v>217</v>
      </c>
      <c r="DF5" s="1">
        <v>0.0</v>
      </c>
      <c r="DH5" s="1">
        <v>525.0</v>
      </c>
      <c r="DI5" s="1" t="s">
        <v>218</v>
      </c>
      <c r="DJ5" s="1">
        <v>650.0</v>
      </c>
      <c r="DK5" s="1" t="s">
        <v>219</v>
      </c>
      <c r="DL5" s="1">
        <v>700.0</v>
      </c>
      <c r="DM5" s="1" t="s">
        <v>211</v>
      </c>
      <c r="DN5" s="1">
        <v>150.0</v>
      </c>
      <c r="DO5" s="1" t="s">
        <v>220</v>
      </c>
      <c r="DP5" s="1">
        <v>0.0</v>
      </c>
      <c r="DS5" s="1" t="s">
        <v>173</v>
      </c>
      <c r="DY5" s="1">
        <v>0.0</v>
      </c>
      <c r="EA5" s="1">
        <v>2025.0</v>
      </c>
      <c r="FR5" s="1" t="s">
        <v>221</v>
      </c>
      <c r="IS5" s="1" t="s">
        <v>222</v>
      </c>
      <c r="IT5" s="1" t="s">
        <v>170</v>
      </c>
      <c r="IU5" s="1" t="s">
        <v>223</v>
      </c>
      <c r="IV5" s="1" t="s">
        <v>224</v>
      </c>
      <c r="IW5" s="1">
        <v>30.0</v>
      </c>
      <c r="IX5" s="5">
        <v>44506.0</v>
      </c>
      <c r="IZ5" s="1">
        <v>50.0</v>
      </c>
      <c r="JA5" s="1" t="s">
        <v>225</v>
      </c>
      <c r="JB5" s="1">
        <v>800.0</v>
      </c>
      <c r="JC5" s="1" t="s">
        <v>226</v>
      </c>
      <c r="JD5" s="1">
        <v>700.0</v>
      </c>
      <c r="JE5" s="1" t="s">
        <v>227</v>
      </c>
      <c r="JF5" s="1">
        <v>750.0</v>
      </c>
      <c r="JG5" s="1" t="s">
        <v>228</v>
      </c>
      <c r="JH5" s="1">
        <v>0.0</v>
      </c>
      <c r="JJ5" s="1">
        <v>0.0</v>
      </c>
      <c r="JL5" s="1">
        <v>2250.0</v>
      </c>
      <c r="JM5" s="1" t="s">
        <v>173</v>
      </c>
    </row>
    <row r="6">
      <c r="A6" s="1">
        <v>3.7426197E7</v>
      </c>
      <c r="B6" s="2">
        <v>44279.933287037034</v>
      </c>
      <c r="C6" s="1" t="s">
        <v>229</v>
      </c>
      <c r="D6" s="1" t="s">
        <v>230</v>
      </c>
      <c r="E6" s="1" t="s">
        <v>231</v>
      </c>
      <c r="F6" s="1" t="s">
        <v>163</v>
      </c>
      <c r="I6" s="2">
        <v>44279.93329861111</v>
      </c>
      <c r="M6" s="1" t="s">
        <v>232</v>
      </c>
      <c r="N6" s="1">
        <v>1934.0</v>
      </c>
      <c r="O6" s="1" t="s">
        <v>233</v>
      </c>
      <c r="P6" s="1" t="s">
        <v>234</v>
      </c>
      <c r="Q6" s="1" t="s">
        <v>167</v>
      </c>
      <c r="R6" s="1" t="s">
        <v>235</v>
      </c>
      <c r="S6" s="1" t="s">
        <v>236</v>
      </c>
      <c r="T6" s="1" t="s">
        <v>170</v>
      </c>
      <c r="W6" s="1" t="s">
        <v>170</v>
      </c>
      <c r="X6" s="1" t="s">
        <v>171</v>
      </c>
      <c r="Y6" s="1" t="s">
        <v>196</v>
      </c>
      <c r="AC6" s="1">
        <v>2700.0</v>
      </c>
      <c r="AD6" s="1" t="s">
        <v>237</v>
      </c>
      <c r="AE6" s="1">
        <v>0.0</v>
      </c>
      <c r="AG6" s="1">
        <v>280.0</v>
      </c>
      <c r="AH6" s="1" t="s">
        <v>238</v>
      </c>
      <c r="AI6" s="1">
        <v>2080.0</v>
      </c>
      <c r="AJ6" s="1" t="s">
        <v>239</v>
      </c>
      <c r="AK6" s="1">
        <v>1072.5</v>
      </c>
      <c r="AL6" s="1" t="s">
        <v>240</v>
      </c>
      <c r="AM6" s="1">
        <v>1309.0</v>
      </c>
      <c r="AN6" s="1" t="s">
        <v>241</v>
      </c>
      <c r="AO6" s="1">
        <v>0.0</v>
      </c>
      <c r="AQ6" s="1">
        <v>0.0</v>
      </c>
      <c r="AS6" s="1">
        <v>0.0</v>
      </c>
      <c r="AU6" s="1">
        <v>0.0</v>
      </c>
      <c r="AW6" s="1">
        <v>7441.5</v>
      </c>
      <c r="BX6" s="1" t="s">
        <v>242</v>
      </c>
      <c r="BY6" s="1" t="s">
        <v>243</v>
      </c>
      <c r="BZ6" s="1" t="s">
        <v>244</v>
      </c>
      <c r="CA6" s="1">
        <v>800.0</v>
      </c>
      <c r="CB6" s="1" t="s">
        <v>245</v>
      </c>
      <c r="CC6" s="1">
        <v>0.0</v>
      </c>
      <c r="CE6" s="1">
        <v>7650.0</v>
      </c>
      <c r="CF6" s="1" t="s">
        <v>246</v>
      </c>
      <c r="CG6" s="1">
        <v>100.0</v>
      </c>
      <c r="CH6" s="1" t="s">
        <v>247</v>
      </c>
      <c r="CI6" s="1">
        <v>845.0</v>
      </c>
      <c r="CJ6" s="1" t="s">
        <v>248</v>
      </c>
      <c r="CK6" s="1">
        <v>0.0</v>
      </c>
      <c r="CL6" s="1">
        <v>0.0</v>
      </c>
      <c r="CM6" s="1">
        <v>2516.0</v>
      </c>
      <c r="CS6" s="1" t="s">
        <v>249</v>
      </c>
      <c r="CU6" s="1" t="s">
        <v>250</v>
      </c>
      <c r="CV6" s="1">
        <v>0.0</v>
      </c>
      <c r="CX6" s="1">
        <v>11111.0</v>
      </c>
      <c r="FR6" s="1" t="s">
        <v>186</v>
      </c>
      <c r="GU6" s="1" t="s">
        <v>251</v>
      </c>
      <c r="GV6" s="1" t="s">
        <v>252</v>
      </c>
      <c r="GW6" s="1" t="s">
        <v>253</v>
      </c>
      <c r="GX6" s="1" t="s">
        <v>254</v>
      </c>
      <c r="GY6" s="1" t="s">
        <v>255</v>
      </c>
      <c r="GZ6" s="1" t="s">
        <v>256</v>
      </c>
      <c r="HA6" s="1">
        <v>0.0</v>
      </c>
      <c r="HC6" s="1">
        <v>1575.0</v>
      </c>
      <c r="HD6" s="1" t="s">
        <v>257</v>
      </c>
      <c r="HE6" s="1">
        <v>140.0</v>
      </c>
      <c r="HF6" s="1" t="s">
        <v>258</v>
      </c>
      <c r="HG6" s="1">
        <v>770.0</v>
      </c>
      <c r="HH6" s="1" t="s">
        <v>259</v>
      </c>
      <c r="HI6" s="1">
        <v>0.0</v>
      </c>
      <c r="HK6" s="1">
        <v>4374.0</v>
      </c>
      <c r="HR6" s="1" t="s">
        <v>249</v>
      </c>
      <c r="HS6" s="1" t="s">
        <v>260</v>
      </c>
      <c r="HT6" s="1">
        <v>0.0</v>
      </c>
      <c r="HV6" s="1">
        <v>6859.0</v>
      </c>
      <c r="JM6" s="1" t="s">
        <v>173</v>
      </c>
    </row>
    <row r="7">
      <c r="A7" s="1">
        <v>3.7434731E7</v>
      </c>
      <c r="B7" s="2">
        <v>44291.11177083333</v>
      </c>
      <c r="C7" s="1" t="s">
        <v>261</v>
      </c>
      <c r="D7" s="1" t="s">
        <v>262</v>
      </c>
      <c r="E7" s="1" t="s">
        <v>263</v>
      </c>
      <c r="F7" s="1" t="s">
        <v>163</v>
      </c>
      <c r="I7" s="2">
        <v>44291.11177083333</v>
      </c>
      <c r="M7" s="1" t="s">
        <v>264</v>
      </c>
      <c r="N7" s="1">
        <v>338.0</v>
      </c>
      <c r="O7" s="1" t="s">
        <v>265</v>
      </c>
      <c r="P7" s="1" t="s">
        <v>266</v>
      </c>
      <c r="Q7" s="1" t="s">
        <v>167</v>
      </c>
      <c r="R7" s="1" t="s">
        <v>267</v>
      </c>
      <c r="S7" s="1" t="s">
        <v>207</v>
      </c>
      <c r="T7" s="1" t="s">
        <v>170</v>
      </c>
      <c r="W7" s="1" t="s">
        <v>170</v>
      </c>
      <c r="X7" s="1" t="s">
        <v>171</v>
      </c>
      <c r="Y7" s="1" t="s">
        <v>186</v>
      </c>
      <c r="AC7" s="1">
        <v>0.0</v>
      </c>
      <c r="AD7" s="1" t="s">
        <v>268</v>
      </c>
      <c r="AE7" s="1">
        <v>120.0</v>
      </c>
      <c r="AF7" s="1" t="s">
        <v>269</v>
      </c>
      <c r="AG7" s="1">
        <v>200.0</v>
      </c>
      <c r="AH7" s="1" t="s">
        <v>270</v>
      </c>
      <c r="AI7" s="1">
        <v>500.0</v>
      </c>
      <c r="AJ7" s="1" t="s">
        <v>271</v>
      </c>
      <c r="AK7" s="1">
        <v>0.0</v>
      </c>
      <c r="AM7" s="1">
        <v>250.0</v>
      </c>
      <c r="AN7" s="1" t="s">
        <v>272</v>
      </c>
      <c r="AO7" s="1">
        <v>200.0</v>
      </c>
      <c r="AP7" s="1" t="s">
        <v>273</v>
      </c>
      <c r="AQ7" s="1">
        <v>0.0</v>
      </c>
      <c r="AS7" s="1">
        <v>0.0</v>
      </c>
      <c r="AU7" s="1">
        <v>0.0</v>
      </c>
      <c r="AW7" s="1">
        <v>1270.0</v>
      </c>
      <c r="CZ7" s="1" t="s">
        <v>274</v>
      </c>
      <c r="DA7" s="1" t="s">
        <v>275</v>
      </c>
      <c r="DB7" s="1">
        <v>7.0</v>
      </c>
      <c r="DC7" s="1" t="s">
        <v>276</v>
      </c>
      <c r="DD7" s="1" t="s">
        <v>277</v>
      </c>
      <c r="DE7" s="1" t="s">
        <v>278</v>
      </c>
      <c r="DF7" s="1" t="s">
        <v>279</v>
      </c>
      <c r="DH7" s="1">
        <v>0.0</v>
      </c>
      <c r="DJ7" s="1">
        <v>205.0</v>
      </c>
      <c r="DK7" s="1" t="s">
        <v>280</v>
      </c>
      <c r="DL7" s="1">
        <v>700.0</v>
      </c>
      <c r="DM7" s="1" t="s">
        <v>281</v>
      </c>
      <c r="DN7" s="1">
        <v>0.0</v>
      </c>
      <c r="DP7" s="1">
        <v>2100.0</v>
      </c>
      <c r="DV7" s="1" t="s">
        <v>249</v>
      </c>
      <c r="DX7" s="1" t="s">
        <v>282</v>
      </c>
      <c r="DY7" s="1">
        <v>0.0</v>
      </c>
      <c r="EA7" s="1">
        <v>3005.0</v>
      </c>
      <c r="FR7" s="1" t="s">
        <v>221</v>
      </c>
      <c r="IS7" s="1" t="s">
        <v>283</v>
      </c>
      <c r="IT7" s="1" t="s">
        <v>170</v>
      </c>
      <c r="IU7" s="1" t="s">
        <v>284</v>
      </c>
      <c r="IV7" s="1" t="s">
        <v>285</v>
      </c>
      <c r="IW7" s="5">
        <v>44418.0</v>
      </c>
      <c r="IX7" s="4">
        <v>44456.0</v>
      </c>
      <c r="IZ7" s="1">
        <v>0.0</v>
      </c>
      <c r="JB7" s="1">
        <v>50.0</v>
      </c>
      <c r="JC7" s="1" t="s">
        <v>286</v>
      </c>
      <c r="JD7" s="1">
        <v>300.0</v>
      </c>
      <c r="JE7" s="1" t="s">
        <v>287</v>
      </c>
      <c r="JF7" s="1">
        <v>0.0</v>
      </c>
      <c r="JH7" s="1">
        <v>0.0</v>
      </c>
      <c r="JJ7" s="1">
        <v>0.0</v>
      </c>
      <c r="JL7" s="1">
        <v>350.0</v>
      </c>
      <c r="JM7" s="1" t="s">
        <v>196</v>
      </c>
      <c r="JN7" s="1" t="s">
        <v>288</v>
      </c>
      <c r="JO7" s="1" t="s">
        <v>289</v>
      </c>
      <c r="JP7" s="4">
        <v>44482.0</v>
      </c>
      <c r="JQ7" s="1" t="s">
        <v>290</v>
      </c>
      <c r="JR7" s="1" t="s">
        <v>278</v>
      </c>
      <c r="JS7" s="1">
        <v>0.0</v>
      </c>
      <c r="JU7" s="1">
        <v>0.0</v>
      </c>
      <c r="JW7" s="1">
        <v>205.0</v>
      </c>
      <c r="JX7" s="1" t="s">
        <v>291</v>
      </c>
      <c r="JY7" s="1">
        <v>100.0</v>
      </c>
      <c r="KA7" s="1">
        <v>0.0</v>
      </c>
      <c r="KC7" s="1">
        <v>900.0</v>
      </c>
      <c r="KJ7" s="1" t="s">
        <v>249</v>
      </c>
      <c r="KK7" s="1" t="s">
        <v>292</v>
      </c>
      <c r="KL7" s="1">
        <v>0.0</v>
      </c>
      <c r="KN7" s="1">
        <v>1105.0</v>
      </c>
    </row>
    <row r="8">
      <c r="A8" s="1">
        <v>3.7507086E7</v>
      </c>
      <c r="B8" s="2">
        <v>44290.927256944444</v>
      </c>
      <c r="C8" s="1" t="s">
        <v>293</v>
      </c>
      <c r="D8" s="1" t="s">
        <v>294</v>
      </c>
      <c r="E8" s="1" t="s">
        <v>295</v>
      </c>
      <c r="F8" s="1" t="s">
        <v>163</v>
      </c>
      <c r="I8" s="2">
        <v>44290.92729166667</v>
      </c>
      <c r="M8" s="1" t="s">
        <v>296</v>
      </c>
      <c r="N8" s="1">
        <v>746.0</v>
      </c>
      <c r="O8" s="1" t="s">
        <v>297</v>
      </c>
      <c r="P8" s="1" t="s">
        <v>298</v>
      </c>
      <c r="Q8" s="1" t="s">
        <v>167</v>
      </c>
      <c r="R8" s="1" t="s">
        <v>299</v>
      </c>
      <c r="S8" s="1" t="s">
        <v>236</v>
      </c>
      <c r="T8" s="1" t="s">
        <v>170</v>
      </c>
      <c r="W8" s="1" t="s">
        <v>170</v>
      </c>
      <c r="X8" s="1" t="s">
        <v>171</v>
      </c>
      <c r="Y8" s="1" t="s">
        <v>221</v>
      </c>
      <c r="AC8" s="1">
        <v>0.0</v>
      </c>
      <c r="AE8" s="1">
        <v>150.0</v>
      </c>
      <c r="AF8" s="1" t="s">
        <v>300</v>
      </c>
      <c r="AG8" s="1">
        <v>50.0</v>
      </c>
      <c r="AH8" s="1" t="s">
        <v>301</v>
      </c>
      <c r="AI8" s="1">
        <v>100.0</v>
      </c>
      <c r="AJ8" s="1" t="s">
        <v>302</v>
      </c>
      <c r="AK8" s="1">
        <v>100.0</v>
      </c>
      <c r="AL8" s="1" t="s">
        <v>303</v>
      </c>
      <c r="AM8" s="1">
        <v>100.0</v>
      </c>
      <c r="AN8" s="1" t="s">
        <v>304</v>
      </c>
      <c r="AO8" s="1">
        <v>0.0</v>
      </c>
      <c r="AQ8" s="1">
        <v>0.0</v>
      </c>
      <c r="AS8" s="1">
        <v>0.0</v>
      </c>
      <c r="AU8" s="1">
        <v>0.0</v>
      </c>
      <c r="AW8" s="1">
        <v>500.0</v>
      </c>
      <c r="EX8" s="1" t="s">
        <v>305</v>
      </c>
      <c r="EY8" s="1" t="s">
        <v>170</v>
      </c>
      <c r="EZ8" s="1" t="s">
        <v>306</v>
      </c>
      <c r="FA8" s="1" t="s">
        <v>307</v>
      </c>
      <c r="FB8" s="1" t="s">
        <v>308</v>
      </c>
      <c r="FC8" s="4">
        <v>44520.0</v>
      </c>
      <c r="FE8" s="1">
        <v>250.0</v>
      </c>
      <c r="FF8" s="1" t="s">
        <v>309</v>
      </c>
      <c r="FG8" s="1">
        <v>0.0</v>
      </c>
      <c r="FI8" s="1">
        <v>100.0</v>
      </c>
      <c r="FJ8" s="1" t="s">
        <v>310</v>
      </c>
      <c r="FK8" s="1">
        <v>150.0</v>
      </c>
      <c r="FL8" s="1" t="s">
        <v>311</v>
      </c>
      <c r="FM8" s="1">
        <v>0.0</v>
      </c>
      <c r="FO8" s="1">
        <v>50.0</v>
      </c>
      <c r="FP8" s="1" t="s">
        <v>312</v>
      </c>
      <c r="FQ8" s="1">
        <v>550.0</v>
      </c>
      <c r="FR8" s="1" t="s">
        <v>196</v>
      </c>
      <c r="FS8" s="1" t="s">
        <v>313</v>
      </c>
      <c r="FT8" s="1" t="s">
        <v>314</v>
      </c>
      <c r="FU8" s="4">
        <v>44487.0</v>
      </c>
      <c r="FV8" s="5">
        <v>44484.0</v>
      </c>
      <c r="FW8" s="1" t="s">
        <v>315</v>
      </c>
      <c r="FX8" s="1">
        <v>0.0</v>
      </c>
      <c r="FZ8" s="1">
        <v>0.0</v>
      </c>
      <c r="GB8" s="1">
        <v>0.0</v>
      </c>
      <c r="GD8" s="1">
        <v>30.0</v>
      </c>
      <c r="GE8" s="1" t="s">
        <v>316</v>
      </c>
      <c r="GF8" s="1">
        <v>25.0</v>
      </c>
      <c r="GG8" s="1" t="s">
        <v>317</v>
      </c>
      <c r="GH8" s="1">
        <v>0.0</v>
      </c>
      <c r="GI8" s="1" t="s">
        <v>173</v>
      </c>
      <c r="GQ8" s="1">
        <v>0.0</v>
      </c>
      <c r="GS8" s="1">
        <v>55.0</v>
      </c>
      <c r="JM8" s="1" t="s">
        <v>173</v>
      </c>
    </row>
    <row r="9">
      <c r="A9" s="1">
        <v>3.751625E7</v>
      </c>
      <c r="B9" s="2">
        <v>44291.38180555555</v>
      </c>
      <c r="C9" s="1" t="s">
        <v>318</v>
      </c>
      <c r="D9" s="1" t="s">
        <v>319</v>
      </c>
      <c r="E9" s="1" t="s">
        <v>320</v>
      </c>
      <c r="F9" s="1" t="s">
        <v>163</v>
      </c>
      <c r="I9" s="2">
        <v>44291.38181712963</v>
      </c>
      <c r="M9" s="1" t="s">
        <v>321</v>
      </c>
      <c r="N9" s="1">
        <v>72.0</v>
      </c>
      <c r="O9" s="1" t="s">
        <v>322</v>
      </c>
      <c r="P9" s="1" t="s">
        <v>323</v>
      </c>
      <c r="Q9" s="1" t="s">
        <v>324</v>
      </c>
      <c r="R9" s="1" t="s">
        <v>325</v>
      </c>
      <c r="S9" s="1" t="s">
        <v>169</v>
      </c>
      <c r="T9" s="1" t="s">
        <v>170</v>
      </c>
      <c r="W9" s="1" t="s">
        <v>171</v>
      </c>
      <c r="X9" s="1" t="s">
        <v>170</v>
      </c>
      <c r="Y9" s="1" t="s">
        <v>196</v>
      </c>
      <c r="BX9" s="1" t="s">
        <v>326</v>
      </c>
      <c r="BY9" s="1" t="s">
        <v>327</v>
      </c>
      <c r="BZ9" s="1" t="s">
        <v>328</v>
      </c>
      <c r="CA9" s="1">
        <v>50.0</v>
      </c>
      <c r="CB9" s="1" t="s">
        <v>329</v>
      </c>
      <c r="CC9" s="1">
        <v>0.0</v>
      </c>
      <c r="CE9" s="1">
        <v>0.0</v>
      </c>
      <c r="CG9" s="1">
        <v>0.0</v>
      </c>
      <c r="CI9" s="1">
        <v>181.0</v>
      </c>
      <c r="CK9" s="1">
        <v>5.0</v>
      </c>
      <c r="CM9" s="1">
        <v>0.0</v>
      </c>
      <c r="CO9" s="1" t="s">
        <v>173</v>
      </c>
      <c r="CV9" s="1">
        <v>0.0</v>
      </c>
      <c r="CX9" s="1">
        <v>186.0</v>
      </c>
      <c r="FR9" s="1" t="s">
        <v>221</v>
      </c>
      <c r="IS9" s="1" t="s">
        <v>330</v>
      </c>
      <c r="IT9" s="1" t="s">
        <v>170</v>
      </c>
      <c r="IU9" s="1" t="s">
        <v>331</v>
      </c>
      <c r="IV9" s="1" t="s">
        <v>332</v>
      </c>
      <c r="IW9" s="1">
        <v>7.0</v>
      </c>
      <c r="IX9" s="6">
        <v>44531.0</v>
      </c>
      <c r="IZ9" s="1">
        <v>0.0</v>
      </c>
      <c r="JB9" s="1">
        <v>0.0</v>
      </c>
      <c r="JD9" s="1">
        <v>350.0</v>
      </c>
      <c r="JE9" s="1" t="s">
        <v>333</v>
      </c>
      <c r="JF9" s="1">
        <v>0.0</v>
      </c>
      <c r="JH9" s="1">
        <v>0.0</v>
      </c>
      <c r="JJ9" s="1">
        <v>0.0</v>
      </c>
      <c r="JL9" s="1">
        <v>350.0</v>
      </c>
      <c r="JM9" s="1" t="s">
        <v>173</v>
      </c>
    </row>
    <row r="10">
      <c r="A10" s="1">
        <v>3.7621995E7</v>
      </c>
      <c r="B10" s="2">
        <v>44281.538831018515</v>
      </c>
      <c r="C10" s="1" t="s">
        <v>334</v>
      </c>
      <c r="D10" s="1" t="s">
        <v>335</v>
      </c>
      <c r="E10" s="1" t="s">
        <v>336</v>
      </c>
      <c r="F10" s="1" t="s">
        <v>163</v>
      </c>
      <c r="I10" s="2">
        <v>44281.53884259259</v>
      </c>
      <c r="M10" s="1" t="s">
        <v>337</v>
      </c>
      <c r="N10" s="1">
        <v>415.0</v>
      </c>
      <c r="O10" s="1" t="s">
        <v>338</v>
      </c>
      <c r="P10" s="1" t="s">
        <v>339</v>
      </c>
      <c r="Q10" s="1" t="s">
        <v>340</v>
      </c>
      <c r="R10" s="1" t="s">
        <v>341</v>
      </c>
      <c r="S10" s="1" t="s">
        <v>169</v>
      </c>
      <c r="T10" s="1" t="s">
        <v>170</v>
      </c>
      <c r="W10" s="1" t="s">
        <v>170</v>
      </c>
      <c r="X10" s="1" t="s">
        <v>171</v>
      </c>
      <c r="Y10" s="1" t="s">
        <v>186</v>
      </c>
      <c r="AC10" s="1">
        <v>0.0</v>
      </c>
      <c r="AD10" s="1" t="s">
        <v>191</v>
      </c>
      <c r="AE10" s="1">
        <v>300.0</v>
      </c>
      <c r="AF10" s="1" t="s">
        <v>342</v>
      </c>
      <c r="AG10" s="1">
        <v>495.0</v>
      </c>
      <c r="AH10" s="1" t="s">
        <v>343</v>
      </c>
      <c r="AI10" s="3">
        <v>1300.0</v>
      </c>
      <c r="AJ10" s="1" t="s">
        <v>344</v>
      </c>
      <c r="AK10" s="1">
        <v>450.0</v>
      </c>
      <c r="AL10" s="1" t="s">
        <v>345</v>
      </c>
      <c r="AM10" s="1">
        <v>0.0</v>
      </c>
      <c r="AN10" s="1" t="s">
        <v>191</v>
      </c>
      <c r="AO10" s="1">
        <v>0.0</v>
      </c>
      <c r="AP10" s="1" t="s">
        <v>191</v>
      </c>
      <c r="AQ10" s="1">
        <v>0.0</v>
      </c>
      <c r="AR10" s="1" t="s">
        <v>191</v>
      </c>
      <c r="AS10" s="1">
        <v>0.0</v>
      </c>
      <c r="AT10" s="1" t="s">
        <v>191</v>
      </c>
      <c r="AU10" s="1">
        <v>0.0</v>
      </c>
      <c r="AV10" s="1" t="s">
        <v>191</v>
      </c>
      <c r="AW10" s="3">
        <v>2545.0</v>
      </c>
      <c r="CZ10" s="1" t="s">
        <v>346</v>
      </c>
      <c r="DA10" s="1" t="s">
        <v>347</v>
      </c>
      <c r="DB10" s="1">
        <v>7.0</v>
      </c>
      <c r="DC10" s="1" t="s">
        <v>348</v>
      </c>
      <c r="DD10" s="1" t="s">
        <v>349</v>
      </c>
      <c r="DE10" s="1" t="s">
        <v>350</v>
      </c>
      <c r="DF10" s="1">
        <v>0.0</v>
      </c>
      <c r="DH10" s="1">
        <v>0.0</v>
      </c>
      <c r="DI10" s="1" t="s">
        <v>191</v>
      </c>
      <c r="DJ10" s="1">
        <v>0.0</v>
      </c>
      <c r="DK10" s="1" t="s">
        <v>191</v>
      </c>
      <c r="DL10" s="1">
        <v>2000.0</v>
      </c>
      <c r="DM10" s="1" t="s">
        <v>351</v>
      </c>
      <c r="DN10" s="1">
        <v>685.0</v>
      </c>
      <c r="DO10" s="1" t="s">
        <v>352</v>
      </c>
      <c r="DP10" s="1">
        <v>0.0</v>
      </c>
      <c r="DS10" s="1" t="s">
        <v>173</v>
      </c>
      <c r="DY10" s="1">
        <v>250.0</v>
      </c>
      <c r="DZ10" s="1" t="s">
        <v>353</v>
      </c>
      <c r="EA10" s="1">
        <v>2935.0</v>
      </c>
      <c r="FR10" s="1" t="s">
        <v>196</v>
      </c>
      <c r="FS10" s="1" t="s">
        <v>354</v>
      </c>
      <c r="FT10" s="1" t="s">
        <v>355</v>
      </c>
      <c r="FU10" s="4">
        <v>44519.0</v>
      </c>
      <c r="FV10" s="1">
        <v>50.0</v>
      </c>
      <c r="FW10" s="1" t="s">
        <v>350</v>
      </c>
      <c r="FX10" s="1">
        <v>0.0</v>
      </c>
      <c r="FZ10" s="1">
        <v>0.0</v>
      </c>
      <c r="GB10" s="1">
        <v>0.0</v>
      </c>
      <c r="GD10" s="1">
        <v>250.0</v>
      </c>
      <c r="GE10" s="1" t="s">
        <v>356</v>
      </c>
      <c r="GF10" s="1">
        <v>232.0</v>
      </c>
      <c r="GG10" s="1" t="s">
        <v>357</v>
      </c>
      <c r="GH10" s="1">
        <v>0.0</v>
      </c>
      <c r="GI10" s="1" t="s">
        <v>173</v>
      </c>
      <c r="GQ10" s="1">
        <v>0.0</v>
      </c>
      <c r="GS10" s="1">
        <v>482.0</v>
      </c>
      <c r="JM10" s="1" t="s">
        <v>173</v>
      </c>
    </row>
    <row r="11">
      <c r="A11" s="1">
        <v>3.76335E7</v>
      </c>
      <c r="B11" s="2">
        <v>44290.525</v>
      </c>
      <c r="C11" s="1" t="s">
        <v>358</v>
      </c>
      <c r="D11" s="1" t="s">
        <v>359</v>
      </c>
      <c r="E11" s="1" t="s">
        <v>360</v>
      </c>
      <c r="F11" s="1" t="s">
        <v>163</v>
      </c>
      <c r="I11" s="2">
        <v>44290.52501157407</v>
      </c>
      <c r="M11" s="1" t="s">
        <v>361</v>
      </c>
      <c r="N11" s="1">
        <v>209.0</v>
      </c>
      <c r="O11" s="1" t="s">
        <v>362</v>
      </c>
      <c r="P11" s="1" t="s">
        <v>363</v>
      </c>
      <c r="Q11" s="1" t="s">
        <v>167</v>
      </c>
      <c r="R11" s="1" t="s">
        <v>364</v>
      </c>
      <c r="S11" s="1" t="s">
        <v>169</v>
      </c>
      <c r="T11" s="1" t="s">
        <v>170</v>
      </c>
      <c r="W11" s="1" t="s">
        <v>170</v>
      </c>
      <c r="X11" s="1" t="s">
        <v>171</v>
      </c>
      <c r="Y11" s="1" t="s">
        <v>365</v>
      </c>
      <c r="AC11" s="3">
        <v>1400.0</v>
      </c>
      <c r="AD11" s="1" t="s">
        <v>366</v>
      </c>
      <c r="AE11" s="1">
        <v>0.0</v>
      </c>
      <c r="AG11" s="1">
        <v>500.0</v>
      </c>
      <c r="AH11" s="1" t="s">
        <v>367</v>
      </c>
      <c r="AI11" s="1">
        <v>560.0</v>
      </c>
      <c r="AJ11" s="1" t="s">
        <v>368</v>
      </c>
      <c r="AK11" s="1">
        <v>200.0</v>
      </c>
      <c r="AL11" s="1" t="s">
        <v>369</v>
      </c>
      <c r="AM11" s="1">
        <v>400.0</v>
      </c>
      <c r="AN11" s="1" t="s">
        <v>370</v>
      </c>
      <c r="AO11" s="1">
        <v>0.0</v>
      </c>
      <c r="AQ11" s="1">
        <v>0.0</v>
      </c>
      <c r="AS11" s="1">
        <v>0.0</v>
      </c>
      <c r="AU11" s="1">
        <v>0.0</v>
      </c>
      <c r="AW11" s="3">
        <v>3060.0</v>
      </c>
      <c r="EC11" s="1" t="s">
        <v>371</v>
      </c>
      <c r="ED11" s="1" t="s">
        <v>372</v>
      </c>
      <c r="EE11" s="1" t="s">
        <v>373</v>
      </c>
      <c r="EF11" s="1" t="s">
        <v>374</v>
      </c>
      <c r="EG11" s="1">
        <v>15.0</v>
      </c>
      <c r="EH11" s="1" t="s">
        <v>375</v>
      </c>
      <c r="EJ11" s="1">
        <v>5010.0</v>
      </c>
      <c r="EK11" s="1" t="s">
        <v>376</v>
      </c>
      <c r="EL11" s="1">
        <v>0.0</v>
      </c>
      <c r="EN11" s="1">
        <v>3375.0</v>
      </c>
      <c r="EO11" s="1" t="s">
        <v>377</v>
      </c>
      <c r="EP11" s="1">
        <v>0.0</v>
      </c>
      <c r="ER11" s="3">
        <v>7500.0</v>
      </c>
      <c r="ES11" s="1" t="s">
        <v>378</v>
      </c>
      <c r="ET11" s="1">
        <v>0.0</v>
      </c>
      <c r="EV11" s="3">
        <v>15885.0</v>
      </c>
      <c r="FR11" s="1" t="s">
        <v>186</v>
      </c>
      <c r="GU11" s="1" t="s">
        <v>379</v>
      </c>
      <c r="GV11" s="1" t="s">
        <v>380</v>
      </c>
      <c r="GW11" s="1">
        <v>7.0</v>
      </c>
      <c r="GX11" s="1" t="s">
        <v>381</v>
      </c>
      <c r="GY11" s="1" t="s">
        <v>382</v>
      </c>
      <c r="GZ11" s="1" t="s">
        <v>383</v>
      </c>
      <c r="HA11" s="1">
        <v>0.0</v>
      </c>
      <c r="HC11" s="1">
        <v>1225.0</v>
      </c>
      <c r="HD11" s="1" t="s">
        <v>384</v>
      </c>
      <c r="HE11" s="1">
        <v>100.0</v>
      </c>
      <c r="HF11" s="1" t="s">
        <v>385</v>
      </c>
      <c r="HG11" s="1">
        <v>1900.0</v>
      </c>
      <c r="HH11" s="1" t="s">
        <v>386</v>
      </c>
      <c r="HI11" s="1">
        <v>200.0</v>
      </c>
      <c r="HJ11" s="1" t="s">
        <v>387</v>
      </c>
      <c r="HK11" s="1">
        <v>0.0</v>
      </c>
      <c r="HN11" s="1" t="s">
        <v>173</v>
      </c>
      <c r="HS11" s="1" t="s">
        <v>191</v>
      </c>
      <c r="HT11" s="1">
        <v>0.0</v>
      </c>
      <c r="HV11" s="1">
        <v>3425.0</v>
      </c>
      <c r="JM11" s="1" t="s">
        <v>196</v>
      </c>
      <c r="JN11" s="1" t="s">
        <v>388</v>
      </c>
      <c r="JO11" s="1" t="s">
        <v>389</v>
      </c>
      <c r="JP11" s="4">
        <v>44521.0</v>
      </c>
      <c r="JQ11" s="1">
        <v>600.0</v>
      </c>
      <c r="JR11" s="1" t="s">
        <v>390</v>
      </c>
      <c r="JS11" s="1">
        <v>0.0</v>
      </c>
      <c r="JU11" s="1">
        <v>1400.0</v>
      </c>
      <c r="JV11" s="1" t="s">
        <v>391</v>
      </c>
      <c r="JW11" s="1">
        <v>200.0</v>
      </c>
      <c r="JX11" s="1" t="s">
        <v>392</v>
      </c>
      <c r="JY11" s="1">
        <v>5000.0</v>
      </c>
      <c r="JZ11" s="1" t="s">
        <v>393</v>
      </c>
      <c r="KA11" s="1">
        <v>100.0</v>
      </c>
      <c r="KB11" s="1" t="s">
        <v>394</v>
      </c>
      <c r="KC11" s="1">
        <v>0.0</v>
      </c>
      <c r="KF11" s="1" t="s">
        <v>173</v>
      </c>
      <c r="KK11" s="1" t="s">
        <v>191</v>
      </c>
      <c r="KL11" s="1">
        <v>600.0</v>
      </c>
      <c r="KM11" s="1" t="s">
        <v>395</v>
      </c>
      <c r="KN11" s="1">
        <v>7900.0</v>
      </c>
    </row>
    <row r="12">
      <c r="A12" s="1">
        <v>3.7665825E7</v>
      </c>
      <c r="B12" s="2">
        <v>44284.520520833335</v>
      </c>
      <c r="C12" s="1" t="s">
        <v>396</v>
      </c>
      <c r="D12" s="1" t="s">
        <v>397</v>
      </c>
      <c r="E12" s="1" t="s">
        <v>398</v>
      </c>
      <c r="F12" s="1" t="s">
        <v>163</v>
      </c>
      <c r="I12" s="2">
        <v>44284.520532407405</v>
      </c>
      <c r="M12" s="1" t="s">
        <v>399</v>
      </c>
      <c r="N12" s="1">
        <v>1084.0</v>
      </c>
      <c r="O12" s="1" t="s">
        <v>400</v>
      </c>
      <c r="P12" s="1" t="s">
        <v>401</v>
      </c>
      <c r="Q12" s="1" t="s">
        <v>167</v>
      </c>
      <c r="R12" s="1" t="s">
        <v>402</v>
      </c>
      <c r="S12" s="1" t="s">
        <v>169</v>
      </c>
      <c r="T12" s="1" t="s">
        <v>170</v>
      </c>
      <c r="W12" s="1" t="s">
        <v>170</v>
      </c>
      <c r="X12" s="1" t="s">
        <v>170</v>
      </c>
      <c r="Y12" s="1" t="s">
        <v>221</v>
      </c>
      <c r="EX12" s="1" t="s">
        <v>403</v>
      </c>
      <c r="EY12" s="1" t="s">
        <v>170</v>
      </c>
      <c r="EZ12" s="1" t="s">
        <v>404</v>
      </c>
      <c r="FA12" s="1" t="s">
        <v>405</v>
      </c>
      <c r="FB12" s="1">
        <v>10.0</v>
      </c>
      <c r="FC12" s="4">
        <v>44495.0</v>
      </c>
      <c r="FE12" s="1">
        <v>200.0</v>
      </c>
      <c r="FF12" s="1" t="s">
        <v>406</v>
      </c>
      <c r="FG12" s="1">
        <v>0.0</v>
      </c>
      <c r="FI12" s="1">
        <v>0.0</v>
      </c>
      <c r="FK12" s="1">
        <v>100.0</v>
      </c>
      <c r="FL12" s="1" t="s">
        <v>407</v>
      </c>
      <c r="FM12" s="1">
        <v>0.0</v>
      </c>
      <c r="FQ12" s="1">
        <v>300.0</v>
      </c>
      <c r="FR12" s="1" t="s">
        <v>196</v>
      </c>
      <c r="FS12" s="1" t="s">
        <v>408</v>
      </c>
      <c r="FT12" s="1" t="s">
        <v>409</v>
      </c>
      <c r="FU12" s="4">
        <v>44523.0</v>
      </c>
      <c r="FV12" s="1">
        <v>20.0</v>
      </c>
      <c r="FW12" s="1" t="s">
        <v>404</v>
      </c>
      <c r="FX12" s="1">
        <v>0.0</v>
      </c>
      <c r="FZ12" s="1">
        <v>0.0</v>
      </c>
      <c r="GB12" s="1">
        <v>0.0</v>
      </c>
      <c r="GD12" s="1">
        <v>100.0</v>
      </c>
      <c r="GE12" s="1" t="s">
        <v>410</v>
      </c>
      <c r="GF12" s="1">
        <v>75.0</v>
      </c>
      <c r="GH12" s="1">
        <v>0.0</v>
      </c>
      <c r="GI12" s="1" t="s">
        <v>173</v>
      </c>
      <c r="GQ12" s="1">
        <v>0.0</v>
      </c>
      <c r="GS12" s="1">
        <v>175.0</v>
      </c>
      <c r="JM12" s="1" t="s">
        <v>173</v>
      </c>
    </row>
    <row r="13">
      <c r="A13" s="1">
        <v>3.7669186E7</v>
      </c>
      <c r="B13" s="2">
        <v>44284.5958912037</v>
      </c>
      <c r="C13" s="1" t="s">
        <v>411</v>
      </c>
      <c r="D13" s="1" t="s">
        <v>412</v>
      </c>
      <c r="E13" s="1" t="s">
        <v>413</v>
      </c>
      <c r="F13" s="1" t="s">
        <v>163</v>
      </c>
      <c r="I13" s="2">
        <v>44284.59607638889</v>
      </c>
      <c r="M13" s="1" t="s">
        <v>414</v>
      </c>
      <c r="N13" s="1">
        <v>661.0</v>
      </c>
      <c r="O13" s="1" t="s">
        <v>415</v>
      </c>
      <c r="P13" s="1" t="s">
        <v>416</v>
      </c>
      <c r="Q13" s="1" t="s">
        <v>417</v>
      </c>
      <c r="R13" s="1" t="s">
        <v>418</v>
      </c>
      <c r="S13" s="1" t="s">
        <v>207</v>
      </c>
      <c r="T13" s="1" t="s">
        <v>170</v>
      </c>
      <c r="U13" s="1" t="s">
        <v>191</v>
      </c>
      <c r="W13" s="1" t="s">
        <v>170</v>
      </c>
      <c r="X13" s="1" t="s">
        <v>171</v>
      </c>
      <c r="Y13" s="1" t="s">
        <v>365</v>
      </c>
      <c r="AC13" s="1">
        <v>0.0</v>
      </c>
      <c r="AD13" s="1" t="s">
        <v>191</v>
      </c>
      <c r="AE13" s="1">
        <v>600.0</v>
      </c>
      <c r="AF13" s="1" t="s">
        <v>419</v>
      </c>
      <c r="AG13" s="1">
        <v>0.0</v>
      </c>
      <c r="AH13" s="1" t="s">
        <v>191</v>
      </c>
      <c r="AI13" s="1">
        <v>0.0</v>
      </c>
      <c r="AJ13" s="1" t="s">
        <v>191</v>
      </c>
      <c r="AK13" s="1">
        <v>0.0</v>
      </c>
      <c r="AL13" s="1" t="s">
        <v>191</v>
      </c>
      <c r="AM13" s="1">
        <v>150.0</v>
      </c>
      <c r="AN13" s="1" t="s">
        <v>420</v>
      </c>
      <c r="AO13" s="1">
        <v>0.0</v>
      </c>
      <c r="AP13" s="1" t="s">
        <v>191</v>
      </c>
      <c r="AQ13" s="1">
        <v>0.0</v>
      </c>
      <c r="AR13" s="1" t="s">
        <v>191</v>
      </c>
      <c r="AS13" s="1">
        <v>0.0</v>
      </c>
      <c r="AT13" s="1" t="s">
        <v>191</v>
      </c>
      <c r="AU13" s="1">
        <v>0.0</v>
      </c>
      <c r="AV13" s="1" t="s">
        <v>191</v>
      </c>
      <c r="AW13" s="1">
        <v>750.0</v>
      </c>
      <c r="EC13" s="1" t="s">
        <v>421</v>
      </c>
      <c r="ED13" s="1" t="s">
        <v>170</v>
      </c>
      <c r="EE13" s="1" t="s">
        <v>422</v>
      </c>
      <c r="EF13" s="1" t="s">
        <v>423</v>
      </c>
      <c r="EG13" s="1">
        <v>17.0</v>
      </c>
      <c r="EH13" s="1" t="s">
        <v>424</v>
      </c>
      <c r="EJ13" s="1">
        <v>200.0</v>
      </c>
      <c r="EK13" s="1" t="s">
        <v>425</v>
      </c>
      <c r="EL13" s="1">
        <v>0.0</v>
      </c>
      <c r="EM13" s="1" t="s">
        <v>191</v>
      </c>
      <c r="EN13" s="1">
        <v>1445.0</v>
      </c>
      <c r="EO13" s="1" t="s">
        <v>426</v>
      </c>
      <c r="EP13" s="1">
        <v>1250.0</v>
      </c>
      <c r="EQ13" s="1" t="s">
        <v>427</v>
      </c>
      <c r="ER13" s="1">
        <v>500.0</v>
      </c>
      <c r="ES13" s="1" t="s">
        <v>428</v>
      </c>
      <c r="ET13" s="1">
        <v>0.0</v>
      </c>
      <c r="EU13" s="1" t="s">
        <v>191</v>
      </c>
      <c r="EV13" s="1">
        <v>3395.0</v>
      </c>
      <c r="FR13" s="1" t="s">
        <v>365</v>
      </c>
      <c r="HX13" s="1" t="s">
        <v>429</v>
      </c>
      <c r="HY13" s="1" t="s">
        <v>170</v>
      </c>
      <c r="HZ13" s="1" t="s">
        <v>430</v>
      </c>
      <c r="IA13" s="1" t="s">
        <v>431</v>
      </c>
      <c r="IB13" s="1">
        <v>26.0</v>
      </c>
      <c r="IC13" s="1" t="s">
        <v>432</v>
      </c>
      <c r="IE13" s="1">
        <v>200.0</v>
      </c>
      <c r="IF13" s="1" t="s">
        <v>433</v>
      </c>
      <c r="IG13" s="1">
        <v>0.0</v>
      </c>
      <c r="IH13" s="1" t="s">
        <v>191</v>
      </c>
      <c r="II13" s="1">
        <v>2210.0</v>
      </c>
      <c r="IJ13" s="1" t="s">
        <v>434</v>
      </c>
      <c r="IK13" s="1">
        <v>1250.0</v>
      </c>
      <c r="IL13" s="1" t="s">
        <v>427</v>
      </c>
      <c r="IM13" s="1">
        <v>750.0</v>
      </c>
      <c r="IN13" s="1" t="s">
        <v>435</v>
      </c>
      <c r="IO13" s="1">
        <v>0.0</v>
      </c>
      <c r="IP13" s="1" t="s">
        <v>191</v>
      </c>
      <c r="IQ13" s="1">
        <v>4410.0</v>
      </c>
      <c r="JM13" s="1" t="s">
        <v>365</v>
      </c>
      <c r="LS13" s="1" t="s">
        <v>436</v>
      </c>
      <c r="LT13" s="1" t="s">
        <v>170</v>
      </c>
      <c r="LU13" s="1" t="s">
        <v>437</v>
      </c>
      <c r="LV13" s="1" t="s">
        <v>438</v>
      </c>
      <c r="LW13" s="1">
        <v>10.0</v>
      </c>
      <c r="LX13" s="1" t="s">
        <v>439</v>
      </c>
      <c r="LZ13" s="1">
        <v>100.0</v>
      </c>
      <c r="MA13" s="1" t="s">
        <v>440</v>
      </c>
      <c r="MB13" s="1">
        <v>0.0</v>
      </c>
      <c r="MC13" s="1" t="s">
        <v>191</v>
      </c>
      <c r="MD13" s="1">
        <v>850.0</v>
      </c>
      <c r="ME13" s="1" t="s">
        <v>441</v>
      </c>
      <c r="MF13" s="1">
        <v>800.0</v>
      </c>
      <c r="MG13" s="1" t="s">
        <v>427</v>
      </c>
      <c r="MH13" s="1">
        <v>275.0</v>
      </c>
      <c r="MI13" s="1" t="s">
        <v>442</v>
      </c>
      <c r="MJ13" s="1">
        <v>0.0</v>
      </c>
      <c r="MK13" s="1" t="s">
        <v>191</v>
      </c>
      <c r="ML13" s="1">
        <v>2025.0</v>
      </c>
    </row>
    <row r="14">
      <c r="A14" s="1">
        <v>3.7669297E7</v>
      </c>
      <c r="B14" s="2">
        <v>44289.675358796296</v>
      </c>
      <c r="C14" s="1" t="s">
        <v>443</v>
      </c>
      <c r="D14" s="1" t="s">
        <v>444</v>
      </c>
      <c r="E14" s="1" t="s">
        <v>445</v>
      </c>
      <c r="F14" s="1" t="s">
        <v>163</v>
      </c>
      <c r="I14" s="2">
        <v>44289.67537037037</v>
      </c>
      <c r="M14" s="1" t="s">
        <v>446</v>
      </c>
      <c r="N14" s="1">
        <v>1873.0</v>
      </c>
      <c r="O14" s="1" t="s">
        <v>447</v>
      </c>
      <c r="P14" s="1" t="s">
        <v>448</v>
      </c>
      <c r="Q14" s="1" t="s">
        <v>167</v>
      </c>
      <c r="R14" s="1" t="s">
        <v>449</v>
      </c>
      <c r="S14" s="1" t="s">
        <v>450</v>
      </c>
      <c r="T14" s="1" t="s">
        <v>170</v>
      </c>
      <c r="W14" s="1" t="s">
        <v>170</v>
      </c>
      <c r="X14" s="1" t="s">
        <v>171</v>
      </c>
      <c r="Y14" s="1" t="s">
        <v>186</v>
      </c>
      <c r="AC14" s="1">
        <v>600.0</v>
      </c>
      <c r="AD14" s="1" t="s">
        <v>451</v>
      </c>
      <c r="AE14" s="1">
        <v>60.0</v>
      </c>
      <c r="AF14" s="1" t="s">
        <v>452</v>
      </c>
      <c r="AG14" s="1">
        <v>120.0</v>
      </c>
      <c r="AH14" s="1" t="s">
        <v>453</v>
      </c>
      <c r="AI14" s="1">
        <v>320.0</v>
      </c>
      <c r="AJ14" s="1" t="s">
        <v>454</v>
      </c>
      <c r="AK14" s="1">
        <v>0.0</v>
      </c>
      <c r="AM14" s="1">
        <v>0.0</v>
      </c>
      <c r="AO14" s="1">
        <v>100.0</v>
      </c>
      <c r="AP14" s="1" t="s">
        <v>455</v>
      </c>
      <c r="AQ14" s="1">
        <v>0.0</v>
      </c>
      <c r="AS14" s="1">
        <v>0.0</v>
      </c>
      <c r="AU14" s="1">
        <v>0.0</v>
      </c>
      <c r="AW14" s="1">
        <v>1200.0</v>
      </c>
      <c r="CZ14" s="1" t="s">
        <v>274</v>
      </c>
      <c r="DA14" s="1" t="s">
        <v>456</v>
      </c>
      <c r="DB14" s="1">
        <v>6.0</v>
      </c>
      <c r="DC14" s="1" t="s">
        <v>457</v>
      </c>
      <c r="DD14" s="1">
        <v>180.0</v>
      </c>
      <c r="DE14" s="1" t="s">
        <v>458</v>
      </c>
      <c r="DF14" s="1">
        <v>0.0</v>
      </c>
      <c r="DH14" s="1">
        <v>600.0</v>
      </c>
      <c r="DI14" s="1" t="s">
        <v>459</v>
      </c>
      <c r="DJ14" s="1">
        <v>0.0</v>
      </c>
      <c r="DL14" s="1">
        <v>362.5</v>
      </c>
      <c r="DM14" s="1" t="s">
        <v>460</v>
      </c>
      <c r="DN14" s="1">
        <v>0.0</v>
      </c>
      <c r="DP14" s="1">
        <v>0.0</v>
      </c>
      <c r="DS14" s="1" t="s">
        <v>173</v>
      </c>
      <c r="DY14" s="1">
        <v>0.0</v>
      </c>
      <c r="EA14" s="1">
        <v>962.5</v>
      </c>
      <c r="FR14" s="1" t="s">
        <v>196</v>
      </c>
      <c r="FS14" s="1" t="s">
        <v>461</v>
      </c>
      <c r="FT14" s="1" t="s">
        <v>462</v>
      </c>
      <c r="FU14" s="4">
        <v>44519.0</v>
      </c>
      <c r="FV14" s="1">
        <v>25.0</v>
      </c>
      <c r="FW14" s="1" t="s">
        <v>458</v>
      </c>
      <c r="FX14" s="1">
        <v>0.0</v>
      </c>
      <c r="FZ14" s="1">
        <v>100.0</v>
      </c>
      <c r="GA14" s="1" t="s">
        <v>463</v>
      </c>
      <c r="GB14" s="1">
        <v>0.0</v>
      </c>
      <c r="GD14" s="1">
        <v>150.0</v>
      </c>
      <c r="GE14" s="1" t="s">
        <v>464</v>
      </c>
      <c r="GF14" s="1">
        <v>200.0</v>
      </c>
      <c r="GG14" s="1" t="s">
        <v>465</v>
      </c>
      <c r="GH14" s="1">
        <v>0.0</v>
      </c>
      <c r="GI14" s="1" t="s">
        <v>173</v>
      </c>
      <c r="GQ14" s="1">
        <v>0.0</v>
      </c>
      <c r="GS14" s="1">
        <v>450.0</v>
      </c>
      <c r="JM14" s="1" t="s">
        <v>173</v>
      </c>
    </row>
    <row r="15">
      <c r="A15" s="1">
        <v>3.7723744E7</v>
      </c>
      <c r="B15" s="2">
        <v>44285.83185185185</v>
      </c>
      <c r="C15" s="1" t="s">
        <v>466</v>
      </c>
      <c r="D15" s="1" t="s">
        <v>467</v>
      </c>
      <c r="E15" s="1" t="s">
        <v>468</v>
      </c>
      <c r="F15" s="1" t="s">
        <v>163</v>
      </c>
      <c r="I15" s="2">
        <v>44285.83186342593</v>
      </c>
      <c r="M15" s="1" t="s">
        <v>469</v>
      </c>
      <c r="N15" s="1">
        <v>1042.0</v>
      </c>
      <c r="O15" s="1" t="s">
        <v>470</v>
      </c>
      <c r="P15" s="1" t="s">
        <v>471</v>
      </c>
      <c r="Q15" s="1" t="s">
        <v>167</v>
      </c>
      <c r="R15" s="1" t="s">
        <v>472</v>
      </c>
      <c r="S15" s="1" t="s">
        <v>207</v>
      </c>
      <c r="T15" s="1" t="s">
        <v>170</v>
      </c>
      <c r="W15" s="1" t="s">
        <v>170</v>
      </c>
      <c r="X15" s="1" t="s">
        <v>171</v>
      </c>
      <c r="Y15" s="1" t="s">
        <v>186</v>
      </c>
      <c r="AC15" s="1">
        <v>600.0</v>
      </c>
      <c r="AD15" s="1" t="s">
        <v>473</v>
      </c>
      <c r="AE15" s="1">
        <v>300.0</v>
      </c>
      <c r="AF15" s="1" t="s">
        <v>474</v>
      </c>
      <c r="AG15" s="1">
        <v>400.0</v>
      </c>
      <c r="AH15" s="1" t="s">
        <v>475</v>
      </c>
      <c r="AI15" s="1">
        <v>500.0</v>
      </c>
      <c r="AJ15" s="1" t="s">
        <v>476</v>
      </c>
      <c r="AK15" s="1">
        <v>200.0</v>
      </c>
      <c r="AL15" s="1" t="s">
        <v>477</v>
      </c>
      <c r="AM15" s="1">
        <v>0.0</v>
      </c>
      <c r="AN15" s="1" t="s">
        <v>191</v>
      </c>
      <c r="AO15" s="1">
        <v>0.0</v>
      </c>
      <c r="AP15" s="1" t="s">
        <v>191</v>
      </c>
      <c r="AQ15" s="1">
        <v>0.0</v>
      </c>
      <c r="AR15" s="1" t="s">
        <v>191</v>
      </c>
      <c r="AS15" s="1">
        <v>0.0</v>
      </c>
      <c r="AT15" s="1" t="s">
        <v>191</v>
      </c>
      <c r="AU15" s="1">
        <v>400.0</v>
      </c>
      <c r="AV15" s="1" t="s">
        <v>478</v>
      </c>
      <c r="AW15" s="1">
        <v>2400.0</v>
      </c>
      <c r="CZ15" s="1" t="s">
        <v>479</v>
      </c>
      <c r="DA15" s="1" t="s">
        <v>480</v>
      </c>
      <c r="DB15" s="1">
        <v>4.0</v>
      </c>
      <c r="DC15" s="1" t="s">
        <v>481</v>
      </c>
      <c r="DD15" s="1">
        <v>30.0</v>
      </c>
      <c r="DE15" s="1" t="s">
        <v>482</v>
      </c>
      <c r="DF15" s="1">
        <v>0.0</v>
      </c>
      <c r="DH15" s="1">
        <v>550.0</v>
      </c>
      <c r="DI15" s="1" t="s">
        <v>483</v>
      </c>
      <c r="DJ15" s="1">
        <v>300.0</v>
      </c>
      <c r="DK15" s="1" t="s">
        <v>475</v>
      </c>
      <c r="DL15" s="1">
        <v>450.0</v>
      </c>
      <c r="DM15" s="1" t="s">
        <v>484</v>
      </c>
      <c r="DN15" s="1">
        <v>300.0</v>
      </c>
      <c r="DO15" s="1" t="s">
        <v>485</v>
      </c>
      <c r="DP15" s="1">
        <v>0.0</v>
      </c>
      <c r="DS15" s="1" t="s">
        <v>173</v>
      </c>
      <c r="DX15" s="1" t="s">
        <v>191</v>
      </c>
      <c r="DY15" s="1">
        <v>0.0</v>
      </c>
      <c r="DZ15" s="1" t="s">
        <v>191</v>
      </c>
      <c r="EA15" s="1">
        <v>1600.0</v>
      </c>
      <c r="FR15" s="1" t="s">
        <v>196</v>
      </c>
      <c r="FS15" s="1" t="s">
        <v>486</v>
      </c>
      <c r="FT15" s="1" t="s">
        <v>487</v>
      </c>
      <c r="FU15" s="4">
        <v>44520.0</v>
      </c>
      <c r="FV15" s="1">
        <v>100.0</v>
      </c>
      <c r="FW15" s="1" t="s">
        <v>488</v>
      </c>
      <c r="FX15" s="1">
        <v>10.0</v>
      </c>
      <c r="FZ15" s="1">
        <v>300.0</v>
      </c>
      <c r="GA15" s="1" t="s">
        <v>489</v>
      </c>
      <c r="GB15" s="1">
        <v>300.0</v>
      </c>
      <c r="GC15" s="1" t="s">
        <v>490</v>
      </c>
      <c r="GD15" s="1">
        <v>1500.0</v>
      </c>
      <c r="GE15" s="1" t="s">
        <v>491</v>
      </c>
      <c r="GF15" s="1">
        <v>350.0</v>
      </c>
      <c r="GG15" s="1" t="s">
        <v>492</v>
      </c>
      <c r="GH15" s="1">
        <v>250.0</v>
      </c>
      <c r="GL15" s="1" t="s">
        <v>493</v>
      </c>
      <c r="GP15" s="1" t="s">
        <v>493</v>
      </c>
      <c r="GQ15" s="1">
        <v>0.0</v>
      </c>
      <c r="GS15" s="1">
        <v>2700.0</v>
      </c>
      <c r="JM15" s="1" t="s">
        <v>494</v>
      </c>
      <c r="MN15" s="1" t="s">
        <v>495</v>
      </c>
      <c r="MO15" s="1" t="s">
        <v>170</v>
      </c>
      <c r="MP15" s="1" t="s">
        <v>496</v>
      </c>
      <c r="MQ15" s="1" t="s">
        <v>497</v>
      </c>
      <c r="MR15" s="1">
        <v>30.0</v>
      </c>
      <c r="MS15" s="1" t="s">
        <v>498</v>
      </c>
      <c r="MU15" s="1">
        <v>100.0</v>
      </c>
      <c r="MV15" s="1" t="s">
        <v>499</v>
      </c>
      <c r="MW15" s="1">
        <v>800.0</v>
      </c>
      <c r="MX15" s="1" t="s">
        <v>500</v>
      </c>
      <c r="MY15" s="1">
        <v>0.0</v>
      </c>
      <c r="NA15" s="1">
        <v>1000.0</v>
      </c>
      <c r="NB15" s="1" t="s">
        <v>501</v>
      </c>
      <c r="NC15" s="1">
        <v>1500.0</v>
      </c>
      <c r="ND15" s="1" t="s">
        <v>502</v>
      </c>
      <c r="NE15" s="1">
        <v>0.0</v>
      </c>
      <c r="NG15" s="1">
        <v>3400.0</v>
      </c>
    </row>
    <row r="16">
      <c r="A16" s="1">
        <v>3.774253E7</v>
      </c>
      <c r="B16" s="2">
        <v>44286.49873842593</v>
      </c>
      <c r="C16" s="1" t="s">
        <v>503</v>
      </c>
      <c r="D16" s="1" t="s">
        <v>504</v>
      </c>
      <c r="E16" s="1" t="s">
        <v>505</v>
      </c>
      <c r="F16" s="1" t="s">
        <v>163</v>
      </c>
      <c r="I16" s="2">
        <v>44286.49875</v>
      </c>
      <c r="M16" s="1" t="s">
        <v>506</v>
      </c>
      <c r="N16" s="1">
        <v>1839.0</v>
      </c>
      <c r="O16" s="1" t="s">
        <v>507</v>
      </c>
      <c r="P16" s="1" t="s">
        <v>508</v>
      </c>
      <c r="Q16" s="1" t="s">
        <v>167</v>
      </c>
      <c r="R16" s="1" t="s">
        <v>509</v>
      </c>
      <c r="S16" s="1" t="s">
        <v>169</v>
      </c>
      <c r="T16" s="1" t="s">
        <v>170</v>
      </c>
      <c r="W16" s="1" t="s">
        <v>170</v>
      </c>
      <c r="X16" s="1" t="s">
        <v>171</v>
      </c>
      <c r="Y16" s="1" t="s">
        <v>221</v>
      </c>
      <c r="AC16" s="1">
        <v>100.0</v>
      </c>
      <c r="AD16" s="1" t="s">
        <v>510</v>
      </c>
      <c r="AE16" s="1">
        <v>100.0</v>
      </c>
      <c r="AF16" s="1" t="s">
        <v>511</v>
      </c>
      <c r="AG16" s="1">
        <v>0.0</v>
      </c>
      <c r="AI16" s="1">
        <v>500.0</v>
      </c>
      <c r="AJ16" s="1" t="s">
        <v>512</v>
      </c>
      <c r="AK16" s="1">
        <v>100.0</v>
      </c>
      <c r="AL16" s="1" t="s">
        <v>513</v>
      </c>
      <c r="AM16" s="1">
        <v>0.0</v>
      </c>
      <c r="AO16" s="1">
        <v>0.0</v>
      </c>
      <c r="AQ16" s="1">
        <v>0.0</v>
      </c>
      <c r="AS16" s="1">
        <v>0.0</v>
      </c>
      <c r="AU16" s="1">
        <v>0.0</v>
      </c>
      <c r="AW16" s="1">
        <v>800.0</v>
      </c>
      <c r="EX16" s="1" t="s">
        <v>514</v>
      </c>
      <c r="EY16" s="1" t="s">
        <v>515</v>
      </c>
      <c r="EZ16" s="1" t="s">
        <v>516</v>
      </c>
      <c r="FA16" s="1" t="s">
        <v>517</v>
      </c>
      <c r="FB16" s="1">
        <v>15.0</v>
      </c>
      <c r="FC16" s="4">
        <v>44492.0</v>
      </c>
      <c r="FE16" s="1">
        <v>100.0</v>
      </c>
      <c r="FF16" s="1" t="s">
        <v>518</v>
      </c>
      <c r="FG16" s="1">
        <v>0.0</v>
      </c>
      <c r="FI16" s="1">
        <v>0.0</v>
      </c>
      <c r="FK16" s="1">
        <v>150.0</v>
      </c>
      <c r="FL16" s="1" t="s">
        <v>519</v>
      </c>
      <c r="FM16" s="1">
        <v>0.0</v>
      </c>
      <c r="FQ16" s="1">
        <v>250.0</v>
      </c>
      <c r="FR16" s="1" t="s">
        <v>196</v>
      </c>
      <c r="FS16" s="1" t="s">
        <v>520</v>
      </c>
      <c r="FT16" s="1" t="s">
        <v>521</v>
      </c>
      <c r="FU16" s="4">
        <v>44507.0</v>
      </c>
      <c r="FV16" s="1">
        <v>20.0</v>
      </c>
      <c r="FW16" s="1" t="s">
        <v>522</v>
      </c>
      <c r="FX16" s="1">
        <v>0.0</v>
      </c>
      <c r="FZ16" s="1">
        <v>0.0</v>
      </c>
      <c r="GB16" s="1">
        <v>0.0</v>
      </c>
      <c r="GD16" s="1">
        <v>150.0</v>
      </c>
      <c r="GE16" s="1" t="s">
        <v>523</v>
      </c>
      <c r="GF16" s="1">
        <v>200.0</v>
      </c>
      <c r="GG16" s="1" t="s">
        <v>524</v>
      </c>
      <c r="GH16" s="1">
        <v>0.0</v>
      </c>
      <c r="GI16" s="1" t="s">
        <v>173</v>
      </c>
      <c r="GP16" s="1" t="s">
        <v>279</v>
      </c>
      <c r="GQ16" s="1">
        <v>0.0</v>
      </c>
      <c r="GS16" s="1">
        <v>350.0</v>
      </c>
      <c r="JM16" s="1" t="s">
        <v>196</v>
      </c>
      <c r="JN16" s="1" t="s">
        <v>525</v>
      </c>
      <c r="JO16" s="1" t="s">
        <v>526</v>
      </c>
      <c r="JP16" s="4">
        <v>44451.0</v>
      </c>
      <c r="JQ16" s="1">
        <v>40.0</v>
      </c>
      <c r="JR16" s="1" t="s">
        <v>527</v>
      </c>
      <c r="JS16" s="1">
        <v>0.0</v>
      </c>
      <c r="JU16" s="1">
        <v>0.0</v>
      </c>
      <c r="JW16" s="1">
        <v>0.0</v>
      </c>
      <c r="JY16" s="1">
        <v>100.0</v>
      </c>
      <c r="JZ16" s="1" t="s">
        <v>528</v>
      </c>
      <c r="KA16" s="1">
        <v>40.0</v>
      </c>
      <c r="KB16" s="1" t="s">
        <v>529</v>
      </c>
      <c r="KC16" s="1">
        <v>0.0</v>
      </c>
      <c r="KF16" s="1" t="s">
        <v>173</v>
      </c>
      <c r="KK16" s="1" t="s">
        <v>279</v>
      </c>
      <c r="KL16" s="1">
        <v>0.0</v>
      </c>
      <c r="KN16" s="1">
        <v>140.0</v>
      </c>
    </row>
    <row r="17">
      <c r="A17" s="1">
        <v>3.7748722E7</v>
      </c>
      <c r="B17" s="2">
        <v>44286.57591435185</v>
      </c>
      <c r="C17" s="1" t="s">
        <v>530</v>
      </c>
      <c r="D17" s="1" t="s">
        <v>531</v>
      </c>
      <c r="E17" s="1" t="s">
        <v>532</v>
      </c>
      <c r="F17" s="1" t="s">
        <v>163</v>
      </c>
      <c r="I17" s="2">
        <v>44286.57599537037</v>
      </c>
      <c r="M17" s="1" t="s">
        <v>533</v>
      </c>
      <c r="N17" s="1">
        <v>1278.0</v>
      </c>
      <c r="O17" s="1" t="s">
        <v>534</v>
      </c>
      <c r="P17" s="1" t="s">
        <v>535</v>
      </c>
      <c r="Q17" s="1" t="s">
        <v>340</v>
      </c>
      <c r="R17" s="1" t="s">
        <v>536</v>
      </c>
      <c r="S17" s="1" t="s">
        <v>537</v>
      </c>
      <c r="T17" s="1" t="s">
        <v>170</v>
      </c>
      <c r="W17" s="1" t="s">
        <v>170</v>
      </c>
      <c r="X17" s="1" t="s">
        <v>171</v>
      </c>
      <c r="Y17" s="1" t="s">
        <v>365</v>
      </c>
      <c r="AC17" s="1">
        <v>200.0</v>
      </c>
      <c r="AD17" s="1" t="s">
        <v>538</v>
      </c>
      <c r="AE17" s="1">
        <v>400.0</v>
      </c>
      <c r="AF17" s="1" t="s">
        <v>539</v>
      </c>
      <c r="AG17" s="1">
        <v>0.0</v>
      </c>
      <c r="AH17" s="1" t="s">
        <v>191</v>
      </c>
      <c r="AI17" s="1">
        <v>50.0</v>
      </c>
      <c r="AJ17" s="1" t="s">
        <v>540</v>
      </c>
      <c r="AK17" s="1">
        <v>0.0</v>
      </c>
      <c r="AM17" s="1">
        <v>0.0</v>
      </c>
      <c r="AO17" s="1">
        <v>0.0</v>
      </c>
      <c r="AQ17" s="1">
        <v>0.0</v>
      </c>
      <c r="AS17" s="1">
        <v>0.0</v>
      </c>
      <c r="AU17" s="1">
        <v>0.0</v>
      </c>
      <c r="AW17" s="1">
        <v>650.0</v>
      </c>
      <c r="EC17" s="1" t="s">
        <v>541</v>
      </c>
      <c r="ED17" s="1" t="s">
        <v>170</v>
      </c>
      <c r="EE17" s="1" t="s">
        <v>542</v>
      </c>
      <c r="EF17" s="1" t="s">
        <v>543</v>
      </c>
      <c r="EG17" s="1">
        <v>15.0</v>
      </c>
      <c r="EH17" s="1" t="s">
        <v>544</v>
      </c>
      <c r="EJ17" s="1">
        <v>500.0</v>
      </c>
      <c r="EK17" s="1" t="s">
        <v>545</v>
      </c>
      <c r="EL17" s="1">
        <v>0.0</v>
      </c>
      <c r="EN17" s="1">
        <v>200.0</v>
      </c>
      <c r="EO17" s="1" t="s">
        <v>546</v>
      </c>
      <c r="EP17" s="1">
        <v>500.0</v>
      </c>
      <c r="EQ17" s="1" t="s">
        <v>547</v>
      </c>
      <c r="ER17" s="1">
        <v>0.0</v>
      </c>
      <c r="ET17" s="1">
        <v>0.0</v>
      </c>
      <c r="EV17" s="1">
        <v>1200.0</v>
      </c>
      <c r="FR17" s="1" t="s">
        <v>196</v>
      </c>
      <c r="FS17" s="1" t="s">
        <v>548</v>
      </c>
      <c r="FT17" s="1" t="s">
        <v>549</v>
      </c>
      <c r="FU17" s="4">
        <v>44539.0</v>
      </c>
      <c r="FV17" s="1">
        <v>20.0</v>
      </c>
      <c r="FW17" s="1" t="s">
        <v>550</v>
      </c>
      <c r="FX17" s="1">
        <v>0.0</v>
      </c>
      <c r="FZ17" s="1">
        <v>200.0</v>
      </c>
      <c r="GA17" s="1" t="s">
        <v>551</v>
      </c>
      <c r="GB17" s="1">
        <v>0.0</v>
      </c>
      <c r="GC17" s="1">
        <v>0.0</v>
      </c>
      <c r="GD17" s="1">
        <v>250.0</v>
      </c>
      <c r="GE17" s="1" t="s">
        <v>552</v>
      </c>
      <c r="GF17" s="1">
        <v>0.0</v>
      </c>
      <c r="GH17" s="1">
        <v>0.0</v>
      </c>
      <c r="GI17" s="1" t="s">
        <v>173</v>
      </c>
      <c r="GQ17" s="1">
        <v>0.0</v>
      </c>
      <c r="GR17" s="1">
        <v>0.0</v>
      </c>
      <c r="GS17" s="1">
        <v>450.0</v>
      </c>
      <c r="JM17" s="1" t="s">
        <v>196</v>
      </c>
      <c r="JN17" s="1" t="s">
        <v>553</v>
      </c>
      <c r="JO17" s="1" t="s">
        <v>554</v>
      </c>
      <c r="JP17" s="4">
        <v>44444.0</v>
      </c>
      <c r="JQ17" s="1">
        <v>60.0</v>
      </c>
      <c r="JR17" s="1" t="s">
        <v>550</v>
      </c>
      <c r="JS17" s="1">
        <v>0.0</v>
      </c>
      <c r="JU17" s="1">
        <v>200.0</v>
      </c>
      <c r="JV17" s="1" t="s">
        <v>555</v>
      </c>
      <c r="JW17" s="1">
        <v>0.0</v>
      </c>
      <c r="JX17" s="1">
        <v>0.0</v>
      </c>
      <c r="JY17" s="1">
        <v>500.0</v>
      </c>
      <c r="JZ17" s="1" t="s">
        <v>556</v>
      </c>
      <c r="KA17" s="1">
        <v>0.0</v>
      </c>
      <c r="KB17" s="1">
        <v>0.0</v>
      </c>
      <c r="KC17" s="1">
        <v>150.0</v>
      </c>
      <c r="KE17" s="1" t="s">
        <v>95</v>
      </c>
      <c r="KK17" s="1" t="s">
        <v>557</v>
      </c>
      <c r="KL17" s="1">
        <v>0.0</v>
      </c>
      <c r="KM17" s="1">
        <v>0.0</v>
      </c>
      <c r="KN17" s="1">
        <v>950.0</v>
      </c>
    </row>
    <row r="18">
      <c r="A18" s="1">
        <v>3.7764161E7</v>
      </c>
      <c r="B18" s="2">
        <v>44286.86131944445</v>
      </c>
      <c r="C18" s="1" t="s">
        <v>558</v>
      </c>
      <c r="D18" s="1" t="s">
        <v>559</v>
      </c>
      <c r="E18" s="1" t="s">
        <v>560</v>
      </c>
      <c r="F18" s="1" t="s">
        <v>163</v>
      </c>
      <c r="I18" s="2">
        <v>44286.86133101852</v>
      </c>
      <c r="M18" s="1" t="s">
        <v>561</v>
      </c>
      <c r="N18" s="1">
        <v>224.0</v>
      </c>
      <c r="O18" s="1" t="s">
        <v>562</v>
      </c>
      <c r="P18" s="1" t="s">
        <v>563</v>
      </c>
      <c r="Q18" s="1" t="s">
        <v>340</v>
      </c>
      <c r="R18" s="1" t="s">
        <v>564</v>
      </c>
      <c r="S18" s="1" t="s">
        <v>450</v>
      </c>
      <c r="T18" s="1" t="s">
        <v>171</v>
      </c>
      <c r="U18" s="1" t="s">
        <v>565</v>
      </c>
      <c r="W18" s="1" t="s">
        <v>170</v>
      </c>
      <c r="X18" s="1" t="s">
        <v>171</v>
      </c>
      <c r="Y18" s="1" t="s">
        <v>196</v>
      </c>
      <c r="AC18" s="1">
        <v>0.0</v>
      </c>
      <c r="AE18" s="1">
        <v>50.0</v>
      </c>
      <c r="AF18" s="1" t="s">
        <v>566</v>
      </c>
      <c r="AG18" s="1">
        <v>50.0</v>
      </c>
      <c r="AH18" s="1" t="s">
        <v>567</v>
      </c>
      <c r="AI18" s="1">
        <v>200.0</v>
      </c>
      <c r="AJ18" s="1" t="s">
        <v>568</v>
      </c>
      <c r="AK18" s="1">
        <v>0.0</v>
      </c>
      <c r="AM18" s="1">
        <v>0.0</v>
      </c>
      <c r="AO18" s="1">
        <v>0.0</v>
      </c>
      <c r="AQ18" s="1">
        <v>0.0</v>
      </c>
      <c r="AS18" s="1">
        <v>0.0</v>
      </c>
      <c r="AU18" s="1">
        <v>0.0</v>
      </c>
      <c r="AW18" s="1">
        <v>2250.0</v>
      </c>
      <c r="BX18" s="1" t="s">
        <v>569</v>
      </c>
      <c r="BY18" s="1" t="s">
        <v>570</v>
      </c>
      <c r="BZ18" s="1" t="s">
        <v>571</v>
      </c>
      <c r="CA18" s="1" t="s">
        <v>572</v>
      </c>
      <c r="CB18" s="1" t="s">
        <v>565</v>
      </c>
      <c r="CC18" s="1">
        <v>0.0</v>
      </c>
      <c r="CE18" s="1">
        <v>650.0</v>
      </c>
      <c r="CF18" s="1" t="s">
        <v>573</v>
      </c>
      <c r="CG18" s="1">
        <v>100.0</v>
      </c>
      <c r="CH18" s="1" t="s">
        <v>574</v>
      </c>
      <c r="CI18" s="1">
        <v>300.0</v>
      </c>
      <c r="CJ18" s="1" t="s">
        <v>575</v>
      </c>
      <c r="CK18" s="1">
        <v>250.0</v>
      </c>
      <c r="CL18" s="1" t="s">
        <v>576</v>
      </c>
      <c r="CM18" s="1">
        <v>0.0</v>
      </c>
      <c r="CO18" s="1" t="s">
        <v>173</v>
      </c>
      <c r="CV18" s="1">
        <v>0.0</v>
      </c>
      <c r="CX18" s="1">
        <v>1300.0</v>
      </c>
      <c r="FR18" s="1" t="s">
        <v>186</v>
      </c>
      <c r="GU18" s="1" t="s">
        <v>274</v>
      </c>
      <c r="GV18" s="1" t="s">
        <v>577</v>
      </c>
      <c r="GW18" s="1">
        <v>6.0</v>
      </c>
      <c r="GX18" s="1" t="s">
        <v>571</v>
      </c>
      <c r="GY18" s="1" t="s">
        <v>578</v>
      </c>
      <c r="GZ18" s="1" t="s">
        <v>579</v>
      </c>
      <c r="HA18" s="1">
        <v>0.0</v>
      </c>
      <c r="HC18" s="1">
        <v>0.0</v>
      </c>
      <c r="HE18" s="1">
        <v>200.0</v>
      </c>
      <c r="HF18" s="1" t="s">
        <v>580</v>
      </c>
      <c r="HG18" s="1">
        <v>2100.0</v>
      </c>
      <c r="HH18" s="1" t="s">
        <v>581</v>
      </c>
      <c r="HI18" s="1">
        <v>0.0</v>
      </c>
      <c r="HK18" s="1">
        <v>300.0</v>
      </c>
      <c r="HR18" s="1" t="s">
        <v>249</v>
      </c>
      <c r="HS18" s="1" t="s">
        <v>582</v>
      </c>
      <c r="HT18" s="1">
        <v>300.0</v>
      </c>
      <c r="HU18" s="1" t="s">
        <v>583</v>
      </c>
      <c r="HV18" s="1">
        <v>2900.0</v>
      </c>
      <c r="JM18" s="1" t="s">
        <v>173</v>
      </c>
    </row>
    <row r="19">
      <c r="A19" s="1">
        <v>3.7790177E7</v>
      </c>
      <c r="B19" s="2">
        <v>44287.71172453704</v>
      </c>
      <c r="C19" s="1" t="s">
        <v>584</v>
      </c>
      <c r="D19" s="1" t="s">
        <v>585</v>
      </c>
      <c r="E19" s="1" t="s">
        <v>586</v>
      </c>
      <c r="F19" s="1" t="s">
        <v>163</v>
      </c>
      <c r="I19" s="2">
        <v>44287.71173611111</v>
      </c>
      <c r="M19" s="1" t="s">
        <v>587</v>
      </c>
      <c r="N19" s="1">
        <v>1387.0</v>
      </c>
      <c r="O19" s="1" t="s">
        <v>588</v>
      </c>
      <c r="P19" s="1" t="s">
        <v>589</v>
      </c>
      <c r="Q19" s="1" t="s">
        <v>167</v>
      </c>
      <c r="R19" s="1" t="s">
        <v>590</v>
      </c>
      <c r="S19" s="1" t="s">
        <v>169</v>
      </c>
      <c r="T19" s="1" t="s">
        <v>170</v>
      </c>
      <c r="W19" s="1" t="s">
        <v>170</v>
      </c>
      <c r="X19" s="1" t="s">
        <v>171</v>
      </c>
      <c r="Y19" s="1" t="s">
        <v>196</v>
      </c>
      <c r="AC19" s="1">
        <v>0.0</v>
      </c>
      <c r="AE19" s="1">
        <v>0.0</v>
      </c>
      <c r="AG19" s="1">
        <v>0.0</v>
      </c>
      <c r="AI19" s="1">
        <v>350.0</v>
      </c>
      <c r="AJ19" s="1" t="s">
        <v>591</v>
      </c>
      <c r="AK19" s="1">
        <v>150.0</v>
      </c>
      <c r="AL19" s="1" t="s">
        <v>592</v>
      </c>
      <c r="AM19" s="1">
        <v>0.0</v>
      </c>
      <c r="AO19" s="1">
        <v>0.0</v>
      </c>
      <c r="AQ19" s="1">
        <v>0.0</v>
      </c>
      <c r="AS19" s="1">
        <v>0.0</v>
      </c>
      <c r="AU19" s="1">
        <v>0.0</v>
      </c>
      <c r="AW19" s="1">
        <v>500.0</v>
      </c>
      <c r="BX19" s="1" t="s">
        <v>593</v>
      </c>
      <c r="BY19" s="1" t="s">
        <v>594</v>
      </c>
      <c r="BZ19" s="1" t="s">
        <v>595</v>
      </c>
      <c r="CA19" s="1">
        <v>20.0</v>
      </c>
      <c r="CB19" s="1" t="s">
        <v>596</v>
      </c>
      <c r="CC19" s="1">
        <v>0.0</v>
      </c>
      <c r="CE19" s="1">
        <v>0.0</v>
      </c>
      <c r="CG19" s="1">
        <v>0.0</v>
      </c>
      <c r="CI19" s="1">
        <v>84.0</v>
      </c>
      <c r="CJ19" s="1" t="s">
        <v>597</v>
      </c>
      <c r="CK19" s="1">
        <v>21.0</v>
      </c>
      <c r="CL19" s="1" t="s">
        <v>598</v>
      </c>
      <c r="CM19" s="1">
        <v>0.0</v>
      </c>
      <c r="CO19" s="1" t="s">
        <v>173</v>
      </c>
      <c r="CV19" s="1">
        <v>0.0</v>
      </c>
      <c r="CX19" s="1">
        <v>105.0</v>
      </c>
      <c r="FR19" s="1" t="s">
        <v>365</v>
      </c>
      <c r="HX19" s="1" t="s">
        <v>599</v>
      </c>
      <c r="HY19" s="1" t="s">
        <v>600</v>
      </c>
      <c r="HZ19" s="1" t="s">
        <v>601</v>
      </c>
      <c r="IA19" s="1" t="s">
        <v>602</v>
      </c>
      <c r="IB19" s="1">
        <v>15.0</v>
      </c>
      <c r="IC19" s="1" t="s">
        <v>603</v>
      </c>
      <c r="IE19" s="1">
        <v>300.0</v>
      </c>
      <c r="IF19" s="1" t="s">
        <v>604</v>
      </c>
      <c r="IG19" s="1">
        <v>0.0</v>
      </c>
      <c r="II19" s="1">
        <v>0.0</v>
      </c>
      <c r="IK19" s="1">
        <v>0.0</v>
      </c>
      <c r="IM19" s="1">
        <v>480.0</v>
      </c>
      <c r="IN19" s="1" t="s">
        <v>605</v>
      </c>
      <c r="IO19" s="1">
        <v>0.0</v>
      </c>
      <c r="IQ19" s="1">
        <v>780.0</v>
      </c>
      <c r="JM19" s="1" t="s">
        <v>196</v>
      </c>
      <c r="JN19" s="1" t="s">
        <v>606</v>
      </c>
      <c r="JO19" s="1" t="s">
        <v>607</v>
      </c>
      <c r="JP19" s="1" t="s">
        <v>608</v>
      </c>
      <c r="JQ19" s="1">
        <v>20.0</v>
      </c>
      <c r="JR19" s="1" t="s">
        <v>596</v>
      </c>
      <c r="JS19" s="1">
        <v>0.0</v>
      </c>
      <c r="JU19" s="1">
        <v>0.0</v>
      </c>
      <c r="JW19" s="1">
        <v>0.0</v>
      </c>
      <c r="JY19" s="1">
        <v>150.0</v>
      </c>
      <c r="JZ19" s="1" t="s">
        <v>609</v>
      </c>
      <c r="KA19" s="1">
        <v>187.0</v>
      </c>
      <c r="KB19" s="1" t="s">
        <v>610</v>
      </c>
      <c r="KC19" s="1">
        <v>0.0</v>
      </c>
      <c r="KF19" s="1" t="s">
        <v>173</v>
      </c>
      <c r="KL19" s="1">
        <v>0.0</v>
      </c>
      <c r="KN19" s="1">
        <v>337.0</v>
      </c>
    </row>
    <row r="20">
      <c r="A20" s="1">
        <v>3.780341E7</v>
      </c>
      <c r="B20" s="2">
        <v>44287.984976851854</v>
      </c>
      <c r="C20" s="1" t="s">
        <v>611</v>
      </c>
      <c r="D20" s="1" t="s">
        <v>612</v>
      </c>
      <c r="E20" s="1" t="s">
        <v>613</v>
      </c>
      <c r="F20" s="1" t="s">
        <v>163</v>
      </c>
      <c r="I20" s="2">
        <v>44287.984988425924</v>
      </c>
      <c r="M20" s="1" t="s">
        <v>614</v>
      </c>
      <c r="N20" s="1">
        <v>1468.0</v>
      </c>
      <c r="O20" s="1" t="s">
        <v>615</v>
      </c>
      <c r="P20" s="1" t="s">
        <v>616</v>
      </c>
      <c r="Q20" s="1" t="s">
        <v>167</v>
      </c>
      <c r="R20" s="1" t="s">
        <v>617</v>
      </c>
      <c r="S20" s="1" t="s">
        <v>169</v>
      </c>
      <c r="T20" s="1" t="s">
        <v>170</v>
      </c>
      <c r="W20" s="1" t="s">
        <v>170</v>
      </c>
      <c r="X20" s="1" t="s">
        <v>171</v>
      </c>
      <c r="Y20" s="1" t="s">
        <v>186</v>
      </c>
      <c r="AC20" s="1">
        <v>500.0</v>
      </c>
      <c r="AD20" s="1" t="s">
        <v>618</v>
      </c>
      <c r="AE20" s="1">
        <v>0.0</v>
      </c>
      <c r="AF20" s="1" t="s">
        <v>191</v>
      </c>
      <c r="AG20" s="1">
        <v>400.0</v>
      </c>
      <c r="AH20" s="1" t="s">
        <v>619</v>
      </c>
      <c r="AI20" s="1">
        <v>2000.0</v>
      </c>
      <c r="AJ20" s="1" t="s">
        <v>620</v>
      </c>
      <c r="AK20" s="1">
        <v>0.0</v>
      </c>
      <c r="AL20" s="1" t="s">
        <v>191</v>
      </c>
      <c r="AM20" s="1">
        <v>0.0</v>
      </c>
      <c r="AN20" s="1" t="s">
        <v>191</v>
      </c>
      <c r="AO20" s="1">
        <v>200.0</v>
      </c>
      <c r="AP20" s="1" t="s">
        <v>621</v>
      </c>
      <c r="AQ20" s="1">
        <v>0.0</v>
      </c>
      <c r="AR20" s="1" t="s">
        <v>191</v>
      </c>
      <c r="AS20" s="1">
        <v>0.0</v>
      </c>
      <c r="AT20" s="1" t="s">
        <v>191</v>
      </c>
      <c r="AU20" s="1">
        <v>100.0</v>
      </c>
      <c r="AV20" s="1" t="s">
        <v>622</v>
      </c>
      <c r="AW20" s="1">
        <v>3200.0</v>
      </c>
      <c r="CZ20" s="1" t="s">
        <v>623</v>
      </c>
      <c r="DA20" s="1" t="s">
        <v>624</v>
      </c>
      <c r="DB20" s="5">
        <v>44291.0</v>
      </c>
      <c r="DC20" s="1" t="s">
        <v>571</v>
      </c>
      <c r="DD20" s="1" t="s">
        <v>625</v>
      </c>
      <c r="DE20" s="1" t="s">
        <v>571</v>
      </c>
      <c r="DF20" s="1" t="s">
        <v>191</v>
      </c>
      <c r="DH20" s="1">
        <v>1000.0</v>
      </c>
      <c r="DI20" s="1" t="s">
        <v>626</v>
      </c>
      <c r="DJ20" s="1">
        <v>200.0</v>
      </c>
      <c r="DK20" s="1" t="s">
        <v>627</v>
      </c>
      <c r="DL20" s="1">
        <v>1500.0</v>
      </c>
      <c r="DM20" s="1" t="s">
        <v>628</v>
      </c>
      <c r="DN20" s="1">
        <v>200.0</v>
      </c>
      <c r="DO20" s="1" t="s">
        <v>629</v>
      </c>
      <c r="DP20" s="1">
        <v>0.0</v>
      </c>
      <c r="DS20" s="1" t="s">
        <v>173</v>
      </c>
      <c r="DX20" s="1" t="s">
        <v>191</v>
      </c>
      <c r="DY20" s="1">
        <v>0.0</v>
      </c>
      <c r="DZ20" s="1" t="s">
        <v>630</v>
      </c>
      <c r="EA20" s="1">
        <v>2900.0</v>
      </c>
      <c r="FR20" s="1" t="s">
        <v>196</v>
      </c>
      <c r="FS20" s="1" t="s">
        <v>631</v>
      </c>
      <c r="FT20" s="1" t="s">
        <v>632</v>
      </c>
      <c r="FU20" s="1" t="s">
        <v>571</v>
      </c>
      <c r="FV20" s="1">
        <v>250.0</v>
      </c>
      <c r="FW20" s="1" t="s">
        <v>571</v>
      </c>
      <c r="FX20" s="1" t="s">
        <v>191</v>
      </c>
      <c r="FZ20" s="1">
        <v>600.0</v>
      </c>
      <c r="GA20" s="1" t="s">
        <v>633</v>
      </c>
      <c r="GB20" s="1">
        <v>200.0</v>
      </c>
      <c r="GC20" s="1" t="s">
        <v>634</v>
      </c>
      <c r="GD20" s="1">
        <v>1000.0</v>
      </c>
      <c r="GE20" s="1" t="s">
        <v>635</v>
      </c>
      <c r="GF20" s="1">
        <v>100.0</v>
      </c>
      <c r="GG20" s="1" t="s">
        <v>636</v>
      </c>
      <c r="GH20" s="1">
        <v>0.0</v>
      </c>
      <c r="GI20" s="1" t="s">
        <v>173</v>
      </c>
      <c r="GP20" s="1" t="s">
        <v>173</v>
      </c>
      <c r="GQ20" s="1">
        <v>0.0</v>
      </c>
      <c r="GR20" s="1" t="s">
        <v>191</v>
      </c>
      <c r="GS20" s="1">
        <v>1900.0</v>
      </c>
      <c r="JM20" s="1" t="s">
        <v>173</v>
      </c>
    </row>
    <row r="21" ht="15.75" customHeight="1">
      <c r="A21" s="1">
        <v>3.7811123E7</v>
      </c>
      <c r="B21" s="2">
        <v>44288.63806712963</v>
      </c>
      <c r="C21" s="1" t="s">
        <v>637</v>
      </c>
      <c r="D21" s="1" t="s">
        <v>638</v>
      </c>
      <c r="E21" s="1" t="s">
        <v>639</v>
      </c>
      <c r="F21" s="1" t="s">
        <v>163</v>
      </c>
      <c r="I21" s="2">
        <v>44288.638078703705</v>
      </c>
      <c r="M21" s="1" t="s">
        <v>640</v>
      </c>
      <c r="N21" s="1">
        <v>53.0</v>
      </c>
      <c r="O21" s="1" t="s">
        <v>641</v>
      </c>
      <c r="P21" s="1" t="s">
        <v>642</v>
      </c>
      <c r="Q21" s="1" t="s">
        <v>167</v>
      </c>
      <c r="R21" s="1" t="s">
        <v>643</v>
      </c>
      <c r="S21" s="1" t="s">
        <v>644</v>
      </c>
      <c r="T21" s="1" t="s">
        <v>170</v>
      </c>
      <c r="W21" s="1" t="s">
        <v>170</v>
      </c>
      <c r="X21" s="1" t="s">
        <v>171</v>
      </c>
      <c r="Y21" s="1" t="s">
        <v>196</v>
      </c>
      <c r="AC21" s="1">
        <v>200.0</v>
      </c>
      <c r="AD21" s="1" t="s">
        <v>645</v>
      </c>
      <c r="AE21" s="1">
        <v>0.0</v>
      </c>
      <c r="AG21" s="1">
        <v>0.0</v>
      </c>
      <c r="AI21" s="1">
        <v>200.0</v>
      </c>
      <c r="AJ21" s="1" t="s">
        <v>646</v>
      </c>
      <c r="AK21" s="1">
        <v>300.0</v>
      </c>
      <c r="AL21" s="1" t="s">
        <v>647</v>
      </c>
      <c r="AM21" s="1">
        <v>0.0</v>
      </c>
      <c r="AO21" s="1">
        <v>0.0</v>
      </c>
      <c r="AQ21" s="1">
        <v>0.0</v>
      </c>
      <c r="AS21" s="1">
        <v>0.0</v>
      </c>
      <c r="AU21" s="1">
        <v>0.0</v>
      </c>
      <c r="AW21" s="1">
        <v>700.0</v>
      </c>
      <c r="BX21" s="1" t="s">
        <v>648</v>
      </c>
      <c r="BY21" s="1" t="s">
        <v>649</v>
      </c>
      <c r="BZ21" s="4">
        <v>44502.0</v>
      </c>
      <c r="CA21" s="1">
        <v>20.0</v>
      </c>
      <c r="CB21" s="1" t="s">
        <v>650</v>
      </c>
      <c r="CC21" s="1">
        <v>0.0</v>
      </c>
      <c r="CE21" s="1">
        <v>50.0</v>
      </c>
      <c r="CF21" s="1" t="s">
        <v>651</v>
      </c>
      <c r="CG21" s="1">
        <v>0.0</v>
      </c>
      <c r="CI21" s="1">
        <v>60.0</v>
      </c>
      <c r="CJ21" s="1" t="s">
        <v>652</v>
      </c>
      <c r="CK21" s="1">
        <v>0.0</v>
      </c>
      <c r="CM21" s="1">
        <v>0.0</v>
      </c>
      <c r="CO21" s="1" t="s">
        <v>173</v>
      </c>
      <c r="CV21" s="1">
        <v>0.0</v>
      </c>
      <c r="CX21" s="1">
        <v>110.0</v>
      </c>
      <c r="FR21" s="1" t="s">
        <v>173</v>
      </c>
      <c r="JM21" s="1" t="s">
        <v>173</v>
      </c>
    </row>
    <row r="22" ht="15.75" customHeight="1">
      <c r="A22" s="1">
        <v>3.7824032E7</v>
      </c>
      <c r="B22" s="2">
        <v>44288.89071759259</v>
      </c>
      <c r="C22" s="1" t="s">
        <v>653</v>
      </c>
      <c r="D22" s="1" t="s">
        <v>654</v>
      </c>
      <c r="E22" s="1" t="s">
        <v>655</v>
      </c>
      <c r="F22" s="1" t="s">
        <v>163</v>
      </c>
      <c r="I22" s="2">
        <v>44288.89072916667</v>
      </c>
      <c r="M22" s="1" t="s">
        <v>656</v>
      </c>
      <c r="N22" s="1">
        <v>750.0</v>
      </c>
      <c r="O22" s="1" t="s">
        <v>657</v>
      </c>
      <c r="P22" s="1" t="s">
        <v>658</v>
      </c>
      <c r="Q22" s="1" t="s">
        <v>167</v>
      </c>
      <c r="R22" t="s">
        <v>659</v>
      </c>
      <c r="S22" s="1" t="s">
        <v>660</v>
      </c>
      <c r="T22" s="1" t="s">
        <v>170</v>
      </c>
      <c r="W22" s="1" t="s">
        <v>170</v>
      </c>
      <c r="X22" s="1" t="s">
        <v>170</v>
      </c>
      <c r="Y22" s="1" t="s">
        <v>186</v>
      </c>
      <c r="CZ22" s="1" t="s">
        <v>661</v>
      </c>
      <c r="DA22" s="1" t="s">
        <v>662</v>
      </c>
      <c r="DB22" s="1">
        <v>7.0</v>
      </c>
      <c r="DC22" s="1" t="s">
        <v>663</v>
      </c>
      <c r="DD22" s="1">
        <v>105.0</v>
      </c>
      <c r="DE22" s="1" t="s">
        <v>571</v>
      </c>
      <c r="DF22" s="1">
        <v>0.0</v>
      </c>
      <c r="DH22" s="1">
        <v>0.0</v>
      </c>
      <c r="DJ22" s="1">
        <v>0.0</v>
      </c>
      <c r="DL22" s="1">
        <v>0.0</v>
      </c>
      <c r="DN22" s="1">
        <v>0.0</v>
      </c>
      <c r="DP22" s="1">
        <v>0.0</v>
      </c>
      <c r="DS22" s="1" t="s">
        <v>173</v>
      </c>
      <c r="DX22" s="1" t="s">
        <v>191</v>
      </c>
      <c r="DY22" s="1">
        <v>0.0</v>
      </c>
      <c r="EA22" s="1">
        <v>0.0</v>
      </c>
      <c r="FR22" s="1" t="s">
        <v>173</v>
      </c>
      <c r="JM22" s="1" t="s">
        <v>173</v>
      </c>
    </row>
    <row r="23" ht="15.75" customHeight="1">
      <c r="A23" s="1">
        <v>3.7825387E7</v>
      </c>
      <c r="B23" s="2">
        <v>44290.88637731481</v>
      </c>
      <c r="C23" s="1" t="s">
        <v>664</v>
      </c>
      <c r="D23" s="1" t="s">
        <v>665</v>
      </c>
      <c r="E23" s="1" t="s">
        <v>666</v>
      </c>
      <c r="F23" s="1" t="s">
        <v>163</v>
      </c>
      <c r="I23" s="2">
        <v>44290.886400462965</v>
      </c>
      <c r="M23" s="1" t="s">
        <v>667</v>
      </c>
      <c r="N23" s="1">
        <v>1697.0</v>
      </c>
      <c r="O23" s="1" t="s">
        <v>668</v>
      </c>
      <c r="P23" s="1" t="s">
        <v>669</v>
      </c>
      <c r="Q23" s="1" t="s">
        <v>670</v>
      </c>
      <c r="R23" s="1" t="s">
        <v>671</v>
      </c>
      <c r="S23" s="1" t="s">
        <v>644</v>
      </c>
      <c r="T23" s="1" t="s">
        <v>170</v>
      </c>
      <c r="W23" s="1" t="s">
        <v>170</v>
      </c>
      <c r="X23" s="1" t="s">
        <v>171</v>
      </c>
      <c r="Y23" s="1" t="s">
        <v>365</v>
      </c>
      <c r="AC23" s="1">
        <v>0.0</v>
      </c>
      <c r="AD23" s="1" t="s">
        <v>191</v>
      </c>
      <c r="AE23" s="1">
        <v>200.0</v>
      </c>
      <c r="AF23" s="1" t="s">
        <v>672</v>
      </c>
      <c r="AG23" s="1">
        <v>100.0</v>
      </c>
      <c r="AH23" s="1" t="s">
        <v>673</v>
      </c>
      <c r="AI23" s="1">
        <v>400.0</v>
      </c>
      <c r="AJ23" s="1" t="s">
        <v>674</v>
      </c>
      <c r="AK23" s="1">
        <v>200.0</v>
      </c>
      <c r="AL23" s="1" t="s">
        <v>675</v>
      </c>
      <c r="AM23" s="1">
        <v>0.0</v>
      </c>
      <c r="AN23" s="1" t="s">
        <v>191</v>
      </c>
      <c r="AO23" s="1">
        <v>0.0</v>
      </c>
      <c r="AP23" s="1" t="s">
        <v>676</v>
      </c>
      <c r="AQ23" s="1">
        <v>0.0</v>
      </c>
      <c r="AR23" s="1" t="s">
        <v>191</v>
      </c>
      <c r="AS23" s="1">
        <v>0.0</v>
      </c>
      <c r="AT23" s="1" t="s">
        <v>191</v>
      </c>
      <c r="AU23" s="1">
        <v>0.0</v>
      </c>
      <c r="AV23" s="1" t="s">
        <v>191</v>
      </c>
      <c r="AW23" s="1">
        <v>900.0</v>
      </c>
      <c r="EC23" s="1" t="s">
        <v>677</v>
      </c>
      <c r="ED23" s="1" t="s">
        <v>678</v>
      </c>
      <c r="EE23" s="1" t="s">
        <v>679</v>
      </c>
      <c r="EF23" s="1" t="s">
        <v>680</v>
      </c>
      <c r="EG23" s="1" t="s">
        <v>681</v>
      </c>
      <c r="EH23" s="1" t="s">
        <v>682</v>
      </c>
      <c r="EJ23" s="1">
        <v>3000.0</v>
      </c>
      <c r="EK23" s="1" t="s">
        <v>683</v>
      </c>
      <c r="EL23" s="1">
        <v>0.0</v>
      </c>
      <c r="EM23" s="1">
        <v>0.0</v>
      </c>
      <c r="EN23" s="1">
        <v>0.0</v>
      </c>
      <c r="EO23" s="1" t="s">
        <v>191</v>
      </c>
      <c r="EP23" s="1">
        <v>2000.0</v>
      </c>
      <c r="EQ23" s="1" t="s">
        <v>684</v>
      </c>
      <c r="ER23" s="1">
        <v>1500.0</v>
      </c>
      <c r="ES23" s="1" t="s">
        <v>685</v>
      </c>
      <c r="ET23" s="1">
        <v>0.0</v>
      </c>
      <c r="EU23" s="1" t="s">
        <v>191</v>
      </c>
      <c r="EV23" s="1">
        <v>6500.0</v>
      </c>
      <c r="FR23" s="1" t="s">
        <v>196</v>
      </c>
      <c r="FS23" s="1" t="s">
        <v>686</v>
      </c>
      <c r="FT23" s="1" t="s">
        <v>687</v>
      </c>
      <c r="FU23" s="4">
        <v>44488.0</v>
      </c>
      <c r="FV23" s="1" t="s">
        <v>688</v>
      </c>
      <c r="FW23" s="1" t="s">
        <v>689</v>
      </c>
      <c r="FX23" s="1">
        <v>0.0</v>
      </c>
      <c r="FZ23" s="1">
        <v>635.0</v>
      </c>
      <c r="GA23" s="1" t="s">
        <v>690</v>
      </c>
      <c r="GB23" s="1">
        <v>0.0</v>
      </c>
      <c r="GC23" s="1" t="s">
        <v>691</v>
      </c>
      <c r="GD23" s="1">
        <v>400.0</v>
      </c>
      <c r="GE23" s="1" t="s">
        <v>692</v>
      </c>
      <c r="GF23" s="1">
        <v>218.0</v>
      </c>
      <c r="GG23" s="1" t="s">
        <v>693</v>
      </c>
      <c r="GH23" s="1">
        <v>0.0</v>
      </c>
      <c r="GI23" s="1" t="s">
        <v>173</v>
      </c>
      <c r="GQ23" s="1">
        <v>0.0</v>
      </c>
      <c r="GS23" s="1">
        <v>1253.0</v>
      </c>
      <c r="JM23" s="1" t="s">
        <v>196</v>
      </c>
      <c r="JN23" s="1" t="s">
        <v>694</v>
      </c>
      <c r="JO23" s="1" t="s">
        <v>695</v>
      </c>
      <c r="JP23" s="4">
        <v>44462.0</v>
      </c>
      <c r="JQ23" s="1">
        <v>60.0</v>
      </c>
      <c r="JR23" s="1" t="s">
        <v>696</v>
      </c>
      <c r="JS23" s="1">
        <v>0.0</v>
      </c>
      <c r="JU23" s="1">
        <v>150.0</v>
      </c>
      <c r="JV23" s="1" t="s">
        <v>697</v>
      </c>
      <c r="JW23" s="1">
        <v>0.0</v>
      </c>
      <c r="JY23" s="1">
        <v>200.0</v>
      </c>
      <c r="JZ23" s="1" t="s">
        <v>698</v>
      </c>
      <c r="KA23" s="1">
        <v>0.0</v>
      </c>
      <c r="KC23" s="1">
        <v>0.0</v>
      </c>
      <c r="KF23" s="1" t="s">
        <v>173</v>
      </c>
      <c r="KK23" s="1" t="s">
        <v>279</v>
      </c>
      <c r="KL23" s="1">
        <v>200.0</v>
      </c>
      <c r="KM23" s="1" t="s">
        <v>699</v>
      </c>
      <c r="KN23" s="1">
        <v>550.0</v>
      </c>
    </row>
    <row r="24" ht="15.75" customHeight="1">
      <c r="A24" s="1">
        <v>3.7829177E7</v>
      </c>
      <c r="B24" s="2">
        <v>44290.886458333334</v>
      </c>
      <c r="C24" s="1" t="s">
        <v>700</v>
      </c>
      <c r="D24" s="1" t="s">
        <v>701</v>
      </c>
      <c r="E24" s="1" t="s">
        <v>702</v>
      </c>
      <c r="F24" s="1" t="s">
        <v>163</v>
      </c>
      <c r="I24" s="2">
        <v>44290.886469907404</v>
      </c>
      <c r="M24" s="1" t="s">
        <v>703</v>
      </c>
      <c r="N24" s="1">
        <v>1324.0</v>
      </c>
      <c r="O24" s="1" t="s">
        <v>704</v>
      </c>
      <c r="P24" s="1" t="s">
        <v>705</v>
      </c>
      <c r="Q24" s="1" t="s">
        <v>340</v>
      </c>
      <c r="R24" s="1" t="s">
        <v>706</v>
      </c>
      <c r="S24" s="1" t="s">
        <v>169</v>
      </c>
      <c r="T24" s="1" t="s">
        <v>170</v>
      </c>
      <c r="W24" s="1" t="s">
        <v>170</v>
      </c>
      <c r="X24" s="1" t="s">
        <v>171</v>
      </c>
      <c r="Y24" s="1" t="s">
        <v>186</v>
      </c>
      <c r="AC24" s="1">
        <v>500.0</v>
      </c>
      <c r="AD24" s="1" t="s">
        <v>707</v>
      </c>
      <c r="AE24" s="1">
        <v>150.0</v>
      </c>
      <c r="AF24" s="1" t="s">
        <v>708</v>
      </c>
      <c r="AG24" s="1">
        <v>100.0</v>
      </c>
      <c r="AH24" s="1" t="str">
        <f>- Posters (To advertise our general meetings and upcoming events)- event fliers (To distribute among students)</f>
        <v>#ERROR!</v>
      </c>
      <c r="AI24" s="1">
        <v>300.0</v>
      </c>
      <c r="AJ24" s="1" t="s">
        <v>709</v>
      </c>
      <c r="AK24" s="1">
        <v>0.0</v>
      </c>
      <c r="AM24" s="1">
        <v>20.0</v>
      </c>
      <c r="AN24" s="1" t="s">
        <v>710</v>
      </c>
      <c r="AO24" s="1">
        <v>0.0</v>
      </c>
      <c r="AQ24" s="1">
        <v>0.0</v>
      </c>
      <c r="AS24" s="1">
        <v>0.0</v>
      </c>
      <c r="AU24" s="1">
        <v>875.0</v>
      </c>
      <c r="AV24" s="1" t="s">
        <v>711</v>
      </c>
      <c r="AW24" s="1">
        <v>1945.0</v>
      </c>
      <c r="CZ24" s="1" t="s">
        <v>712</v>
      </c>
      <c r="DA24" s="1" t="s">
        <v>713</v>
      </c>
      <c r="DB24" s="1">
        <v>4.0</v>
      </c>
      <c r="DC24" s="1" t="s">
        <v>714</v>
      </c>
      <c r="DD24" s="1">
        <v>160.0</v>
      </c>
      <c r="DE24" s="1" t="s">
        <v>715</v>
      </c>
      <c r="DF24" s="1">
        <v>0.0</v>
      </c>
      <c r="DH24" s="1">
        <v>800.0</v>
      </c>
      <c r="DI24" s="1" t="s">
        <v>716</v>
      </c>
      <c r="DJ24" s="1">
        <v>0.0</v>
      </c>
      <c r="DL24" s="1">
        <v>800.0</v>
      </c>
      <c r="DM24" s="1" t="s">
        <v>717</v>
      </c>
      <c r="DN24" s="1">
        <v>0.0</v>
      </c>
      <c r="DP24" s="1">
        <v>0.0</v>
      </c>
      <c r="DS24" s="1" t="s">
        <v>173</v>
      </c>
      <c r="DY24" s="1">
        <v>0.0</v>
      </c>
      <c r="EA24" s="1">
        <v>1600.0</v>
      </c>
      <c r="FR24" s="1" t="s">
        <v>196</v>
      </c>
      <c r="FS24" s="1" t="s">
        <v>718</v>
      </c>
      <c r="FT24" s="1" t="s">
        <v>719</v>
      </c>
      <c r="FU24" s="4">
        <v>44466.0</v>
      </c>
      <c r="FV24" s="1">
        <v>50.0</v>
      </c>
      <c r="FW24" s="1" t="s">
        <v>720</v>
      </c>
      <c r="FX24" s="1">
        <v>0.0</v>
      </c>
      <c r="FZ24" s="1">
        <v>200.0</v>
      </c>
      <c r="GA24" s="1" t="str">
        <f>- room with a projector and sound equipment required for speaker presentations</f>
        <v>#ERROR!</v>
      </c>
      <c r="GB24" s="1">
        <v>0.0</v>
      </c>
      <c r="GD24" s="1">
        <v>200.0</v>
      </c>
      <c r="GE24" s="1" t="str">
        <f>- Pizza from Gerlandas</f>
        <v>#ERROR!</v>
      </c>
      <c r="GF24" s="1">
        <v>0.0</v>
      </c>
      <c r="GH24" s="1">
        <v>0.0</v>
      </c>
      <c r="GI24" s="1" t="s">
        <v>173</v>
      </c>
      <c r="GQ24" s="1">
        <v>0.0</v>
      </c>
      <c r="GS24" s="1">
        <v>400.0</v>
      </c>
      <c r="JM24" s="1" t="s">
        <v>196</v>
      </c>
      <c r="JN24" s="1" t="s">
        <v>721</v>
      </c>
      <c r="JO24" s="1" t="s">
        <v>722</v>
      </c>
      <c r="JP24" s="4">
        <v>44550.0</v>
      </c>
      <c r="JQ24" s="1">
        <v>50.0</v>
      </c>
      <c r="JR24" s="1" t="s">
        <v>720</v>
      </c>
      <c r="JS24" s="1">
        <v>0.0</v>
      </c>
      <c r="JU24" s="1">
        <v>200.0</v>
      </c>
      <c r="JV24" s="1" t="str">
        <f>- room with a projector and sound equipment required for speaker presentations</f>
        <v>#ERROR!</v>
      </c>
      <c r="JW24" s="1">
        <v>0.0</v>
      </c>
      <c r="JY24" s="1">
        <v>200.0</v>
      </c>
      <c r="JZ24" s="1" t="s">
        <v>723</v>
      </c>
      <c r="KA24" s="1">
        <v>0.0</v>
      </c>
      <c r="KC24" s="1">
        <v>0.0</v>
      </c>
      <c r="KF24" s="1" t="s">
        <v>173</v>
      </c>
      <c r="KL24" s="1">
        <v>0.0</v>
      </c>
      <c r="KN24" s="1">
        <v>400.0</v>
      </c>
    </row>
    <row r="25" ht="15.75" customHeight="1">
      <c r="A25" s="1">
        <v>3.782942E7</v>
      </c>
      <c r="B25" s="2">
        <v>44289.589108796295</v>
      </c>
      <c r="C25" s="1" t="s">
        <v>724</v>
      </c>
      <c r="D25" s="1" t="s">
        <v>725</v>
      </c>
      <c r="E25" s="1" t="s">
        <v>726</v>
      </c>
      <c r="F25" s="1" t="s">
        <v>163</v>
      </c>
      <c r="I25" s="2">
        <v>44289.58912037037</v>
      </c>
      <c r="M25" s="1" t="s">
        <v>727</v>
      </c>
      <c r="N25" s="1">
        <v>1415.0</v>
      </c>
      <c r="O25" s="1" t="s">
        <v>728</v>
      </c>
      <c r="P25" s="1" t="s">
        <v>729</v>
      </c>
      <c r="Q25" s="1" t="s">
        <v>167</v>
      </c>
      <c r="R25" s="1" t="s">
        <v>730</v>
      </c>
      <c r="S25" s="1" t="s">
        <v>450</v>
      </c>
      <c r="T25" s="1" t="s">
        <v>170</v>
      </c>
      <c r="U25" s="1" t="s">
        <v>191</v>
      </c>
      <c r="W25" s="1" t="s">
        <v>170</v>
      </c>
      <c r="X25" s="1" t="s">
        <v>170</v>
      </c>
      <c r="Y25" s="1" t="s">
        <v>196</v>
      </c>
      <c r="BX25" s="1" t="s">
        <v>731</v>
      </c>
      <c r="BY25" s="1" t="s">
        <v>732</v>
      </c>
      <c r="BZ25" s="4">
        <v>44461.0</v>
      </c>
      <c r="CA25" s="1">
        <v>30.0</v>
      </c>
      <c r="CB25" s="1" t="s">
        <v>733</v>
      </c>
      <c r="CC25" s="7">
        <v>0.0</v>
      </c>
      <c r="CE25" s="1">
        <v>0.0</v>
      </c>
      <c r="CF25" s="1" t="s">
        <v>191</v>
      </c>
      <c r="CG25" s="1">
        <v>0.0</v>
      </c>
      <c r="CH25" s="1" t="s">
        <v>191</v>
      </c>
      <c r="CI25" s="1">
        <v>165.5</v>
      </c>
      <c r="CJ25" s="1" t="s">
        <v>734</v>
      </c>
      <c r="CK25" s="1">
        <v>0.0</v>
      </c>
      <c r="CL25" s="1" t="s">
        <v>191</v>
      </c>
      <c r="CM25" s="1">
        <v>0.0</v>
      </c>
      <c r="CO25" s="1" t="s">
        <v>173</v>
      </c>
      <c r="CU25" s="1" t="s">
        <v>191</v>
      </c>
      <c r="CV25" s="1">
        <v>0.0</v>
      </c>
      <c r="CW25" s="1" t="s">
        <v>191</v>
      </c>
      <c r="CX25" s="1">
        <v>165.5</v>
      </c>
      <c r="FR25" s="1" t="s">
        <v>196</v>
      </c>
      <c r="FS25" s="1" t="s">
        <v>735</v>
      </c>
      <c r="FT25" s="1" t="s">
        <v>736</v>
      </c>
      <c r="FU25" s="8">
        <v>44489.0</v>
      </c>
      <c r="FV25" s="1">
        <v>30.0</v>
      </c>
      <c r="FW25" s="1" t="s">
        <v>737</v>
      </c>
      <c r="FX25" s="1">
        <v>0.0</v>
      </c>
      <c r="FZ25" s="1">
        <v>0.0</v>
      </c>
      <c r="GA25" s="1" t="s">
        <v>191</v>
      </c>
      <c r="GB25" s="1">
        <v>0.0</v>
      </c>
      <c r="GC25" s="1" t="s">
        <v>191</v>
      </c>
      <c r="GD25" s="1">
        <v>165.5</v>
      </c>
      <c r="GE25" s="1" t="s">
        <v>738</v>
      </c>
      <c r="GF25" s="1">
        <v>0.0</v>
      </c>
      <c r="GG25" s="1" t="s">
        <v>191</v>
      </c>
      <c r="GH25" s="1">
        <v>0.0</v>
      </c>
      <c r="GI25" s="1" t="s">
        <v>173</v>
      </c>
      <c r="GP25" s="1" t="s">
        <v>191</v>
      </c>
      <c r="GQ25" s="1">
        <v>0.0</v>
      </c>
      <c r="GR25" s="1" t="s">
        <v>191</v>
      </c>
      <c r="GS25" s="1">
        <v>165.5</v>
      </c>
      <c r="JM25" s="1" t="s">
        <v>173</v>
      </c>
    </row>
    <row r="26" ht="15.75" customHeight="1">
      <c r="A26" s="1">
        <v>3.7830653E7</v>
      </c>
      <c r="B26" s="2">
        <v>44289.7240625</v>
      </c>
      <c r="C26" s="1" t="s">
        <v>739</v>
      </c>
      <c r="D26" s="1" t="s">
        <v>740</v>
      </c>
      <c r="E26" s="1" t="s">
        <v>741</v>
      </c>
      <c r="F26" s="1" t="s">
        <v>163</v>
      </c>
      <c r="I26" s="2">
        <v>44289.724074074074</v>
      </c>
      <c r="M26" s="1" t="s">
        <v>742</v>
      </c>
      <c r="N26" s="1">
        <v>1143.0</v>
      </c>
      <c r="O26" s="1" t="s">
        <v>743</v>
      </c>
      <c r="P26" s="1" t="s">
        <v>744</v>
      </c>
      <c r="Q26" s="1" t="s">
        <v>167</v>
      </c>
      <c r="R26" s="1" t="s">
        <v>745</v>
      </c>
      <c r="S26" s="1" t="s">
        <v>207</v>
      </c>
      <c r="T26" s="1" t="s">
        <v>170</v>
      </c>
      <c r="W26" s="1" t="s">
        <v>170</v>
      </c>
      <c r="X26" s="1" t="s">
        <v>171</v>
      </c>
      <c r="Y26" s="1" t="s">
        <v>186</v>
      </c>
      <c r="AC26" s="1">
        <v>2500.0</v>
      </c>
      <c r="AD26" s="1" t="s">
        <v>746</v>
      </c>
      <c r="AE26" s="1">
        <v>547.0</v>
      </c>
      <c r="AF26" s="1" t="s">
        <v>747</v>
      </c>
      <c r="AG26" s="1">
        <v>731.0</v>
      </c>
      <c r="AH26" s="1" t="s">
        <v>748</v>
      </c>
      <c r="AI26" s="1">
        <v>5000.0</v>
      </c>
      <c r="AJ26" s="1" t="s">
        <v>749</v>
      </c>
      <c r="AK26" s="1">
        <v>500.0</v>
      </c>
      <c r="AL26" s="1" t="s">
        <v>750</v>
      </c>
      <c r="AM26" s="1">
        <v>0.0</v>
      </c>
      <c r="AO26" s="1">
        <v>150.0</v>
      </c>
      <c r="AP26" s="1" t="s">
        <v>751</v>
      </c>
      <c r="AQ26" s="1">
        <v>100.0</v>
      </c>
      <c r="AR26" s="1" t="s">
        <v>752</v>
      </c>
      <c r="AS26" s="1">
        <v>0.0</v>
      </c>
      <c r="AU26" s="1">
        <v>0.0</v>
      </c>
      <c r="AW26" s="1">
        <v>9528.0</v>
      </c>
      <c r="CZ26" s="1" t="s">
        <v>753</v>
      </c>
      <c r="DA26" s="1" t="s">
        <v>754</v>
      </c>
      <c r="DB26" s="1">
        <v>7.0</v>
      </c>
      <c r="DC26" s="1" t="s">
        <v>755</v>
      </c>
      <c r="DD26" s="1">
        <v>40.0</v>
      </c>
      <c r="DE26" s="1" t="s">
        <v>650</v>
      </c>
      <c r="DF26" s="1">
        <v>0.0</v>
      </c>
      <c r="DH26" s="1">
        <v>5000.0</v>
      </c>
      <c r="DI26" s="1" t="s">
        <v>756</v>
      </c>
      <c r="DJ26" s="1">
        <v>500.0</v>
      </c>
      <c r="DK26" s="1" t="s">
        <v>748</v>
      </c>
      <c r="DL26" s="1">
        <v>10000.0</v>
      </c>
      <c r="DM26" s="1" t="s">
        <v>757</v>
      </c>
      <c r="DN26" s="1">
        <v>900.0</v>
      </c>
      <c r="DO26" s="1" t="s">
        <v>758</v>
      </c>
      <c r="DP26" s="1">
        <v>3500.0</v>
      </c>
      <c r="DV26" s="1" t="s">
        <v>249</v>
      </c>
      <c r="DX26" s="1" t="s">
        <v>759</v>
      </c>
      <c r="DY26" s="1">
        <v>0.0</v>
      </c>
      <c r="EA26" s="1">
        <v>19900.0</v>
      </c>
      <c r="FR26" s="1" t="s">
        <v>173</v>
      </c>
      <c r="JM26" s="1" t="s">
        <v>173</v>
      </c>
    </row>
    <row r="27" ht="15.75" customHeight="1">
      <c r="A27" s="1">
        <v>3.7831325E7</v>
      </c>
      <c r="B27" s="2">
        <v>44289.807662037034</v>
      </c>
      <c r="C27" s="1" t="s">
        <v>760</v>
      </c>
      <c r="D27" s="1" t="s">
        <v>761</v>
      </c>
      <c r="E27" s="1" t="s">
        <v>762</v>
      </c>
      <c r="F27" s="1" t="s">
        <v>163</v>
      </c>
      <c r="I27" s="2">
        <v>44289.807662037034</v>
      </c>
      <c r="M27" s="1" t="s">
        <v>763</v>
      </c>
      <c r="N27" s="1">
        <v>291.0</v>
      </c>
      <c r="O27" s="1" t="s">
        <v>764</v>
      </c>
      <c r="P27" s="1" t="s">
        <v>765</v>
      </c>
      <c r="Q27" s="1" t="s">
        <v>167</v>
      </c>
      <c r="R27" s="1" t="s">
        <v>766</v>
      </c>
      <c r="S27" s="1" t="s">
        <v>450</v>
      </c>
      <c r="T27" s="1" t="s">
        <v>171</v>
      </c>
      <c r="U27" s="1" t="s">
        <v>767</v>
      </c>
      <c r="W27" s="1" t="s">
        <v>170</v>
      </c>
      <c r="X27" s="1" t="s">
        <v>171</v>
      </c>
      <c r="Y27" s="1" t="s">
        <v>186</v>
      </c>
      <c r="AC27" s="1">
        <v>1032.0</v>
      </c>
      <c r="AD27" s="1" t="s">
        <v>768</v>
      </c>
      <c r="AE27" s="1">
        <v>0.0</v>
      </c>
      <c r="AG27" s="1">
        <v>0.0</v>
      </c>
      <c r="AI27" s="1">
        <v>700.0</v>
      </c>
      <c r="AJ27" s="1" t="s">
        <v>769</v>
      </c>
      <c r="AK27" s="1">
        <v>0.0</v>
      </c>
      <c r="AM27" s="1">
        <v>12.0</v>
      </c>
      <c r="AN27" s="1" t="s">
        <v>770</v>
      </c>
      <c r="AO27" s="1">
        <v>0.0</v>
      </c>
      <c r="AQ27" s="1">
        <v>0.0</v>
      </c>
      <c r="AS27" s="1">
        <v>0.0</v>
      </c>
      <c r="AU27" s="1">
        <v>0.0</v>
      </c>
      <c r="AW27" s="1">
        <v>1744.0</v>
      </c>
      <c r="CZ27" s="1" t="s">
        <v>274</v>
      </c>
      <c r="DA27" s="1" t="s">
        <v>771</v>
      </c>
      <c r="DB27" s="1">
        <v>7.0</v>
      </c>
      <c r="DC27" s="1" t="s">
        <v>772</v>
      </c>
      <c r="DD27" s="1">
        <v>280.0</v>
      </c>
      <c r="DE27" s="1" t="s">
        <v>773</v>
      </c>
      <c r="DF27" s="1" t="s">
        <v>191</v>
      </c>
      <c r="DH27" s="1">
        <v>1032.0</v>
      </c>
      <c r="DI27" s="1" t="s">
        <v>774</v>
      </c>
      <c r="DJ27" s="1">
        <v>0.0</v>
      </c>
      <c r="DL27" s="1">
        <v>700.0</v>
      </c>
      <c r="DM27" s="1" t="s">
        <v>775</v>
      </c>
      <c r="DN27" s="1">
        <v>0.0</v>
      </c>
      <c r="DP27" s="1">
        <v>0.0</v>
      </c>
      <c r="DS27" s="1" t="s">
        <v>173</v>
      </c>
      <c r="DY27" s="1">
        <v>0.0</v>
      </c>
      <c r="EA27" s="1">
        <v>1732.0</v>
      </c>
      <c r="FR27" s="1" t="s">
        <v>173</v>
      </c>
      <c r="JM27" s="1" t="s">
        <v>173</v>
      </c>
    </row>
    <row r="28" ht="15.75" customHeight="1">
      <c r="A28" s="1">
        <v>3.7832072E7</v>
      </c>
      <c r="B28" s="2">
        <v>44290.13574074074</v>
      </c>
      <c r="C28" s="1" t="s">
        <v>776</v>
      </c>
      <c r="D28" s="1" t="s">
        <v>777</v>
      </c>
      <c r="E28" s="1" t="s">
        <v>778</v>
      </c>
      <c r="F28" s="1" t="s">
        <v>163</v>
      </c>
      <c r="I28" s="2">
        <v>44290.13575231482</v>
      </c>
      <c r="M28" s="1" t="s">
        <v>779</v>
      </c>
      <c r="N28" s="1">
        <v>154.0</v>
      </c>
      <c r="O28" s="1" t="s">
        <v>780</v>
      </c>
      <c r="P28" s="1" t="s">
        <v>781</v>
      </c>
      <c r="Q28" s="1" t="s">
        <v>782</v>
      </c>
      <c r="R28" s="1" t="s">
        <v>783</v>
      </c>
      <c r="S28" s="1" t="s">
        <v>169</v>
      </c>
      <c r="T28" s="1" t="s">
        <v>170</v>
      </c>
      <c r="W28" s="1" t="s">
        <v>170</v>
      </c>
      <c r="X28" s="1" t="s">
        <v>171</v>
      </c>
      <c r="Y28" s="1" t="s">
        <v>172</v>
      </c>
      <c r="AC28" s="1">
        <v>0.0</v>
      </c>
      <c r="AE28" s="1">
        <v>18.38</v>
      </c>
      <c r="AF28" s="1" t="s">
        <v>784</v>
      </c>
      <c r="AG28" s="1">
        <v>0.0</v>
      </c>
      <c r="AI28" s="1">
        <v>60.0</v>
      </c>
      <c r="AJ28" s="1" t="s">
        <v>785</v>
      </c>
      <c r="AK28" s="1">
        <v>0.0</v>
      </c>
      <c r="AM28" s="1">
        <v>165.17</v>
      </c>
      <c r="AN28" s="1" t="s">
        <v>786</v>
      </c>
      <c r="AO28" s="1">
        <v>0.0</v>
      </c>
      <c r="AQ28" s="1">
        <v>0.0</v>
      </c>
      <c r="AS28" s="1">
        <v>0.0</v>
      </c>
      <c r="AU28" s="1">
        <v>0.0</v>
      </c>
      <c r="AV28" s="1">
        <v>0.0</v>
      </c>
      <c r="AW28" s="1">
        <v>243.55</v>
      </c>
      <c r="EC28" s="1" t="s">
        <v>787</v>
      </c>
      <c r="ED28" s="1">
        <v>1.0</v>
      </c>
      <c r="EE28" s="1" t="s">
        <v>788</v>
      </c>
      <c r="EF28" s="1" t="s">
        <v>789</v>
      </c>
      <c r="EG28" s="1">
        <v>12.0</v>
      </c>
      <c r="EH28" s="1" t="s">
        <v>790</v>
      </c>
      <c r="EJ28" s="1">
        <v>1424.52</v>
      </c>
      <c r="EK28" s="1" t="s">
        <v>791</v>
      </c>
      <c r="EL28" s="1">
        <v>149.88</v>
      </c>
      <c r="EM28" s="1" t="s">
        <v>792</v>
      </c>
      <c r="EN28" s="1">
        <v>1080.0</v>
      </c>
      <c r="EO28" s="1" t="s">
        <v>793</v>
      </c>
      <c r="EP28" s="1">
        <v>1450.44</v>
      </c>
      <c r="EQ28" s="1" t="s">
        <v>794</v>
      </c>
      <c r="ER28" s="1">
        <v>920.0</v>
      </c>
      <c r="ES28" s="1" t="s">
        <v>795</v>
      </c>
      <c r="ET28" s="1">
        <v>0.0</v>
      </c>
      <c r="EV28" s="1">
        <v>5268.39</v>
      </c>
      <c r="FR28" s="1" t="s">
        <v>365</v>
      </c>
      <c r="HX28" s="1" t="s">
        <v>796</v>
      </c>
      <c r="HY28" s="1">
        <v>1.0</v>
      </c>
      <c r="HZ28" s="1" t="s">
        <v>797</v>
      </c>
      <c r="IA28" s="1" t="s">
        <v>789</v>
      </c>
      <c r="IB28" s="1">
        <v>8.0</v>
      </c>
      <c r="IC28" s="1" t="s">
        <v>798</v>
      </c>
      <c r="IE28" s="1">
        <v>1879.0</v>
      </c>
      <c r="IF28" s="1" t="s">
        <v>799</v>
      </c>
      <c r="IG28" s="1">
        <v>0.0</v>
      </c>
      <c r="IH28" s="1" t="s">
        <v>800</v>
      </c>
      <c r="II28" s="1">
        <v>160.0</v>
      </c>
      <c r="IJ28" s="1" t="s">
        <v>801</v>
      </c>
      <c r="IK28" s="1">
        <v>1028.4</v>
      </c>
      <c r="IL28" s="1" t="s">
        <v>802</v>
      </c>
      <c r="IM28" s="1">
        <v>464.0</v>
      </c>
      <c r="IN28" s="1" t="s">
        <v>803</v>
      </c>
      <c r="IO28" s="1">
        <v>0.0</v>
      </c>
      <c r="IQ28" s="1">
        <v>8799.79</v>
      </c>
      <c r="JM28" s="1" t="s">
        <v>173</v>
      </c>
    </row>
    <row r="29" ht="15.75" customHeight="1">
      <c r="A29" s="1">
        <v>3.7832624E7</v>
      </c>
      <c r="B29" s="2">
        <v>44289.96984953704</v>
      </c>
      <c r="C29" s="1" t="s">
        <v>804</v>
      </c>
      <c r="D29" s="1" t="s">
        <v>805</v>
      </c>
      <c r="E29" s="1" t="s">
        <v>806</v>
      </c>
      <c r="F29" s="1" t="s">
        <v>163</v>
      </c>
      <c r="I29" s="2">
        <v>44289.96986111111</v>
      </c>
      <c r="M29" s="1" t="s">
        <v>807</v>
      </c>
      <c r="N29" s="1">
        <v>1857.0</v>
      </c>
      <c r="O29" s="1" t="s">
        <v>808</v>
      </c>
      <c r="P29" s="1" t="s">
        <v>809</v>
      </c>
      <c r="Q29" s="1" t="s">
        <v>167</v>
      </c>
      <c r="R29" s="1" t="s">
        <v>810</v>
      </c>
      <c r="S29" s="1" t="s">
        <v>169</v>
      </c>
      <c r="T29" s="1" t="s">
        <v>170</v>
      </c>
      <c r="W29" s="1" t="s">
        <v>170</v>
      </c>
      <c r="X29" s="1" t="s">
        <v>171</v>
      </c>
      <c r="Y29" s="1" t="s">
        <v>196</v>
      </c>
      <c r="AC29" s="1">
        <v>290.0</v>
      </c>
      <c r="AD29" s="1" t="s">
        <v>811</v>
      </c>
      <c r="AE29" s="1">
        <v>100.0</v>
      </c>
      <c r="AF29" s="1" t="s">
        <v>812</v>
      </c>
      <c r="AG29" s="1">
        <v>0.0</v>
      </c>
      <c r="AI29" s="1">
        <v>170.0</v>
      </c>
      <c r="AJ29" s="1" t="s">
        <v>813</v>
      </c>
      <c r="AK29" s="1">
        <v>100.0</v>
      </c>
      <c r="AL29" s="1" t="s">
        <v>814</v>
      </c>
      <c r="AM29" s="1">
        <v>0.0</v>
      </c>
      <c r="AO29" s="1">
        <v>0.0</v>
      </c>
      <c r="AQ29" s="1">
        <v>0.0</v>
      </c>
      <c r="AS29" s="1">
        <v>0.0</v>
      </c>
      <c r="AU29" s="1">
        <v>0.0</v>
      </c>
      <c r="AW29" s="1">
        <v>660.0</v>
      </c>
      <c r="BX29" s="1" t="s">
        <v>815</v>
      </c>
      <c r="BY29" s="1" t="s">
        <v>816</v>
      </c>
      <c r="BZ29" s="4">
        <v>44445.0</v>
      </c>
      <c r="CA29" s="1">
        <v>50.0</v>
      </c>
      <c r="CB29" s="1" t="s">
        <v>650</v>
      </c>
      <c r="CC29" s="1">
        <v>0.0</v>
      </c>
      <c r="CE29" s="1">
        <v>290.0</v>
      </c>
      <c r="CF29" s="1" t="s">
        <v>817</v>
      </c>
      <c r="CG29" s="1">
        <v>0.0</v>
      </c>
      <c r="CI29" s="1">
        <v>170.0</v>
      </c>
      <c r="CJ29" s="1" t="s">
        <v>818</v>
      </c>
      <c r="CK29" s="1">
        <v>0.0</v>
      </c>
      <c r="CM29" s="1">
        <v>0.0</v>
      </c>
      <c r="CO29" s="1" t="s">
        <v>173</v>
      </c>
      <c r="CV29" s="1">
        <v>0.0</v>
      </c>
      <c r="CX29" s="1">
        <v>490.0</v>
      </c>
      <c r="FR29" s="1" t="s">
        <v>196</v>
      </c>
      <c r="FS29" s="1" t="s">
        <v>819</v>
      </c>
      <c r="FT29" s="1" t="s">
        <v>820</v>
      </c>
      <c r="FU29" s="4">
        <v>44508.0</v>
      </c>
      <c r="FV29" s="1">
        <v>100.0</v>
      </c>
      <c r="FW29" s="1" t="s">
        <v>650</v>
      </c>
      <c r="FX29" s="1">
        <v>0.0</v>
      </c>
      <c r="FZ29" s="1">
        <v>290.0</v>
      </c>
      <c r="GA29" s="1" t="s">
        <v>821</v>
      </c>
      <c r="GB29" s="1">
        <v>0.0</v>
      </c>
      <c r="GD29" s="1">
        <v>300.0</v>
      </c>
      <c r="GE29" s="1" t="s">
        <v>822</v>
      </c>
      <c r="GF29" s="1">
        <v>0.0</v>
      </c>
      <c r="GH29" s="1">
        <v>0.0</v>
      </c>
      <c r="GI29" s="1" t="s">
        <v>173</v>
      </c>
      <c r="GQ29" s="1">
        <v>0.0</v>
      </c>
      <c r="GS29" s="1">
        <v>590.0</v>
      </c>
      <c r="JM29" s="1" t="s">
        <v>196</v>
      </c>
      <c r="JN29" s="1" t="s">
        <v>823</v>
      </c>
      <c r="JO29" s="1" t="s">
        <v>824</v>
      </c>
      <c r="JP29" s="4">
        <v>44536.0</v>
      </c>
      <c r="JQ29" s="1">
        <v>50.0</v>
      </c>
      <c r="JR29" s="1" t="s">
        <v>650</v>
      </c>
      <c r="JS29" s="1">
        <v>0.0</v>
      </c>
      <c r="JU29" s="1">
        <v>290.0</v>
      </c>
      <c r="JV29" s="1" t="s">
        <v>825</v>
      </c>
      <c r="JW29" s="1">
        <v>0.0</v>
      </c>
      <c r="JY29" s="1">
        <v>188.0</v>
      </c>
      <c r="JZ29" s="1" t="s">
        <v>826</v>
      </c>
      <c r="KA29" s="1">
        <v>0.0</v>
      </c>
      <c r="KC29" s="1">
        <v>0.0</v>
      </c>
      <c r="KF29" s="1" t="s">
        <v>173</v>
      </c>
      <c r="KL29" s="1">
        <v>0.0</v>
      </c>
      <c r="KN29" s="1">
        <v>478.0</v>
      </c>
    </row>
    <row r="30" ht="15.75" customHeight="1">
      <c r="A30" s="1">
        <v>3.7832787E7</v>
      </c>
      <c r="B30" s="2">
        <v>44290.00701388889</v>
      </c>
      <c r="C30" s="1" t="s">
        <v>827</v>
      </c>
      <c r="D30" s="1" t="s">
        <v>828</v>
      </c>
      <c r="E30" s="1" t="s">
        <v>613</v>
      </c>
      <c r="F30" s="1" t="s">
        <v>163</v>
      </c>
      <c r="I30" s="2">
        <v>44290.007048611114</v>
      </c>
      <c r="M30" s="1" t="s">
        <v>829</v>
      </c>
      <c r="N30" s="1">
        <v>443.0</v>
      </c>
      <c r="O30" s="1" t="s">
        <v>830</v>
      </c>
      <c r="P30" s="1" t="s">
        <v>831</v>
      </c>
      <c r="Q30" s="1" t="s">
        <v>832</v>
      </c>
      <c r="R30" s="1" t="s">
        <v>833</v>
      </c>
      <c r="S30" s="1" t="s">
        <v>207</v>
      </c>
      <c r="T30" s="1" t="s">
        <v>170</v>
      </c>
      <c r="W30" s="1" t="s">
        <v>170</v>
      </c>
      <c r="X30" s="1" t="s">
        <v>170</v>
      </c>
      <c r="Y30" s="1" t="s">
        <v>196</v>
      </c>
      <c r="BX30" s="1" t="s">
        <v>834</v>
      </c>
      <c r="BY30" s="1" t="s">
        <v>835</v>
      </c>
      <c r="BZ30" s="4">
        <v>44488.0</v>
      </c>
      <c r="CA30" s="1" t="s">
        <v>836</v>
      </c>
      <c r="CB30" s="1" t="s">
        <v>837</v>
      </c>
      <c r="CC30" s="1">
        <v>0.0</v>
      </c>
      <c r="CE30" s="1">
        <v>0.0</v>
      </c>
      <c r="CF30" s="1" t="s">
        <v>838</v>
      </c>
      <c r="CG30" s="1">
        <v>100.0</v>
      </c>
      <c r="CH30" s="1" t="s">
        <v>839</v>
      </c>
      <c r="CI30" s="1">
        <v>220.0</v>
      </c>
      <c r="CJ30" s="1" t="s">
        <v>840</v>
      </c>
      <c r="CK30" s="1">
        <v>150.0</v>
      </c>
      <c r="CL30" s="1" t="s">
        <v>841</v>
      </c>
      <c r="CM30" s="1">
        <v>0.0</v>
      </c>
      <c r="CO30" s="1" t="s">
        <v>173</v>
      </c>
      <c r="CV30" s="1">
        <v>0.0</v>
      </c>
      <c r="CX30" s="1">
        <v>470.0</v>
      </c>
      <c r="FR30" s="1" t="s">
        <v>196</v>
      </c>
      <c r="FS30" s="1" t="s">
        <v>842</v>
      </c>
      <c r="FT30" s="1" t="s">
        <v>843</v>
      </c>
      <c r="FU30" s="4">
        <v>44502.0</v>
      </c>
      <c r="FV30" s="1" t="s">
        <v>836</v>
      </c>
      <c r="FW30" s="1" t="s">
        <v>844</v>
      </c>
      <c r="FX30" s="1">
        <v>0.0</v>
      </c>
      <c r="FZ30" s="1">
        <v>0.0</v>
      </c>
      <c r="GA30" s="1" t="s">
        <v>845</v>
      </c>
      <c r="GB30" s="1">
        <v>90.0</v>
      </c>
      <c r="GC30" s="1" t="s">
        <v>846</v>
      </c>
      <c r="GD30" s="1">
        <v>100.0</v>
      </c>
      <c r="GE30" s="1" t="s">
        <v>847</v>
      </c>
      <c r="GF30" s="1">
        <v>200.0</v>
      </c>
      <c r="GG30" s="1" t="s">
        <v>848</v>
      </c>
      <c r="GH30" s="1">
        <v>0.0</v>
      </c>
      <c r="GI30" s="1" t="s">
        <v>173</v>
      </c>
      <c r="GQ30" s="1">
        <v>0.0</v>
      </c>
      <c r="GS30" s="1">
        <v>390.0</v>
      </c>
      <c r="JM30" s="1" t="s">
        <v>173</v>
      </c>
    </row>
    <row r="31" ht="15.75" customHeight="1">
      <c r="A31" s="1">
        <v>3.7834898E7</v>
      </c>
      <c r="B31" s="2">
        <v>44290.43461805556</v>
      </c>
      <c r="C31" s="1" t="s">
        <v>849</v>
      </c>
      <c r="D31" s="1" t="s">
        <v>850</v>
      </c>
      <c r="E31" s="1" t="s">
        <v>851</v>
      </c>
      <c r="F31" s="1" t="s">
        <v>163</v>
      </c>
      <c r="I31" s="2">
        <v>44290.434641203705</v>
      </c>
      <c r="M31" s="1" t="s">
        <v>852</v>
      </c>
      <c r="N31" s="1">
        <v>1483.0</v>
      </c>
      <c r="O31" s="1" t="s">
        <v>853</v>
      </c>
      <c r="P31" s="1" t="s">
        <v>854</v>
      </c>
      <c r="Q31" s="1" t="s">
        <v>855</v>
      </c>
      <c r="R31" s="1" t="s">
        <v>856</v>
      </c>
      <c r="S31" s="1" t="s">
        <v>207</v>
      </c>
      <c r="T31" s="1" t="s">
        <v>170</v>
      </c>
      <c r="W31" s="1" t="s">
        <v>170</v>
      </c>
      <c r="X31" s="1" t="s">
        <v>170</v>
      </c>
      <c r="Y31" s="1" t="s">
        <v>221</v>
      </c>
      <c r="EX31" s="1" t="s">
        <v>857</v>
      </c>
      <c r="EY31" s="1">
        <v>1.0</v>
      </c>
      <c r="EZ31" s="1" t="s">
        <v>858</v>
      </c>
      <c r="FA31" s="1" t="s">
        <v>859</v>
      </c>
      <c r="FB31" s="1">
        <v>10.0</v>
      </c>
      <c r="FC31" s="4">
        <v>44484.0</v>
      </c>
      <c r="FE31" s="1">
        <v>280.0</v>
      </c>
      <c r="FF31" s="1" t="s">
        <v>860</v>
      </c>
      <c r="FG31" s="1">
        <v>0.0</v>
      </c>
      <c r="FI31" s="1">
        <v>330.0</v>
      </c>
      <c r="FJ31" s="1" t="s">
        <v>861</v>
      </c>
      <c r="FK31" s="1">
        <v>150.0</v>
      </c>
      <c r="FL31" s="1" t="s">
        <v>862</v>
      </c>
      <c r="FM31" s="1">
        <v>0.0</v>
      </c>
      <c r="FQ31" s="1">
        <v>760.0</v>
      </c>
      <c r="FR31" s="1" t="s">
        <v>196</v>
      </c>
      <c r="FS31" s="1" t="s">
        <v>863</v>
      </c>
      <c r="FT31" s="1" t="s">
        <v>864</v>
      </c>
      <c r="FU31" s="4">
        <v>44517.0</v>
      </c>
      <c r="FV31" s="1">
        <v>30.0</v>
      </c>
      <c r="FW31" s="1" t="s">
        <v>865</v>
      </c>
      <c r="FX31" s="1">
        <v>0.0</v>
      </c>
      <c r="FZ31" s="1">
        <v>0.0</v>
      </c>
      <c r="GB31" s="1">
        <v>0.0</v>
      </c>
      <c r="GD31" s="1">
        <v>375.0</v>
      </c>
      <c r="GE31" s="1" t="s">
        <v>866</v>
      </c>
      <c r="GF31" s="1">
        <v>0.0</v>
      </c>
      <c r="GH31" s="1">
        <v>0.0</v>
      </c>
      <c r="GI31" s="1" t="s">
        <v>173</v>
      </c>
      <c r="GQ31" s="1">
        <v>0.0</v>
      </c>
      <c r="GS31" s="1">
        <v>375.0</v>
      </c>
      <c r="JM31" s="1" t="s">
        <v>173</v>
      </c>
    </row>
    <row r="32" ht="15.75" customHeight="1">
      <c r="A32" s="1">
        <v>3.7836567E7</v>
      </c>
      <c r="B32" s="2">
        <v>44290.79822916666</v>
      </c>
      <c r="C32" s="1" t="s">
        <v>867</v>
      </c>
      <c r="D32" s="1" t="s">
        <v>868</v>
      </c>
      <c r="E32" s="1" t="s">
        <v>869</v>
      </c>
      <c r="F32" s="1" t="s">
        <v>163</v>
      </c>
      <c r="I32" s="2">
        <v>44290.79824074074</v>
      </c>
      <c r="M32" s="1" t="s">
        <v>870</v>
      </c>
      <c r="N32" s="1">
        <v>271.0</v>
      </c>
      <c r="O32" s="1" t="s">
        <v>871</v>
      </c>
      <c r="P32" s="1" t="s">
        <v>872</v>
      </c>
      <c r="Q32" s="1" t="s">
        <v>167</v>
      </c>
      <c r="R32" s="1" t="s">
        <v>873</v>
      </c>
      <c r="S32" s="1" t="s">
        <v>169</v>
      </c>
      <c r="T32" s="1" t="s">
        <v>170</v>
      </c>
      <c r="W32" s="1" t="s">
        <v>170</v>
      </c>
      <c r="X32" s="1" t="s">
        <v>170</v>
      </c>
      <c r="Y32" s="1" t="s">
        <v>221</v>
      </c>
      <c r="EX32" s="1" t="s">
        <v>874</v>
      </c>
      <c r="EY32" s="1" t="s">
        <v>170</v>
      </c>
      <c r="EZ32" s="1" t="s">
        <v>875</v>
      </c>
      <c r="FA32" s="1" t="s">
        <v>876</v>
      </c>
      <c r="FB32" s="1">
        <v>8.0</v>
      </c>
      <c r="FC32" s="1" t="s">
        <v>571</v>
      </c>
      <c r="FE32" s="1">
        <v>224.0</v>
      </c>
      <c r="FF32" s="1" t="s">
        <v>877</v>
      </c>
      <c r="FG32" s="1">
        <v>0.0</v>
      </c>
      <c r="FH32" s="1" t="s">
        <v>878</v>
      </c>
      <c r="FI32" s="1">
        <v>287.44</v>
      </c>
      <c r="FJ32" s="1" t="s">
        <v>879</v>
      </c>
      <c r="FK32" s="1">
        <v>120.0</v>
      </c>
      <c r="FL32" s="1" t="s">
        <v>880</v>
      </c>
      <c r="FM32" s="1">
        <v>0.0</v>
      </c>
      <c r="FO32" s="1">
        <v>0.0</v>
      </c>
      <c r="FQ32" s="1">
        <v>675.44</v>
      </c>
      <c r="FR32" s="1" t="s">
        <v>365</v>
      </c>
      <c r="HX32" s="1" t="s">
        <v>881</v>
      </c>
      <c r="HY32" s="1" t="s">
        <v>170</v>
      </c>
      <c r="HZ32" s="1" t="s">
        <v>882</v>
      </c>
      <c r="IA32" s="1" t="s">
        <v>883</v>
      </c>
      <c r="IB32" s="1">
        <v>8.0</v>
      </c>
      <c r="IC32" s="1" t="s">
        <v>884</v>
      </c>
      <c r="IE32" s="3">
        <v>1850.0</v>
      </c>
      <c r="IF32" s="1" t="s">
        <v>885</v>
      </c>
      <c r="IG32" s="1">
        <v>0.0</v>
      </c>
      <c r="IH32" s="1" t="s">
        <v>886</v>
      </c>
      <c r="II32" s="3">
        <v>1000.0</v>
      </c>
      <c r="IJ32" s="1" t="s">
        <v>887</v>
      </c>
      <c r="IK32" s="1">
        <v>800.0</v>
      </c>
      <c r="IL32" s="1" t="s">
        <v>888</v>
      </c>
      <c r="IM32" s="1">
        <v>480.0</v>
      </c>
      <c r="IN32" s="1" t="s">
        <v>889</v>
      </c>
      <c r="IO32" s="1">
        <v>0.0</v>
      </c>
      <c r="IP32" s="1" t="s">
        <v>279</v>
      </c>
      <c r="IQ32" s="3">
        <v>4130.0</v>
      </c>
      <c r="JM32" s="1" t="s">
        <v>173</v>
      </c>
    </row>
    <row r="33" ht="15.75" customHeight="1">
      <c r="A33" s="1">
        <v>3.7841551E7</v>
      </c>
      <c r="B33" s="2">
        <v>44290.90803240741</v>
      </c>
      <c r="C33" s="1" t="s">
        <v>700</v>
      </c>
      <c r="D33" s="1" t="s">
        <v>701</v>
      </c>
      <c r="E33" s="1" t="s">
        <v>702</v>
      </c>
      <c r="F33" s="1" t="s">
        <v>163</v>
      </c>
      <c r="I33" s="2">
        <v>44290.90804398148</v>
      </c>
      <c r="M33" s="1" t="s">
        <v>703</v>
      </c>
      <c r="N33" s="1">
        <v>1324.0</v>
      </c>
      <c r="O33" s="1" t="s">
        <v>890</v>
      </c>
      <c r="P33" s="1" t="s">
        <v>705</v>
      </c>
      <c r="Q33" s="1" t="s">
        <v>340</v>
      </c>
      <c r="R33" s="1" t="s">
        <v>706</v>
      </c>
      <c r="S33" s="1" t="s">
        <v>169</v>
      </c>
      <c r="T33" s="1" t="s">
        <v>170</v>
      </c>
      <c r="W33" s="1" t="s">
        <v>170</v>
      </c>
      <c r="X33" s="1" t="s">
        <v>171</v>
      </c>
      <c r="Y33" s="1" t="s">
        <v>186</v>
      </c>
      <c r="AC33" s="1">
        <v>500.0</v>
      </c>
      <c r="AD33" s="1" t="s">
        <v>707</v>
      </c>
      <c r="AE33" s="1">
        <v>150.0</v>
      </c>
      <c r="AF33" s="1" t="s">
        <v>708</v>
      </c>
      <c r="AG33" s="1">
        <v>100.0</v>
      </c>
      <c r="AH33" s="1" t="str">
        <f>- Posters (To advertise our general meetings and upcoming events)- event fliers (To distribute among students)- Facebook events advertising for meetings</f>
        <v>#ERROR!</v>
      </c>
      <c r="AI33" s="1">
        <v>300.0</v>
      </c>
      <c r="AJ33" s="1" t="s">
        <v>709</v>
      </c>
      <c r="AK33" s="1">
        <v>0.0</v>
      </c>
      <c r="AM33" s="1">
        <v>20.0</v>
      </c>
      <c r="AN33" s="1" t="s">
        <v>710</v>
      </c>
      <c r="AO33" s="1">
        <v>0.0</v>
      </c>
      <c r="AQ33" s="1">
        <v>0.0</v>
      </c>
      <c r="AS33" s="1">
        <v>0.0</v>
      </c>
      <c r="AU33" s="1">
        <v>875.0</v>
      </c>
      <c r="AV33" s="1" t="s">
        <v>711</v>
      </c>
      <c r="AW33" s="1">
        <v>1945.0</v>
      </c>
      <c r="CZ33" s="1" t="s">
        <v>712</v>
      </c>
      <c r="DA33" s="1" t="s">
        <v>891</v>
      </c>
      <c r="DB33" s="1">
        <v>4.0</v>
      </c>
      <c r="DC33" s="1" t="s">
        <v>714</v>
      </c>
      <c r="DD33" s="1">
        <v>160.0</v>
      </c>
      <c r="DE33" s="1" t="s">
        <v>715</v>
      </c>
      <c r="DF33" s="1">
        <v>0.0</v>
      </c>
      <c r="DH33" s="1">
        <v>800.0</v>
      </c>
      <c r="DI33" s="1" t="s">
        <v>716</v>
      </c>
      <c r="DJ33" s="1">
        <v>0.0</v>
      </c>
      <c r="DL33" s="1">
        <v>800.0</v>
      </c>
      <c r="DM33" s="1" t="s">
        <v>717</v>
      </c>
      <c r="DN33" s="1">
        <v>0.0</v>
      </c>
      <c r="DP33" s="1">
        <v>0.0</v>
      </c>
      <c r="DS33" s="1" t="s">
        <v>173</v>
      </c>
      <c r="DY33" s="1">
        <v>0.0</v>
      </c>
      <c r="EA33" s="1">
        <v>1600.0</v>
      </c>
      <c r="FR33" s="1" t="s">
        <v>196</v>
      </c>
      <c r="FS33" s="1" t="s">
        <v>892</v>
      </c>
      <c r="FT33" s="1" t="s">
        <v>893</v>
      </c>
      <c r="FU33" s="4">
        <v>44466.0</v>
      </c>
      <c r="FV33" s="1">
        <v>50.0</v>
      </c>
      <c r="FW33" s="1" t="s">
        <v>720</v>
      </c>
      <c r="FX33" s="1">
        <v>0.0</v>
      </c>
      <c r="FZ33" s="1">
        <v>200.0</v>
      </c>
      <c r="GA33" s="1" t="str">
        <f>- room with a projector and sound equipment required for speaker presentations</f>
        <v>#ERROR!</v>
      </c>
      <c r="GB33" s="1">
        <v>0.0</v>
      </c>
      <c r="GD33" s="1">
        <v>200.0</v>
      </c>
      <c r="GE33" s="1" t="str">
        <f>- Pizza from Gerlandas</f>
        <v>#ERROR!</v>
      </c>
      <c r="GF33" s="1">
        <v>0.0</v>
      </c>
      <c r="GH33" s="1">
        <v>0.0</v>
      </c>
      <c r="GI33" s="1" t="s">
        <v>173</v>
      </c>
      <c r="GQ33" s="1">
        <v>0.0</v>
      </c>
      <c r="GS33" s="1">
        <v>400.0</v>
      </c>
      <c r="JM33" s="1" t="s">
        <v>196</v>
      </c>
      <c r="JN33" s="1" t="s">
        <v>894</v>
      </c>
      <c r="JO33" s="1" t="s">
        <v>895</v>
      </c>
      <c r="JP33" s="4">
        <v>44520.0</v>
      </c>
      <c r="JQ33" s="1">
        <v>50.0</v>
      </c>
      <c r="JR33" s="1" t="s">
        <v>896</v>
      </c>
      <c r="JS33" s="1">
        <v>0.0</v>
      </c>
      <c r="JU33" s="1">
        <v>200.0</v>
      </c>
      <c r="JV33" s="1" t="str">
        <f>- room To hold hackathon in</f>
        <v>#ERROR!</v>
      </c>
      <c r="JW33" s="1">
        <v>0.0</v>
      </c>
      <c r="JY33" s="1">
        <v>200.0</v>
      </c>
      <c r="JZ33" s="1" t="str">
        <f>- Pizza from Gerlandas</f>
        <v>#ERROR!</v>
      </c>
      <c r="KA33" s="1">
        <v>0.0</v>
      </c>
      <c r="KC33" s="1">
        <v>0.0</v>
      </c>
      <c r="KF33" s="1" t="s">
        <v>173</v>
      </c>
      <c r="KL33" s="1">
        <v>0.0</v>
      </c>
      <c r="KN33" s="1">
        <v>400.0</v>
      </c>
    </row>
    <row r="34" ht="15.75" customHeight="1">
      <c r="A34" s="1">
        <v>3.7850993E7</v>
      </c>
      <c r="B34" s="2">
        <v>44291.46561342593</v>
      </c>
      <c r="C34" s="1" t="s">
        <v>897</v>
      </c>
      <c r="D34" s="1" t="s">
        <v>898</v>
      </c>
      <c r="E34" s="1" t="s">
        <v>899</v>
      </c>
      <c r="F34" s="1" t="s">
        <v>163</v>
      </c>
      <c r="I34" s="2">
        <v>44291.465625</v>
      </c>
      <c r="M34" s="1" t="s">
        <v>900</v>
      </c>
      <c r="N34" s="1">
        <v>443.0</v>
      </c>
      <c r="O34" s="1" t="s">
        <v>901</v>
      </c>
      <c r="P34" s="1" t="s">
        <v>902</v>
      </c>
      <c r="Q34" s="1" t="s">
        <v>167</v>
      </c>
      <c r="R34" s="1" t="s">
        <v>903</v>
      </c>
      <c r="S34" s="1" t="s">
        <v>207</v>
      </c>
      <c r="T34" s="1" t="s">
        <v>170</v>
      </c>
      <c r="W34" s="1" t="s">
        <v>170</v>
      </c>
      <c r="X34" s="1" t="s">
        <v>171</v>
      </c>
      <c r="Y34" s="1" t="s">
        <v>904</v>
      </c>
      <c r="AC34" s="1">
        <v>15.0</v>
      </c>
      <c r="AD34" s="1" t="s">
        <v>905</v>
      </c>
      <c r="AE34" s="1">
        <v>50.0</v>
      </c>
      <c r="AG34" s="1">
        <v>7.0</v>
      </c>
      <c r="AI34" s="1">
        <v>20.0</v>
      </c>
      <c r="AK34" s="1">
        <v>30.0</v>
      </c>
      <c r="AL34" s="1" t="s">
        <v>906</v>
      </c>
      <c r="AM34" s="1">
        <v>0.0</v>
      </c>
      <c r="AO34" s="1">
        <v>0.0</v>
      </c>
      <c r="AQ34" s="1">
        <v>5.0</v>
      </c>
      <c r="AS34" s="1">
        <v>0.0</v>
      </c>
      <c r="AU34" s="1">
        <v>0.0</v>
      </c>
      <c r="AW34" s="1">
        <v>1000.0</v>
      </c>
      <c r="EX34" s="1" t="s">
        <v>907</v>
      </c>
      <c r="EY34" s="1">
        <v>2.0</v>
      </c>
      <c r="EZ34" s="1" t="s">
        <v>908</v>
      </c>
      <c r="FA34" s="1" t="s">
        <v>909</v>
      </c>
      <c r="FB34" s="1">
        <v>20.0</v>
      </c>
      <c r="FC34" s="1" t="s">
        <v>910</v>
      </c>
      <c r="FE34" s="1">
        <v>0.0</v>
      </c>
      <c r="FG34" s="1">
        <v>0.0</v>
      </c>
      <c r="FI34" s="1">
        <v>0.0</v>
      </c>
      <c r="FK34" s="1">
        <v>200.0</v>
      </c>
      <c r="FL34" s="1" t="s">
        <v>911</v>
      </c>
      <c r="FM34" s="1">
        <v>0.0</v>
      </c>
      <c r="FO34" s="1">
        <v>300.0</v>
      </c>
      <c r="FP34" s="1" t="s">
        <v>912</v>
      </c>
      <c r="FQ34" s="1">
        <v>500.0</v>
      </c>
      <c r="FR34" s="1" t="s">
        <v>365</v>
      </c>
      <c r="HX34" s="1" t="s">
        <v>913</v>
      </c>
      <c r="HY34" s="1">
        <v>1.0</v>
      </c>
      <c r="HZ34" s="1" t="s">
        <v>914</v>
      </c>
      <c r="IA34" s="1" t="s">
        <v>915</v>
      </c>
      <c r="IB34" s="1">
        <v>20.0</v>
      </c>
      <c r="IC34" s="4">
        <v>44509.0</v>
      </c>
      <c r="IE34" s="1">
        <v>0.0</v>
      </c>
      <c r="IG34" s="1">
        <v>0.0</v>
      </c>
      <c r="II34" s="1">
        <v>200.0</v>
      </c>
      <c r="IJ34" s="1" t="s">
        <v>916</v>
      </c>
      <c r="IK34" s="1">
        <v>0.0</v>
      </c>
      <c r="IM34" s="1">
        <v>0.0</v>
      </c>
      <c r="IO34" s="1">
        <v>0.0</v>
      </c>
      <c r="IQ34" s="1">
        <v>200.0</v>
      </c>
      <c r="JM34" s="1" t="s">
        <v>173</v>
      </c>
    </row>
    <row r="35" ht="15.75" customHeight="1">
      <c r="A35" s="1">
        <v>3.7980447E7</v>
      </c>
      <c r="B35" s="2">
        <v>44294.840729166666</v>
      </c>
      <c r="C35" s="1" t="s">
        <v>917</v>
      </c>
      <c r="D35" s="1" t="s">
        <v>918</v>
      </c>
      <c r="E35" s="1" t="s">
        <v>919</v>
      </c>
      <c r="F35" s="1" t="s">
        <v>163</v>
      </c>
      <c r="I35" s="2">
        <v>44294.84074074074</v>
      </c>
      <c r="M35" s="1" t="s">
        <v>920</v>
      </c>
      <c r="N35" s="1">
        <v>1891.0</v>
      </c>
      <c r="O35" s="1" t="s">
        <v>921</v>
      </c>
      <c r="P35" s="1" t="s">
        <v>922</v>
      </c>
      <c r="Q35" s="1" t="s">
        <v>340</v>
      </c>
      <c r="R35" s="1" t="s">
        <v>923</v>
      </c>
      <c r="S35" s="1" t="s">
        <v>644</v>
      </c>
      <c r="T35" s="1" t="s">
        <v>170</v>
      </c>
      <c r="W35" s="1" t="s">
        <v>170</v>
      </c>
      <c r="X35" s="1" t="s">
        <v>171</v>
      </c>
      <c r="Y35" s="1" t="s">
        <v>365</v>
      </c>
      <c r="AC35" s="1">
        <v>100.0</v>
      </c>
      <c r="AD35" s="1" t="s">
        <v>924</v>
      </c>
      <c r="AE35" s="1">
        <v>0.0</v>
      </c>
      <c r="AG35" s="1">
        <v>50.0</v>
      </c>
      <c r="AH35" s="1" t="s">
        <v>925</v>
      </c>
      <c r="AI35" s="1">
        <v>150.0</v>
      </c>
      <c r="AJ35" s="1" t="s">
        <v>926</v>
      </c>
      <c r="AK35" s="1">
        <v>150.0</v>
      </c>
      <c r="AL35" s="1" t="s">
        <v>927</v>
      </c>
      <c r="AM35" s="1">
        <v>0.0</v>
      </c>
      <c r="AN35" s="1" t="s">
        <v>191</v>
      </c>
      <c r="AO35" s="1">
        <v>0.0</v>
      </c>
      <c r="AP35" s="1" t="s">
        <v>191</v>
      </c>
      <c r="AQ35" s="1">
        <v>0.0</v>
      </c>
      <c r="AR35" s="1" t="s">
        <v>928</v>
      </c>
      <c r="AS35" s="1">
        <v>0.0</v>
      </c>
      <c r="AT35" s="1" t="s">
        <v>191</v>
      </c>
      <c r="AU35" s="1">
        <v>0.0</v>
      </c>
      <c r="AV35" s="1" t="s">
        <v>191</v>
      </c>
      <c r="AW35" s="1">
        <v>450.0</v>
      </c>
      <c r="EC35" s="1" t="s">
        <v>929</v>
      </c>
      <c r="ED35" s="1" t="s">
        <v>170</v>
      </c>
      <c r="EE35" s="1" t="s">
        <v>865</v>
      </c>
      <c r="EF35" s="1" t="s">
        <v>930</v>
      </c>
      <c r="EG35" s="1">
        <v>15.0</v>
      </c>
      <c r="EH35" s="6">
        <v>44470.0</v>
      </c>
      <c r="EJ35" s="1">
        <v>0.0</v>
      </c>
      <c r="EL35" s="1">
        <v>0.0</v>
      </c>
      <c r="EN35" s="1">
        <v>200.0</v>
      </c>
      <c r="EO35" s="1" t="s">
        <v>931</v>
      </c>
      <c r="EP35" s="1">
        <v>0.0</v>
      </c>
      <c r="ER35" s="1">
        <v>0.0</v>
      </c>
      <c r="ET35" s="1">
        <v>0.0</v>
      </c>
      <c r="EV35" s="1">
        <v>200.0</v>
      </c>
      <c r="FR35" s="1" t="s">
        <v>173</v>
      </c>
      <c r="JM35" s="1" t="s">
        <v>173</v>
      </c>
    </row>
    <row r="36" ht="15.75" customHeight="1">
      <c r="A36" s="2"/>
      <c r="H36" s="2"/>
      <c r="BY36" s="4"/>
      <c r="FT36" s="4"/>
    </row>
    <row r="37" ht="15.75" customHeight="1">
      <c r="A37" s="2"/>
      <c r="H37" s="2"/>
      <c r="BY37" s="4"/>
      <c r="FT37" s="4"/>
    </row>
    <row r="38" ht="15.75" customHeight="1">
      <c r="A38" s="2"/>
      <c r="H38" s="2"/>
      <c r="BY38" s="4"/>
      <c r="FT38" s="5"/>
    </row>
    <row r="39" ht="15.75" customHeight="1">
      <c r="A39" s="2"/>
      <c r="H39" s="2"/>
    </row>
    <row r="40" ht="15.75" customHeight="1">
      <c r="A40" s="2"/>
      <c r="H40" s="2"/>
      <c r="BY40" s="8"/>
    </row>
    <row r="41" ht="15.75" customHeight="1">
      <c r="A41" s="2"/>
      <c r="H41" s="2"/>
      <c r="BY41" s="8"/>
      <c r="FT41" s="8"/>
      <c r="GR41" s="9"/>
      <c r="JO41" s="8"/>
    </row>
    <row r="42" ht="15.75" customHeight="1">
      <c r="A42" s="2"/>
      <c r="H42" s="2"/>
      <c r="BY42" s="8"/>
    </row>
    <row r="43" ht="15.75" customHeight="1">
      <c r="A43" s="2"/>
      <c r="H43" s="2"/>
      <c r="FT43" s="8"/>
      <c r="JO43" s="8"/>
    </row>
    <row r="44" ht="15.75" customHeight="1">
      <c r="A44" s="2"/>
      <c r="H44" s="2"/>
      <c r="AB44" s="9"/>
      <c r="BY44" s="4"/>
      <c r="FT44" s="4"/>
    </row>
    <row r="45" ht="15.75" customHeight="1">
      <c r="A45" s="2"/>
      <c r="H45" s="2"/>
      <c r="BY45" s="4"/>
      <c r="FT45" s="4"/>
    </row>
    <row r="46" ht="15.75" customHeight="1">
      <c r="A46" s="2"/>
      <c r="H46" s="2"/>
      <c r="FB46" s="8"/>
      <c r="FT46" s="8"/>
    </row>
    <row r="47" ht="15.75" customHeight="1">
      <c r="A47" s="2"/>
      <c r="H47" s="2"/>
      <c r="BY47" s="4"/>
    </row>
    <row r="48" ht="15.75" customHeight="1">
      <c r="A48" s="2"/>
      <c r="H48" s="2"/>
      <c r="BY48" s="5"/>
      <c r="FT48" s="5"/>
    </row>
    <row r="49" ht="15.75" customHeight="1">
      <c r="A49" s="2"/>
      <c r="H49" s="2"/>
      <c r="AV49" s="3"/>
      <c r="CB49" s="10"/>
      <c r="CD49" s="3"/>
      <c r="CW49" s="3"/>
    </row>
    <row r="50" ht="15.75" customHeight="1">
      <c r="A50" s="2"/>
      <c r="H50" s="2"/>
      <c r="BZ50" s="5"/>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2021-04-13T17:56:59Z</dcterms:created>
  <dc:creator>Berton</dc:creator>
</cp:coreProperties>
</file>