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izvw\github\psychrometric-cbe\"/>
    </mc:Choice>
  </mc:AlternateContent>
  <xr:revisionPtr revIDLastSave="0" documentId="13_ncr:1_{DC3454D2-4449-43D6-B694-748BD99371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tro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<sst xmlns="http://schemas.openxmlformats.org/spreadsheetml/2006/main" count="66" uniqueCount="54">
  <si>
    <t xml:space="preserve">         </t>
  </si>
  <si>
    <t>day of</t>
  </si>
  <si>
    <t>time</t>
  </si>
  <si>
    <t>sun</t>
  </si>
  <si>
    <t>Gact</t>
  </si>
  <si>
    <t>Sact</t>
  </si>
  <si>
    <t>Dact</t>
  </si>
  <si>
    <t>Ts</t>
  </si>
  <si>
    <t>Ta</t>
  </si>
  <si>
    <t>VP</t>
  </si>
  <si>
    <t>Rh</t>
  </si>
  <si>
    <t>v</t>
  </si>
  <si>
    <t xml:space="preserve">date     </t>
  </si>
  <si>
    <t>year</t>
  </si>
  <si>
    <t>h:mm</t>
  </si>
  <si>
    <t>rise</t>
  </si>
  <si>
    <t>set</t>
  </si>
  <si>
    <t>W/m2</t>
  </si>
  <si>
    <t>°C</t>
  </si>
  <si>
    <t>hPa</t>
  </si>
  <si>
    <t>%</t>
  </si>
  <si>
    <t>m/s</t>
  </si>
  <si>
    <t>17.7.2020</t>
  </si>
  <si>
    <t>RayMan 1.2 © 2000</t>
  </si>
  <si>
    <t>Meteorological Institute, University of Freiburg, Germany</t>
  </si>
  <si>
    <t>Place</t>
  </si>
  <si>
    <t>Tegal, Indonesia</t>
  </si>
  <si>
    <t>Horizon Limitation</t>
  </si>
  <si>
    <t>Sky View Factor</t>
  </si>
  <si>
    <t>Geographic Longitude</t>
  </si>
  <si>
    <t>109°8'</t>
  </si>
  <si>
    <t>Latitude</t>
  </si>
  <si>
    <t>-6°52'</t>
  </si>
  <si>
    <t>Timezone</t>
  </si>
  <si>
    <t>UTC +7.0 h</t>
  </si>
  <si>
    <t>Personal Data</t>
  </si>
  <si>
    <t>Height</t>
  </si>
  <si>
    <t>m</t>
  </si>
  <si>
    <t>Weight</t>
  </si>
  <si>
    <t>kg</t>
  </si>
  <si>
    <t>Age</t>
  </si>
  <si>
    <t>years</t>
  </si>
  <si>
    <t>Sex</t>
  </si>
  <si>
    <t>Female</t>
  </si>
  <si>
    <t>Clothing</t>
  </si>
  <si>
    <t>clo</t>
  </si>
  <si>
    <t>Activity</t>
  </si>
  <si>
    <t xml:space="preserve"> W</t>
  </si>
  <si>
    <t>Metabolic rate</t>
  </si>
  <si>
    <t>met</t>
  </si>
  <si>
    <t>Source</t>
  </si>
  <si>
    <t> 1 MET = 58.2 W/m2 (ASHRAE 55) </t>
  </si>
  <si>
    <t>https://www.sciencedirect.com/science/article/pii/S0378778823000592</t>
  </si>
  <si>
    <t>https://doi.org/10.1016/j.enbuild.2023.112829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</si>
</sst>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%"/>
    <numFmt numFmtId="165" formatCode="#,##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</font>
    <font>
      <i/>
      <sz val="11"/>
      <color rgb="FF000000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6DCF8"/>
      </patternFill>
    </fill>
    <fill>
      <patternFill patternType="solid">
        <fgColor rgb="FFB4E5A2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3" fontId="1" fillId="0" borderId="1" xfId="0" applyNumberFormat="1" applyFont="1" applyBorder="1" applyAlignment="1">
      <alignment horizontal="right"/>
    </xf>
    <xf numFmtId="20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2" fillId="2" borderId="2" xfId="0" applyNumberFormat="1" applyFont="1" applyFill="1" applyBorder="1" applyAlignment="1">
      <alignment horizontal="left"/>
    </xf>
    <xf numFmtId="4" fontId="2" fillId="3" borderId="2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20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4" fontId="2" fillId="2" borderId="2" xfId="0" applyNumberFormat="1" applyFont="1" applyFill="1" applyBorder="1" applyAlignment="1">
      <alignment horizontal="right"/>
    </xf>
    <xf numFmtId="4" fontId="2" fillId="3" borderId="2" xfId="0" applyNumberFormat="1" applyFont="1" applyFill="1" applyBorder="1" applyAlignment="1">
      <alignment horizontal="right"/>
    </xf>
    <xf numFmtId="3" fontId="2" fillId="3" borderId="2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20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/>
    </xf>
    <xf numFmtId="3" fontId="2" fillId="0" borderId="3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3" fontId="2" fillId="0" borderId="3" xfId="0" applyNumberFormat="1" applyFont="1" applyBorder="1" applyAlignment="1">
      <alignment horizontal="right"/>
    </xf>
    <xf numFmtId="4" fontId="3" fillId="0" borderId="3" xfId="0" applyNumberFormat="1" applyFont="1" applyBorder="1" applyAlignment="1">
      <alignment horizontal="left"/>
    </xf>
    <xf numFmtId="4" fontId="2" fillId="0" borderId="3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3" fontId="0" fillId="0" borderId="0" xfId="0" applyNumberFormat="1" applyAlignment="1">
      <alignment horizontal="left"/>
    </xf>
    <xf numFmtId="0" fontId="5" fillId="0" borderId="0" xfId="1"/>
    <xf numFmtId="3" fontId="5" fillId="0" borderId="1" xfId="1" applyNumberForma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pii/S0378778823000592" TargetMode="External"/><Relationship Id="rId1" Type="http://schemas.openxmlformats.org/officeDocument/2006/relationships/hyperlink" Target="https://doi.org/10.1016/j.enbuild.2023.1128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6"/>
  <sheetViews>
    <sheetView tabSelected="1" workbookViewId="0">
      <selection activeCell="I19" sqref="I19"/>
    </sheetView>
  </sheetViews>
  <sheetFormatPr defaultRowHeight="15" x14ac:dyDescent="0.25"/>
  <cols>
    <col min="1" max="1" width="22.7109375" bestFit="1" customWidth="1"/>
    <col min="2" max="2" width="15.7109375" style="24" bestFit="1" customWidth="1"/>
    <col min="3" max="3" width="5.140625" bestFit="1" customWidth="1"/>
    <col min="4" max="4" width="4.85546875" bestFit="1" customWidth="1"/>
    <col min="5" max="5" width="5.42578125" bestFit="1" customWidth="1"/>
    <col min="6" max="6" width="15" bestFit="1" customWidth="1"/>
    <col min="7" max="7" width="14" bestFit="1" customWidth="1"/>
  </cols>
  <sheetData>
    <row r="1" spans="1:3" ht="18.75" customHeight="1" x14ac:dyDescent="0.25">
      <c r="A1" t="s">
        <v>23</v>
      </c>
      <c r="B1" s="3"/>
    </row>
    <row r="2" spans="1:3" ht="18.75" customHeight="1" x14ac:dyDescent="0.25">
      <c r="A2" t="s">
        <v>24</v>
      </c>
      <c r="B2" s="3"/>
    </row>
    <row r="3" spans="1:3" ht="18.75" customHeight="1" x14ac:dyDescent="0.25">
      <c r="B3" s="3"/>
    </row>
    <row r="4" spans="1:3" ht="19.5" customHeight="1" x14ac:dyDescent="0.25">
      <c r="A4" s="15" t="s">
        <v>25</v>
      </c>
      <c r="B4" s="16" t="s">
        <v>26</v>
      </c>
    </row>
    <row r="5" spans="1:3" ht="19.5" customHeight="1" x14ac:dyDescent="0.25">
      <c r="A5" s="15" t="s">
        <v>27</v>
      </c>
      <c r="B5" s="17">
        <v>0</v>
      </c>
    </row>
    <row r="6" spans="1:3" ht="19.5" customHeight="1" x14ac:dyDescent="0.25">
      <c r="A6" s="15" t="s">
        <v>28</v>
      </c>
      <c r="B6" s="18">
        <v>1</v>
      </c>
    </row>
    <row r="7" spans="1:3" ht="19.5" customHeight="1" x14ac:dyDescent="0.25">
      <c r="A7" s="15" t="s">
        <v>29</v>
      </c>
      <c r="B7" s="19" t="s">
        <v>30</v>
      </c>
    </row>
    <row r="8" spans="1:3" ht="19.5" customHeight="1" x14ac:dyDescent="0.25">
      <c r="A8" s="15" t="s">
        <v>31</v>
      </c>
      <c r="B8" s="19" t="s">
        <v>32</v>
      </c>
    </row>
    <row r="9" spans="1:3" ht="20.25" customHeight="1" x14ac:dyDescent="0.25">
      <c r="A9" s="15" t="s">
        <v>33</v>
      </c>
      <c r="B9" s="19" t="s">
        <v>34</v>
      </c>
    </row>
    <row r="10" spans="1:3" ht="18.75" customHeight="1" x14ac:dyDescent="0.25">
      <c r="B10" s="3"/>
    </row>
    <row r="11" spans="1:3" ht="19.5" customHeight="1" x14ac:dyDescent="0.25">
      <c r="A11" s="15" t="s">
        <v>35</v>
      </c>
      <c r="B11" s="20"/>
    </row>
    <row r="12" spans="1:3" ht="19.5" customHeight="1" x14ac:dyDescent="0.25">
      <c r="A12" s="15" t="s">
        <v>36</v>
      </c>
      <c r="B12" s="21">
        <v>1.55</v>
      </c>
      <c r="C12" s="22" t="s">
        <v>37</v>
      </c>
    </row>
    <row r="13" spans="1:3" ht="19.5" customHeight="1" x14ac:dyDescent="0.25">
      <c r="A13" s="15" t="s">
        <v>38</v>
      </c>
      <c r="B13" s="19">
        <v>50</v>
      </c>
      <c r="C13" s="22" t="s">
        <v>39</v>
      </c>
    </row>
    <row r="14" spans="1:3" ht="19.5" customHeight="1" x14ac:dyDescent="0.25">
      <c r="A14" s="15" t="s">
        <v>40</v>
      </c>
      <c r="B14" s="19">
        <v>24</v>
      </c>
      <c r="C14" s="22" t="s">
        <v>41</v>
      </c>
    </row>
    <row r="15" spans="1:3" ht="19.5" customHeight="1" x14ac:dyDescent="0.25">
      <c r="A15" s="15" t="s">
        <v>42</v>
      </c>
      <c r="B15" s="16" t="s">
        <v>43</v>
      </c>
      <c r="C15" s="22"/>
    </row>
    <row r="16" spans="1:3" ht="19.5" customHeight="1" x14ac:dyDescent="0.25">
      <c r="A16" s="15" t="s">
        <v>44</v>
      </c>
      <c r="B16" s="21">
        <v>0.9</v>
      </c>
      <c r="C16" s="22" t="s">
        <v>45</v>
      </c>
    </row>
    <row r="17" spans="1:3" ht="20.25" customHeight="1" x14ac:dyDescent="0.25">
      <c r="A17" s="15" t="s">
        <v>46</v>
      </c>
      <c r="B17" s="19">
        <v>80</v>
      </c>
      <c r="C17" s="22" t="s">
        <v>47</v>
      </c>
    </row>
    <row r="18" spans="1:3" ht="18.75" customHeight="1" x14ac:dyDescent="0.25">
      <c r="B18" s="3"/>
    </row>
    <row r="19" spans="1:3" ht="18.75" customHeight="1" x14ac:dyDescent="0.25">
      <c r="B19" s="3"/>
    </row>
    <row r="20" spans="1:3" ht="18.75" customHeight="1" x14ac:dyDescent="0.25">
      <c r="B20" s="3"/>
    </row>
    <row r="21" spans="1:3" ht="20.25" customHeight="1" x14ac:dyDescent="0.25">
      <c r="A21" s="15" t="s">
        <v>48</v>
      </c>
      <c r="B21" s="21">
        <f>B17/58.2</f>
        <v>1.3745704467353952</v>
      </c>
      <c r="C21" t="s">
        <v>49</v>
      </c>
    </row>
    <row r="22" spans="1:3" ht="18.75" customHeight="1" x14ac:dyDescent="0.25">
      <c r="B22" s="3"/>
    </row>
    <row r="23" spans="1:3" ht="18.75" customHeight="1" x14ac:dyDescent="0.25">
      <c r="B23" s="23" t="s">
        <v>50</v>
      </c>
    </row>
    <row r="24" spans="1:3" ht="18.75" customHeight="1" x14ac:dyDescent="0.25">
      <c r="B24" s="23" t="s">
        <v>51</v>
      </c>
    </row>
    <row r="25" spans="1:3" ht="18.75" customHeight="1" x14ac:dyDescent="0.25">
      <c r="B25" s="26" t="s">
        <v>52</v>
      </c>
    </row>
    <row r="26" spans="1:3" x14ac:dyDescent="0.25">
      <c r="B26" s="25" t="s">
        <v>53</v>
      </c>
    </row>
  </sheetData>
  <hyperlinks>
    <hyperlink ref="B26" r:id="rId1" xr:uid="{01251603-9F16-46E2-8A6B-62DD98F0E5C1}"/>
    <hyperlink ref="B25" r:id="rId2" xr:uid="{8A6BEB7A-BE29-4176-9CC8-4490AAF9B1B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11"/>
  <sheetViews>
    <sheetView zoomScale="145" zoomScaleNormal="145" workbookViewId="0">
      <selection activeCell="M14" sqref="M14"/>
    </sheetView>
  </sheetViews>
  <sheetFormatPr defaultRowHeight="15" x14ac:dyDescent="0.25"/>
  <cols>
    <col min="1" max="1" width="13.5703125" bestFit="1" customWidth="1"/>
    <col min="2" max="2" width="13.5703125" style="12" bestFit="1" customWidth="1"/>
    <col min="3" max="5" width="13.5703125" style="13" bestFit="1" customWidth="1"/>
    <col min="6" max="8" width="13.5703125" style="12" bestFit="1" customWidth="1"/>
    <col min="9" max="13" width="13.5703125" style="14" bestFit="1" customWidth="1"/>
  </cols>
  <sheetData>
    <row r="1" spans="1:13" ht="18.75" customHeight="1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4" t="s">
        <v>8</v>
      </c>
      <c r="K1" s="3" t="s">
        <v>9</v>
      </c>
      <c r="L1" s="5" t="s">
        <v>10</v>
      </c>
      <c r="M1" s="5" t="s">
        <v>11</v>
      </c>
    </row>
    <row r="2" spans="1:13" ht="18.75" customHeight="1" x14ac:dyDescent="0.25">
      <c r="A2" t="s">
        <v>12</v>
      </c>
      <c r="B2" s="1" t="s">
        <v>13</v>
      </c>
      <c r="C2" s="2" t="s">
        <v>14</v>
      </c>
      <c r="D2" s="2" t="s">
        <v>15</v>
      </c>
      <c r="E2" s="2" t="s">
        <v>16</v>
      </c>
      <c r="F2" s="1" t="s">
        <v>17</v>
      </c>
      <c r="G2" s="1" t="s">
        <v>17</v>
      </c>
      <c r="H2" s="1" t="s">
        <v>17</v>
      </c>
      <c r="I2" s="3" t="s">
        <v>18</v>
      </c>
      <c r="J2" s="4" t="s">
        <v>18</v>
      </c>
      <c r="K2" s="3" t="s">
        <v>19</v>
      </c>
      <c r="L2" s="5" t="s">
        <v>20</v>
      </c>
      <c r="M2" s="5" t="s">
        <v>21</v>
      </c>
    </row>
    <row r="3" spans="1:13" ht="18.75" customHeight="1" x14ac:dyDescent="0.25">
      <c r="A3" t="s">
        <v>22</v>
      </c>
      <c r="B3" s="6">
        <v>199</v>
      </c>
      <c r="C3" s="7">
        <v>2.2499074074074077</v>
      </c>
      <c r="D3" s="7">
        <v>2.247824074074074</v>
      </c>
      <c r="E3" s="7">
        <v>2.736712962962963</v>
      </c>
      <c r="F3" s="6">
        <v>0</v>
      </c>
      <c r="G3" s="6">
        <v>0</v>
      </c>
      <c r="H3" s="6">
        <v>0</v>
      </c>
      <c r="I3" s="8">
        <v>22.6</v>
      </c>
      <c r="J3" s="9">
        <v>24.9</v>
      </c>
      <c r="K3" s="8">
        <v>29.4</v>
      </c>
      <c r="L3" s="10">
        <v>93.5</v>
      </c>
      <c r="M3" s="11">
        <v>1</v>
      </c>
    </row>
    <row r="4" spans="1:13" ht="18.75" customHeight="1" x14ac:dyDescent="0.25">
      <c r="A4" t="s">
        <v>22</v>
      </c>
      <c r="B4" s="6">
        <v>199</v>
      </c>
      <c r="C4" s="7">
        <v>2.3332407407407407</v>
      </c>
      <c r="D4" s="7">
        <v>2.247824074074074</v>
      </c>
      <c r="E4" s="7">
        <v>2.736712962962963</v>
      </c>
      <c r="F4" s="6">
        <v>327</v>
      </c>
      <c r="G4" s="6">
        <v>165</v>
      </c>
      <c r="H4" s="6">
        <v>162</v>
      </c>
      <c r="I4" s="8">
        <v>32.9</v>
      </c>
      <c r="J4" s="9">
        <v>27.9</v>
      </c>
      <c r="K4" s="8">
        <v>28.7</v>
      </c>
      <c r="L4" s="10">
        <v>76.5</v>
      </c>
      <c r="M4" s="10">
        <v>1.8</v>
      </c>
    </row>
    <row r="5" spans="1:13" ht="18.75" customHeight="1" x14ac:dyDescent="0.25">
      <c r="A5" t="s">
        <v>22</v>
      </c>
      <c r="B5" s="6">
        <v>199</v>
      </c>
      <c r="C5" s="7">
        <v>2.4165740740740738</v>
      </c>
      <c r="D5" s="7">
        <v>2.247824074074074</v>
      </c>
      <c r="E5" s="7">
        <v>2.736712962962963</v>
      </c>
      <c r="F5" s="6">
        <v>692</v>
      </c>
      <c r="G5" s="6">
        <v>479</v>
      </c>
      <c r="H5" s="6">
        <v>213</v>
      </c>
      <c r="I5" s="8">
        <v>43.9</v>
      </c>
      <c r="J5" s="9">
        <v>31.1</v>
      </c>
      <c r="K5" s="8">
        <v>26.1</v>
      </c>
      <c r="L5" s="11">
        <v>58</v>
      </c>
      <c r="M5" s="10">
        <v>1.8</v>
      </c>
    </row>
    <row r="6" spans="1:13" ht="18.75" customHeight="1" x14ac:dyDescent="0.25">
      <c r="A6" t="s">
        <v>22</v>
      </c>
      <c r="B6" s="6">
        <v>199</v>
      </c>
      <c r="C6" s="7">
        <v>2.4999074074074077</v>
      </c>
      <c r="D6" s="7">
        <v>2.247824074074074</v>
      </c>
      <c r="E6" s="7">
        <v>2.736712962962963</v>
      </c>
      <c r="F6" s="6">
        <v>828</v>
      </c>
      <c r="G6" s="6">
        <v>612</v>
      </c>
      <c r="H6" s="6">
        <v>216</v>
      </c>
      <c r="I6" s="8">
        <v>49.2</v>
      </c>
      <c r="J6" s="9">
        <v>32.799999999999997</v>
      </c>
      <c r="K6" s="8">
        <v>25.3</v>
      </c>
      <c r="L6" s="11">
        <v>51</v>
      </c>
      <c r="M6" s="10">
        <v>1.6</v>
      </c>
    </row>
    <row r="7" spans="1:13" ht="18.75" customHeight="1" x14ac:dyDescent="0.25">
      <c r="A7" t="s">
        <v>22</v>
      </c>
      <c r="B7" s="6">
        <v>199</v>
      </c>
      <c r="C7" s="7">
        <v>2.5832407407407407</v>
      </c>
      <c r="D7" s="7">
        <v>2.247824074074074</v>
      </c>
      <c r="E7" s="7">
        <v>2.736712962962963</v>
      </c>
      <c r="F7" s="6">
        <v>692</v>
      </c>
      <c r="G7" s="6">
        <v>479</v>
      </c>
      <c r="H7" s="6">
        <v>213</v>
      </c>
      <c r="I7" s="8">
        <v>46.9</v>
      </c>
      <c r="J7" s="9">
        <v>32.799999999999997</v>
      </c>
      <c r="K7" s="8">
        <v>25.5</v>
      </c>
      <c r="L7" s="10">
        <v>51.5</v>
      </c>
      <c r="M7" s="10">
        <v>1.4</v>
      </c>
    </row>
    <row r="8" spans="1:13" ht="18.75" customHeight="1" x14ac:dyDescent="0.25">
      <c r="A8" t="s">
        <v>22</v>
      </c>
      <c r="B8" s="6">
        <v>199</v>
      </c>
      <c r="C8" s="7">
        <v>2.6665740740740738</v>
      </c>
      <c r="D8" s="7">
        <v>2.247824074074074</v>
      </c>
      <c r="E8" s="7">
        <v>2.736712962962963</v>
      </c>
      <c r="F8" s="6">
        <v>327</v>
      </c>
      <c r="G8" s="6">
        <v>165</v>
      </c>
      <c r="H8" s="6">
        <v>162</v>
      </c>
      <c r="I8" s="6">
        <v>37</v>
      </c>
      <c r="J8" s="9">
        <v>31.4</v>
      </c>
      <c r="K8" s="8">
        <v>25.9</v>
      </c>
      <c r="L8" s="10">
        <v>56.5</v>
      </c>
      <c r="M8" s="10">
        <v>1.3</v>
      </c>
    </row>
    <row r="9" spans="1:13" ht="18.75" customHeight="1" x14ac:dyDescent="0.25">
      <c r="A9" t="s">
        <v>22</v>
      </c>
      <c r="B9" s="6">
        <v>199</v>
      </c>
      <c r="C9" s="7">
        <v>2.7499074074074077</v>
      </c>
      <c r="D9" s="7">
        <v>2.247824074074074</v>
      </c>
      <c r="E9" s="7">
        <v>2.736712962962963</v>
      </c>
      <c r="F9" s="6">
        <v>0</v>
      </c>
      <c r="G9" s="6">
        <v>0</v>
      </c>
      <c r="H9" s="6">
        <v>0</v>
      </c>
      <c r="I9" s="6">
        <v>26</v>
      </c>
      <c r="J9" s="9">
        <v>28.6</v>
      </c>
      <c r="K9" s="8">
        <v>27.5</v>
      </c>
      <c r="L9" s="10">
        <v>70.5</v>
      </c>
      <c r="M9" s="10">
        <v>0.8</v>
      </c>
    </row>
    <row r="10" spans="1:13" ht="18.75" customHeight="1" x14ac:dyDescent="0.25">
      <c r="A10" t="s">
        <v>22</v>
      </c>
      <c r="B10" s="6">
        <v>199</v>
      </c>
      <c r="C10" s="7">
        <v>2.8332407407407407</v>
      </c>
      <c r="D10" s="7">
        <v>2.247824074074074</v>
      </c>
      <c r="E10" s="7">
        <v>2.736712962962963</v>
      </c>
      <c r="F10" s="6">
        <v>0</v>
      </c>
      <c r="G10" s="6">
        <v>0</v>
      </c>
      <c r="H10" s="6">
        <v>0</v>
      </c>
      <c r="I10" s="8">
        <v>24.8</v>
      </c>
      <c r="J10" s="9">
        <v>27.6</v>
      </c>
      <c r="K10" s="8">
        <v>28.6</v>
      </c>
      <c r="L10" s="10">
        <v>77.5</v>
      </c>
      <c r="M10" s="10">
        <v>0.6</v>
      </c>
    </row>
    <row r="11" spans="1:13" ht="18.75" customHeight="1" x14ac:dyDescent="0.25">
      <c r="A11" t="s">
        <v>22</v>
      </c>
      <c r="B11" s="6">
        <v>199</v>
      </c>
      <c r="C11" s="7">
        <v>2.9165740740740738</v>
      </c>
      <c r="D11" s="7">
        <v>2.247824074074074</v>
      </c>
      <c r="E11" s="7">
        <v>2.736712962962963</v>
      </c>
      <c r="F11" s="6">
        <v>0</v>
      </c>
      <c r="G11" s="6">
        <v>0</v>
      </c>
      <c r="H11" s="6">
        <v>0</v>
      </c>
      <c r="I11" s="8">
        <v>24.3</v>
      </c>
      <c r="J11" s="9">
        <v>27.1</v>
      </c>
      <c r="K11" s="8">
        <v>28.8</v>
      </c>
      <c r="L11" s="10">
        <v>80.5</v>
      </c>
      <c r="M11" s="10"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</vt:lpstr>
      <vt:lpstr>data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Arnott Ferels</cp:lastModifiedBy>
  <dcterms:created xsi:type="dcterms:W3CDTF">2024-08-07T07:00:49Z</dcterms:created>
  <dcterms:modified xsi:type="dcterms:W3CDTF">2024-08-07T07:01:16Z</dcterms:modified>
</cp:coreProperties>
</file>