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nthor\Dropbox\FS2016\"/>
    </mc:Choice>
  </mc:AlternateContent>
  <bookViews>
    <workbookView xWindow="1644" yWindow="0" windowWidth="15408" windowHeight="9300"/>
  </bookViews>
  <sheets>
    <sheet name="Sheet1" sheetId="1" r:id="rId1"/>
  </sheets>
  <definedNames>
    <definedName name="R_1">Sheet1!$RR$1</definedName>
    <definedName name="rr">Sheet1!$RR$1</definedName>
    <definedName name="vref">Sheet1!$F$2</definedName>
  </definedNames>
  <calcPr calcId="152511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</calcChain>
</file>

<file path=xl/sharedStrings.xml><?xml version="1.0" encoding="utf-8"?>
<sst xmlns="http://schemas.openxmlformats.org/spreadsheetml/2006/main" count="13" uniqueCount="12">
  <si>
    <r>
      <rPr>
        <sz val="11.5"/>
        <rFont val="Times New Roman"/>
        <family val="1"/>
      </rPr>
      <t>Temp</t>
    </r>
  </si>
  <si>
    <r>
      <rPr>
        <sz val="11.5"/>
        <rFont val="Times New Roman"/>
        <family val="1"/>
      </rPr>
      <t>Res</t>
    </r>
  </si>
  <si>
    <r>
      <rPr>
        <sz val="11.5"/>
        <rFont val="Times New Roman"/>
        <family val="1"/>
      </rPr>
      <t>(</t>
    </r>
    <r>
      <rPr>
        <sz val="11.5"/>
        <rFont val="Times New Roman"/>
        <family val="1"/>
      </rPr>
      <t>°</t>
    </r>
    <r>
      <rPr>
        <sz val="11.5"/>
        <rFont val="Times New Roman"/>
        <family val="1"/>
      </rPr>
      <t>C)</t>
    </r>
  </si>
  <si>
    <r>
      <rPr>
        <sz val="11.5"/>
        <rFont val="Times New Roman"/>
        <family val="1"/>
      </rPr>
      <t>(Ohms)</t>
    </r>
  </si>
  <si>
    <r>
      <rPr>
        <sz val="11.5"/>
        <rFont val="Times New Roman"/>
        <family val="1"/>
      </rPr>
      <t xml:space="preserve">mportant: </t>
    </r>
    <r>
      <rPr>
        <sz val="11.5"/>
        <rFont val="Times New Roman"/>
        <family val="1"/>
      </rPr>
      <t xml:space="preserve">The values above are for the </t>
    </r>
  </si>
  <si>
    <r>
      <rPr>
        <sz val="11.5"/>
        <rFont val="Times New Roman"/>
        <family val="1"/>
      </rPr>
      <t>unloaded thermistor. as shipped from Delphi</t>
    </r>
  </si>
  <si>
    <r>
      <rPr>
        <sz val="11.5"/>
        <rFont val="Times New Roman"/>
        <family val="1"/>
      </rPr>
      <t>:;:trdogepcptilLrindsdy:17.trZrnsefnt,ing.</t>
    </r>
  </si>
  <si>
    <t>R1</t>
  </si>
  <si>
    <t>Vref</t>
  </si>
  <si>
    <t>Ω</t>
  </si>
  <si>
    <t>v</t>
  </si>
  <si>
    <t>Vout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</si>
</sst>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#,##0.0"/>
  </numFmts>
  <fonts count="2" x14ac:knownFonts="1">
    <font>
      <sz val="11"/>
      <color rgb="FF000000"/>
      <name val="Calibri"/>
      <family val="2"/>
    </font>
    <font>
      <sz val="11.5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top" wrapText="1"/>
    </xf>
    <xf numFmtId="1" fontId="1" fillId="0" borderId="1" xfId="0" applyNumberFormat="1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172" fontId="1" fillId="0" borderId="1" xfId="0" applyNumberFormat="1" applyFont="1" applyBorder="1" applyAlignment="1">
      <alignment horizontal="left" vertical="top" wrapText="1"/>
    </xf>
    <xf numFmtId="3" fontId="1" fillId="0" borderId="1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zoomScale="85" zoomScaleNormal="85" workbookViewId="0">
      <selection activeCell="J12" sqref="J12"/>
    </sheetView>
  </sheetViews>
  <sheetFormatPr defaultRowHeight="14.4" x14ac:dyDescent="0.3"/>
  <cols>
    <col min="1" max="1" width="38.6640625" bestFit="1" customWidth="1"/>
    <col min="2" max="2" width="11.33203125" customWidth="1"/>
    <col min="3" max="3" width="11" customWidth="1"/>
  </cols>
  <sheetData>
    <row r="1" spans="1:7" ht="15" x14ac:dyDescent="0.3">
      <c r="A1" s="4"/>
      <c r="B1" s="4"/>
      <c r="E1" t="s">
        <v>7</v>
      </c>
      <c r="F1">
        <v>1000</v>
      </c>
      <c r="G1" t="s">
        <v>9</v>
      </c>
    </row>
    <row r="2" spans="1:7" ht="15" x14ac:dyDescent="0.3">
      <c r="A2" s="1" t="s">
        <v>0</v>
      </c>
      <c r="B2" s="1" t="s">
        <v>1</v>
      </c>
      <c r="C2" t="s">
        <v>11</v>
      </c>
      <c r="E2" t="s">
        <v>8</v>
      </c>
      <c r="F2">
        <v>5</v>
      </c>
      <c r="G2" t="s">
        <v>10</v>
      </c>
    </row>
    <row r="3" spans="1:7" ht="15" x14ac:dyDescent="0.3">
      <c r="A3" s="1" t="s">
        <v>2</v>
      </c>
      <c r="B3" s="1" t="s">
        <v>3</v>
      </c>
      <c r="C3" t="s">
        <v>10</v>
      </c>
    </row>
    <row r="4" spans="1:7" ht="15" x14ac:dyDescent="0.3">
      <c r="A4" s="2">
        <v>-40</v>
      </c>
      <c r="B4" s="6">
        <v>100865</v>
      </c>
      <c r="C4">
        <f>vref*B4/($F$1+B4)</f>
        <v>4.9509154272812053</v>
      </c>
    </row>
    <row r="5" spans="1:7" ht="15" x14ac:dyDescent="0.3">
      <c r="A5" s="2">
        <v>-35</v>
      </c>
      <c r="B5" s="6">
        <v>72437</v>
      </c>
      <c r="C5">
        <f>vref*B5/($F$1+B5)</f>
        <v>4.9319144300556941</v>
      </c>
    </row>
    <row r="6" spans="1:7" ht="15" x14ac:dyDescent="0.3">
      <c r="A6" s="2">
        <v>-30</v>
      </c>
      <c r="B6" s="6">
        <v>52594</v>
      </c>
      <c r="C6">
        <f>vref*B6/($F$1+B6)</f>
        <v>4.9067059745493902</v>
      </c>
    </row>
    <row r="7" spans="1:7" ht="15" x14ac:dyDescent="0.3">
      <c r="A7" s="2">
        <v>-25</v>
      </c>
      <c r="B7" s="6">
        <v>38583</v>
      </c>
      <c r="C7">
        <f>vref*B7/($F$1+B7)</f>
        <v>4.8736831468054467</v>
      </c>
    </row>
    <row r="8" spans="1:7" ht="15" x14ac:dyDescent="0.3">
      <c r="A8" s="2">
        <v>-20</v>
      </c>
      <c r="B8" s="6">
        <v>28582</v>
      </c>
      <c r="C8">
        <f>vref*B8/($F$1+B8)</f>
        <v>4.8309782976134139</v>
      </c>
    </row>
    <row r="9" spans="1:7" ht="15" x14ac:dyDescent="0.3">
      <c r="A9" s="2">
        <v>-15</v>
      </c>
      <c r="B9" s="6">
        <v>21371</v>
      </c>
      <c r="C9">
        <f>vref*B9/($F$1+B9)</f>
        <v>4.7764963568906174</v>
      </c>
    </row>
    <row r="10" spans="1:7" ht="15" x14ac:dyDescent="0.3">
      <c r="A10" s="2">
        <v>-10</v>
      </c>
      <c r="B10" s="6">
        <v>16120</v>
      </c>
      <c r="C10">
        <f>vref*B10/($F$1+B10)</f>
        <v>4.7079439252336446</v>
      </c>
    </row>
    <row r="11" spans="1:7" ht="15" x14ac:dyDescent="0.3">
      <c r="A11" s="2">
        <v>-5</v>
      </c>
      <c r="B11" s="6">
        <v>12261</v>
      </c>
      <c r="C11">
        <f>vref*B11/($F$1+B11)</f>
        <v>4.6229545283161153</v>
      </c>
    </row>
    <row r="12" spans="1:7" ht="15" x14ac:dyDescent="0.3">
      <c r="A12" s="2">
        <v>0</v>
      </c>
      <c r="B12" s="6">
        <v>9399</v>
      </c>
      <c r="C12">
        <f>vref*B12/($F$1+B12)</f>
        <v>4.5191845369747092</v>
      </c>
    </row>
    <row r="13" spans="1:7" ht="15" x14ac:dyDescent="0.3">
      <c r="A13" s="2">
        <v>5</v>
      </c>
      <c r="B13" s="6">
        <v>7263</v>
      </c>
      <c r="C13">
        <f>vref*B13/($F$1+B13)</f>
        <v>4.3948928960425997</v>
      </c>
    </row>
    <row r="14" spans="1:7" ht="15" x14ac:dyDescent="0.3">
      <c r="A14" s="2">
        <v>10</v>
      </c>
      <c r="B14" s="6">
        <v>5658</v>
      </c>
      <c r="C14">
        <f>vref*B14/($F$1+B14)</f>
        <v>4.2490237308501051</v>
      </c>
    </row>
    <row r="15" spans="1:7" ht="15" x14ac:dyDescent="0.3">
      <c r="A15" s="2">
        <v>15</v>
      </c>
      <c r="B15" s="6">
        <v>4441</v>
      </c>
      <c r="C15">
        <f>vref*B15/($F$1+B15)</f>
        <v>4.0810512773387249</v>
      </c>
    </row>
    <row r="16" spans="1:7" ht="15" x14ac:dyDescent="0.3">
      <c r="A16" s="2">
        <v>20</v>
      </c>
      <c r="B16" s="6">
        <v>3511</v>
      </c>
      <c r="C16">
        <f>vref*B16/($F$1+B16)</f>
        <v>3.8915983152294391</v>
      </c>
    </row>
    <row r="17" spans="1:3" ht="15" x14ac:dyDescent="0.3">
      <c r="A17" s="2">
        <v>25</v>
      </c>
      <c r="B17" s="6">
        <v>2795</v>
      </c>
      <c r="C17">
        <f>vref*B17/($F$1+B17)</f>
        <v>3.6824769433465088</v>
      </c>
    </row>
    <row r="18" spans="1:3" ht="15" x14ac:dyDescent="0.3">
      <c r="A18" s="2">
        <v>30</v>
      </c>
      <c r="B18" s="6">
        <v>2240</v>
      </c>
      <c r="C18">
        <f>vref*B18/($F$1+B18)</f>
        <v>3.4567901234567899</v>
      </c>
    </row>
    <row r="19" spans="1:3" ht="15" x14ac:dyDescent="0.3">
      <c r="A19" s="2">
        <v>35</v>
      </c>
      <c r="B19" s="6">
        <v>1806</v>
      </c>
      <c r="C19">
        <f>vref*B19/($F$1+B19)</f>
        <v>3.2181040627227371</v>
      </c>
    </row>
    <row r="20" spans="1:3" ht="15" x14ac:dyDescent="0.3">
      <c r="A20" s="2">
        <v>40</v>
      </c>
      <c r="B20" s="6">
        <v>1465</v>
      </c>
      <c r="C20">
        <f>vref*B20/($F$1+B20)</f>
        <v>2.971602434077079</v>
      </c>
    </row>
    <row r="21" spans="1:3" ht="15" x14ac:dyDescent="0.3">
      <c r="A21" s="2">
        <v>45</v>
      </c>
      <c r="B21" s="6">
        <v>1195</v>
      </c>
      <c r="C21">
        <f>vref*B21/($F$1+B21)</f>
        <v>2.7220956719817768</v>
      </c>
    </row>
    <row r="22" spans="1:3" ht="15" x14ac:dyDescent="0.3">
      <c r="A22" s="2">
        <v>50</v>
      </c>
      <c r="B22" s="6">
        <v>980</v>
      </c>
      <c r="C22">
        <f>vref*B22/($F$1+B22)</f>
        <v>2.4747474747474749</v>
      </c>
    </row>
    <row r="23" spans="1:3" ht="15" x14ac:dyDescent="0.3">
      <c r="A23" s="2">
        <v>55</v>
      </c>
      <c r="B23" s="6">
        <v>809</v>
      </c>
      <c r="C23">
        <f>vref*B23/($F$1+B23)</f>
        <v>2.2360420121614153</v>
      </c>
    </row>
    <row r="24" spans="1:3" ht="15" x14ac:dyDescent="0.3">
      <c r="A24" s="2">
        <v>60</v>
      </c>
      <c r="B24" s="6">
        <v>671</v>
      </c>
      <c r="C24">
        <f>vref*B24/($F$1+B24)</f>
        <v>2.0077797725912627</v>
      </c>
    </row>
    <row r="25" spans="1:3" ht="15" x14ac:dyDescent="0.3">
      <c r="A25" s="2">
        <v>65</v>
      </c>
      <c r="B25" s="6">
        <v>559</v>
      </c>
      <c r="C25">
        <f>vref*B25/($F$1+B25)</f>
        <v>1.7928159076330981</v>
      </c>
    </row>
    <row r="26" spans="1:3" ht="15" x14ac:dyDescent="0.3">
      <c r="A26" s="2">
        <v>70</v>
      </c>
      <c r="B26" s="6">
        <v>469</v>
      </c>
      <c r="C26">
        <f>vref*B26/($F$1+B26)</f>
        <v>1.5963240299523485</v>
      </c>
    </row>
    <row r="27" spans="1:3" ht="15" x14ac:dyDescent="0.3">
      <c r="A27" s="2">
        <v>75</v>
      </c>
      <c r="B27" s="6">
        <v>395</v>
      </c>
      <c r="C27">
        <f>vref*B27/($F$1+B27)</f>
        <v>1.4157706093189963</v>
      </c>
    </row>
    <row r="28" spans="1:3" ht="15" x14ac:dyDescent="0.3">
      <c r="A28" s="2">
        <v>80</v>
      </c>
      <c r="B28" s="6">
        <v>334</v>
      </c>
      <c r="C28">
        <f>vref*B28/($F$1+B28)</f>
        <v>1.2518740629685157</v>
      </c>
    </row>
    <row r="29" spans="1:3" ht="15" x14ac:dyDescent="0.3">
      <c r="A29" s="2">
        <v>85</v>
      </c>
      <c r="B29" s="6">
        <v>283</v>
      </c>
      <c r="C29">
        <f>vref*B29/($F$1+B29)</f>
        <v>1.1028838659392051</v>
      </c>
    </row>
    <row r="30" spans="1:3" ht="15" x14ac:dyDescent="0.3">
      <c r="A30" s="2">
        <v>90</v>
      </c>
      <c r="B30" s="5">
        <v>241.8</v>
      </c>
      <c r="C30">
        <f>vref*B30/($F$1+B30)</f>
        <v>0.9735867289418586</v>
      </c>
    </row>
    <row r="31" spans="1:3" ht="15" x14ac:dyDescent="0.3">
      <c r="A31" s="2">
        <v>95</v>
      </c>
      <c r="B31" s="5">
        <v>207.1</v>
      </c>
      <c r="C31">
        <f>vref*B31/($F$1+B31)</f>
        <v>0.85784110678485637</v>
      </c>
    </row>
    <row r="32" spans="1:3" ht="15" x14ac:dyDescent="0.3">
      <c r="A32" s="2">
        <v>100</v>
      </c>
      <c r="B32" s="5">
        <v>178</v>
      </c>
      <c r="C32">
        <f>vref*B32/($F$1+B32)</f>
        <v>0.75551782682512736</v>
      </c>
    </row>
    <row r="33" spans="1:3" ht="15" x14ac:dyDescent="0.3">
      <c r="A33" s="2">
        <v>105</v>
      </c>
      <c r="B33" s="5">
        <v>153.6</v>
      </c>
      <c r="C33">
        <f>vref*B33/($F$1+B33)</f>
        <v>0.66574202496532597</v>
      </c>
    </row>
    <row r="34" spans="1:3" ht="15" x14ac:dyDescent="0.3">
      <c r="A34" s="2">
        <v>110</v>
      </c>
      <c r="B34" s="5">
        <v>133.1</v>
      </c>
      <c r="C34">
        <f>vref*B34/($F$1+B34)</f>
        <v>0.58732680257700121</v>
      </c>
    </row>
    <row r="35" spans="1:3" ht="15" x14ac:dyDescent="0.3">
      <c r="A35" s="2">
        <v>115</v>
      </c>
      <c r="B35" s="5">
        <v>115.7</v>
      </c>
      <c r="C35">
        <f>vref*B35/($F$1+B35)</f>
        <v>0.51850855964865106</v>
      </c>
    </row>
    <row r="36" spans="1:3" ht="15" x14ac:dyDescent="0.3">
      <c r="A36" s="2">
        <v>120</v>
      </c>
      <c r="B36" s="5">
        <v>100.9</v>
      </c>
      <c r="C36">
        <f>vref*B36/($F$1+B36)</f>
        <v>0.45826142247252244</v>
      </c>
    </row>
    <row r="37" spans="1:3" ht="15" x14ac:dyDescent="0.3">
      <c r="A37" s="2">
        <v>125</v>
      </c>
      <c r="B37" s="5">
        <v>88.3</v>
      </c>
      <c r="C37">
        <f>vref*B37/($F$1+B37)</f>
        <v>0.40567858127354589</v>
      </c>
    </row>
    <row r="38" spans="1:3" ht="15" x14ac:dyDescent="0.3">
      <c r="A38" s="2">
        <v>130</v>
      </c>
      <c r="B38" s="5">
        <v>77.5</v>
      </c>
      <c r="C38">
        <f>vref*B38/($F$1+B38)</f>
        <v>0.35962877030162416</v>
      </c>
    </row>
    <row r="39" spans="1:3" ht="15" x14ac:dyDescent="0.3">
      <c r="A39" s="2">
        <v>135</v>
      </c>
      <c r="B39" s="5">
        <v>68.3</v>
      </c>
      <c r="C39">
        <f>vref*B39/($F$1+B39)</f>
        <v>0.31966676027333146</v>
      </c>
    </row>
    <row r="40" spans="1:3" ht="15" x14ac:dyDescent="0.3">
      <c r="A40" s="2">
        <v>140</v>
      </c>
      <c r="B40" s="5">
        <v>60.3</v>
      </c>
      <c r="C40">
        <f>vref*B40/($F$1+B40)</f>
        <v>0.28435348486277467</v>
      </c>
    </row>
    <row r="41" spans="1:3" ht="15" x14ac:dyDescent="0.3">
      <c r="A41" s="2">
        <v>145</v>
      </c>
      <c r="B41" s="5">
        <v>53.4</v>
      </c>
      <c r="C41">
        <f>vref*B41/($F$1+B41)</f>
        <v>0.25346497057148282</v>
      </c>
    </row>
    <row r="42" spans="1:3" ht="15" x14ac:dyDescent="0.3">
      <c r="A42" s="2">
        <v>150</v>
      </c>
      <c r="B42" s="5">
        <v>47.5</v>
      </c>
      <c r="C42">
        <f>vref*B42/($F$1+B42)</f>
        <v>0.22673031026252982</v>
      </c>
    </row>
    <row r="44" spans="1:3" ht="15" x14ac:dyDescent="0.3">
      <c r="A44" s="3" t="s">
        <v>4</v>
      </c>
    </row>
    <row r="45" spans="1:3" ht="15" x14ac:dyDescent="0.3">
      <c r="A45" s="3" t="s">
        <v>5</v>
      </c>
    </row>
    <row r="46" spans="1:3" ht="15" x14ac:dyDescent="0.3">
      <c r="A46" s="3" t="s">
        <v>6</v>
      </c>
    </row>
  </sheetData>
  <mergeCells count="1">
    <mergeCell ref="A1:B1"/>
  </mergeCells>
  <pageMargins left="1.25" right="1.25" top="1" bottom="0.79166666666666696" header="0.25" footer="0.2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R_1</vt:lpstr>
      <vt:lpstr>rr</vt:lpstr>
      <vt:lpstr>vref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Arnþór Gíslason</dc:creator>
  <cp:lastModifiedBy>Arnþór Gíslason</cp:lastModifiedBy>
  <dcterms:created xsi:type="dcterms:W3CDTF">2016-04-26T16:29:09Z</dcterms:created>
  <dcterms:modified xsi:type="dcterms:W3CDTF">2016-04-28T16:20:33Z</dcterms:modified>
</cp:coreProperties>
</file>