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yaleedu-my.sharepoint.com/personal/david_vasseur_yale_edu/Documents/Forecasting Extinction TPC/2024 Summer Experiment/"/>
    </mc:Choice>
  </mc:AlternateContent>
  <xr:revisionPtr revIDLastSave="1" documentId="11_866681A407874EEB2B3B44203EE763A784CD1E59" xr6:coauthVersionLast="47" xr6:coauthVersionMax="47" xr10:uidLastSave="{2C9E4B43-E532-1244-9966-3A4341BD60A5}"/>
  <bookViews>
    <workbookView xWindow="0" yWindow="760" windowWidth="34560" windowHeight="19880" xr2:uid="{00000000-000D-0000-FFFF-FFFF00000000}"/>
  </bookViews>
  <sheets>
    <sheet name="P. caudatum" sheetId="1" r:id="rId1"/>
    <sheet name="P. bursar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0N08vrWF9qOJT6P5oor+DHI3tRmaScIgnoPHkE4IkA="/>
    </ext>
  </extLst>
</workbook>
</file>

<file path=xl/calcChain.xml><?xml version="1.0" encoding="utf-8"?>
<calcChain xmlns="http://schemas.openxmlformats.org/spreadsheetml/2006/main">
  <c r="H73" i="2" l="1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H4" i="2"/>
  <c r="G4" i="2"/>
  <c r="A4" i="2"/>
  <c r="H3" i="2"/>
  <c r="G3" i="2"/>
  <c r="A3" i="2"/>
  <c r="H2" i="2"/>
  <c r="G2" i="2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<sst xmlns="http://schemas.openxmlformats.org/spreadsheetml/2006/main" count="160" uniqueCount="11">
  <si>
    <t>Sample ID</t>
  </si>
  <si>
    <t>Species</t>
  </si>
  <si>
    <r>
      <rPr>
        <sz val="11"/>
        <color theme="1"/>
        <rFont val="Aptos Narrow"/>
      </rPr>
      <t>Incubation Temperature (</t>
    </r>
    <r>
      <rPr>
        <sz val="11"/>
        <color theme="1"/>
        <rFont val="Aptos Narrow"/>
      </rPr>
      <t>°C)</t>
    </r>
  </si>
  <si>
    <t>Initial Cell Count</t>
  </si>
  <si>
    <t>Final Cell Count</t>
  </si>
  <si>
    <t>Incubation Time (hrs)</t>
  </si>
  <si>
    <t>PGR (r) (per hour)</t>
  </si>
  <si>
    <t>PGR (r) (per day)</t>
  </si>
  <si>
    <t>P. caudatum</t>
  </si>
  <si>
    <r>
      <rPr>
        <sz val="11"/>
        <color theme="1"/>
        <rFont val="Aptos Narrow"/>
      </rPr>
      <t>Incubation Temperature (</t>
    </r>
    <r>
      <rPr>
        <sz val="11"/>
        <color theme="1"/>
        <rFont val="Aptos Narrow"/>
      </rPr>
      <t>°C)</t>
    </r>
  </si>
  <si>
    <t>P. bursaria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</si>
</sst>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P. bursaria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'P. bursaria'!$H$1</c:f>
              <c:strCache>
                <c:ptCount val="1"/>
                <c:pt idx="0">
                  <c:v>PGR (r) (per day)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'P. bursaria'!$C$2:$C$73</c:f>
              <c:numCache>
                <c:formatCode>General</c:formatCode>
                <c:ptCount val="7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</c:numCache>
            </c:numRef>
          </c:xVal>
          <c:yVal>
            <c:numRef>
              <c:f>'P. bursaria'!$H$2:$H$73</c:f>
              <c:numCache>
                <c:formatCode>0.0000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0.39608410317711151</c:v>
                </c:pt>
                <c:pt idx="3">
                  <c:v>0</c:v>
                </c:pt>
                <c:pt idx="4">
                  <c:v>7.6303652928298576E-2</c:v>
                </c:pt>
                <c:pt idx="5">
                  <c:v>0.12751060075097698</c:v>
                </c:pt>
                <c:pt idx="6">
                  <c:v>-0.16438975568673189</c:v>
                </c:pt>
                <c:pt idx="7">
                  <c:v>0</c:v>
                </c:pt>
                <c:pt idx="8">
                  <c:v>-8.8086102758433302E-2</c:v>
                </c:pt>
                <c:pt idx="9">
                  <c:v>0.31978045024881296</c:v>
                </c:pt>
                <c:pt idx="10">
                  <c:v>8.8086102758433302E-2</c:v>
                </c:pt>
                <c:pt idx="11">
                  <c:v>0.10418374673940267</c:v>
                </c:pt>
                <c:pt idx="12">
                  <c:v>-0.13062061540343983</c:v>
                </c:pt>
                <c:pt idx="13">
                  <c:v>9.0234544289126806E-2</c:v>
                </c:pt>
                <c:pt idx="14">
                  <c:v>-0.19695935802217343</c:v>
                </c:pt>
                <c:pt idx="15">
                  <c:v>-0.16839926192299365</c:v>
                </c:pt>
                <c:pt idx="16">
                  <c:v>0.2373454291364866</c:v>
                </c:pt>
                <c:pt idx="17">
                  <c:v>0.14711088484735982</c:v>
                </c:pt>
                <c:pt idx="18">
                  <c:v>-0.10672481373304664</c:v>
                </c:pt>
                <c:pt idx="19">
                  <c:v>0.32757997342561329</c:v>
                </c:pt>
                <c:pt idx="20">
                  <c:v>0</c:v>
                </c:pt>
                <c:pt idx="21">
                  <c:v>0</c:v>
                </c:pt>
                <c:pt idx="22">
                  <c:v>0.23734542913648649</c:v>
                </c:pt>
                <c:pt idx="23">
                  <c:v>0.19695935802217343</c:v>
                </c:pt>
                <c:pt idx="24">
                  <c:v>-0.94210999752240021</c:v>
                </c:pt>
                <c:pt idx="25">
                  <c:v>-0.94210999752240021</c:v>
                </c:pt>
                <c:pt idx="26">
                  <c:v>-0.40574469105948019</c:v>
                </c:pt>
                <c:pt idx="27">
                  <c:v>-0.88043554933245316</c:v>
                </c:pt>
                <c:pt idx="28">
                  <c:v>-0.16839926192299365</c:v>
                </c:pt>
                <c:pt idx="29">
                  <c:v>-0.40574469105948019</c:v>
                </c:pt>
                <c:pt idx="30">
                  <c:v>0</c:v>
                </c:pt>
                <c:pt idx="31">
                  <c:v>-0.13062061540343983</c:v>
                </c:pt>
                <c:pt idx="32">
                  <c:v>6.8946167213492962E-2</c:v>
                </c:pt>
                <c:pt idx="33">
                  <c:v>0.40574469105948013</c:v>
                </c:pt>
                <c:pt idx="34">
                  <c:v>-0.19695935802217343</c:v>
                </c:pt>
                <c:pt idx="35">
                  <c:v>-0.81148938211896027</c:v>
                </c:pt>
                <c:pt idx="36">
                  <c:v>0.27852066918265805</c:v>
                </c:pt>
                <c:pt idx="37">
                  <c:v>0.13223321559360576</c:v>
                </c:pt>
                <c:pt idx="38">
                  <c:v>0.10804240402604721</c:v>
                </c:pt>
                <c:pt idx="39">
                  <c:v>0</c:v>
                </c:pt>
                <c:pt idx="40">
                  <c:v>0.41075388477626379</c:v>
                </c:pt>
                <c:pt idx="41">
                  <c:v>0.24027561961965296</c:v>
                </c:pt>
                <c:pt idx="42">
                  <c:v>0.27852066918265805</c:v>
                </c:pt>
                <c:pt idx="43">
                  <c:v>0.10804240402604721</c:v>
                </c:pt>
                <c:pt idx="44">
                  <c:v>0</c:v>
                </c:pt>
                <c:pt idx="45">
                  <c:v>0</c:v>
                </c:pt>
                <c:pt idx="46">
                  <c:v>0.10804240402604721</c:v>
                </c:pt>
                <c:pt idx="47">
                  <c:v>0.19939095503479287</c:v>
                </c:pt>
                <c:pt idx="48">
                  <c:v>0.4780647296734723</c:v>
                </c:pt>
                <c:pt idx="49">
                  <c:v>0.36164200724866702</c:v>
                </c:pt>
                <c:pt idx="50">
                  <c:v>0.21154701292599892</c:v>
                </c:pt>
                <c:pt idx="51">
                  <c:v>0.29197345457500312</c:v>
                </c:pt>
                <c:pt idx="52">
                  <c:v>0.68461898554756639</c:v>
                </c:pt>
                <c:pt idx="53">
                  <c:v>0.72328401449733415</c:v>
                </c:pt>
                <c:pt idx="54">
                  <c:v>0.24521928482386196</c:v>
                </c:pt>
                <c:pt idx="55">
                  <c:v>0.573189020174666</c:v>
                </c:pt>
                <c:pt idx="56">
                  <c:v>0.11642272242480506</c:v>
                </c:pt>
                <c:pt idx="57">
                  <c:v>0.24521928482386196</c:v>
                </c:pt>
                <c:pt idx="58">
                  <c:v>0.29197345457500312</c:v>
                </c:pt>
                <c:pt idx="59">
                  <c:v>0.31624476708016469</c:v>
                </c:pt>
                <c:pt idx="60">
                  <c:v>-0.26365193484696287</c:v>
                </c:pt>
                <c:pt idx="61">
                  <c:v>9.4101448667847573E-2</c:v>
                </c:pt>
                <c:pt idx="62">
                  <c:v>0.14848106965253202</c:v>
                </c:pt>
                <c:pt idx="63">
                  <c:v>7.9561641201165559E-2</c:v>
                </c:pt>
                <c:pt idx="64">
                  <c:v>7.9561641201165559E-2</c:v>
                </c:pt>
                <c:pt idx="65">
                  <c:v>0.41213300449949486</c:v>
                </c:pt>
                <c:pt idx="66">
                  <c:v>-0.35775338351481045</c:v>
                </c:pt>
                <c:pt idx="67">
                  <c:v>0</c:v>
                </c:pt>
                <c:pt idx="68">
                  <c:v>-0.35775338351481045</c:v>
                </c:pt>
                <c:pt idx="69">
                  <c:v>-0.47292424870924127</c:v>
                </c:pt>
                <c:pt idx="70">
                  <c:v>0</c:v>
                </c:pt>
                <c:pt idx="71">
                  <c:v>0.11517086519443082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7-A146-BC7E-DD42BB49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207494"/>
        <c:axId val="684977604"/>
      </c:scatterChart>
      <c:valAx>
        <c:axId val="13152074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4977604"/>
        <c:crosses val="autoZero"/>
        <c:crossBetween val="midCat"/>
      </c:valAx>
      <c:valAx>
        <c:axId val="684977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PGR (r) (per day)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52074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352425</xdr:colOff>
      <xdr:row>1</xdr:row>
      <xdr:rowOff>66675</xdr:rowOff>
    </xdr:from>
    <xdr:ext cx="5715000" cy="3533775"/>
    <xdr:graphicFrame macro="">
      <xdr:nvGraphicFramePr>
        <xdr:cNvPr id="528966401" name="Chart 2" title="Chart">
          <a:extLst>
            <a:ext uri="{FF2B5EF4-FFF2-40B4-BE49-F238E27FC236}">
              <a16:creationId xmlns:a16="http://schemas.microsoft.com/office/drawing/2014/main" id="{00000000-0008-0000-0100-00000163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6"/>
  <sheetViews>
    <sheetView tabSelected="1" workbookViewId="0">
      <selection activeCell="O15" sqref="O15"/>
    </sheetView>
  </sheetViews>
  <sheetFormatPr baseColWidth="10" defaultColWidth="12.6640625" defaultRowHeight="15" customHeight="1" x14ac:dyDescent="0.2"/>
  <cols>
    <col min="1" max="1" width="8.6640625" customWidth="1"/>
    <col min="2" max="2" width="10.5" customWidth="1"/>
    <col min="3" max="3" width="23.1640625" customWidth="1"/>
    <col min="4" max="4" width="13.6640625" customWidth="1"/>
    <col min="5" max="5" width="13.1640625" customWidth="1"/>
    <col min="6" max="6" width="17.33203125" customWidth="1"/>
    <col min="7" max="7" width="16.6640625" customWidth="1"/>
    <col min="8" max="8" width="14.5" customWidth="1"/>
    <col min="9" max="26" width="8.6640625" customWidth="1"/>
  </cols>
  <sheetData>
    <row r="1" spans="1:8" ht="14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ht="14.25" customHeight="1" x14ac:dyDescent="0.2">
      <c r="A2" s="2">
        <v>1</v>
      </c>
      <c r="B2" s="2" t="s">
        <v>8</v>
      </c>
      <c r="C2" s="2">
        <v>26</v>
      </c>
      <c r="D2" s="2">
        <v>4</v>
      </c>
      <c r="E2" s="1">
        <v>14</v>
      </c>
      <c r="F2" s="1">
        <v>68</v>
      </c>
      <c r="G2" s="3">
        <f t="shared" ref="G2:G73" si="0">((LN(E2)) - (LN(D2))) / F2</f>
        <v>1.8422984830814233E-2</v>
      </c>
      <c r="H2" s="3">
        <f t="shared" ref="H2:H73" si="1">((LN(E2)) - (LN(D2))) / (F2/24)</f>
        <v>0.44215163593954154</v>
      </c>
    </row>
    <row r="3" spans="1:8" ht="14.25" customHeight="1" x14ac:dyDescent="0.2">
      <c r="A3" s="2">
        <v>2</v>
      </c>
      <c r="B3" s="2" t="s">
        <v>8</v>
      </c>
      <c r="C3" s="2">
        <v>26</v>
      </c>
      <c r="D3" s="2">
        <v>4</v>
      </c>
      <c r="E3" s="2">
        <v>9</v>
      </c>
      <c r="F3" s="1">
        <v>68</v>
      </c>
      <c r="G3" s="3">
        <f t="shared" si="0"/>
        <v>1.1925444356122486E-2</v>
      </c>
      <c r="H3" s="3">
        <f t="shared" si="1"/>
        <v>0.28621066454693961</v>
      </c>
    </row>
    <row r="4" spans="1:8" ht="14.25" customHeight="1" x14ac:dyDescent="0.2">
      <c r="A4" s="2">
        <v>3</v>
      </c>
      <c r="B4" s="2" t="s">
        <v>8</v>
      </c>
      <c r="C4" s="2">
        <v>26</v>
      </c>
      <c r="D4" s="2">
        <v>4</v>
      </c>
      <c r="E4" s="1">
        <v>10</v>
      </c>
      <c r="F4" s="1">
        <v>68</v>
      </c>
      <c r="G4" s="3">
        <f t="shared" si="0"/>
        <v>1.3474863704031696E-2</v>
      </c>
      <c r="H4" s="3">
        <f t="shared" si="1"/>
        <v>0.32339672889676069</v>
      </c>
    </row>
    <row r="5" spans="1:8" ht="14.25" customHeight="1" x14ac:dyDescent="0.2">
      <c r="A5" s="2">
        <v>4</v>
      </c>
      <c r="B5" s="2" t="s">
        <v>8</v>
      </c>
      <c r="C5" s="2">
        <v>26</v>
      </c>
      <c r="D5" s="1">
        <v>6</v>
      </c>
      <c r="E5" s="1">
        <v>13</v>
      </c>
      <c r="F5" s="1">
        <v>68</v>
      </c>
      <c r="G5" s="3">
        <f t="shared" si="0"/>
        <v>1.1370439532845319E-2</v>
      </c>
      <c r="H5" s="3">
        <f t="shared" si="1"/>
        <v>0.27289054878828767</v>
      </c>
    </row>
    <row r="6" spans="1:8" ht="14.25" customHeight="1" x14ac:dyDescent="0.2">
      <c r="A6" s="2">
        <v>5</v>
      </c>
      <c r="B6" s="2" t="s">
        <v>8</v>
      </c>
      <c r="C6" s="2">
        <v>26</v>
      </c>
      <c r="D6" s="1">
        <v>5</v>
      </c>
      <c r="E6" s="1">
        <v>18</v>
      </c>
      <c r="F6" s="1">
        <v>68</v>
      </c>
      <c r="G6" s="3">
        <f t="shared" si="0"/>
        <v>1.883726243326565E-2</v>
      </c>
      <c r="H6" s="3">
        <f t="shared" si="1"/>
        <v>0.45209429839837562</v>
      </c>
    </row>
    <row r="7" spans="1:8" ht="14.25" customHeight="1" x14ac:dyDescent="0.2">
      <c r="A7" s="2">
        <v>6</v>
      </c>
      <c r="B7" s="2" t="s">
        <v>8</v>
      </c>
      <c r="C7" s="2">
        <v>26</v>
      </c>
      <c r="D7" s="2">
        <v>4</v>
      </c>
      <c r="E7" s="1">
        <v>20</v>
      </c>
      <c r="F7" s="1">
        <v>68</v>
      </c>
      <c r="G7" s="3">
        <f t="shared" si="0"/>
        <v>2.3668204594619123E-2</v>
      </c>
      <c r="H7" s="3">
        <f t="shared" si="1"/>
        <v>0.5680369102708589</v>
      </c>
    </row>
    <row r="8" spans="1:8" ht="14.25" customHeight="1" x14ac:dyDescent="0.2">
      <c r="A8" s="2">
        <v>7</v>
      </c>
      <c r="B8" s="2" t="s">
        <v>8</v>
      </c>
      <c r="C8" s="2">
        <v>26</v>
      </c>
      <c r="D8" s="1">
        <v>4</v>
      </c>
      <c r="E8" s="1">
        <v>12</v>
      </c>
      <c r="F8" s="1">
        <v>68</v>
      </c>
      <c r="G8" s="3">
        <f t="shared" si="0"/>
        <v>1.6156063068648672E-2</v>
      </c>
      <c r="H8" s="3">
        <f t="shared" si="1"/>
        <v>0.38774551364756815</v>
      </c>
    </row>
    <row r="9" spans="1:8" ht="14.25" customHeight="1" x14ac:dyDescent="0.2">
      <c r="A9" s="2">
        <v>8</v>
      </c>
      <c r="B9" s="2" t="s">
        <v>8</v>
      </c>
      <c r="C9" s="2">
        <v>26</v>
      </c>
      <c r="D9" s="1">
        <v>5</v>
      </c>
      <c r="E9" s="1">
        <v>13</v>
      </c>
      <c r="F9" s="1">
        <v>68</v>
      </c>
      <c r="G9" s="3">
        <f t="shared" si="0"/>
        <v>1.4051638897462301E-2</v>
      </c>
      <c r="H9" s="3">
        <f t="shared" si="1"/>
        <v>0.33723933353909519</v>
      </c>
    </row>
    <row r="10" spans="1:8" ht="14.25" customHeight="1" x14ac:dyDescent="0.2">
      <c r="A10" s="2">
        <v>9</v>
      </c>
      <c r="B10" s="2" t="s">
        <v>8</v>
      </c>
      <c r="C10" s="2">
        <v>26</v>
      </c>
      <c r="D10" s="2">
        <v>4</v>
      </c>
      <c r="E10" s="1">
        <v>17</v>
      </c>
      <c r="F10" s="1">
        <v>68</v>
      </c>
      <c r="G10" s="3">
        <f t="shared" si="0"/>
        <v>2.1278220337298905E-2</v>
      </c>
      <c r="H10" s="3">
        <f t="shared" si="1"/>
        <v>0.51067728809517376</v>
      </c>
    </row>
    <row r="11" spans="1:8" ht="14.25" customHeight="1" x14ac:dyDescent="0.2">
      <c r="A11" s="2">
        <v>10</v>
      </c>
      <c r="B11" s="2" t="s">
        <v>8</v>
      </c>
      <c r="C11" s="2">
        <v>26</v>
      </c>
      <c r="D11" s="2">
        <v>4</v>
      </c>
      <c r="E11" s="1">
        <v>25</v>
      </c>
      <c r="F11" s="1">
        <v>68</v>
      </c>
      <c r="G11" s="3">
        <f t="shared" si="0"/>
        <v>2.6949727408063381E-2</v>
      </c>
      <c r="H11" s="3">
        <f t="shared" si="1"/>
        <v>0.64679345779352115</v>
      </c>
    </row>
    <row r="12" spans="1:8" ht="14.25" customHeight="1" x14ac:dyDescent="0.2">
      <c r="A12" s="2">
        <v>11</v>
      </c>
      <c r="B12" s="2" t="s">
        <v>8</v>
      </c>
      <c r="C12" s="2">
        <v>26</v>
      </c>
      <c r="D12" s="2">
        <v>4</v>
      </c>
      <c r="E12" s="1">
        <v>21</v>
      </c>
      <c r="F12" s="1">
        <v>68</v>
      </c>
      <c r="G12" s="3">
        <f t="shared" si="0"/>
        <v>2.4385707008875476E-2</v>
      </c>
      <c r="H12" s="3">
        <f t="shared" si="1"/>
        <v>0.58525696821301143</v>
      </c>
    </row>
    <row r="13" spans="1:8" ht="14.25" customHeight="1" x14ac:dyDescent="0.2">
      <c r="A13" s="2">
        <v>12</v>
      </c>
      <c r="B13" s="2" t="s">
        <v>8</v>
      </c>
      <c r="C13" s="2">
        <v>26</v>
      </c>
      <c r="D13" s="1">
        <v>4</v>
      </c>
      <c r="E13" s="1">
        <v>16</v>
      </c>
      <c r="F13" s="1">
        <v>68</v>
      </c>
      <c r="G13" s="3">
        <f t="shared" si="0"/>
        <v>2.0386681781174861E-2</v>
      </c>
      <c r="H13" s="3">
        <f t="shared" si="1"/>
        <v>0.48928036274819664</v>
      </c>
    </row>
    <row r="14" spans="1:8" ht="14.25" customHeight="1" x14ac:dyDescent="0.2">
      <c r="A14" s="2">
        <v>13</v>
      </c>
      <c r="B14" s="2" t="s">
        <v>8</v>
      </c>
      <c r="C14" s="2">
        <v>18</v>
      </c>
      <c r="D14" s="2">
        <v>4</v>
      </c>
      <c r="E14" s="1">
        <v>9</v>
      </c>
      <c r="F14" s="1">
        <v>67</v>
      </c>
      <c r="G14" s="3">
        <f t="shared" si="0"/>
        <v>1.2103436062930283E-2</v>
      </c>
      <c r="H14" s="3">
        <f t="shared" si="1"/>
        <v>0.2904824655103268</v>
      </c>
    </row>
    <row r="15" spans="1:8" ht="14.25" customHeight="1" x14ac:dyDescent="0.2">
      <c r="A15" s="2">
        <v>14</v>
      </c>
      <c r="B15" s="2" t="s">
        <v>8</v>
      </c>
      <c r="C15" s="2">
        <v>18</v>
      </c>
      <c r="D15" s="2">
        <v>4</v>
      </c>
      <c r="E15" s="1">
        <v>5</v>
      </c>
      <c r="F15" s="1">
        <v>67</v>
      </c>
      <c r="G15" s="3">
        <f t="shared" si="0"/>
        <v>3.3305007658837268E-3</v>
      </c>
      <c r="H15" s="3">
        <f t="shared" si="1"/>
        <v>7.9932018381209446E-2</v>
      </c>
    </row>
    <row r="16" spans="1:8" ht="14.25" customHeight="1" x14ac:dyDescent="0.2">
      <c r="A16" s="2">
        <v>15</v>
      </c>
      <c r="B16" s="2" t="s">
        <v>8</v>
      </c>
      <c r="C16" s="2">
        <v>18</v>
      </c>
      <c r="D16" s="1">
        <v>5</v>
      </c>
      <c r="E16" s="1">
        <v>10</v>
      </c>
      <c r="F16" s="1">
        <v>67</v>
      </c>
      <c r="G16" s="3">
        <f t="shared" si="0"/>
        <v>1.0345480306864861E-2</v>
      </c>
      <c r="H16" s="3">
        <f t="shared" si="1"/>
        <v>0.24829152736475665</v>
      </c>
    </row>
    <row r="17" spans="1:8" ht="14.25" customHeight="1" x14ac:dyDescent="0.2">
      <c r="A17" s="2">
        <v>16</v>
      </c>
      <c r="B17" s="2" t="s">
        <v>8</v>
      </c>
      <c r="C17" s="2">
        <v>18</v>
      </c>
      <c r="D17" s="1">
        <v>4</v>
      </c>
      <c r="E17" s="1">
        <v>11</v>
      </c>
      <c r="F17" s="1">
        <v>67</v>
      </c>
      <c r="G17" s="3">
        <f t="shared" si="0"/>
        <v>1.5098521069828062E-2</v>
      </c>
      <c r="H17" s="3">
        <f t="shared" si="1"/>
        <v>0.36236450567587347</v>
      </c>
    </row>
    <row r="18" spans="1:8" ht="14.25" customHeight="1" x14ac:dyDescent="0.2">
      <c r="A18" s="2">
        <v>17</v>
      </c>
      <c r="B18" s="2" t="s">
        <v>8</v>
      </c>
      <c r="C18" s="2">
        <v>18</v>
      </c>
      <c r="D18" s="1">
        <v>6</v>
      </c>
      <c r="E18" s="1">
        <v>10</v>
      </c>
      <c r="F18" s="1">
        <v>67</v>
      </c>
      <c r="G18" s="3">
        <f t="shared" si="0"/>
        <v>7.6242630412834472E-3</v>
      </c>
      <c r="H18" s="3">
        <f t="shared" si="1"/>
        <v>0.18298231299080273</v>
      </c>
    </row>
    <row r="19" spans="1:8" ht="14.25" customHeight="1" x14ac:dyDescent="0.2">
      <c r="A19" s="2">
        <v>18</v>
      </c>
      <c r="B19" s="2" t="s">
        <v>8</v>
      </c>
      <c r="C19" s="2">
        <v>18</v>
      </c>
      <c r="D19" s="1">
        <v>5</v>
      </c>
      <c r="E19" s="1">
        <v>13</v>
      </c>
      <c r="F19" s="1">
        <v>67</v>
      </c>
      <c r="G19" s="3">
        <f t="shared" si="0"/>
        <v>1.4261364851155768E-2</v>
      </c>
      <c r="H19" s="3">
        <f t="shared" si="1"/>
        <v>0.34227275642773847</v>
      </c>
    </row>
    <row r="20" spans="1:8" ht="14.25" customHeight="1" x14ac:dyDescent="0.2">
      <c r="A20" s="2">
        <v>19</v>
      </c>
      <c r="B20" s="2" t="s">
        <v>8</v>
      </c>
      <c r="C20" s="2">
        <v>18</v>
      </c>
      <c r="D20" s="1">
        <v>5</v>
      </c>
      <c r="E20" s="1">
        <v>8</v>
      </c>
      <c r="F20" s="1">
        <v>67</v>
      </c>
      <c r="G20" s="3">
        <f t="shared" si="0"/>
        <v>7.0149795409811264E-3</v>
      </c>
      <c r="H20" s="3">
        <f t="shared" si="1"/>
        <v>0.16835950898354704</v>
      </c>
    </row>
    <row r="21" spans="1:8" ht="14.25" customHeight="1" x14ac:dyDescent="0.2">
      <c r="A21" s="2">
        <v>20</v>
      </c>
      <c r="B21" s="2" t="s">
        <v>8</v>
      </c>
      <c r="C21" s="2">
        <v>18</v>
      </c>
      <c r="D21" s="1">
        <v>4</v>
      </c>
      <c r="E21" s="1">
        <v>12</v>
      </c>
      <c r="F21" s="1">
        <v>67</v>
      </c>
      <c r="G21" s="3">
        <f t="shared" si="0"/>
        <v>1.6397198338329998E-2</v>
      </c>
      <c r="H21" s="3">
        <f t="shared" si="1"/>
        <v>0.39353276011991994</v>
      </c>
    </row>
    <row r="22" spans="1:8" ht="14.25" customHeight="1" x14ac:dyDescent="0.2">
      <c r="A22" s="2">
        <v>21</v>
      </c>
      <c r="B22" s="2" t="s">
        <v>8</v>
      </c>
      <c r="C22" s="2">
        <v>18</v>
      </c>
      <c r="D22" s="2">
        <v>4</v>
      </c>
      <c r="E22" s="1">
        <v>6</v>
      </c>
      <c r="F22" s="1">
        <v>67</v>
      </c>
      <c r="G22" s="3">
        <f t="shared" si="0"/>
        <v>6.0517180314651397E-3</v>
      </c>
      <c r="H22" s="3">
        <f t="shared" si="1"/>
        <v>0.14524123275516337</v>
      </c>
    </row>
    <row r="23" spans="1:8" ht="14.25" customHeight="1" x14ac:dyDescent="0.2">
      <c r="A23" s="2">
        <v>22</v>
      </c>
      <c r="B23" s="2" t="s">
        <v>8</v>
      </c>
      <c r="C23" s="2">
        <v>18</v>
      </c>
      <c r="D23" s="1">
        <v>4</v>
      </c>
      <c r="E23" s="1">
        <v>4</v>
      </c>
      <c r="F23" s="1">
        <v>67</v>
      </c>
      <c r="G23" s="3">
        <f t="shared" si="0"/>
        <v>0</v>
      </c>
      <c r="H23" s="3">
        <f t="shared" si="1"/>
        <v>0</v>
      </c>
    </row>
    <row r="24" spans="1:8" ht="14.25" customHeight="1" x14ac:dyDescent="0.2">
      <c r="A24" s="2">
        <v>23</v>
      </c>
      <c r="B24" s="2" t="s">
        <v>8</v>
      </c>
      <c r="C24" s="2">
        <v>18</v>
      </c>
      <c r="D24" s="1">
        <v>5</v>
      </c>
      <c r="E24" s="1">
        <v>7</v>
      </c>
      <c r="F24" s="1">
        <v>67</v>
      </c>
      <c r="G24" s="3">
        <f t="shared" si="0"/>
        <v>5.0219736809136257E-3</v>
      </c>
      <c r="H24" s="3">
        <f t="shared" si="1"/>
        <v>0.12052736834192704</v>
      </c>
    </row>
    <row r="25" spans="1:8" ht="14.25" customHeight="1" x14ac:dyDescent="0.2">
      <c r="A25" s="2">
        <v>24</v>
      </c>
      <c r="B25" s="2" t="s">
        <v>8</v>
      </c>
      <c r="C25" s="2">
        <v>18</v>
      </c>
      <c r="D25" s="2">
        <v>4</v>
      </c>
      <c r="E25" s="1">
        <v>10</v>
      </c>
      <c r="F25" s="1">
        <v>67</v>
      </c>
      <c r="G25" s="3">
        <f t="shared" si="0"/>
        <v>1.3675981072748587E-2</v>
      </c>
      <c r="H25" s="3">
        <f t="shared" si="1"/>
        <v>0.32822354574596613</v>
      </c>
    </row>
    <row r="26" spans="1:8" ht="14.25" customHeight="1" x14ac:dyDescent="0.2">
      <c r="A26" s="2">
        <f t="shared" ref="A26:A73" si="2">A25 + 1</f>
        <v>25</v>
      </c>
      <c r="B26" s="2" t="s">
        <v>8</v>
      </c>
      <c r="C26" s="1">
        <v>22</v>
      </c>
      <c r="D26" s="1">
        <v>4</v>
      </c>
      <c r="E26" s="1">
        <v>6</v>
      </c>
      <c r="F26" s="1">
        <v>42.75</v>
      </c>
      <c r="G26" s="3">
        <f t="shared" si="0"/>
        <v>9.4845639323547226E-3</v>
      </c>
      <c r="H26" s="3">
        <f t="shared" si="1"/>
        <v>0.22762953437651334</v>
      </c>
    </row>
    <row r="27" spans="1:8" ht="14.25" customHeight="1" x14ac:dyDescent="0.2">
      <c r="A27" s="2">
        <f t="shared" si="2"/>
        <v>26</v>
      </c>
      <c r="B27" s="2" t="s">
        <v>8</v>
      </c>
      <c r="C27" s="1">
        <v>22</v>
      </c>
      <c r="D27" s="1">
        <v>4</v>
      </c>
      <c r="E27" s="1">
        <v>7</v>
      </c>
      <c r="F27" s="1">
        <v>42.75</v>
      </c>
      <c r="G27" s="3">
        <f t="shared" si="0"/>
        <v>1.3090427787963103E-2</v>
      </c>
      <c r="H27" s="3">
        <f t="shared" si="1"/>
        <v>0.31417026691111449</v>
      </c>
    </row>
    <row r="28" spans="1:8" ht="14.25" customHeight="1" x14ac:dyDescent="0.2">
      <c r="A28" s="2">
        <f t="shared" si="2"/>
        <v>27</v>
      </c>
      <c r="B28" s="2" t="s">
        <v>8</v>
      </c>
      <c r="C28" s="1">
        <v>22</v>
      </c>
      <c r="D28" s="1">
        <v>5</v>
      </c>
      <c r="E28" s="1">
        <v>21</v>
      </c>
      <c r="F28" s="1">
        <v>42.75</v>
      </c>
      <c r="G28" s="3">
        <f t="shared" si="0"/>
        <v>3.3569228661738545E-2</v>
      </c>
      <c r="H28" s="3">
        <f t="shared" si="1"/>
        <v>0.80566148788172509</v>
      </c>
    </row>
    <row r="29" spans="1:8" ht="14.25" customHeight="1" x14ac:dyDescent="0.2">
      <c r="A29" s="2">
        <f t="shared" si="2"/>
        <v>28</v>
      </c>
      <c r="B29" s="2" t="s">
        <v>8</v>
      </c>
      <c r="C29" s="1">
        <v>22</v>
      </c>
      <c r="D29" s="1">
        <v>4</v>
      </c>
      <c r="E29" s="1">
        <v>10</v>
      </c>
      <c r="F29" s="1">
        <v>42.75</v>
      </c>
      <c r="G29" s="3">
        <f t="shared" si="0"/>
        <v>2.1433701330389597E-2</v>
      </c>
      <c r="H29" s="3">
        <f t="shared" si="1"/>
        <v>0.51440883192935039</v>
      </c>
    </row>
    <row r="30" spans="1:8" ht="14.25" customHeight="1" x14ac:dyDescent="0.2">
      <c r="A30" s="2">
        <f t="shared" si="2"/>
        <v>29</v>
      </c>
      <c r="B30" s="2" t="s">
        <v>8</v>
      </c>
      <c r="C30" s="1">
        <v>22</v>
      </c>
      <c r="D30" s="1">
        <v>4</v>
      </c>
      <c r="E30" s="1">
        <v>13</v>
      </c>
      <c r="F30" s="1">
        <v>42.75</v>
      </c>
      <c r="G30" s="3">
        <f t="shared" si="0"/>
        <v>2.7570877107406928E-2</v>
      </c>
      <c r="H30" s="3">
        <f t="shared" si="1"/>
        <v>0.66170105057776629</v>
      </c>
    </row>
    <row r="31" spans="1:8" ht="14.25" customHeight="1" x14ac:dyDescent="0.2">
      <c r="A31" s="2">
        <f t="shared" si="2"/>
        <v>30</v>
      </c>
      <c r="B31" s="2" t="s">
        <v>8</v>
      </c>
      <c r="C31" s="1">
        <v>22</v>
      </c>
      <c r="D31" s="1">
        <v>4</v>
      </c>
      <c r="E31" s="1">
        <v>11</v>
      </c>
      <c r="F31" s="1">
        <v>42.75</v>
      </c>
      <c r="G31" s="3">
        <f t="shared" si="0"/>
        <v>2.3663179220549242E-2</v>
      </c>
      <c r="H31" s="3">
        <f t="shared" si="1"/>
        <v>0.56791630129318182</v>
      </c>
    </row>
    <row r="32" spans="1:8" ht="14.25" customHeight="1" x14ac:dyDescent="0.2">
      <c r="A32" s="2">
        <f t="shared" si="2"/>
        <v>31</v>
      </c>
      <c r="B32" s="2" t="s">
        <v>8</v>
      </c>
      <c r="C32" s="1">
        <v>22</v>
      </c>
      <c r="D32" s="1">
        <v>4</v>
      </c>
      <c r="E32" s="1">
        <v>7</v>
      </c>
      <c r="F32" s="1">
        <v>42.75</v>
      </c>
      <c r="G32" s="3">
        <f t="shared" si="0"/>
        <v>1.3090427787963103E-2</v>
      </c>
      <c r="H32" s="3">
        <f t="shared" si="1"/>
        <v>0.31417026691111449</v>
      </c>
    </row>
    <row r="33" spans="1:8" ht="14.25" customHeight="1" x14ac:dyDescent="0.2">
      <c r="A33" s="2">
        <f t="shared" si="2"/>
        <v>32</v>
      </c>
      <c r="B33" s="2" t="s">
        <v>8</v>
      </c>
      <c r="C33" s="1">
        <v>22</v>
      </c>
      <c r="D33" s="1">
        <v>5</v>
      </c>
      <c r="E33" s="1">
        <v>18</v>
      </c>
      <c r="F33" s="1">
        <v>42.75</v>
      </c>
      <c r="G33" s="3">
        <f t="shared" si="0"/>
        <v>2.9963364806130158E-2</v>
      </c>
      <c r="H33" s="3">
        <f t="shared" si="1"/>
        <v>0.71912075534712383</v>
      </c>
    </row>
    <row r="34" spans="1:8" ht="14.25" customHeight="1" x14ac:dyDescent="0.2">
      <c r="A34" s="2">
        <f t="shared" si="2"/>
        <v>33</v>
      </c>
      <c r="B34" s="2" t="s">
        <v>8</v>
      </c>
      <c r="C34" s="1">
        <v>22</v>
      </c>
      <c r="D34" s="1">
        <v>6</v>
      </c>
      <c r="E34" s="1">
        <v>14</v>
      </c>
      <c r="F34" s="1">
        <v>42.75</v>
      </c>
      <c r="G34" s="3">
        <f t="shared" si="0"/>
        <v>1.981983299151353E-2</v>
      </c>
      <c r="H34" s="3">
        <f t="shared" si="1"/>
        <v>0.47567599179632475</v>
      </c>
    </row>
    <row r="35" spans="1:8" ht="14.25" customHeight="1" x14ac:dyDescent="0.2">
      <c r="A35" s="2">
        <f t="shared" si="2"/>
        <v>34</v>
      </c>
      <c r="B35" s="2" t="s">
        <v>8</v>
      </c>
      <c r="C35" s="1">
        <v>22</v>
      </c>
      <c r="D35" s="1">
        <v>5</v>
      </c>
      <c r="E35" s="1">
        <v>15</v>
      </c>
      <c r="F35" s="1">
        <v>42.75</v>
      </c>
      <c r="G35" s="3">
        <f t="shared" si="0"/>
        <v>2.5698533068259879E-2</v>
      </c>
      <c r="H35" s="3">
        <f t="shared" si="1"/>
        <v>0.61676479363823711</v>
      </c>
    </row>
    <row r="36" spans="1:8" ht="14.25" customHeight="1" x14ac:dyDescent="0.2">
      <c r="A36" s="2">
        <f t="shared" si="2"/>
        <v>35</v>
      </c>
      <c r="B36" s="2" t="s">
        <v>8</v>
      </c>
      <c r="C36" s="1">
        <v>22</v>
      </c>
      <c r="D36" s="1">
        <v>4</v>
      </c>
      <c r="E36" s="1">
        <v>7</v>
      </c>
      <c r="F36" s="1">
        <v>42.75</v>
      </c>
      <c r="G36" s="3">
        <f t="shared" si="0"/>
        <v>1.3090427787963103E-2</v>
      </c>
      <c r="H36" s="3">
        <f t="shared" si="1"/>
        <v>0.31417026691111449</v>
      </c>
    </row>
    <row r="37" spans="1:8" ht="14.25" customHeight="1" x14ac:dyDescent="0.2">
      <c r="A37" s="2">
        <f t="shared" si="2"/>
        <v>36</v>
      </c>
      <c r="B37" s="2" t="s">
        <v>8</v>
      </c>
      <c r="C37" s="1">
        <v>22</v>
      </c>
      <c r="D37" s="1">
        <v>4</v>
      </c>
      <c r="E37" s="1">
        <v>10</v>
      </c>
      <c r="F37" s="1">
        <v>42.75</v>
      </c>
      <c r="G37" s="3">
        <f t="shared" si="0"/>
        <v>2.1433701330389597E-2</v>
      </c>
      <c r="H37" s="3">
        <f t="shared" si="1"/>
        <v>0.51440883192935039</v>
      </c>
    </row>
    <row r="38" spans="1:8" ht="14.25" customHeight="1" x14ac:dyDescent="0.2">
      <c r="A38" s="2">
        <f t="shared" si="2"/>
        <v>37</v>
      </c>
      <c r="B38" s="2" t="s">
        <v>8</v>
      </c>
      <c r="C38" s="1">
        <v>28</v>
      </c>
      <c r="D38" s="1">
        <v>6</v>
      </c>
      <c r="E38" s="1">
        <v>11</v>
      </c>
      <c r="F38" s="1">
        <v>42.5</v>
      </c>
      <c r="G38" s="3">
        <f t="shared" si="0"/>
        <v>1.426201890753684E-2</v>
      </c>
      <c r="H38" s="3">
        <f t="shared" si="1"/>
        <v>0.34228845378088418</v>
      </c>
    </row>
    <row r="39" spans="1:8" ht="14.25" customHeight="1" x14ac:dyDescent="0.2">
      <c r="A39" s="2">
        <f t="shared" si="2"/>
        <v>38</v>
      </c>
      <c r="B39" s="2" t="s">
        <v>8</v>
      </c>
      <c r="C39" s="1">
        <v>28</v>
      </c>
      <c r="D39" s="1">
        <v>5</v>
      </c>
      <c r="E39" s="1">
        <v>15</v>
      </c>
      <c r="F39" s="1">
        <v>42.5</v>
      </c>
      <c r="G39" s="3">
        <f t="shared" si="0"/>
        <v>2.5849700909837878E-2</v>
      </c>
      <c r="H39" s="3">
        <f t="shared" si="1"/>
        <v>0.62039282183610911</v>
      </c>
    </row>
    <row r="40" spans="1:8" ht="14.25" customHeight="1" x14ac:dyDescent="0.2">
      <c r="A40" s="2">
        <f t="shared" si="2"/>
        <v>39</v>
      </c>
      <c r="B40" s="2" t="s">
        <v>8</v>
      </c>
      <c r="C40" s="1">
        <v>28</v>
      </c>
      <c r="D40" s="1">
        <v>6</v>
      </c>
      <c r="E40" s="1">
        <v>9</v>
      </c>
      <c r="F40" s="1">
        <v>42.5</v>
      </c>
      <c r="G40" s="3">
        <f t="shared" si="0"/>
        <v>9.5403554848979902E-3</v>
      </c>
      <c r="H40" s="3">
        <f t="shared" si="1"/>
        <v>0.22896853163755179</v>
      </c>
    </row>
    <row r="41" spans="1:8" ht="14.25" customHeight="1" x14ac:dyDescent="0.2">
      <c r="A41" s="2">
        <f t="shared" si="2"/>
        <v>40</v>
      </c>
      <c r="B41" s="2" t="s">
        <v>8</v>
      </c>
      <c r="C41" s="1">
        <v>28</v>
      </c>
      <c r="D41" s="1">
        <v>5</v>
      </c>
      <c r="E41" s="1">
        <v>15</v>
      </c>
      <c r="F41" s="1">
        <v>42.5</v>
      </c>
      <c r="G41" s="3">
        <f t="shared" si="0"/>
        <v>2.5849700909837878E-2</v>
      </c>
      <c r="H41" s="3">
        <f t="shared" si="1"/>
        <v>0.62039282183610911</v>
      </c>
    </row>
    <row r="42" spans="1:8" ht="14.25" customHeight="1" x14ac:dyDescent="0.2">
      <c r="A42" s="2">
        <f t="shared" si="2"/>
        <v>41</v>
      </c>
      <c r="B42" s="2" t="s">
        <v>8</v>
      </c>
      <c r="C42" s="1">
        <v>28</v>
      </c>
      <c r="D42" s="1">
        <v>4</v>
      </c>
      <c r="E42" s="1">
        <v>6</v>
      </c>
      <c r="F42" s="1">
        <v>42.5</v>
      </c>
      <c r="G42" s="3">
        <f t="shared" si="0"/>
        <v>9.540355484897985E-3</v>
      </c>
      <c r="H42" s="3">
        <f t="shared" si="1"/>
        <v>0.22896853163755165</v>
      </c>
    </row>
    <row r="43" spans="1:8" ht="14.25" customHeight="1" x14ac:dyDescent="0.2">
      <c r="A43" s="2">
        <f t="shared" si="2"/>
        <v>42</v>
      </c>
      <c r="B43" s="2" t="s">
        <v>8</v>
      </c>
      <c r="C43" s="1">
        <v>28</v>
      </c>
      <c r="D43" s="1">
        <v>5</v>
      </c>
      <c r="E43" s="1">
        <v>12</v>
      </c>
      <c r="F43" s="1">
        <v>42.5</v>
      </c>
      <c r="G43" s="3">
        <f t="shared" si="0"/>
        <v>2.0599264408327062E-2</v>
      </c>
      <c r="H43" s="3">
        <f t="shared" si="1"/>
        <v>0.49438234579984947</v>
      </c>
    </row>
    <row r="44" spans="1:8" ht="14.25" customHeight="1" x14ac:dyDescent="0.2">
      <c r="A44" s="2">
        <f t="shared" si="2"/>
        <v>43</v>
      </c>
      <c r="B44" s="2" t="s">
        <v>8</v>
      </c>
      <c r="C44" s="1">
        <v>28</v>
      </c>
      <c r="D44" s="1">
        <v>4</v>
      </c>
      <c r="E44" s="1">
        <v>9</v>
      </c>
      <c r="F44" s="1">
        <v>42.5</v>
      </c>
      <c r="G44" s="3">
        <f t="shared" si="0"/>
        <v>1.9080710969795977E-2</v>
      </c>
      <c r="H44" s="3">
        <f t="shared" si="1"/>
        <v>0.45793706327510347</v>
      </c>
    </row>
    <row r="45" spans="1:8" ht="14.25" customHeight="1" x14ac:dyDescent="0.2">
      <c r="A45" s="2">
        <f t="shared" si="2"/>
        <v>44</v>
      </c>
      <c r="B45" s="2" t="s">
        <v>8</v>
      </c>
      <c r="C45" s="1">
        <v>28</v>
      </c>
      <c r="D45" s="1">
        <v>6</v>
      </c>
      <c r="E45" s="1">
        <v>14</v>
      </c>
      <c r="F45" s="1">
        <v>42.5</v>
      </c>
      <c r="G45" s="3">
        <f t="shared" si="0"/>
        <v>1.9936420244404788E-2</v>
      </c>
      <c r="H45" s="3">
        <f t="shared" si="1"/>
        <v>0.47847408586571488</v>
      </c>
    </row>
    <row r="46" spans="1:8" ht="14.25" customHeight="1" x14ac:dyDescent="0.2">
      <c r="A46" s="2">
        <f t="shared" si="2"/>
        <v>45</v>
      </c>
      <c r="B46" s="2" t="s">
        <v>8</v>
      </c>
      <c r="C46" s="1">
        <v>28</v>
      </c>
      <c r="D46" s="1">
        <v>6</v>
      </c>
      <c r="E46" s="1">
        <v>22</v>
      </c>
      <c r="F46" s="1">
        <v>42.5</v>
      </c>
      <c r="G46" s="3">
        <f t="shared" si="0"/>
        <v>3.057136433247673E-2</v>
      </c>
      <c r="H46" s="3">
        <f t="shared" si="1"/>
        <v>0.73371274397944164</v>
      </c>
    </row>
    <row r="47" spans="1:8" ht="14.25" customHeight="1" x14ac:dyDescent="0.2">
      <c r="A47" s="2">
        <f t="shared" si="2"/>
        <v>46</v>
      </c>
      <c r="B47" s="2" t="s">
        <v>8</v>
      </c>
      <c r="C47" s="1">
        <v>28</v>
      </c>
      <c r="D47" s="1">
        <v>4</v>
      </c>
      <c r="E47" s="1">
        <v>9</v>
      </c>
      <c r="F47" s="1">
        <v>42.5</v>
      </c>
      <c r="G47" s="3">
        <f t="shared" si="0"/>
        <v>1.9080710969795977E-2</v>
      </c>
      <c r="H47" s="3">
        <f t="shared" si="1"/>
        <v>0.45793706327510347</v>
      </c>
    </row>
    <row r="48" spans="1:8" ht="14.25" customHeight="1" x14ac:dyDescent="0.2">
      <c r="A48" s="2">
        <f t="shared" si="2"/>
        <v>47</v>
      </c>
      <c r="B48" s="2" t="s">
        <v>8</v>
      </c>
      <c r="C48" s="1">
        <v>28</v>
      </c>
      <c r="D48" s="1">
        <v>5</v>
      </c>
      <c r="E48" s="1">
        <v>7</v>
      </c>
      <c r="F48" s="1">
        <v>42.5</v>
      </c>
      <c r="G48" s="3">
        <f t="shared" si="0"/>
        <v>7.9169938028520702E-3</v>
      </c>
      <c r="H48" s="3">
        <f t="shared" si="1"/>
        <v>0.19000785126844968</v>
      </c>
    </row>
    <row r="49" spans="1:8" ht="14.25" customHeight="1" x14ac:dyDescent="0.2">
      <c r="A49" s="2">
        <f t="shared" si="2"/>
        <v>48</v>
      </c>
      <c r="B49" s="2" t="s">
        <v>8</v>
      </c>
      <c r="C49" s="1">
        <v>28</v>
      </c>
      <c r="D49" s="1">
        <v>5</v>
      </c>
      <c r="E49" s="1">
        <v>23</v>
      </c>
      <c r="F49" s="1">
        <v>42.5</v>
      </c>
      <c r="G49" s="3">
        <f t="shared" si="0"/>
        <v>3.5907207141059987E-2</v>
      </c>
      <c r="H49" s="3">
        <f t="shared" si="1"/>
        <v>0.86177297138543973</v>
      </c>
    </row>
    <row r="50" spans="1:8" ht="14.25" customHeight="1" x14ac:dyDescent="0.2">
      <c r="A50" s="2">
        <f t="shared" si="2"/>
        <v>49</v>
      </c>
      <c r="B50" s="2" t="s">
        <v>8</v>
      </c>
      <c r="C50" s="1">
        <v>24</v>
      </c>
      <c r="D50" s="1">
        <v>4</v>
      </c>
      <c r="E50" s="1">
        <v>11</v>
      </c>
      <c r="F50" s="1">
        <v>45</v>
      </c>
      <c r="G50" s="3">
        <f t="shared" si="0"/>
        <v>2.2480020259521779E-2</v>
      </c>
      <c r="H50" s="3">
        <f t="shared" si="1"/>
        <v>0.53952048622852267</v>
      </c>
    </row>
    <row r="51" spans="1:8" ht="14.25" customHeight="1" x14ac:dyDescent="0.2">
      <c r="A51" s="2">
        <f t="shared" si="2"/>
        <v>50</v>
      </c>
      <c r="B51" s="2" t="s">
        <v>8</v>
      </c>
      <c r="C51" s="1">
        <v>24</v>
      </c>
      <c r="D51" s="1">
        <v>4</v>
      </c>
      <c r="E51" s="1">
        <v>6</v>
      </c>
      <c r="F51" s="1">
        <v>45</v>
      </c>
      <c r="G51" s="3">
        <f t="shared" si="0"/>
        <v>9.0103357357369865E-3</v>
      </c>
      <c r="H51" s="3">
        <f t="shared" si="1"/>
        <v>0.21624805765768768</v>
      </c>
    </row>
    <row r="52" spans="1:8" ht="14.25" customHeight="1" x14ac:dyDescent="0.2">
      <c r="A52" s="2">
        <f t="shared" si="2"/>
        <v>51</v>
      </c>
      <c r="B52" s="2" t="s">
        <v>8</v>
      </c>
      <c r="C52" s="1">
        <v>24</v>
      </c>
      <c r="D52" s="1">
        <v>5</v>
      </c>
      <c r="E52" s="1">
        <v>8</v>
      </c>
      <c r="F52" s="1">
        <v>45</v>
      </c>
      <c r="G52" s="3">
        <f t="shared" si="0"/>
        <v>1.0444525094349677E-2</v>
      </c>
      <c r="H52" s="3">
        <f t="shared" si="1"/>
        <v>0.25066860226439225</v>
      </c>
    </row>
    <row r="53" spans="1:8" ht="14.25" customHeight="1" x14ac:dyDescent="0.2">
      <c r="A53" s="2">
        <f t="shared" si="2"/>
        <v>52</v>
      </c>
      <c r="B53" s="2" t="s">
        <v>8</v>
      </c>
      <c r="C53" s="1">
        <v>24</v>
      </c>
      <c r="D53" s="1">
        <v>5</v>
      </c>
      <c r="E53" s="1">
        <v>10</v>
      </c>
      <c r="F53" s="1">
        <v>45</v>
      </c>
      <c r="G53" s="3">
        <f t="shared" si="0"/>
        <v>1.5403270679109902E-2</v>
      </c>
      <c r="H53" s="3">
        <f t="shared" si="1"/>
        <v>0.36967849629863764</v>
      </c>
    </row>
    <row r="54" spans="1:8" ht="14.25" customHeight="1" x14ac:dyDescent="0.2">
      <c r="A54" s="2">
        <f t="shared" si="2"/>
        <v>53</v>
      </c>
      <c r="B54" s="2" t="s">
        <v>8</v>
      </c>
      <c r="C54" s="1">
        <v>24</v>
      </c>
      <c r="D54" s="1">
        <v>4</v>
      </c>
      <c r="E54" s="1">
        <v>12</v>
      </c>
      <c r="F54" s="1">
        <v>45</v>
      </c>
      <c r="G54" s="3">
        <f t="shared" si="0"/>
        <v>2.4413606414846883E-2</v>
      </c>
      <c r="H54" s="3">
        <f t="shared" si="1"/>
        <v>0.5859265539563252</v>
      </c>
    </row>
    <row r="55" spans="1:8" ht="14.25" customHeight="1" x14ac:dyDescent="0.2">
      <c r="A55" s="2">
        <f t="shared" si="2"/>
        <v>54</v>
      </c>
      <c r="B55" s="2" t="s">
        <v>8</v>
      </c>
      <c r="C55" s="1">
        <v>24</v>
      </c>
      <c r="D55" s="1">
        <v>5</v>
      </c>
      <c r="E55" s="1">
        <v>12</v>
      </c>
      <c r="F55" s="1">
        <v>45</v>
      </c>
      <c r="G55" s="3">
        <f t="shared" si="0"/>
        <v>1.9454860830086667E-2</v>
      </c>
      <c r="H55" s="3">
        <f t="shared" si="1"/>
        <v>0.46691665992208004</v>
      </c>
    </row>
    <row r="56" spans="1:8" ht="14.25" customHeight="1" x14ac:dyDescent="0.2">
      <c r="A56" s="2">
        <f t="shared" si="2"/>
        <v>55</v>
      </c>
      <c r="B56" s="2" t="s">
        <v>8</v>
      </c>
      <c r="C56" s="1">
        <v>24</v>
      </c>
      <c r="D56" s="1">
        <v>4</v>
      </c>
      <c r="E56" s="1">
        <v>8</v>
      </c>
      <c r="F56" s="1">
        <v>45</v>
      </c>
      <c r="G56" s="3">
        <f t="shared" si="0"/>
        <v>1.5403270679109893E-2</v>
      </c>
      <c r="H56" s="3">
        <f t="shared" si="1"/>
        <v>0.36967849629863742</v>
      </c>
    </row>
    <row r="57" spans="1:8" ht="14.25" customHeight="1" x14ac:dyDescent="0.2">
      <c r="A57" s="2">
        <f t="shared" si="2"/>
        <v>56</v>
      </c>
      <c r="B57" s="2" t="s">
        <v>8</v>
      </c>
      <c r="C57" s="1">
        <v>24</v>
      </c>
      <c r="D57" s="1">
        <v>6</v>
      </c>
      <c r="E57" s="1">
        <v>17</v>
      </c>
      <c r="F57" s="1">
        <v>45</v>
      </c>
      <c r="G57" s="3">
        <f t="shared" si="0"/>
        <v>2.3143419440625805E-2</v>
      </c>
      <c r="H57" s="3">
        <f t="shared" si="1"/>
        <v>0.55544206657501927</v>
      </c>
    </row>
    <row r="58" spans="1:8" ht="14.25" customHeight="1" x14ac:dyDescent="0.2">
      <c r="A58" s="2">
        <f t="shared" si="2"/>
        <v>57</v>
      </c>
      <c r="B58" s="2" t="s">
        <v>8</v>
      </c>
      <c r="C58" s="1">
        <v>24</v>
      </c>
      <c r="D58" s="1">
        <v>4</v>
      </c>
      <c r="E58" s="1">
        <v>14</v>
      </c>
      <c r="F58" s="1">
        <v>45</v>
      </c>
      <c r="G58" s="3">
        <f t="shared" si="0"/>
        <v>2.7839177077674842E-2</v>
      </c>
      <c r="H58" s="3">
        <f t="shared" si="1"/>
        <v>0.66814024986419618</v>
      </c>
    </row>
    <row r="59" spans="1:8" ht="14.25" customHeight="1" x14ac:dyDescent="0.2">
      <c r="A59" s="2">
        <f t="shared" si="2"/>
        <v>58</v>
      </c>
      <c r="B59" s="2" t="s">
        <v>8</v>
      </c>
      <c r="C59" s="1">
        <v>24</v>
      </c>
      <c r="D59" s="1">
        <v>4</v>
      </c>
      <c r="E59" s="1">
        <v>17</v>
      </c>
      <c r="F59" s="1">
        <v>45</v>
      </c>
      <c r="G59" s="3">
        <f t="shared" si="0"/>
        <v>3.2153755176362792E-2</v>
      </c>
      <c r="H59" s="3">
        <f t="shared" si="1"/>
        <v>0.771690124232707</v>
      </c>
    </row>
    <row r="60" spans="1:8" ht="14.25" customHeight="1" x14ac:dyDescent="0.2">
      <c r="A60" s="2">
        <f t="shared" si="2"/>
        <v>59</v>
      </c>
      <c r="B60" s="2" t="s">
        <v>8</v>
      </c>
      <c r="C60" s="1">
        <v>24</v>
      </c>
      <c r="D60" s="1">
        <v>5</v>
      </c>
      <c r="E60" s="1">
        <v>14</v>
      </c>
      <c r="F60" s="1">
        <v>45</v>
      </c>
      <c r="G60" s="3">
        <f t="shared" si="0"/>
        <v>2.2880431492914625E-2</v>
      </c>
      <c r="H60" s="3">
        <f t="shared" si="1"/>
        <v>0.54913035582995096</v>
      </c>
    </row>
    <row r="61" spans="1:8" ht="14.25" customHeight="1" x14ac:dyDescent="0.2">
      <c r="A61" s="2">
        <f t="shared" si="2"/>
        <v>60</v>
      </c>
      <c r="B61" s="2" t="s">
        <v>8</v>
      </c>
      <c r="C61" s="1">
        <v>24</v>
      </c>
      <c r="D61" s="1">
        <v>5</v>
      </c>
      <c r="E61" s="1">
        <v>11</v>
      </c>
      <c r="F61" s="1">
        <v>45</v>
      </c>
      <c r="G61" s="3">
        <f t="shared" si="0"/>
        <v>1.7521274674761562E-2</v>
      </c>
      <c r="H61" s="3">
        <f t="shared" si="1"/>
        <v>0.42051059219427755</v>
      </c>
    </row>
    <row r="62" spans="1:8" ht="14.25" customHeight="1" x14ac:dyDescent="0.2">
      <c r="A62" s="2">
        <f t="shared" si="2"/>
        <v>61</v>
      </c>
      <c r="B62" s="2" t="s">
        <v>8</v>
      </c>
      <c r="C62" s="1">
        <v>30</v>
      </c>
      <c r="D62" s="1">
        <v>4</v>
      </c>
      <c r="E62" s="1">
        <v>4</v>
      </c>
      <c r="F62" s="1">
        <v>47</v>
      </c>
      <c r="G62" s="3">
        <f t="shared" si="0"/>
        <v>0</v>
      </c>
      <c r="H62" s="3">
        <f t="shared" si="1"/>
        <v>0</v>
      </c>
    </row>
    <row r="63" spans="1:8" ht="14.25" customHeight="1" x14ac:dyDescent="0.2">
      <c r="A63" s="2">
        <f t="shared" si="2"/>
        <v>62</v>
      </c>
      <c r="B63" s="2" t="s">
        <v>8</v>
      </c>
      <c r="C63" s="1">
        <v>30</v>
      </c>
      <c r="D63" s="1">
        <v>4</v>
      </c>
      <c r="E63" s="1">
        <v>3</v>
      </c>
      <c r="F63" s="1">
        <v>47</v>
      </c>
      <c r="G63" s="3">
        <f t="shared" si="0"/>
        <v>-6.1208951585485271E-3</v>
      </c>
      <c r="H63" s="3">
        <f t="shared" si="1"/>
        <v>-0.14690148380516466</v>
      </c>
    </row>
    <row r="64" spans="1:8" ht="14.25" customHeight="1" x14ac:dyDescent="0.2">
      <c r="A64" s="2">
        <f t="shared" si="2"/>
        <v>63</v>
      </c>
      <c r="B64" s="2" t="s">
        <v>8</v>
      </c>
      <c r="C64" s="1">
        <v>30</v>
      </c>
      <c r="D64" s="1">
        <v>5</v>
      </c>
      <c r="E64" s="1">
        <v>5</v>
      </c>
      <c r="F64" s="1">
        <v>47</v>
      </c>
      <c r="G64" s="3">
        <f t="shared" si="0"/>
        <v>0</v>
      </c>
      <c r="H64" s="3">
        <f t="shared" si="1"/>
        <v>0</v>
      </c>
    </row>
    <row r="65" spans="1:8" ht="14.25" customHeight="1" x14ac:dyDescent="0.2">
      <c r="A65" s="2">
        <f t="shared" si="2"/>
        <v>64</v>
      </c>
      <c r="B65" s="2" t="s">
        <v>8</v>
      </c>
      <c r="C65" s="1">
        <v>30</v>
      </c>
      <c r="D65" s="1">
        <v>4</v>
      </c>
      <c r="E65" s="1">
        <v>3</v>
      </c>
      <c r="F65" s="1">
        <v>47</v>
      </c>
      <c r="G65" s="3">
        <f t="shared" si="0"/>
        <v>-6.1208951585485271E-3</v>
      </c>
      <c r="H65" s="3">
        <f t="shared" si="1"/>
        <v>-0.14690148380516466</v>
      </c>
    </row>
    <row r="66" spans="1:8" ht="14.25" customHeight="1" x14ac:dyDescent="0.2">
      <c r="A66" s="2">
        <f t="shared" si="2"/>
        <v>65</v>
      </c>
      <c r="B66" s="2" t="s">
        <v>8</v>
      </c>
      <c r="C66" s="1">
        <v>30</v>
      </c>
      <c r="D66" s="1">
        <v>4</v>
      </c>
      <c r="E66" s="1">
        <v>4</v>
      </c>
      <c r="F66" s="1">
        <v>47</v>
      </c>
      <c r="G66" s="3">
        <f t="shared" si="0"/>
        <v>0</v>
      </c>
      <c r="H66" s="3">
        <f t="shared" si="1"/>
        <v>0</v>
      </c>
    </row>
    <row r="67" spans="1:8" ht="14.25" customHeight="1" x14ac:dyDescent="0.2">
      <c r="A67" s="2">
        <f t="shared" si="2"/>
        <v>66</v>
      </c>
      <c r="B67" s="2" t="s">
        <v>8</v>
      </c>
      <c r="C67" s="1">
        <v>30</v>
      </c>
      <c r="D67" s="1">
        <v>6</v>
      </c>
      <c r="E67" s="1">
        <v>6</v>
      </c>
      <c r="F67" s="1">
        <v>47</v>
      </c>
      <c r="G67" s="3">
        <f t="shared" si="0"/>
        <v>0</v>
      </c>
      <c r="H67" s="3">
        <f t="shared" si="1"/>
        <v>0</v>
      </c>
    </row>
    <row r="68" spans="1:8" ht="14.25" customHeight="1" x14ac:dyDescent="0.2">
      <c r="A68" s="2">
        <f t="shared" si="2"/>
        <v>67</v>
      </c>
      <c r="B68" s="2" t="s">
        <v>8</v>
      </c>
      <c r="C68" s="1">
        <v>30</v>
      </c>
      <c r="D68" s="1">
        <v>5</v>
      </c>
      <c r="E68" s="1">
        <v>9</v>
      </c>
      <c r="F68" s="1">
        <v>47</v>
      </c>
      <c r="G68" s="3">
        <f t="shared" si="0"/>
        <v>1.2506099253236581E-2</v>
      </c>
      <c r="H68" s="3">
        <f t="shared" si="1"/>
        <v>0.30014638207767796</v>
      </c>
    </row>
    <row r="69" spans="1:8" ht="14.25" customHeight="1" x14ac:dyDescent="0.2">
      <c r="A69" s="2">
        <f t="shared" si="2"/>
        <v>68</v>
      </c>
      <c r="B69" s="2" t="s">
        <v>8</v>
      </c>
      <c r="C69" s="1">
        <v>30</v>
      </c>
      <c r="D69" s="1">
        <v>6</v>
      </c>
      <c r="E69" s="1">
        <v>7</v>
      </c>
      <c r="F69" s="1">
        <v>47</v>
      </c>
      <c r="G69" s="3">
        <f t="shared" si="0"/>
        <v>3.2798016984523035E-3</v>
      </c>
      <c r="H69" s="3">
        <f t="shared" si="1"/>
        <v>7.8715240762855299E-2</v>
      </c>
    </row>
    <row r="70" spans="1:8" ht="14.25" customHeight="1" x14ac:dyDescent="0.2">
      <c r="A70" s="2">
        <f t="shared" si="2"/>
        <v>69</v>
      </c>
      <c r="B70" s="2" t="s">
        <v>8</v>
      </c>
      <c r="C70" s="1">
        <v>30</v>
      </c>
      <c r="D70" s="1">
        <v>7</v>
      </c>
      <c r="E70" s="1">
        <v>19</v>
      </c>
      <c r="F70" s="1">
        <v>47</v>
      </c>
      <c r="G70" s="3">
        <f t="shared" si="0"/>
        <v>2.1245294257683553E-2</v>
      </c>
      <c r="H70" s="3">
        <f t="shared" si="1"/>
        <v>0.50988706218440527</v>
      </c>
    </row>
    <row r="71" spans="1:8" ht="14.25" customHeight="1" x14ac:dyDescent="0.2">
      <c r="A71" s="2">
        <f t="shared" si="2"/>
        <v>70</v>
      </c>
      <c r="B71" s="2" t="s">
        <v>8</v>
      </c>
      <c r="C71" s="1">
        <v>30</v>
      </c>
      <c r="D71" s="1">
        <v>8</v>
      </c>
      <c r="E71" s="1">
        <v>16</v>
      </c>
      <c r="F71" s="1">
        <v>47</v>
      </c>
      <c r="G71" s="3">
        <f t="shared" si="0"/>
        <v>1.4747812352339264E-2</v>
      </c>
      <c r="H71" s="3">
        <f t="shared" si="1"/>
        <v>0.35394749645614232</v>
      </c>
    </row>
    <row r="72" spans="1:8" ht="14.25" customHeight="1" x14ac:dyDescent="0.2">
      <c r="A72" s="2">
        <f t="shared" si="2"/>
        <v>71</v>
      </c>
      <c r="B72" s="2" t="s">
        <v>8</v>
      </c>
      <c r="C72" s="1">
        <v>30</v>
      </c>
      <c r="D72" s="1">
        <v>4</v>
      </c>
      <c r="E72" s="1">
        <v>10</v>
      </c>
      <c r="F72" s="1">
        <v>47</v>
      </c>
      <c r="G72" s="3">
        <f t="shared" si="0"/>
        <v>1.9495547486684157E-2</v>
      </c>
      <c r="H72" s="3">
        <f t="shared" si="1"/>
        <v>0.46789313968041973</v>
      </c>
    </row>
    <row r="73" spans="1:8" ht="14.25" customHeight="1" x14ac:dyDescent="0.2">
      <c r="A73" s="2">
        <f t="shared" si="2"/>
        <v>72</v>
      </c>
      <c r="B73" s="2" t="s">
        <v>8</v>
      </c>
      <c r="C73" s="1">
        <v>30</v>
      </c>
      <c r="D73" s="1">
        <v>5</v>
      </c>
      <c r="E73" s="1">
        <v>13</v>
      </c>
      <c r="F73" s="1">
        <v>47</v>
      </c>
      <c r="G73" s="3">
        <f t="shared" si="0"/>
        <v>2.0330030745264606E-2</v>
      </c>
      <c r="H73" s="3">
        <f t="shared" si="1"/>
        <v>0.48792073788635054</v>
      </c>
    </row>
    <row r="74" spans="1:8" ht="14.25" customHeight="1" x14ac:dyDescent="0.2"/>
    <row r="75" spans="1:8" ht="14.25" customHeight="1" x14ac:dyDescent="0.2"/>
    <row r="76" spans="1:8" ht="14.25" customHeight="1" x14ac:dyDescent="0.2"/>
    <row r="77" spans="1:8" ht="14.25" customHeight="1" x14ac:dyDescent="0.2"/>
    <row r="78" spans="1:8" ht="14.25" customHeight="1" x14ac:dyDescent="0.2"/>
    <row r="79" spans="1:8" ht="14.25" customHeight="1" x14ac:dyDescent="0.2"/>
    <row r="80" spans="1: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6"/>
  <sheetViews>
    <sheetView workbookViewId="0"/>
  </sheetViews>
  <sheetFormatPr baseColWidth="10" defaultColWidth="12.6640625" defaultRowHeight="15" customHeight="1" x14ac:dyDescent="0.2"/>
  <cols>
    <col min="1" max="1" width="8.6640625" customWidth="1"/>
    <col min="2" max="2" width="10.5" customWidth="1"/>
    <col min="3" max="3" width="23.1640625" customWidth="1"/>
    <col min="4" max="4" width="13.6640625" customWidth="1"/>
    <col min="5" max="5" width="13.1640625" customWidth="1"/>
    <col min="6" max="6" width="17.33203125" customWidth="1"/>
    <col min="7" max="7" width="16.6640625" customWidth="1"/>
    <col min="8" max="8" width="14.5" customWidth="1"/>
    <col min="9" max="26" width="8.6640625" customWidth="1"/>
  </cols>
  <sheetData>
    <row r="1" spans="1:8" ht="14.25" customHeight="1" x14ac:dyDescent="0.2">
      <c r="A1" s="2" t="s">
        <v>0</v>
      </c>
      <c r="B1" s="2" t="s">
        <v>1</v>
      </c>
      <c r="C1" s="2" t="s">
        <v>9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ht="14.25" customHeight="1" x14ac:dyDescent="0.2">
      <c r="A2" s="1">
        <v>1</v>
      </c>
      <c r="B2" s="2" t="s">
        <v>10</v>
      </c>
      <c r="C2" s="2">
        <v>26</v>
      </c>
      <c r="D2" s="2">
        <v>5</v>
      </c>
      <c r="E2" s="2">
        <v>5</v>
      </c>
      <c r="F2" s="2">
        <v>42</v>
      </c>
      <c r="G2" s="3">
        <f t="shared" ref="G2:G73" si="0">((LN(E2)) - (LN(D2))) / F2</f>
        <v>0</v>
      </c>
      <c r="H2" s="3">
        <f t="shared" ref="H2:H73" si="1">((LN(E2)) - (LN(D2))) / (F2/24)</f>
        <v>0</v>
      </c>
    </row>
    <row r="3" spans="1:8" ht="14.25" customHeight="1" x14ac:dyDescent="0.2">
      <c r="A3" s="2">
        <f t="shared" ref="A3:A73" si="2">A2 + 1</f>
        <v>2</v>
      </c>
      <c r="B3" s="2" t="s">
        <v>10</v>
      </c>
      <c r="C3" s="2">
        <v>26</v>
      </c>
      <c r="D3" s="2">
        <v>5</v>
      </c>
      <c r="E3" s="2">
        <v>5</v>
      </c>
      <c r="F3" s="2">
        <v>42</v>
      </c>
      <c r="G3" s="3">
        <f t="shared" si="0"/>
        <v>0</v>
      </c>
      <c r="H3" s="3">
        <f t="shared" si="1"/>
        <v>0</v>
      </c>
    </row>
    <row r="4" spans="1:8" ht="14.25" customHeight="1" x14ac:dyDescent="0.2">
      <c r="A4" s="2">
        <f t="shared" si="2"/>
        <v>3</v>
      </c>
      <c r="B4" s="2" t="s">
        <v>10</v>
      </c>
      <c r="C4" s="2">
        <v>26</v>
      </c>
      <c r="D4" s="2">
        <v>4</v>
      </c>
      <c r="E4" s="2">
        <v>8</v>
      </c>
      <c r="F4" s="2">
        <v>42</v>
      </c>
      <c r="G4" s="3">
        <f t="shared" si="0"/>
        <v>1.6503504299046314E-2</v>
      </c>
      <c r="H4" s="3">
        <f t="shared" si="1"/>
        <v>0.39608410317711151</v>
      </c>
    </row>
    <row r="5" spans="1:8" ht="14.25" customHeight="1" x14ac:dyDescent="0.2">
      <c r="A5" s="2">
        <f t="shared" si="2"/>
        <v>4</v>
      </c>
      <c r="B5" s="2" t="s">
        <v>10</v>
      </c>
      <c r="C5" s="2">
        <v>26</v>
      </c>
      <c r="D5" s="2">
        <v>5</v>
      </c>
      <c r="E5" s="2">
        <v>5</v>
      </c>
      <c r="F5" s="2">
        <v>42</v>
      </c>
      <c r="G5" s="3">
        <f t="shared" si="0"/>
        <v>0</v>
      </c>
      <c r="H5" s="3">
        <f t="shared" si="1"/>
        <v>0</v>
      </c>
    </row>
    <row r="6" spans="1:8" ht="14.25" customHeight="1" x14ac:dyDescent="0.2">
      <c r="A6" s="2">
        <f t="shared" si="2"/>
        <v>5</v>
      </c>
      <c r="B6" s="2" t="s">
        <v>10</v>
      </c>
      <c r="C6" s="2">
        <v>26</v>
      </c>
      <c r="D6" s="2">
        <v>7</v>
      </c>
      <c r="E6" s="2">
        <v>8</v>
      </c>
      <c r="F6" s="2">
        <v>42</v>
      </c>
      <c r="G6" s="3">
        <f t="shared" si="0"/>
        <v>3.179318872012441E-3</v>
      </c>
      <c r="H6" s="3">
        <f t="shared" si="1"/>
        <v>7.6303652928298576E-2</v>
      </c>
    </row>
    <row r="7" spans="1:8" ht="14.25" customHeight="1" x14ac:dyDescent="0.2">
      <c r="A7" s="2">
        <f t="shared" si="2"/>
        <v>6</v>
      </c>
      <c r="B7" s="2" t="s">
        <v>10</v>
      </c>
      <c r="C7" s="2">
        <v>26</v>
      </c>
      <c r="D7" s="2">
        <v>4</v>
      </c>
      <c r="E7" s="2">
        <v>5</v>
      </c>
      <c r="F7" s="2">
        <v>42</v>
      </c>
      <c r="G7" s="3">
        <f t="shared" si="0"/>
        <v>5.312941697957374E-3</v>
      </c>
      <c r="H7" s="3">
        <f t="shared" si="1"/>
        <v>0.12751060075097698</v>
      </c>
    </row>
    <row r="8" spans="1:8" ht="14.25" customHeight="1" x14ac:dyDescent="0.2">
      <c r="A8" s="2">
        <f t="shared" si="2"/>
        <v>7</v>
      </c>
      <c r="B8" s="2" t="s">
        <v>10</v>
      </c>
      <c r="C8" s="2">
        <v>26</v>
      </c>
      <c r="D8" s="2">
        <v>4</v>
      </c>
      <c r="E8" s="2">
        <v>3</v>
      </c>
      <c r="F8" s="2">
        <v>42</v>
      </c>
      <c r="G8" s="3">
        <f t="shared" si="0"/>
        <v>-6.8495731536138285E-3</v>
      </c>
      <c r="H8" s="3">
        <f t="shared" si="1"/>
        <v>-0.16438975568673189</v>
      </c>
    </row>
    <row r="9" spans="1:8" ht="14.25" customHeight="1" x14ac:dyDescent="0.2">
      <c r="A9" s="2">
        <f t="shared" si="2"/>
        <v>8</v>
      </c>
      <c r="B9" s="2" t="s">
        <v>10</v>
      </c>
      <c r="C9" s="2">
        <v>26</v>
      </c>
      <c r="D9" s="2">
        <v>4</v>
      </c>
      <c r="E9" s="2">
        <v>4</v>
      </c>
      <c r="F9" s="2">
        <v>42</v>
      </c>
      <c r="G9" s="3">
        <f t="shared" si="0"/>
        <v>0</v>
      </c>
      <c r="H9" s="3">
        <f t="shared" si="1"/>
        <v>0</v>
      </c>
    </row>
    <row r="10" spans="1:8" ht="14.25" customHeight="1" x14ac:dyDescent="0.2">
      <c r="A10" s="2">
        <f t="shared" si="2"/>
        <v>9</v>
      </c>
      <c r="B10" s="2" t="s">
        <v>10</v>
      </c>
      <c r="C10" s="2">
        <v>26</v>
      </c>
      <c r="D10" s="2">
        <v>7</v>
      </c>
      <c r="E10" s="2">
        <v>6</v>
      </c>
      <c r="F10" s="2">
        <v>42</v>
      </c>
      <c r="G10" s="3">
        <f t="shared" si="0"/>
        <v>-3.6702542816013876E-3</v>
      </c>
      <c r="H10" s="3">
        <f t="shared" si="1"/>
        <v>-8.8086102758433302E-2</v>
      </c>
    </row>
    <row r="11" spans="1:8" ht="14.25" customHeight="1" x14ac:dyDescent="0.2">
      <c r="A11" s="2">
        <f t="shared" si="2"/>
        <v>10</v>
      </c>
      <c r="B11" s="2" t="s">
        <v>10</v>
      </c>
      <c r="C11" s="2">
        <v>26</v>
      </c>
      <c r="D11" s="2">
        <v>4</v>
      </c>
      <c r="E11" s="2">
        <v>7</v>
      </c>
      <c r="F11" s="2">
        <v>42</v>
      </c>
      <c r="G11" s="3">
        <f t="shared" si="0"/>
        <v>1.3324185427033872E-2</v>
      </c>
      <c r="H11" s="3">
        <f t="shared" si="1"/>
        <v>0.31978045024881296</v>
      </c>
    </row>
    <row r="12" spans="1:8" ht="14.25" customHeight="1" x14ac:dyDescent="0.2">
      <c r="A12" s="2">
        <f t="shared" si="2"/>
        <v>11</v>
      </c>
      <c r="B12" s="2" t="s">
        <v>10</v>
      </c>
      <c r="C12" s="2">
        <v>26</v>
      </c>
      <c r="D12" s="2">
        <v>6</v>
      </c>
      <c r="E12" s="2">
        <v>7</v>
      </c>
      <c r="F12" s="2">
        <v>42</v>
      </c>
      <c r="G12" s="3">
        <f t="shared" si="0"/>
        <v>3.6702542816013876E-3</v>
      </c>
      <c r="H12" s="3">
        <f t="shared" si="1"/>
        <v>8.8086102758433302E-2</v>
      </c>
    </row>
    <row r="13" spans="1:8" ht="14.25" customHeight="1" x14ac:dyDescent="0.2">
      <c r="A13" s="2">
        <f t="shared" si="2"/>
        <v>12</v>
      </c>
      <c r="B13" s="2" t="s">
        <v>10</v>
      </c>
      <c r="C13" s="2">
        <v>26</v>
      </c>
      <c r="D13" s="2">
        <v>5</v>
      </c>
      <c r="E13" s="2">
        <v>6</v>
      </c>
      <c r="F13" s="2">
        <v>42</v>
      </c>
      <c r="G13" s="3">
        <f t="shared" si="0"/>
        <v>4.3409894474751116E-3</v>
      </c>
      <c r="H13" s="3">
        <f t="shared" si="1"/>
        <v>0.10418374673940267</v>
      </c>
    </row>
    <row r="14" spans="1:8" ht="14.25" customHeight="1" x14ac:dyDescent="0.2">
      <c r="A14" s="2">
        <f t="shared" si="2"/>
        <v>13</v>
      </c>
      <c r="B14" s="2" t="s">
        <v>10</v>
      </c>
      <c r="C14" s="2">
        <v>18</v>
      </c>
      <c r="D14" s="2">
        <v>5</v>
      </c>
      <c r="E14" s="2">
        <v>4</v>
      </c>
      <c r="F14" s="2">
        <v>41</v>
      </c>
      <c r="G14" s="3">
        <f t="shared" si="0"/>
        <v>-5.4425256418099933E-3</v>
      </c>
      <c r="H14" s="3">
        <f t="shared" si="1"/>
        <v>-0.13062061540343983</v>
      </c>
    </row>
    <row r="15" spans="1:8" ht="14.25" customHeight="1" x14ac:dyDescent="0.2">
      <c r="A15" s="2">
        <f t="shared" si="2"/>
        <v>14</v>
      </c>
      <c r="B15" s="2" t="s">
        <v>10</v>
      </c>
      <c r="C15" s="2">
        <v>18</v>
      </c>
      <c r="D15" s="2">
        <v>6</v>
      </c>
      <c r="E15" s="2">
        <v>7</v>
      </c>
      <c r="F15" s="2">
        <v>41</v>
      </c>
      <c r="G15" s="3">
        <f t="shared" si="0"/>
        <v>3.7597726787136163E-3</v>
      </c>
      <c r="H15" s="3">
        <f t="shared" si="1"/>
        <v>9.0234544289126806E-2</v>
      </c>
    </row>
    <row r="16" spans="1:8" ht="14.25" customHeight="1" x14ac:dyDescent="0.2">
      <c r="A16" s="2">
        <f t="shared" si="2"/>
        <v>15</v>
      </c>
      <c r="B16" s="2" t="s">
        <v>10</v>
      </c>
      <c r="C16" s="2">
        <v>18</v>
      </c>
      <c r="D16" s="2">
        <v>7</v>
      </c>
      <c r="E16" s="2">
        <v>5</v>
      </c>
      <c r="F16" s="2">
        <v>41</v>
      </c>
      <c r="G16" s="3">
        <f t="shared" si="0"/>
        <v>-8.206639917590559E-3</v>
      </c>
      <c r="H16" s="3">
        <f t="shared" si="1"/>
        <v>-0.19695935802217343</v>
      </c>
    </row>
    <row r="17" spans="1:8" ht="14.25" customHeight="1" x14ac:dyDescent="0.2">
      <c r="A17" s="2">
        <f t="shared" si="2"/>
        <v>16</v>
      </c>
      <c r="B17" s="2" t="s">
        <v>10</v>
      </c>
      <c r="C17" s="2">
        <v>18</v>
      </c>
      <c r="D17" s="2">
        <v>4</v>
      </c>
      <c r="E17" s="2">
        <v>3</v>
      </c>
      <c r="F17" s="2">
        <v>41</v>
      </c>
      <c r="G17" s="3">
        <f t="shared" si="0"/>
        <v>-7.0166359134580681E-3</v>
      </c>
      <c r="H17" s="3">
        <f t="shared" si="1"/>
        <v>-0.16839926192299365</v>
      </c>
    </row>
    <row r="18" spans="1:8" ht="14.25" customHeight="1" x14ac:dyDescent="0.2">
      <c r="A18" s="2">
        <f t="shared" si="2"/>
        <v>17</v>
      </c>
      <c r="B18" s="2" t="s">
        <v>10</v>
      </c>
      <c r="C18" s="2">
        <v>18</v>
      </c>
      <c r="D18" s="2">
        <v>6</v>
      </c>
      <c r="E18" s="2">
        <v>9</v>
      </c>
      <c r="F18" s="2">
        <v>41</v>
      </c>
      <c r="G18" s="3">
        <f t="shared" si="0"/>
        <v>9.8893928806869421E-3</v>
      </c>
      <c r="H18" s="3">
        <f t="shared" si="1"/>
        <v>0.2373454291364866</v>
      </c>
    </row>
    <row r="19" spans="1:8" ht="14.25" customHeight="1" x14ac:dyDescent="0.2">
      <c r="A19" s="2">
        <f t="shared" si="2"/>
        <v>18</v>
      </c>
      <c r="B19" s="2" t="s">
        <v>10</v>
      </c>
      <c r="C19" s="2">
        <v>18</v>
      </c>
      <c r="D19" s="2">
        <v>7</v>
      </c>
      <c r="E19" s="2">
        <v>9</v>
      </c>
      <c r="F19" s="2">
        <v>41</v>
      </c>
      <c r="G19" s="3">
        <f t="shared" si="0"/>
        <v>6.1296202019733249E-3</v>
      </c>
      <c r="H19" s="3">
        <f t="shared" si="1"/>
        <v>0.14711088484735982</v>
      </c>
    </row>
    <row r="20" spans="1:8" ht="14.25" customHeight="1" x14ac:dyDescent="0.2">
      <c r="A20" s="2">
        <f t="shared" si="2"/>
        <v>19</v>
      </c>
      <c r="B20" s="2" t="s">
        <v>10</v>
      </c>
      <c r="C20" s="2">
        <v>18</v>
      </c>
      <c r="D20" s="2">
        <v>6</v>
      </c>
      <c r="E20" s="2">
        <v>5</v>
      </c>
      <c r="F20" s="2">
        <v>41</v>
      </c>
      <c r="G20" s="3">
        <f t="shared" si="0"/>
        <v>-4.4468672388769436E-3</v>
      </c>
      <c r="H20" s="3">
        <f t="shared" si="1"/>
        <v>-0.10672481373304664</v>
      </c>
    </row>
    <row r="21" spans="1:8" ht="14.25" customHeight="1" x14ac:dyDescent="0.2">
      <c r="A21" s="2">
        <f t="shared" si="2"/>
        <v>20</v>
      </c>
      <c r="B21" s="2" t="s">
        <v>10</v>
      </c>
      <c r="C21" s="2">
        <v>18</v>
      </c>
      <c r="D21" s="2">
        <v>4</v>
      </c>
      <c r="E21" s="2">
        <v>7</v>
      </c>
      <c r="F21" s="2">
        <v>41</v>
      </c>
      <c r="G21" s="3">
        <f t="shared" si="0"/>
        <v>1.3649165559400553E-2</v>
      </c>
      <c r="H21" s="3">
        <f t="shared" si="1"/>
        <v>0.32757997342561329</v>
      </c>
    </row>
    <row r="22" spans="1:8" ht="14.25" customHeight="1" x14ac:dyDescent="0.2">
      <c r="A22" s="2">
        <f t="shared" si="2"/>
        <v>21</v>
      </c>
      <c r="B22" s="2" t="s">
        <v>10</v>
      </c>
      <c r="C22" s="2">
        <v>18</v>
      </c>
      <c r="D22" s="2">
        <v>4</v>
      </c>
      <c r="E22" s="2">
        <v>4</v>
      </c>
      <c r="F22" s="2">
        <v>41</v>
      </c>
      <c r="G22" s="3">
        <f t="shared" si="0"/>
        <v>0</v>
      </c>
      <c r="H22" s="3">
        <f t="shared" si="1"/>
        <v>0</v>
      </c>
    </row>
    <row r="23" spans="1:8" ht="14.25" customHeight="1" x14ac:dyDescent="0.2">
      <c r="A23" s="2">
        <f t="shared" si="2"/>
        <v>22</v>
      </c>
      <c r="B23" s="2" t="s">
        <v>10</v>
      </c>
      <c r="C23" s="2">
        <v>18</v>
      </c>
      <c r="D23" s="2">
        <v>6</v>
      </c>
      <c r="E23" s="2">
        <v>6</v>
      </c>
      <c r="F23" s="2">
        <v>41</v>
      </c>
      <c r="G23" s="3">
        <f t="shared" si="0"/>
        <v>0</v>
      </c>
      <c r="H23" s="3">
        <f t="shared" si="1"/>
        <v>0</v>
      </c>
    </row>
    <row r="24" spans="1:8" ht="14.25" customHeight="1" x14ac:dyDescent="0.2">
      <c r="A24" s="2">
        <f t="shared" si="2"/>
        <v>23</v>
      </c>
      <c r="B24" s="2" t="s">
        <v>10</v>
      </c>
      <c r="C24" s="2">
        <v>18</v>
      </c>
      <c r="D24" s="2">
        <v>4</v>
      </c>
      <c r="E24" s="2">
        <v>6</v>
      </c>
      <c r="F24" s="2">
        <v>41</v>
      </c>
      <c r="G24" s="3">
        <f t="shared" si="0"/>
        <v>9.8893928806869369E-3</v>
      </c>
      <c r="H24" s="3">
        <f t="shared" si="1"/>
        <v>0.23734542913648649</v>
      </c>
    </row>
    <row r="25" spans="1:8" ht="14.25" customHeight="1" x14ac:dyDescent="0.2">
      <c r="A25" s="2">
        <f t="shared" si="2"/>
        <v>24</v>
      </c>
      <c r="B25" s="2" t="s">
        <v>10</v>
      </c>
      <c r="C25" s="2">
        <v>18</v>
      </c>
      <c r="D25" s="2">
        <v>5</v>
      </c>
      <c r="E25" s="2">
        <v>7</v>
      </c>
      <c r="F25" s="2">
        <v>41</v>
      </c>
      <c r="G25" s="3">
        <f t="shared" si="0"/>
        <v>8.206639917590559E-3</v>
      </c>
      <c r="H25" s="3">
        <f t="shared" si="1"/>
        <v>0.19695935802217343</v>
      </c>
    </row>
    <row r="26" spans="1:8" ht="14.25" customHeight="1" x14ac:dyDescent="0.2">
      <c r="A26" s="2">
        <f t="shared" si="2"/>
        <v>25</v>
      </c>
      <c r="B26" s="2" t="s">
        <v>10</v>
      </c>
      <c r="C26" s="1">
        <v>22</v>
      </c>
      <c r="D26" s="1">
        <v>5</v>
      </c>
      <c r="E26" s="1">
        <v>1</v>
      </c>
      <c r="F26" s="1">
        <v>41</v>
      </c>
      <c r="G26" s="3">
        <f t="shared" si="0"/>
        <v>-3.9254583230100004E-2</v>
      </c>
      <c r="H26" s="3">
        <f t="shared" si="1"/>
        <v>-0.94210999752240021</v>
      </c>
    </row>
    <row r="27" spans="1:8" ht="14.25" customHeight="1" x14ac:dyDescent="0.2">
      <c r="A27" s="2">
        <f t="shared" si="2"/>
        <v>26</v>
      </c>
      <c r="B27" s="2" t="s">
        <v>10</v>
      </c>
      <c r="C27" s="1">
        <v>22</v>
      </c>
      <c r="D27" s="1">
        <v>5</v>
      </c>
      <c r="E27" s="1">
        <v>1</v>
      </c>
      <c r="F27" s="1">
        <v>41</v>
      </c>
      <c r="G27" s="3">
        <f t="shared" si="0"/>
        <v>-3.9254583230100004E-2</v>
      </c>
      <c r="H27" s="3">
        <f t="shared" si="1"/>
        <v>-0.94210999752240021</v>
      </c>
    </row>
    <row r="28" spans="1:8" ht="14.25" customHeight="1" x14ac:dyDescent="0.2">
      <c r="A28" s="2">
        <f t="shared" si="2"/>
        <v>27</v>
      </c>
      <c r="B28" s="2" t="s">
        <v>10</v>
      </c>
      <c r="C28" s="1">
        <v>22</v>
      </c>
      <c r="D28" s="1">
        <v>4</v>
      </c>
      <c r="E28" s="1">
        <v>2</v>
      </c>
      <c r="F28" s="1">
        <v>41</v>
      </c>
      <c r="G28" s="3">
        <f t="shared" si="0"/>
        <v>-1.6906028794145007E-2</v>
      </c>
      <c r="H28" s="3">
        <f t="shared" si="1"/>
        <v>-0.40574469105948019</v>
      </c>
    </row>
    <row r="29" spans="1:8" ht="14.25" customHeight="1" x14ac:dyDescent="0.2">
      <c r="A29" s="2">
        <f t="shared" si="2"/>
        <v>28</v>
      </c>
      <c r="B29" s="2" t="s">
        <v>10</v>
      </c>
      <c r="C29" s="1">
        <v>22</v>
      </c>
      <c r="D29" s="1">
        <v>9</v>
      </c>
      <c r="E29" s="1">
        <v>2</v>
      </c>
      <c r="F29" s="1">
        <v>41</v>
      </c>
      <c r="G29" s="3">
        <f t="shared" si="0"/>
        <v>-3.6684814555518884E-2</v>
      </c>
      <c r="H29" s="3">
        <f t="shared" si="1"/>
        <v>-0.88043554933245316</v>
      </c>
    </row>
    <row r="30" spans="1:8" ht="14.25" customHeight="1" x14ac:dyDescent="0.2">
      <c r="A30" s="2">
        <f t="shared" si="2"/>
        <v>29</v>
      </c>
      <c r="B30" s="2" t="s">
        <v>10</v>
      </c>
      <c r="C30" s="1">
        <v>22</v>
      </c>
      <c r="D30" s="1">
        <v>4</v>
      </c>
      <c r="E30" s="1">
        <v>3</v>
      </c>
      <c r="F30" s="1">
        <v>41</v>
      </c>
      <c r="G30" s="3">
        <f t="shared" si="0"/>
        <v>-7.0166359134580681E-3</v>
      </c>
      <c r="H30" s="3">
        <f t="shared" si="1"/>
        <v>-0.16839926192299365</v>
      </c>
    </row>
    <row r="31" spans="1:8" ht="14.25" customHeight="1" x14ac:dyDescent="0.2">
      <c r="A31" s="2">
        <f t="shared" si="2"/>
        <v>30</v>
      </c>
      <c r="B31" s="2" t="s">
        <v>10</v>
      </c>
      <c r="C31" s="1">
        <v>22</v>
      </c>
      <c r="D31" s="1">
        <v>4</v>
      </c>
      <c r="E31" s="1">
        <v>2</v>
      </c>
      <c r="F31" s="1">
        <v>41</v>
      </c>
      <c r="G31" s="3">
        <f t="shared" si="0"/>
        <v>-1.6906028794145007E-2</v>
      </c>
      <c r="H31" s="3">
        <f t="shared" si="1"/>
        <v>-0.40574469105948019</v>
      </c>
    </row>
    <row r="32" spans="1:8" ht="14.25" customHeight="1" x14ac:dyDescent="0.2">
      <c r="A32" s="2">
        <f t="shared" si="2"/>
        <v>31</v>
      </c>
      <c r="B32" s="2" t="s">
        <v>10</v>
      </c>
      <c r="C32" s="1">
        <v>22</v>
      </c>
      <c r="D32" s="1">
        <v>4</v>
      </c>
      <c r="E32" s="1">
        <v>4</v>
      </c>
      <c r="F32" s="1">
        <v>41</v>
      </c>
      <c r="G32" s="3">
        <f t="shared" si="0"/>
        <v>0</v>
      </c>
      <c r="H32" s="3">
        <f t="shared" si="1"/>
        <v>0</v>
      </c>
    </row>
    <row r="33" spans="1:8" ht="14.25" customHeight="1" x14ac:dyDescent="0.2">
      <c r="A33" s="2">
        <f t="shared" si="2"/>
        <v>32</v>
      </c>
      <c r="B33" s="2" t="s">
        <v>10</v>
      </c>
      <c r="C33" s="1">
        <v>22</v>
      </c>
      <c r="D33" s="1">
        <v>5</v>
      </c>
      <c r="E33" s="1">
        <v>4</v>
      </c>
      <c r="F33" s="1">
        <v>41</v>
      </c>
      <c r="G33" s="3">
        <f t="shared" si="0"/>
        <v>-5.4425256418099933E-3</v>
      </c>
      <c r="H33" s="3">
        <f t="shared" si="1"/>
        <v>-0.13062061540343983</v>
      </c>
    </row>
    <row r="34" spans="1:8" ht="14.25" customHeight="1" x14ac:dyDescent="0.2">
      <c r="A34" s="2">
        <f t="shared" si="2"/>
        <v>33</v>
      </c>
      <c r="B34" s="2" t="s">
        <v>10</v>
      </c>
      <c r="C34" s="1">
        <v>22</v>
      </c>
      <c r="D34" s="1">
        <v>8</v>
      </c>
      <c r="E34" s="1">
        <v>9</v>
      </c>
      <c r="F34" s="1">
        <v>41</v>
      </c>
      <c r="G34" s="3">
        <f t="shared" si="0"/>
        <v>2.8727569672288736E-3</v>
      </c>
      <c r="H34" s="3">
        <f t="shared" si="1"/>
        <v>6.8946167213492962E-2</v>
      </c>
    </row>
    <row r="35" spans="1:8" ht="14.25" customHeight="1" x14ac:dyDescent="0.2">
      <c r="A35" s="2">
        <f t="shared" si="2"/>
        <v>34</v>
      </c>
      <c r="B35" s="2" t="s">
        <v>10</v>
      </c>
      <c r="C35" s="1">
        <v>22</v>
      </c>
      <c r="D35" s="1">
        <v>4</v>
      </c>
      <c r="E35" s="1">
        <v>8</v>
      </c>
      <c r="F35" s="1">
        <v>41</v>
      </c>
      <c r="G35" s="3">
        <f t="shared" si="0"/>
        <v>1.6906028794145003E-2</v>
      </c>
      <c r="H35" s="3">
        <f t="shared" si="1"/>
        <v>0.40574469105948013</v>
      </c>
    </row>
    <row r="36" spans="1:8" ht="14.25" customHeight="1" x14ac:dyDescent="0.2">
      <c r="A36" s="2">
        <f t="shared" si="2"/>
        <v>35</v>
      </c>
      <c r="B36" s="2" t="s">
        <v>10</v>
      </c>
      <c r="C36" s="1">
        <v>22</v>
      </c>
      <c r="D36" s="1">
        <v>7</v>
      </c>
      <c r="E36" s="1">
        <v>5</v>
      </c>
      <c r="F36" s="1">
        <v>41</v>
      </c>
      <c r="G36" s="3">
        <f t="shared" si="0"/>
        <v>-8.206639917590559E-3</v>
      </c>
      <c r="H36" s="3">
        <f t="shared" si="1"/>
        <v>-0.19695935802217343</v>
      </c>
    </row>
    <row r="37" spans="1:8" ht="14.25" customHeight="1" x14ac:dyDescent="0.2">
      <c r="A37" s="2">
        <f t="shared" si="2"/>
        <v>36</v>
      </c>
      <c r="B37" s="2" t="s">
        <v>10</v>
      </c>
      <c r="C37" s="1">
        <v>22</v>
      </c>
      <c r="D37" s="1">
        <v>8</v>
      </c>
      <c r="E37" s="1">
        <v>2</v>
      </c>
      <c r="F37" s="1">
        <v>41</v>
      </c>
      <c r="G37" s="3">
        <f t="shared" si="0"/>
        <v>-3.3812057588290007E-2</v>
      </c>
      <c r="H37" s="3">
        <f t="shared" si="1"/>
        <v>-0.81148938211896027</v>
      </c>
    </row>
    <row r="38" spans="1:8" ht="14.25" customHeight="1" x14ac:dyDescent="0.2">
      <c r="A38" s="2">
        <f t="shared" si="2"/>
        <v>37</v>
      </c>
      <c r="B38" s="2" t="s">
        <v>10</v>
      </c>
      <c r="C38" s="1">
        <v>28</v>
      </c>
      <c r="D38" s="1">
        <v>5</v>
      </c>
      <c r="E38" s="1">
        <v>8</v>
      </c>
      <c r="F38" s="1">
        <v>40.5</v>
      </c>
      <c r="G38" s="3">
        <f t="shared" si="0"/>
        <v>1.1605027882610752E-2</v>
      </c>
      <c r="H38" s="3">
        <f t="shared" si="1"/>
        <v>0.27852066918265805</v>
      </c>
    </row>
    <row r="39" spans="1:8" ht="14.25" customHeight="1" x14ac:dyDescent="0.2">
      <c r="A39" s="2">
        <f t="shared" si="2"/>
        <v>38</v>
      </c>
      <c r="B39" s="2" t="s">
        <v>10</v>
      </c>
      <c r="C39" s="1">
        <v>28</v>
      </c>
      <c r="D39" s="1">
        <v>4</v>
      </c>
      <c r="E39" s="1">
        <v>5</v>
      </c>
      <c r="F39" s="1">
        <v>40.5</v>
      </c>
      <c r="G39" s="3">
        <f t="shared" si="0"/>
        <v>5.5097173164002401E-3</v>
      </c>
      <c r="H39" s="3">
        <f t="shared" si="1"/>
        <v>0.13223321559360576</v>
      </c>
    </row>
    <row r="40" spans="1:8" ht="14.25" customHeight="1" x14ac:dyDescent="0.2">
      <c r="A40" s="2">
        <f t="shared" si="2"/>
        <v>39</v>
      </c>
      <c r="B40" s="2" t="s">
        <v>10</v>
      </c>
      <c r="C40" s="1">
        <v>28</v>
      </c>
      <c r="D40" s="1">
        <v>5</v>
      </c>
      <c r="E40" s="1">
        <v>6</v>
      </c>
      <c r="F40" s="1">
        <v>40.5</v>
      </c>
      <c r="G40" s="3">
        <f t="shared" si="0"/>
        <v>4.5017668344186339E-3</v>
      </c>
      <c r="H40" s="3">
        <f t="shared" si="1"/>
        <v>0.10804240402604721</v>
      </c>
    </row>
    <row r="41" spans="1:8" ht="14.25" customHeight="1" x14ac:dyDescent="0.2">
      <c r="A41" s="2">
        <f t="shared" si="2"/>
        <v>40</v>
      </c>
      <c r="B41" s="2" t="s">
        <v>10</v>
      </c>
      <c r="C41" s="1">
        <v>28</v>
      </c>
      <c r="D41" s="1">
        <v>5</v>
      </c>
      <c r="E41" s="1">
        <v>5</v>
      </c>
      <c r="F41" s="1">
        <v>40.5</v>
      </c>
      <c r="G41" s="3">
        <f t="shared" si="0"/>
        <v>0</v>
      </c>
      <c r="H41" s="3">
        <f t="shared" si="1"/>
        <v>0</v>
      </c>
    </row>
    <row r="42" spans="1:8" ht="14.25" customHeight="1" x14ac:dyDescent="0.2">
      <c r="A42" s="2">
        <f t="shared" si="2"/>
        <v>41</v>
      </c>
      <c r="B42" s="2" t="s">
        <v>10</v>
      </c>
      <c r="C42" s="1">
        <v>28</v>
      </c>
      <c r="D42" s="1">
        <v>4</v>
      </c>
      <c r="E42" s="1">
        <v>8</v>
      </c>
      <c r="F42" s="1">
        <v>40.5</v>
      </c>
      <c r="G42" s="3">
        <f t="shared" si="0"/>
        <v>1.7114745199010992E-2</v>
      </c>
      <c r="H42" s="3">
        <f t="shared" si="1"/>
        <v>0.41075388477626379</v>
      </c>
    </row>
    <row r="43" spans="1:8" ht="14.25" customHeight="1" x14ac:dyDescent="0.2">
      <c r="A43" s="2">
        <f t="shared" si="2"/>
        <v>42</v>
      </c>
      <c r="B43" s="2" t="s">
        <v>10</v>
      </c>
      <c r="C43" s="1">
        <v>28</v>
      </c>
      <c r="D43" s="1">
        <v>4</v>
      </c>
      <c r="E43" s="1">
        <v>6</v>
      </c>
      <c r="F43" s="1">
        <v>40.5</v>
      </c>
      <c r="G43" s="3">
        <f t="shared" si="0"/>
        <v>1.0011484150818874E-2</v>
      </c>
      <c r="H43" s="3">
        <f t="shared" si="1"/>
        <v>0.24027561961965296</v>
      </c>
    </row>
    <row r="44" spans="1:8" ht="14.25" customHeight="1" x14ac:dyDescent="0.2">
      <c r="A44" s="2">
        <f t="shared" si="2"/>
        <v>43</v>
      </c>
      <c r="B44" s="2" t="s">
        <v>10</v>
      </c>
      <c r="C44" s="1">
        <v>28</v>
      </c>
      <c r="D44" s="1">
        <v>5</v>
      </c>
      <c r="E44" s="1">
        <v>8</v>
      </c>
      <c r="F44" s="1">
        <v>40.5</v>
      </c>
      <c r="G44" s="3">
        <f t="shared" si="0"/>
        <v>1.1605027882610752E-2</v>
      </c>
      <c r="H44" s="3">
        <f t="shared" si="1"/>
        <v>0.27852066918265805</v>
      </c>
    </row>
    <row r="45" spans="1:8" ht="14.25" customHeight="1" x14ac:dyDescent="0.2">
      <c r="A45" s="2">
        <f t="shared" si="2"/>
        <v>44</v>
      </c>
      <c r="B45" s="2" t="s">
        <v>10</v>
      </c>
      <c r="C45" s="1">
        <v>28</v>
      </c>
      <c r="D45" s="1">
        <v>5</v>
      </c>
      <c r="E45" s="1">
        <v>6</v>
      </c>
      <c r="F45" s="1">
        <v>40.5</v>
      </c>
      <c r="G45" s="3">
        <f t="shared" si="0"/>
        <v>4.5017668344186339E-3</v>
      </c>
      <c r="H45" s="3">
        <f t="shared" si="1"/>
        <v>0.10804240402604721</v>
      </c>
    </row>
    <row r="46" spans="1:8" ht="14.25" customHeight="1" x14ac:dyDescent="0.2">
      <c r="A46" s="2">
        <f t="shared" si="2"/>
        <v>45</v>
      </c>
      <c r="B46" s="2" t="s">
        <v>10</v>
      </c>
      <c r="C46" s="1">
        <v>28</v>
      </c>
      <c r="D46" s="1">
        <v>5</v>
      </c>
      <c r="E46" s="1">
        <v>5</v>
      </c>
      <c r="F46" s="1">
        <v>40.5</v>
      </c>
      <c r="G46" s="3">
        <f t="shared" si="0"/>
        <v>0</v>
      </c>
      <c r="H46" s="3">
        <f t="shared" si="1"/>
        <v>0</v>
      </c>
    </row>
    <row r="47" spans="1:8" ht="14.25" customHeight="1" x14ac:dyDescent="0.2">
      <c r="A47" s="2">
        <f t="shared" si="2"/>
        <v>46</v>
      </c>
      <c r="B47" s="2" t="s">
        <v>10</v>
      </c>
      <c r="C47" s="1">
        <v>28</v>
      </c>
      <c r="D47" s="1">
        <v>5</v>
      </c>
      <c r="E47" s="1">
        <v>5</v>
      </c>
      <c r="F47" s="1">
        <v>40.5</v>
      </c>
      <c r="G47" s="3">
        <f t="shared" si="0"/>
        <v>0</v>
      </c>
      <c r="H47" s="3">
        <f t="shared" si="1"/>
        <v>0</v>
      </c>
    </row>
    <row r="48" spans="1:8" ht="14.25" customHeight="1" x14ac:dyDescent="0.2">
      <c r="A48" s="2">
        <f t="shared" si="2"/>
        <v>47</v>
      </c>
      <c r="B48" s="2" t="s">
        <v>10</v>
      </c>
      <c r="C48" s="1">
        <v>28</v>
      </c>
      <c r="D48" s="1">
        <v>5</v>
      </c>
      <c r="E48" s="1">
        <v>6</v>
      </c>
      <c r="F48" s="1">
        <v>40.5</v>
      </c>
      <c r="G48" s="3">
        <f t="shared" si="0"/>
        <v>4.5017668344186339E-3</v>
      </c>
      <c r="H48" s="3">
        <f t="shared" si="1"/>
        <v>0.10804240402604721</v>
      </c>
    </row>
    <row r="49" spans="1:8" ht="14.25" customHeight="1" x14ac:dyDescent="0.2">
      <c r="A49" s="2">
        <f t="shared" si="2"/>
        <v>48</v>
      </c>
      <c r="B49" s="2" t="s">
        <v>10</v>
      </c>
      <c r="C49" s="1">
        <v>28</v>
      </c>
      <c r="D49" s="1">
        <v>5</v>
      </c>
      <c r="E49" s="1">
        <v>7</v>
      </c>
      <c r="F49" s="1">
        <v>40.5</v>
      </c>
      <c r="G49" s="3">
        <f t="shared" si="0"/>
        <v>8.3079564597830363E-3</v>
      </c>
      <c r="H49" s="3">
        <f t="shared" si="1"/>
        <v>0.19939095503479287</v>
      </c>
    </row>
    <row r="50" spans="1:8" ht="14.25" customHeight="1" x14ac:dyDescent="0.2">
      <c r="A50" s="2">
        <f t="shared" si="2"/>
        <v>49</v>
      </c>
      <c r="B50" s="2" t="s">
        <v>10</v>
      </c>
      <c r="C50" s="1">
        <v>24</v>
      </c>
      <c r="D50" s="1">
        <v>4</v>
      </c>
      <c r="E50" s="1">
        <v>10</v>
      </c>
      <c r="F50" s="1">
        <v>46</v>
      </c>
      <c r="G50" s="3">
        <f t="shared" si="0"/>
        <v>1.991936373639468E-2</v>
      </c>
      <c r="H50" s="3">
        <f t="shared" si="1"/>
        <v>0.4780647296734723</v>
      </c>
    </row>
    <row r="51" spans="1:8" ht="14.25" customHeight="1" x14ac:dyDescent="0.2">
      <c r="A51" s="2">
        <f t="shared" si="2"/>
        <v>50</v>
      </c>
      <c r="B51" s="2" t="s">
        <v>10</v>
      </c>
      <c r="C51" s="1">
        <v>24</v>
      </c>
      <c r="D51" s="1">
        <v>4</v>
      </c>
      <c r="E51" s="1">
        <v>8</v>
      </c>
      <c r="F51" s="1">
        <v>46</v>
      </c>
      <c r="G51" s="3">
        <f t="shared" si="0"/>
        <v>1.5068416968694461E-2</v>
      </c>
      <c r="H51" s="3">
        <f t="shared" si="1"/>
        <v>0.36164200724866702</v>
      </c>
    </row>
    <row r="52" spans="1:8" ht="14.25" customHeight="1" x14ac:dyDescent="0.2">
      <c r="A52" s="2">
        <f t="shared" si="2"/>
        <v>51</v>
      </c>
      <c r="B52" s="2" t="s">
        <v>10</v>
      </c>
      <c r="C52" s="1">
        <v>24</v>
      </c>
      <c r="D52" s="1">
        <v>6</v>
      </c>
      <c r="E52" s="1">
        <v>9</v>
      </c>
      <c r="F52" s="1">
        <v>46</v>
      </c>
      <c r="G52" s="3">
        <f t="shared" si="0"/>
        <v>8.8144588719166212E-3</v>
      </c>
      <c r="H52" s="3">
        <f t="shared" si="1"/>
        <v>0.21154701292599892</v>
      </c>
    </row>
    <row r="53" spans="1:8" ht="14.25" customHeight="1" x14ac:dyDescent="0.2">
      <c r="A53" s="2">
        <f t="shared" si="2"/>
        <v>52</v>
      </c>
      <c r="B53" s="2" t="s">
        <v>10</v>
      </c>
      <c r="C53" s="1">
        <v>24</v>
      </c>
      <c r="D53" s="1">
        <v>4</v>
      </c>
      <c r="E53" s="1">
        <v>7</v>
      </c>
      <c r="F53" s="1">
        <v>46</v>
      </c>
      <c r="G53" s="3">
        <f t="shared" si="0"/>
        <v>1.2165560607291797E-2</v>
      </c>
      <c r="H53" s="3">
        <f t="shared" si="1"/>
        <v>0.29197345457500312</v>
      </c>
    </row>
    <row r="54" spans="1:8" ht="14.25" customHeight="1" x14ac:dyDescent="0.2">
      <c r="A54" s="2">
        <f t="shared" si="2"/>
        <v>53</v>
      </c>
      <c r="B54" s="2" t="s">
        <v>10</v>
      </c>
      <c r="C54" s="1">
        <v>24</v>
      </c>
      <c r="D54" s="1">
        <v>7</v>
      </c>
      <c r="E54" s="1">
        <v>26</v>
      </c>
      <c r="F54" s="1">
        <v>46</v>
      </c>
      <c r="G54" s="3">
        <f t="shared" si="0"/>
        <v>2.8525791064481932E-2</v>
      </c>
      <c r="H54" s="3">
        <f t="shared" si="1"/>
        <v>0.68461898554756639</v>
      </c>
    </row>
    <row r="55" spans="1:8" ht="14.25" customHeight="1" x14ac:dyDescent="0.2">
      <c r="A55" s="2">
        <f t="shared" si="2"/>
        <v>54</v>
      </c>
      <c r="B55" s="2" t="s">
        <v>10</v>
      </c>
      <c r="C55" s="1">
        <v>24</v>
      </c>
      <c r="D55" s="1">
        <v>7</v>
      </c>
      <c r="E55" s="1">
        <v>28</v>
      </c>
      <c r="F55" s="1">
        <v>46</v>
      </c>
      <c r="G55" s="3">
        <f t="shared" si="0"/>
        <v>3.0136833937388925E-2</v>
      </c>
      <c r="H55" s="3">
        <f t="shared" si="1"/>
        <v>0.72328401449733415</v>
      </c>
    </row>
    <row r="56" spans="1:8" ht="14.25" customHeight="1" x14ac:dyDescent="0.2">
      <c r="A56" s="2">
        <f t="shared" si="2"/>
        <v>55</v>
      </c>
      <c r="B56" s="2" t="s">
        <v>10</v>
      </c>
      <c r="C56" s="1">
        <v>24</v>
      </c>
      <c r="D56" s="1">
        <v>5</v>
      </c>
      <c r="E56" s="1">
        <v>8</v>
      </c>
      <c r="F56" s="1">
        <v>46</v>
      </c>
      <c r="G56" s="3">
        <f t="shared" si="0"/>
        <v>1.021747020099425E-2</v>
      </c>
      <c r="H56" s="3">
        <f t="shared" si="1"/>
        <v>0.24521928482386196</v>
      </c>
    </row>
    <row r="57" spans="1:8" ht="14.25" customHeight="1" x14ac:dyDescent="0.2">
      <c r="A57" s="2">
        <f t="shared" si="2"/>
        <v>56</v>
      </c>
      <c r="B57" s="2" t="s">
        <v>10</v>
      </c>
      <c r="C57" s="1">
        <v>24</v>
      </c>
      <c r="D57" s="1">
        <v>4</v>
      </c>
      <c r="E57" s="1">
        <v>12</v>
      </c>
      <c r="F57" s="1">
        <v>46</v>
      </c>
      <c r="G57" s="3">
        <f t="shared" si="0"/>
        <v>2.3882875840611082E-2</v>
      </c>
      <c r="H57" s="3">
        <f t="shared" si="1"/>
        <v>0.573189020174666</v>
      </c>
    </row>
    <row r="58" spans="1:8" ht="14.25" customHeight="1" x14ac:dyDescent="0.2">
      <c r="A58" s="2">
        <f t="shared" si="2"/>
        <v>57</v>
      </c>
      <c r="B58" s="2" t="s">
        <v>10</v>
      </c>
      <c r="C58" s="1">
        <v>24</v>
      </c>
      <c r="D58" s="1">
        <v>4</v>
      </c>
      <c r="E58" s="1">
        <v>5</v>
      </c>
      <c r="F58" s="1">
        <v>46</v>
      </c>
      <c r="G58" s="3">
        <f t="shared" si="0"/>
        <v>4.8509467677002108E-3</v>
      </c>
      <c r="H58" s="3">
        <f t="shared" si="1"/>
        <v>0.11642272242480506</v>
      </c>
    </row>
    <row r="59" spans="1:8" ht="14.25" customHeight="1" x14ac:dyDescent="0.2">
      <c r="A59" s="2">
        <f t="shared" si="2"/>
        <v>58</v>
      </c>
      <c r="B59" s="2" t="s">
        <v>10</v>
      </c>
      <c r="C59" s="1">
        <v>24</v>
      </c>
      <c r="D59" s="1">
        <v>5</v>
      </c>
      <c r="E59" s="1">
        <v>8</v>
      </c>
      <c r="F59" s="1">
        <v>46</v>
      </c>
      <c r="G59" s="3">
        <f t="shared" si="0"/>
        <v>1.021747020099425E-2</v>
      </c>
      <c r="H59" s="3">
        <f t="shared" si="1"/>
        <v>0.24521928482386196</v>
      </c>
    </row>
    <row r="60" spans="1:8" ht="14.25" customHeight="1" x14ac:dyDescent="0.2">
      <c r="A60" s="2">
        <f t="shared" si="2"/>
        <v>59</v>
      </c>
      <c r="B60" s="2" t="s">
        <v>10</v>
      </c>
      <c r="C60" s="1">
        <v>24</v>
      </c>
      <c r="D60" s="1">
        <v>4</v>
      </c>
      <c r="E60" s="1">
        <v>7</v>
      </c>
      <c r="F60" s="1">
        <v>46</v>
      </c>
      <c r="G60" s="3">
        <f t="shared" si="0"/>
        <v>1.2165560607291797E-2</v>
      </c>
      <c r="H60" s="3">
        <f t="shared" si="1"/>
        <v>0.29197345457500312</v>
      </c>
    </row>
    <row r="61" spans="1:8" ht="14.25" customHeight="1" x14ac:dyDescent="0.2">
      <c r="A61" s="2">
        <f t="shared" si="2"/>
        <v>60</v>
      </c>
      <c r="B61" s="2" t="s">
        <v>10</v>
      </c>
      <c r="C61" s="1">
        <v>24</v>
      </c>
      <c r="D61" s="1">
        <v>6</v>
      </c>
      <c r="E61" s="1">
        <v>11</v>
      </c>
      <c r="F61" s="1">
        <v>46</v>
      </c>
      <c r="G61" s="3">
        <f t="shared" si="0"/>
        <v>1.3176865295006864E-2</v>
      </c>
      <c r="H61" s="3">
        <f t="shared" si="1"/>
        <v>0.31624476708016469</v>
      </c>
    </row>
    <row r="62" spans="1:8" ht="14.25" customHeight="1" x14ac:dyDescent="0.2">
      <c r="A62" s="2">
        <f t="shared" si="2"/>
        <v>61</v>
      </c>
      <c r="B62" s="2" t="s">
        <v>10</v>
      </c>
      <c r="C62" s="1">
        <v>30</v>
      </c>
      <c r="D62" s="1">
        <v>5</v>
      </c>
      <c r="E62" s="1">
        <v>3</v>
      </c>
      <c r="F62" s="1">
        <v>46.5</v>
      </c>
      <c r="G62" s="3">
        <f t="shared" si="0"/>
        <v>-1.0985497285290118E-2</v>
      </c>
      <c r="H62" s="3">
        <f t="shared" si="1"/>
        <v>-0.26365193484696287</v>
      </c>
    </row>
    <row r="63" spans="1:8" ht="14.25" customHeight="1" x14ac:dyDescent="0.2">
      <c r="A63" s="2">
        <f t="shared" si="2"/>
        <v>62</v>
      </c>
      <c r="B63" s="2" t="s">
        <v>10</v>
      </c>
      <c r="C63" s="1">
        <v>30</v>
      </c>
      <c r="D63" s="1">
        <v>5</v>
      </c>
      <c r="E63" s="1">
        <v>6</v>
      </c>
      <c r="F63" s="1">
        <v>46.5</v>
      </c>
      <c r="G63" s="3">
        <f t="shared" si="0"/>
        <v>3.9208936944936492E-3</v>
      </c>
      <c r="H63" s="3">
        <f t="shared" si="1"/>
        <v>9.4101448667847573E-2</v>
      </c>
    </row>
    <row r="64" spans="1:8" ht="14.25" customHeight="1" x14ac:dyDescent="0.2">
      <c r="A64" s="2">
        <f t="shared" si="2"/>
        <v>63</v>
      </c>
      <c r="B64" s="2" t="s">
        <v>10</v>
      </c>
      <c r="C64" s="1">
        <v>30</v>
      </c>
      <c r="D64" s="1">
        <v>6</v>
      </c>
      <c r="E64" s="1">
        <v>8</v>
      </c>
      <c r="F64" s="1">
        <v>46.5</v>
      </c>
      <c r="G64" s="3">
        <f t="shared" si="0"/>
        <v>6.1867112355221679E-3</v>
      </c>
      <c r="H64" s="3">
        <f t="shared" si="1"/>
        <v>0.14848106965253202</v>
      </c>
    </row>
    <row r="65" spans="1:8" ht="14.25" customHeight="1" x14ac:dyDescent="0.2">
      <c r="A65" s="2">
        <f t="shared" si="2"/>
        <v>64</v>
      </c>
      <c r="B65" s="2" t="s">
        <v>10</v>
      </c>
      <c r="C65" s="1">
        <v>30</v>
      </c>
      <c r="D65" s="1">
        <v>6</v>
      </c>
      <c r="E65" s="1">
        <v>7</v>
      </c>
      <c r="F65" s="1">
        <v>46.5</v>
      </c>
      <c r="G65" s="3">
        <f t="shared" si="0"/>
        <v>3.3150683833818983E-3</v>
      </c>
      <c r="H65" s="3">
        <f t="shared" si="1"/>
        <v>7.9561641201165559E-2</v>
      </c>
    </row>
    <row r="66" spans="1:8" ht="14.25" customHeight="1" x14ac:dyDescent="0.2">
      <c r="A66" s="2">
        <f t="shared" si="2"/>
        <v>65</v>
      </c>
      <c r="B66" s="2" t="s">
        <v>10</v>
      </c>
      <c r="C66" s="1">
        <v>30</v>
      </c>
      <c r="D66" s="1">
        <v>6</v>
      </c>
      <c r="E66" s="1">
        <v>7</v>
      </c>
      <c r="F66" s="1">
        <v>46.5</v>
      </c>
      <c r="G66" s="3">
        <f t="shared" si="0"/>
        <v>3.3150683833818983E-3</v>
      </c>
      <c r="H66" s="3">
        <f t="shared" si="1"/>
        <v>7.9561641201165559E-2</v>
      </c>
    </row>
    <row r="67" spans="1:8" ht="14.25" customHeight="1" x14ac:dyDescent="0.2">
      <c r="A67" s="2">
        <f t="shared" si="2"/>
        <v>66</v>
      </c>
      <c r="B67" s="2" t="s">
        <v>10</v>
      </c>
      <c r="C67" s="1">
        <v>30</v>
      </c>
      <c r="D67" s="1">
        <v>9</v>
      </c>
      <c r="E67" s="1">
        <v>20</v>
      </c>
      <c r="F67" s="1">
        <v>46.5</v>
      </c>
      <c r="G67" s="3">
        <f t="shared" si="0"/>
        <v>1.7172208520812287E-2</v>
      </c>
      <c r="H67" s="3">
        <f t="shared" si="1"/>
        <v>0.41213300449949486</v>
      </c>
    </row>
    <row r="68" spans="1:8" ht="14.25" customHeight="1" x14ac:dyDescent="0.2">
      <c r="A68" s="2">
        <f t="shared" si="2"/>
        <v>67</v>
      </c>
      <c r="B68" s="2" t="s">
        <v>10</v>
      </c>
      <c r="C68" s="1">
        <v>30</v>
      </c>
      <c r="D68" s="1">
        <v>4</v>
      </c>
      <c r="E68" s="1">
        <v>2</v>
      </c>
      <c r="F68" s="1">
        <v>46.5</v>
      </c>
      <c r="G68" s="3">
        <f t="shared" si="0"/>
        <v>-1.490639097978377E-2</v>
      </c>
      <c r="H68" s="3">
        <f t="shared" si="1"/>
        <v>-0.35775338351481045</v>
      </c>
    </row>
    <row r="69" spans="1:8" ht="14.25" customHeight="1" x14ac:dyDescent="0.2">
      <c r="A69" s="2">
        <f t="shared" si="2"/>
        <v>68</v>
      </c>
      <c r="B69" s="2" t="s">
        <v>10</v>
      </c>
      <c r="C69" s="1">
        <v>30</v>
      </c>
      <c r="D69" s="1">
        <v>7</v>
      </c>
      <c r="E69" s="1">
        <v>7</v>
      </c>
      <c r="F69" s="1">
        <v>46.5</v>
      </c>
      <c r="G69" s="3">
        <f t="shared" si="0"/>
        <v>0</v>
      </c>
      <c r="H69" s="3">
        <f t="shared" si="1"/>
        <v>0</v>
      </c>
    </row>
    <row r="70" spans="1:8" ht="14.25" customHeight="1" x14ac:dyDescent="0.2">
      <c r="A70" s="2">
        <f t="shared" si="2"/>
        <v>69</v>
      </c>
      <c r="B70" s="2" t="s">
        <v>10</v>
      </c>
      <c r="C70" s="1">
        <v>30</v>
      </c>
      <c r="D70" s="1">
        <v>4</v>
      </c>
      <c r="E70" s="1">
        <v>2</v>
      </c>
      <c r="F70" s="1">
        <v>46.5</v>
      </c>
      <c r="G70" s="3">
        <f t="shared" si="0"/>
        <v>-1.490639097978377E-2</v>
      </c>
      <c r="H70" s="3">
        <f t="shared" si="1"/>
        <v>-0.35775338351481045</v>
      </c>
    </row>
    <row r="71" spans="1:8" ht="14.25" customHeight="1" x14ac:dyDescent="0.2">
      <c r="A71" s="2">
        <f t="shared" si="2"/>
        <v>70</v>
      </c>
      <c r="B71" s="2" t="s">
        <v>10</v>
      </c>
      <c r="C71" s="1">
        <v>30</v>
      </c>
      <c r="D71" s="1">
        <v>5</v>
      </c>
      <c r="E71" s="1">
        <v>2</v>
      </c>
      <c r="F71" s="1">
        <v>46.5</v>
      </c>
      <c r="G71" s="3">
        <f t="shared" si="0"/>
        <v>-1.970517702955172E-2</v>
      </c>
      <c r="H71" s="3">
        <f t="shared" si="1"/>
        <v>-0.47292424870924127</v>
      </c>
    </row>
    <row r="72" spans="1:8" ht="14.25" customHeight="1" x14ac:dyDescent="0.2">
      <c r="A72" s="2">
        <f t="shared" si="2"/>
        <v>71</v>
      </c>
      <c r="B72" s="2" t="s">
        <v>10</v>
      </c>
      <c r="C72" s="1">
        <v>30</v>
      </c>
      <c r="D72" s="1">
        <v>4</v>
      </c>
      <c r="E72" s="1">
        <v>4</v>
      </c>
      <c r="F72" s="1">
        <v>46.5</v>
      </c>
      <c r="G72" s="3">
        <f t="shared" si="0"/>
        <v>0</v>
      </c>
      <c r="H72" s="3">
        <f t="shared" si="1"/>
        <v>0</v>
      </c>
    </row>
    <row r="73" spans="1:8" ht="14.25" customHeight="1" x14ac:dyDescent="0.2">
      <c r="A73" s="2">
        <f t="shared" si="2"/>
        <v>72</v>
      </c>
      <c r="B73" s="2" t="s">
        <v>10</v>
      </c>
      <c r="C73" s="1">
        <v>30</v>
      </c>
      <c r="D73" s="1">
        <v>4</v>
      </c>
      <c r="E73" s="1">
        <v>5</v>
      </c>
      <c r="F73" s="1">
        <v>46.5</v>
      </c>
      <c r="G73" s="3">
        <f t="shared" si="0"/>
        <v>4.7987860497679504E-3</v>
      </c>
      <c r="H73" s="3">
        <f t="shared" si="1"/>
        <v>0.11517086519443082</v>
      </c>
    </row>
    <row r="74" spans="1:8" ht="14.25" customHeight="1" x14ac:dyDescent="0.2"/>
    <row r="75" spans="1:8" ht="14.25" customHeight="1" x14ac:dyDescent="0.2"/>
    <row r="76" spans="1:8" ht="14.25" customHeight="1" x14ac:dyDescent="0.2"/>
    <row r="77" spans="1:8" ht="14.25" customHeight="1" x14ac:dyDescent="0.2"/>
    <row r="78" spans="1:8" ht="14.25" customHeight="1" x14ac:dyDescent="0.2"/>
    <row r="79" spans="1:8" ht="14.25" customHeight="1" x14ac:dyDescent="0.2"/>
    <row r="80" spans="1: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P. caudatum</vt:lpstr>
      <vt:lpstr>P. bursaria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William</dc:creator>
  <cp:lastModifiedBy>Vasseur, David</cp:lastModifiedBy>
  <dcterms:created xsi:type="dcterms:W3CDTF">2024-06-12T23:41:54Z</dcterms:created>
  <dcterms:modified xsi:type="dcterms:W3CDTF">2025-06-30T19:53:36Z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0x0101000B0C59B947E2E94FB6AC8430B6B4339D</vt:lpwstr>
  </property>
</Properties>
</file>