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rael\Desktop\"/>
    </mc:Choice>
  </mc:AlternateContent>
  <xr:revisionPtr revIDLastSave="0" documentId="13_ncr:1_{82DA8CE2-25BF-4465-B961-6D161E42812D}" xr6:coauthVersionLast="47" xr6:coauthVersionMax="47" xr10:uidLastSave="{00000000-0000-0000-0000-000000000000}"/>
  <bookViews>
    <workbookView xWindow="16230" yWindow="1980" windowWidth="12825" windowHeight="14820" xr2:uid="{00000000-000D-0000-FFFF-FFFF00000000}"/>
  </bookViews>
  <sheets>
    <sheet name="MJJA" sheetId="5" r:id="rId1"/>
  </sheets>
  <definedNames>
    <definedName name="_xlnm._FilterDatabase" localSheetId="0" hidden="1">MJJA!$A$1:$O$752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0C2UsMa8b44Wm09oIGB4g3003UA=="/>
    </ext>
  </extLst>
</workbook>
</file>

<file path=xl/calcChain.xml><?xml version="1.0" encoding="utf-8"?>
<calcChain xmlns="http://schemas.openxmlformats.org/spreadsheetml/2006/main">
  <c r="F759" i="5" l="1"/>
  <c r="K29" i="5"/>
  <c r="H29" i="5" s="1"/>
  <c r="G29" i="5"/>
  <c r="F29" i="5"/>
  <c r="K28" i="5"/>
  <c r="H28" i="5" s="1"/>
  <c r="G28" i="5"/>
  <c r="F28" i="5"/>
  <c r="K27" i="5"/>
  <c r="H27" i="5" s="1"/>
  <c r="G27" i="5"/>
  <c r="F27" i="5"/>
  <c r="K26" i="5"/>
  <c r="H26" i="5" s="1"/>
  <c r="G26" i="5"/>
  <c r="F26" i="5"/>
  <c r="K25" i="5"/>
  <c r="H25" i="5" s="1"/>
  <c r="G25" i="5"/>
  <c r="F25" i="5"/>
  <c r="K24" i="5"/>
  <c r="H24" i="5" s="1"/>
  <c r="G24" i="5"/>
  <c r="F24" i="5"/>
  <c r="K23" i="5"/>
  <c r="H23" i="5" s="1"/>
  <c r="G23" i="5"/>
  <c r="F23" i="5"/>
  <c r="K22" i="5"/>
  <c r="H22" i="5" s="1"/>
  <c r="G22" i="5"/>
  <c r="F22" i="5"/>
  <c r="K21" i="5"/>
  <c r="H21" i="5" s="1"/>
  <c r="G21" i="5"/>
  <c r="F21" i="5"/>
  <c r="K20" i="5"/>
  <c r="H20" i="5" s="1"/>
  <c r="G20" i="5"/>
  <c r="F20" i="5"/>
  <c r="K19" i="5"/>
  <c r="H19" i="5" s="1"/>
  <c r="G19" i="5"/>
  <c r="F19" i="5"/>
  <c r="K18" i="5"/>
  <c r="H18" i="5" s="1"/>
  <c r="G18" i="5"/>
  <c r="F18" i="5"/>
  <c r="K17" i="5"/>
  <c r="H17" i="5" s="1"/>
  <c r="G17" i="5"/>
  <c r="F17" i="5"/>
  <c r="K16" i="5"/>
  <c r="H16" i="5" s="1"/>
  <c r="G16" i="5"/>
  <c r="F16" i="5"/>
  <c r="K15" i="5"/>
  <c r="H15" i="5" s="1"/>
  <c r="G15" i="5"/>
  <c r="F15" i="5"/>
  <c r="K14" i="5"/>
  <c r="H14" i="5" s="1"/>
  <c r="G14" i="5"/>
  <c r="F14" i="5"/>
  <c r="K13" i="5"/>
  <c r="H13" i="5" s="1"/>
  <c r="G13" i="5"/>
  <c r="F13" i="5"/>
  <c r="K12" i="5"/>
  <c r="H12" i="5" s="1"/>
  <c r="G12" i="5"/>
  <c r="F12" i="5"/>
  <c r="K11" i="5"/>
  <c r="H11" i="5" s="1"/>
  <c r="G11" i="5"/>
  <c r="F11" i="5"/>
  <c r="K10" i="5"/>
  <c r="H10" i="5" s="1"/>
  <c r="G10" i="5"/>
  <c r="F10" i="5"/>
  <c r="K9" i="5"/>
  <c r="H9" i="5" s="1"/>
  <c r="G9" i="5"/>
  <c r="F9" i="5"/>
  <c r="K8" i="5"/>
  <c r="H8" i="5" s="1"/>
  <c r="G8" i="5"/>
  <c r="F8" i="5"/>
  <c r="K7" i="5"/>
  <c r="H7" i="5" s="1"/>
  <c r="G7" i="5"/>
  <c r="F7" i="5"/>
  <c r="K6" i="5"/>
  <c r="H6" i="5" s="1"/>
  <c r="G6" i="5"/>
  <c r="F6" i="5"/>
  <c r="K5" i="5"/>
  <c r="H5" i="5" s="1"/>
  <c r="G5" i="5"/>
  <c r="F5" i="5"/>
  <c r="K4" i="5"/>
  <c r="H4" i="5" s="1"/>
  <c r="G4" i="5"/>
  <c r="F4" i="5"/>
  <c r="K3" i="5"/>
  <c r="H3" i="5" s="1"/>
  <c r="G3" i="5"/>
  <c r="F3" i="5"/>
  <c r="K2" i="5"/>
  <c r="H2" i="5" s="1"/>
  <c r="G2" i="5"/>
  <c r="F2" i="5"/>
  <c r="H752" i="5" l="1"/>
</calcChain>
</file>

<file path=xl/sharedStrings.xml><?xml version="1.0" encoding="utf-8"?>
<sst xmlns="http://schemas.openxmlformats.org/spreadsheetml/2006/main" count="71" uniqueCount="41">
  <si>
    <t>Datum</t>
  </si>
  <si>
    <t>Von</t>
  </si>
  <si>
    <t>Bis</t>
  </si>
  <si>
    <t>Total</t>
  </si>
  <si>
    <t>Fahrtzeit</t>
  </si>
  <si>
    <t>Spesen</t>
  </si>
  <si>
    <t>Billet</t>
  </si>
  <si>
    <t>Km Zahl</t>
  </si>
  <si>
    <t xml:space="preserve">Parkgebühren </t>
  </si>
  <si>
    <t>Apo_geschlossen</t>
  </si>
  <si>
    <t>Anett Bors</t>
  </si>
  <si>
    <t>Melisa Softa</t>
  </si>
  <si>
    <t>Samir Ait Ben Khali</t>
  </si>
  <si>
    <t>Elena Dalrio</t>
  </si>
  <si>
    <t>Benu Apotheke Dr. Villa, Chur</t>
  </si>
  <si>
    <t>Springer</t>
  </si>
  <si>
    <t>Apotheke</t>
  </si>
  <si>
    <t>km</t>
  </si>
  <si>
    <t>Verpflegungskosten</t>
  </si>
  <si>
    <t>Apotheke Zur Rose Schoenbuehl Shoppyland</t>
  </si>
  <si>
    <t>Simone Kopf</t>
  </si>
  <si>
    <t>Benu Landquart (unter Toppharm Dr. Villa)</t>
  </si>
  <si>
    <t>Patricia Gehring</t>
  </si>
  <si>
    <t>TopPharm Fortuna Apotheke, Chur</t>
  </si>
  <si>
    <t>Bakary Kouassi</t>
  </si>
  <si>
    <t>Thomas Bekeris</t>
  </si>
  <si>
    <t>Laszlo Csorba</t>
  </si>
  <si>
    <t>Emine Bagci</t>
  </si>
  <si>
    <t>Eveline Schueber</t>
  </si>
  <si>
    <t xml:space="preserve">Laszlo Csorba </t>
  </si>
  <si>
    <t>Benu Menziken</t>
  </si>
  <si>
    <t>Natalie Neumark</t>
  </si>
  <si>
    <t>SunStore Apotheke Storchengaesschen Bern</t>
  </si>
  <si>
    <t>Rafael Derrer</t>
  </si>
  <si>
    <t xml:space="preserve">Samir Ait Ben Khali </t>
  </si>
  <si>
    <t xml:space="preserve">Bakary Kouassi </t>
  </si>
  <si>
    <t>Janine Erne</t>
  </si>
  <si>
    <t>Benu landquart (unter Toppharm Dr. Villa)</t>
  </si>
  <si>
    <t xml:space="preserve">Janine Erne </t>
  </si>
  <si>
    <t>Jibril Ahmed</t>
  </si>
  <si>
    <t xml:space="preserve">Benu Menziken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</si>
</sst>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73" formatCode="d/m/yy"/>
  </numFmts>
  <fonts count="6" x14ac:knownFonts="1">
    <font>
      <sz val="11"/>
      <color theme="1"/>
      <name val="Arial"/>
    </font>
    <font>
      <sz val="11"/>
      <color rgb="FFFFFF00"/>
      <name val="Calibri"/>
    </font>
    <font>
      <sz val="11"/>
      <color theme="1"/>
      <name val="Calibri"/>
    </font>
    <font>
      <sz val="11"/>
      <color rgb="FF222222"/>
      <name val="Arial"/>
    </font>
    <font>
      <b/>
      <sz val="11"/>
      <color theme="1"/>
      <name val="Calibri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202124"/>
        <bgColor rgb="FF20212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73" fontId="2" fillId="0" borderId="0" xfId="0" applyNumberFormat="1" applyFont="1" applyAlignment="1"/>
    <xf numFmtId="0" fontId="2" fillId="5" borderId="0" xfId="0" applyFont="1" applyFill="1"/>
    <xf numFmtId="2" fontId="2" fillId="0" borderId="0" xfId="0" applyNumberFormat="1" applyFont="1" applyAlignment="1"/>
    <xf numFmtId="0" fontId="1" fillId="7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2" xfId="0" applyFont="1" applyFill="1" applyBorder="1"/>
    <xf numFmtId="164" fontId="2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20" fontId="2" fillId="6" borderId="2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top"/>
    </xf>
    <xf numFmtId="0" fontId="2" fillId="0" borderId="2" xfId="0" applyFont="1" applyBorder="1"/>
    <xf numFmtId="20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2" xfId="0" applyFont="1" applyBorder="1" applyAlignment="1"/>
    <xf numFmtId="164" fontId="2" fillId="0" borderId="2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82"/>
  <sheetViews>
    <sheetView tabSelected="1" workbookViewId="0">
      <selection activeCell="C2" sqref="C2"/>
    </sheetView>
  </sheetViews>
  <sheetFormatPr baseColWidth="10" defaultColWidth="12.625" defaultRowHeight="15" customHeight="1" x14ac:dyDescent="0.2"/>
  <cols>
    <col min="1" max="1" width="10.875" customWidth="1"/>
    <col min="2" max="2" width="17.625" customWidth="1"/>
    <col min="3" max="3" width="35.75" customWidth="1"/>
    <col min="4" max="4" width="10.375" customWidth="1"/>
    <col min="5" max="5" width="10.125" customWidth="1"/>
    <col min="6" max="6" width="7.5" customWidth="1"/>
    <col min="7" max="7" width="9.875" customWidth="1"/>
    <col min="8" max="8" width="8.75" customWidth="1"/>
    <col min="9" max="9" width="8.25" customWidth="1"/>
    <col min="10" max="10" width="9.375" customWidth="1"/>
    <col min="11" max="11" width="8" customWidth="1"/>
    <col min="12" max="12" width="10.875" customWidth="1"/>
    <col min="13" max="13" width="18.5" customWidth="1"/>
    <col min="14" max="14" width="8.25" customWidth="1"/>
    <col min="15" max="15" width="16.5" customWidth="1"/>
    <col min="16" max="17" width="11" customWidth="1"/>
  </cols>
  <sheetData>
    <row r="1" spans="1:16" ht="14.25" customHeight="1" x14ac:dyDescent="0.25">
      <c r="A1" s="13" t="s">
        <v>0</v>
      </c>
      <c r="B1" s="13" t="s">
        <v>15</v>
      </c>
      <c r="C1" s="13" t="s">
        <v>16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5" t="s">
        <v>17</v>
      </c>
      <c r="L1" s="16" t="s">
        <v>8</v>
      </c>
      <c r="M1" s="14" t="s">
        <v>18</v>
      </c>
      <c r="N1" s="14" t="s">
        <v>4</v>
      </c>
      <c r="O1" s="14" t="s">
        <v>9</v>
      </c>
      <c r="P1" s="5"/>
    </row>
    <row r="2" spans="1:16" ht="14.25" customHeight="1" x14ac:dyDescent="0.25">
      <c r="A2" s="17">
        <v>44513</v>
      </c>
      <c r="B2" s="18" t="s">
        <v>35</v>
      </c>
      <c r="C2" s="33" t="s">
        <v>19</v>
      </c>
      <c r="D2" s="20">
        <v>0.33333333333333331</v>
      </c>
      <c r="E2" s="20">
        <v>0.70833333333333337</v>
      </c>
      <c r="F2" s="21">
        <f t="shared" ref="F2:F9" si="0">(E2-D2)*24-O2</f>
        <v>9.0000000000000018</v>
      </c>
      <c r="G2" s="21">
        <f t="shared" ref="G2:G9" si="1">N2*24</f>
        <v>1.5</v>
      </c>
      <c r="H2" s="22">
        <f t="shared" ref="H2:H9" si="2">I2+K2+L2+M2</f>
        <v>65.8</v>
      </c>
      <c r="I2" s="23"/>
      <c r="J2" s="24">
        <v>94</v>
      </c>
      <c r="K2" s="25">
        <f t="shared" ref="K2:K9" si="3">J2*0.7</f>
        <v>65.8</v>
      </c>
      <c r="L2" s="26"/>
      <c r="M2" s="24"/>
      <c r="N2" s="27">
        <v>6.25E-2</v>
      </c>
      <c r="O2" s="28"/>
    </row>
    <row r="3" spans="1:16" ht="14.25" customHeight="1" x14ac:dyDescent="0.25">
      <c r="A3" s="17">
        <v>44513</v>
      </c>
      <c r="B3" s="18" t="s">
        <v>27</v>
      </c>
      <c r="C3" s="19" t="s">
        <v>21</v>
      </c>
      <c r="D3" s="20">
        <v>0.375</v>
      </c>
      <c r="E3" s="20">
        <v>0.72916666666666663</v>
      </c>
      <c r="F3" s="21">
        <f t="shared" si="0"/>
        <v>8</v>
      </c>
      <c r="G3" s="21">
        <f t="shared" si="1"/>
        <v>3</v>
      </c>
      <c r="H3" s="22">
        <f t="shared" si="2"/>
        <v>74</v>
      </c>
      <c r="I3" s="23">
        <v>74</v>
      </c>
      <c r="J3" s="24"/>
      <c r="K3" s="25">
        <f t="shared" si="3"/>
        <v>0</v>
      </c>
      <c r="L3" s="26"/>
      <c r="M3" s="24"/>
      <c r="N3" s="27">
        <v>0.125</v>
      </c>
      <c r="O3" s="28">
        <v>0.5</v>
      </c>
    </row>
    <row r="4" spans="1:16" ht="14.25" customHeight="1" x14ac:dyDescent="0.25">
      <c r="A4" s="17">
        <v>44515</v>
      </c>
      <c r="B4" s="18" t="s">
        <v>20</v>
      </c>
      <c r="C4" s="19" t="s">
        <v>21</v>
      </c>
      <c r="D4" s="20">
        <v>0.33333333333333331</v>
      </c>
      <c r="E4" s="20">
        <v>0.77083333333333337</v>
      </c>
      <c r="F4" s="21">
        <f t="shared" si="0"/>
        <v>10.500000000000002</v>
      </c>
      <c r="G4" s="21">
        <f t="shared" si="1"/>
        <v>3.666666666666667</v>
      </c>
      <c r="H4" s="22">
        <f t="shared" si="2"/>
        <v>72.45</v>
      </c>
      <c r="I4" s="23">
        <v>36.6</v>
      </c>
      <c r="J4" s="24"/>
      <c r="K4" s="25">
        <f t="shared" si="3"/>
        <v>0</v>
      </c>
      <c r="L4" s="26"/>
      <c r="M4" s="24">
        <v>35.85</v>
      </c>
      <c r="N4" s="27">
        <v>0.15277777777777779</v>
      </c>
      <c r="O4" s="28"/>
    </row>
    <row r="5" spans="1:16" ht="14.25" customHeight="1" x14ac:dyDescent="0.25">
      <c r="A5" s="17">
        <v>44515</v>
      </c>
      <c r="B5" s="18" t="s">
        <v>31</v>
      </c>
      <c r="C5" s="19" t="s">
        <v>14</v>
      </c>
      <c r="D5" s="20">
        <v>0.33333333333333331</v>
      </c>
      <c r="E5" s="20">
        <v>0.77083333333333337</v>
      </c>
      <c r="F5" s="21">
        <f t="shared" si="0"/>
        <v>10.500000000000002</v>
      </c>
      <c r="G5" s="21">
        <f t="shared" si="1"/>
        <v>3</v>
      </c>
      <c r="H5" s="22">
        <f t="shared" si="2"/>
        <v>189.3</v>
      </c>
      <c r="I5" s="23"/>
      <c r="J5" s="24">
        <v>210</v>
      </c>
      <c r="K5" s="25">
        <f t="shared" si="3"/>
        <v>147</v>
      </c>
      <c r="L5" s="29">
        <v>30</v>
      </c>
      <c r="M5" s="24">
        <v>12.3</v>
      </c>
      <c r="N5" s="27">
        <v>0.125</v>
      </c>
      <c r="O5" s="28"/>
    </row>
    <row r="6" spans="1:16" ht="14.25" customHeight="1" x14ac:dyDescent="0.25">
      <c r="A6" s="17">
        <v>44515</v>
      </c>
      <c r="B6" s="18" t="s">
        <v>27</v>
      </c>
      <c r="C6" s="19" t="s">
        <v>21</v>
      </c>
      <c r="D6" s="20">
        <v>0.39583333333333331</v>
      </c>
      <c r="E6" s="20">
        <v>0.77083333333333337</v>
      </c>
      <c r="F6" s="21">
        <f t="shared" si="0"/>
        <v>8.5000000000000018</v>
      </c>
      <c r="G6" s="21">
        <f t="shared" si="1"/>
        <v>3</v>
      </c>
      <c r="H6" s="22">
        <f t="shared" si="2"/>
        <v>74</v>
      </c>
      <c r="I6" s="23">
        <v>74</v>
      </c>
      <c r="J6" s="24"/>
      <c r="K6" s="25">
        <f t="shared" si="3"/>
        <v>0</v>
      </c>
      <c r="L6" s="26"/>
      <c r="M6" s="24"/>
      <c r="N6" s="27">
        <v>0.125</v>
      </c>
      <c r="O6" s="28">
        <v>0.5</v>
      </c>
    </row>
    <row r="7" spans="1:16" ht="14.25" customHeight="1" x14ac:dyDescent="0.25">
      <c r="A7" s="17">
        <v>44515</v>
      </c>
      <c r="B7" s="18" t="s">
        <v>34</v>
      </c>
      <c r="C7" s="19" t="s">
        <v>19</v>
      </c>
      <c r="D7" s="20">
        <v>0.375</v>
      </c>
      <c r="E7" s="20">
        <v>0.83333333333333337</v>
      </c>
      <c r="F7" s="21">
        <f t="shared" si="0"/>
        <v>11</v>
      </c>
      <c r="G7" s="21">
        <f t="shared" si="1"/>
        <v>1.5</v>
      </c>
      <c r="H7" s="22">
        <f t="shared" si="2"/>
        <v>49.4</v>
      </c>
      <c r="I7" s="23"/>
      <c r="J7" s="24">
        <v>42</v>
      </c>
      <c r="K7" s="25">
        <f t="shared" si="3"/>
        <v>29.4</v>
      </c>
      <c r="L7" s="29">
        <v>20</v>
      </c>
      <c r="M7" s="24"/>
      <c r="N7" s="27">
        <v>6.25E-2</v>
      </c>
      <c r="O7" s="28"/>
    </row>
    <row r="8" spans="1:16" ht="14.25" customHeight="1" x14ac:dyDescent="0.25">
      <c r="A8" s="17">
        <v>44515</v>
      </c>
      <c r="B8" s="18" t="s">
        <v>10</v>
      </c>
      <c r="C8" s="19" t="s">
        <v>23</v>
      </c>
      <c r="D8" s="27">
        <v>0.33333333333333331</v>
      </c>
      <c r="E8" s="27">
        <v>0.77083333333333337</v>
      </c>
      <c r="F8" s="21">
        <f t="shared" si="0"/>
        <v>10.500000000000002</v>
      </c>
      <c r="G8" s="21">
        <f t="shared" si="1"/>
        <v>5.5</v>
      </c>
      <c r="H8" s="22">
        <f t="shared" si="2"/>
        <v>318.79999999999995</v>
      </c>
      <c r="I8" s="23">
        <v>0</v>
      </c>
      <c r="J8" s="24">
        <v>434</v>
      </c>
      <c r="K8" s="25">
        <f t="shared" si="3"/>
        <v>303.79999999999995</v>
      </c>
      <c r="L8" s="26"/>
      <c r="M8" s="24">
        <v>15</v>
      </c>
      <c r="N8" s="27">
        <v>0.22916666666666666</v>
      </c>
      <c r="O8" s="28"/>
    </row>
    <row r="9" spans="1:16" ht="14.25" customHeight="1" x14ac:dyDescent="0.25">
      <c r="A9" s="17">
        <v>44515</v>
      </c>
      <c r="B9" s="18" t="s">
        <v>26</v>
      </c>
      <c r="C9" s="19" t="s">
        <v>30</v>
      </c>
      <c r="D9" s="20">
        <v>0.33333333333333331</v>
      </c>
      <c r="E9" s="20">
        <v>0.77083333333333337</v>
      </c>
      <c r="F9" s="21">
        <f t="shared" si="0"/>
        <v>9.0000000000000018</v>
      </c>
      <c r="G9" s="21">
        <f t="shared" si="1"/>
        <v>3</v>
      </c>
      <c r="H9" s="22">
        <f t="shared" si="2"/>
        <v>20</v>
      </c>
      <c r="I9" s="23">
        <v>20</v>
      </c>
      <c r="J9" s="24"/>
      <c r="K9" s="25">
        <f t="shared" si="3"/>
        <v>0</v>
      </c>
      <c r="L9" s="29"/>
      <c r="M9" s="24"/>
      <c r="N9" s="27">
        <v>0.125</v>
      </c>
      <c r="O9" s="28">
        <v>1.5</v>
      </c>
    </row>
    <row r="10" spans="1:16" ht="14.25" customHeight="1" x14ac:dyDescent="0.25">
      <c r="A10" s="17">
        <v>44516</v>
      </c>
      <c r="B10" s="18" t="s">
        <v>10</v>
      </c>
      <c r="C10" s="19" t="s">
        <v>23</v>
      </c>
      <c r="D10" s="27">
        <v>0.33333333333333331</v>
      </c>
      <c r="E10" s="27">
        <v>0.77083333333333337</v>
      </c>
      <c r="F10" s="21">
        <f t="shared" ref="F10:F15" si="4">(E10-D10)*24-O10</f>
        <v>10.500000000000002</v>
      </c>
      <c r="G10" s="21">
        <f t="shared" ref="G10:G15" si="5">N10*24</f>
        <v>5.5</v>
      </c>
      <c r="H10" s="22">
        <f t="shared" ref="H10:H15" si="6">I10+K10+L10+M10</f>
        <v>318.79999999999995</v>
      </c>
      <c r="I10" s="23">
        <v>0</v>
      </c>
      <c r="J10" s="24">
        <v>434</v>
      </c>
      <c r="K10" s="25">
        <f t="shared" ref="K10:K15" si="7">J10*0.7</f>
        <v>303.79999999999995</v>
      </c>
      <c r="L10" s="26"/>
      <c r="M10" s="24">
        <v>15</v>
      </c>
      <c r="N10" s="27">
        <v>0.22916666666666666</v>
      </c>
      <c r="O10" s="28"/>
    </row>
    <row r="11" spans="1:16" ht="14.25" customHeight="1" x14ac:dyDescent="0.25">
      <c r="A11" s="17">
        <v>44516</v>
      </c>
      <c r="B11" s="18" t="s">
        <v>26</v>
      </c>
      <c r="C11" s="19" t="s">
        <v>19</v>
      </c>
      <c r="D11" s="20">
        <v>0.375</v>
      </c>
      <c r="E11" s="20">
        <v>0.83333333333333337</v>
      </c>
      <c r="F11" s="21">
        <f t="shared" si="4"/>
        <v>11</v>
      </c>
      <c r="G11" s="21">
        <f t="shared" si="5"/>
        <v>3</v>
      </c>
      <c r="H11" s="22">
        <f t="shared" si="6"/>
        <v>20</v>
      </c>
      <c r="I11" s="23">
        <v>20</v>
      </c>
      <c r="J11" s="24"/>
      <c r="K11" s="25">
        <f t="shared" si="7"/>
        <v>0</v>
      </c>
      <c r="L11" s="26"/>
      <c r="M11" s="24"/>
      <c r="N11" s="27">
        <v>0.125</v>
      </c>
      <c r="O11" s="28"/>
    </row>
    <row r="12" spans="1:16" ht="14.25" customHeight="1" x14ac:dyDescent="0.25">
      <c r="A12" s="17">
        <v>44516</v>
      </c>
      <c r="B12" s="18" t="s">
        <v>25</v>
      </c>
      <c r="C12" s="19" t="s">
        <v>32</v>
      </c>
      <c r="D12" s="20">
        <v>0.33333333333333331</v>
      </c>
      <c r="E12" s="20">
        <v>0.79166666666666663</v>
      </c>
      <c r="F12" s="21">
        <f t="shared" si="4"/>
        <v>11</v>
      </c>
      <c r="G12" s="21">
        <f t="shared" si="5"/>
        <v>3.5</v>
      </c>
      <c r="H12" s="22">
        <f t="shared" si="6"/>
        <v>131.43</v>
      </c>
      <c r="I12" s="23"/>
      <c r="J12" s="24">
        <v>160.4</v>
      </c>
      <c r="K12" s="25">
        <f t="shared" si="7"/>
        <v>112.28</v>
      </c>
      <c r="L12" s="26"/>
      <c r="M12" s="24">
        <v>19.149999999999999</v>
      </c>
      <c r="N12" s="27">
        <v>0.14583333333333334</v>
      </c>
      <c r="O12" s="28"/>
    </row>
    <row r="13" spans="1:16" ht="14.25" customHeight="1" x14ac:dyDescent="0.25">
      <c r="A13" s="17">
        <v>44516</v>
      </c>
      <c r="B13" s="18" t="s">
        <v>36</v>
      </c>
      <c r="C13" s="19" t="s">
        <v>30</v>
      </c>
      <c r="D13" s="20">
        <v>0.33333333333333331</v>
      </c>
      <c r="E13" s="20">
        <v>0.77083333333333337</v>
      </c>
      <c r="F13" s="21">
        <f t="shared" si="4"/>
        <v>9.0000000000000018</v>
      </c>
      <c r="G13" s="21">
        <f t="shared" si="5"/>
        <v>1.5</v>
      </c>
      <c r="H13" s="22">
        <f t="shared" si="6"/>
        <v>30.799999999999997</v>
      </c>
      <c r="I13" s="23"/>
      <c r="J13" s="24">
        <v>44</v>
      </c>
      <c r="K13" s="25">
        <f t="shared" si="7"/>
        <v>30.799999999999997</v>
      </c>
      <c r="L13" s="26"/>
      <c r="M13" s="24"/>
      <c r="N13" s="27">
        <v>6.25E-2</v>
      </c>
      <c r="O13" s="28">
        <v>1.5</v>
      </c>
    </row>
    <row r="14" spans="1:16" ht="14.25" customHeight="1" x14ac:dyDescent="0.25">
      <c r="A14" s="17">
        <v>44517</v>
      </c>
      <c r="B14" s="18" t="s">
        <v>10</v>
      </c>
      <c r="C14" s="19" t="s">
        <v>23</v>
      </c>
      <c r="D14" s="27">
        <v>0.33333333333333331</v>
      </c>
      <c r="E14" s="27">
        <v>0.77083333333333337</v>
      </c>
      <c r="F14" s="21">
        <f t="shared" si="4"/>
        <v>10.500000000000002</v>
      </c>
      <c r="G14" s="21">
        <f t="shared" si="5"/>
        <v>5.5</v>
      </c>
      <c r="H14" s="22">
        <f t="shared" si="6"/>
        <v>318.79999999999995</v>
      </c>
      <c r="I14" s="23">
        <v>0</v>
      </c>
      <c r="J14" s="24">
        <v>434</v>
      </c>
      <c r="K14" s="25">
        <f t="shared" si="7"/>
        <v>303.79999999999995</v>
      </c>
      <c r="L14" s="26"/>
      <c r="M14" s="24">
        <v>15</v>
      </c>
      <c r="N14" s="27">
        <v>0.22916666666666666</v>
      </c>
      <c r="O14" s="28"/>
    </row>
    <row r="15" spans="1:16" ht="14.25" customHeight="1" x14ac:dyDescent="0.25">
      <c r="A15" s="17">
        <v>44517</v>
      </c>
      <c r="B15" s="18" t="s">
        <v>24</v>
      </c>
      <c r="C15" s="19" t="s">
        <v>21</v>
      </c>
      <c r="D15" s="20">
        <v>0.33333333333333331</v>
      </c>
      <c r="E15" s="20">
        <v>0.77083333333333337</v>
      </c>
      <c r="F15" s="21">
        <f t="shared" si="4"/>
        <v>10.500000000000002</v>
      </c>
      <c r="G15" s="21">
        <f t="shared" si="5"/>
        <v>5.5</v>
      </c>
      <c r="H15" s="22">
        <f t="shared" si="6"/>
        <v>376.2</v>
      </c>
      <c r="I15" s="23"/>
      <c r="J15" s="24">
        <v>466</v>
      </c>
      <c r="K15" s="25">
        <f t="shared" si="7"/>
        <v>326.2</v>
      </c>
      <c r="L15" s="26"/>
      <c r="M15" s="24">
        <v>50</v>
      </c>
      <c r="N15" s="27">
        <v>0.22916666666666666</v>
      </c>
      <c r="O15" s="28"/>
    </row>
    <row r="16" spans="1:16" ht="14.25" customHeight="1" x14ac:dyDescent="0.25">
      <c r="A16" s="17">
        <v>44518</v>
      </c>
      <c r="B16" s="18" t="s">
        <v>11</v>
      </c>
      <c r="C16" s="19" t="s">
        <v>19</v>
      </c>
      <c r="D16" s="20">
        <v>0.375</v>
      </c>
      <c r="E16" s="20">
        <v>0.72916666666666663</v>
      </c>
      <c r="F16" s="21">
        <f t="shared" ref="F16:F17" si="8">(E16-D16)*24-O16</f>
        <v>8.5</v>
      </c>
      <c r="G16" s="21">
        <f t="shared" ref="G16:G17" si="9">N16*24</f>
        <v>3.666666666666667</v>
      </c>
      <c r="H16" s="22">
        <f t="shared" ref="H16:H17" si="10">I16+K16+L16+M16</f>
        <v>184.79999999999998</v>
      </c>
      <c r="I16" s="23"/>
      <c r="J16" s="24">
        <v>264</v>
      </c>
      <c r="K16" s="25">
        <f t="shared" ref="K16:K17" si="11">J16*0.7</f>
        <v>184.79999999999998</v>
      </c>
      <c r="L16" s="26"/>
      <c r="M16" s="24"/>
      <c r="N16" s="27">
        <v>0.15277777777777779</v>
      </c>
      <c r="O16" s="28"/>
    </row>
    <row r="17" spans="1:17" ht="14.25" customHeight="1" x14ac:dyDescent="0.25">
      <c r="A17" s="17">
        <v>44518</v>
      </c>
      <c r="B17" s="18" t="s">
        <v>13</v>
      </c>
      <c r="C17" s="19" t="s">
        <v>21</v>
      </c>
      <c r="D17" s="20">
        <v>0.33333333333333331</v>
      </c>
      <c r="E17" s="20">
        <v>0.77083333333333337</v>
      </c>
      <c r="F17" s="21">
        <f t="shared" si="8"/>
        <v>10.500000000000002</v>
      </c>
      <c r="G17" s="21">
        <f t="shared" si="9"/>
        <v>3.5</v>
      </c>
      <c r="H17" s="22">
        <f t="shared" si="10"/>
        <v>111.8</v>
      </c>
      <c r="I17" s="23"/>
      <c r="J17" s="24">
        <v>133</v>
      </c>
      <c r="K17" s="25">
        <f t="shared" si="11"/>
        <v>93.1</v>
      </c>
      <c r="L17" s="26"/>
      <c r="M17" s="24">
        <v>18.7</v>
      </c>
      <c r="N17" s="27">
        <v>0.14583333333333334</v>
      </c>
      <c r="O17" s="28"/>
    </row>
    <row r="18" spans="1:17" ht="14.25" customHeight="1" x14ac:dyDescent="0.25">
      <c r="A18" s="17">
        <v>44519</v>
      </c>
      <c r="B18" s="18" t="s">
        <v>34</v>
      </c>
      <c r="C18" s="19" t="s">
        <v>19</v>
      </c>
      <c r="D18" s="20">
        <v>0.45833333333333331</v>
      </c>
      <c r="E18" s="20">
        <v>0.875</v>
      </c>
      <c r="F18" s="21">
        <f>(E18-D18)*24-O18</f>
        <v>10</v>
      </c>
      <c r="G18" s="21">
        <f>N18*24</f>
        <v>1.5</v>
      </c>
      <c r="H18" s="22">
        <f>I18+K18+L18+M18</f>
        <v>29.4</v>
      </c>
      <c r="I18" s="23"/>
      <c r="J18" s="24">
        <v>42</v>
      </c>
      <c r="K18" s="25">
        <f>J18*0.7</f>
        <v>29.4</v>
      </c>
      <c r="L18" s="26"/>
      <c r="M18" s="24"/>
      <c r="N18" s="27">
        <v>6.25E-2</v>
      </c>
      <c r="O18" s="28"/>
    </row>
    <row r="19" spans="1:17" ht="14.25" customHeight="1" x14ac:dyDescent="0.25">
      <c r="A19" s="17">
        <v>44519</v>
      </c>
      <c r="B19" s="18" t="s">
        <v>31</v>
      </c>
      <c r="C19" s="19" t="s">
        <v>37</v>
      </c>
      <c r="D19" s="20">
        <v>0.33333333333333331</v>
      </c>
      <c r="E19" s="20">
        <v>0.70833333333333337</v>
      </c>
      <c r="F19" s="21">
        <f t="shared" ref="F19:F21" si="12">(E19-D19)*24-O19</f>
        <v>9.0000000000000018</v>
      </c>
      <c r="G19" s="21">
        <f t="shared" ref="G19:G21" si="13">N19*24</f>
        <v>2.833333333333333</v>
      </c>
      <c r="H19" s="22">
        <f t="shared" ref="H19:H21" si="14">I19+K19+L19+M19</f>
        <v>138.29999999999998</v>
      </c>
      <c r="I19" s="23"/>
      <c r="J19" s="24">
        <v>180</v>
      </c>
      <c r="K19" s="25">
        <f t="shared" ref="K19:K21" si="15">J19*0.7</f>
        <v>125.99999999999999</v>
      </c>
      <c r="L19" s="26"/>
      <c r="M19" s="24">
        <v>12.3</v>
      </c>
      <c r="N19" s="27">
        <v>0.11805555555555555</v>
      </c>
      <c r="O19" s="28"/>
    </row>
    <row r="20" spans="1:17" ht="14.25" customHeight="1" x14ac:dyDescent="0.25">
      <c r="A20" s="17">
        <v>44519</v>
      </c>
      <c r="B20" s="18" t="s">
        <v>33</v>
      </c>
      <c r="C20" s="19" t="s">
        <v>21</v>
      </c>
      <c r="D20" s="20">
        <v>0.33333333333333331</v>
      </c>
      <c r="E20" s="20">
        <v>0.70833333333333337</v>
      </c>
      <c r="F20" s="21">
        <f t="shared" si="12"/>
        <v>8.0000000000000018</v>
      </c>
      <c r="G20" s="21">
        <f t="shared" si="13"/>
        <v>3.5</v>
      </c>
      <c r="H20" s="22">
        <f t="shared" si="14"/>
        <v>214.2</v>
      </c>
      <c r="I20" s="23"/>
      <c r="J20" s="24">
        <v>290</v>
      </c>
      <c r="K20" s="25">
        <f t="shared" si="15"/>
        <v>203</v>
      </c>
      <c r="L20" s="26"/>
      <c r="M20" s="24">
        <v>11.2</v>
      </c>
      <c r="N20" s="27">
        <v>0.14583333333333334</v>
      </c>
      <c r="O20" s="28">
        <v>1</v>
      </c>
    </row>
    <row r="21" spans="1:17" ht="14.25" customHeight="1" x14ac:dyDescent="0.25">
      <c r="A21" s="17">
        <v>44522</v>
      </c>
      <c r="B21" s="18" t="s">
        <v>22</v>
      </c>
      <c r="C21" s="19" t="s">
        <v>21</v>
      </c>
      <c r="D21" s="20">
        <v>0.39583333333333331</v>
      </c>
      <c r="E21" s="20">
        <v>0.77083333333333337</v>
      </c>
      <c r="F21" s="21">
        <f t="shared" si="12"/>
        <v>8.0000000000000018</v>
      </c>
      <c r="G21" s="21">
        <f t="shared" si="13"/>
        <v>2</v>
      </c>
      <c r="H21" s="22">
        <f t="shared" si="14"/>
        <v>173.2</v>
      </c>
      <c r="I21" s="23"/>
      <c r="J21" s="24">
        <v>226</v>
      </c>
      <c r="K21" s="25">
        <f t="shared" si="15"/>
        <v>158.19999999999999</v>
      </c>
      <c r="L21" s="26"/>
      <c r="M21" s="24">
        <v>15</v>
      </c>
      <c r="N21" s="27">
        <v>8.3333333333333329E-2</v>
      </c>
      <c r="O21" s="28">
        <v>1</v>
      </c>
    </row>
    <row r="22" spans="1:17" ht="14.25" customHeight="1" x14ac:dyDescent="0.25">
      <c r="A22" s="17">
        <v>44522</v>
      </c>
      <c r="B22" s="18" t="s">
        <v>26</v>
      </c>
      <c r="C22" s="19" t="s">
        <v>14</v>
      </c>
      <c r="D22" s="20">
        <v>0.33333333333333331</v>
      </c>
      <c r="E22" s="20">
        <v>0.77083333333333337</v>
      </c>
      <c r="F22" s="21">
        <f t="shared" ref="F22:F25" si="16">(E22-D22)*24-O22</f>
        <v>10.500000000000002</v>
      </c>
      <c r="G22" s="21">
        <f t="shared" ref="G22:G25" si="17">N22*24</f>
        <v>5</v>
      </c>
      <c r="H22" s="22">
        <f t="shared" ref="H22:H25" si="18">I22+K22+L22+M22</f>
        <v>20</v>
      </c>
      <c r="I22" s="23">
        <v>20</v>
      </c>
      <c r="J22" s="24"/>
      <c r="K22" s="25">
        <f t="shared" ref="K22:K25" si="19">J22*0.7</f>
        <v>0</v>
      </c>
      <c r="L22" s="26"/>
      <c r="M22" s="24"/>
      <c r="N22" s="27">
        <v>0.20833333333333334</v>
      </c>
      <c r="O22" s="28"/>
    </row>
    <row r="23" spans="1:17" ht="14.25" customHeight="1" x14ac:dyDescent="0.25">
      <c r="A23" s="17">
        <v>44522</v>
      </c>
      <c r="B23" s="18" t="s">
        <v>12</v>
      </c>
      <c r="C23" s="19" t="s">
        <v>19</v>
      </c>
      <c r="D23" s="20">
        <v>0.375</v>
      </c>
      <c r="E23" s="20">
        <v>0.83333333333333337</v>
      </c>
      <c r="F23" s="21">
        <f t="shared" si="16"/>
        <v>11</v>
      </c>
      <c r="G23" s="21">
        <f t="shared" si="17"/>
        <v>1.5</v>
      </c>
      <c r="H23" s="22">
        <f t="shared" si="18"/>
        <v>29.4</v>
      </c>
      <c r="I23" s="23"/>
      <c r="J23" s="24">
        <v>42</v>
      </c>
      <c r="K23" s="25">
        <f t="shared" si="19"/>
        <v>29.4</v>
      </c>
      <c r="L23" s="26"/>
      <c r="M23" s="24"/>
      <c r="N23" s="27">
        <v>6.25E-2</v>
      </c>
      <c r="O23" s="28"/>
    </row>
    <row r="24" spans="1:17" ht="14.25" customHeight="1" x14ac:dyDescent="0.25">
      <c r="A24" s="17">
        <v>44523</v>
      </c>
      <c r="B24" s="18" t="s">
        <v>28</v>
      </c>
      <c r="C24" s="19" t="s">
        <v>21</v>
      </c>
      <c r="D24" s="20">
        <v>0.39583333333333331</v>
      </c>
      <c r="E24" s="20">
        <v>0.77083333333333337</v>
      </c>
      <c r="F24" s="21">
        <f t="shared" si="16"/>
        <v>8.0000000000000018</v>
      </c>
      <c r="G24" s="21">
        <f t="shared" si="17"/>
        <v>3</v>
      </c>
      <c r="H24" s="22">
        <f t="shared" si="18"/>
        <v>95</v>
      </c>
      <c r="I24" s="23">
        <v>74</v>
      </c>
      <c r="J24" s="24"/>
      <c r="K24" s="25">
        <f t="shared" si="19"/>
        <v>0</v>
      </c>
      <c r="L24" s="26"/>
      <c r="M24" s="24">
        <v>21</v>
      </c>
      <c r="N24" s="27">
        <v>0.125</v>
      </c>
      <c r="O24" s="28">
        <v>1</v>
      </c>
    </row>
    <row r="25" spans="1:17" ht="14.25" customHeight="1" x14ac:dyDescent="0.25">
      <c r="A25" s="17">
        <v>44523</v>
      </c>
      <c r="B25" s="18" t="s">
        <v>38</v>
      </c>
      <c r="C25" s="19" t="s">
        <v>40</v>
      </c>
      <c r="D25" s="20">
        <v>0.33333333333333331</v>
      </c>
      <c r="E25" s="20">
        <v>0.77083333333333337</v>
      </c>
      <c r="F25" s="21">
        <f t="shared" si="16"/>
        <v>9.0000000000000018</v>
      </c>
      <c r="G25" s="21">
        <f t="shared" si="17"/>
        <v>1.5</v>
      </c>
      <c r="H25" s="22">
        <f t="shared" si="18"/>
        <v>50.8</v>
      </c>
      <c r="I25" s="23"/>
      <c r="J25" s="24">
        <v>44</v>
      </c>
      <c r="K25" s="25">
        <f t="shared" si="19"/>
        <v>30.799999999999997</v>
      </c>
      <c r="L25" s="26"/>
      <c r="M25" s="24">
        <v>20</v>
      </c>
      <c r="N25" s="27">
        <v>6.25E-2</v>
      </c>
      <c r="O25" s="28">
        <v>1.5</v>
      </c>
    </row>
    <row r="26" spans="1:17" ht="14.25" customHeight="1" x14ac:dyDescent="0.25">
      <c r="A26" s="30">
        <v>44536</v>
      </c>
      <c r="B26" s="31" t="s">
        <v>26</v>
      </c>
      <c r="C26" s="32" t="s">
        <v>21</v>
      </c>
      <c r="D26" s="27">
        <v>0.33333333333333331</v>
      </c>
      <c r="E26" s="27">
        <v>0.77083333333333337</v>
      </c>
      <c r="F26" s="21">
        <f t="shared" ref="F26" si="20">(E26-D26)*24-O26</f>
        <v>10.500000000000002</v>
      </c>
      <c r="G26" s="21">
        <f t="shared" ref="G26" si="21">N26*24</f>
        <v>3</v>
      </c>
      <c r="H26" s="22">
        <f t="shared" ref="H26" si="22">I26+K26+L26+M26</f>
        <v>20</v>
      </c>
      <c r="I26" s="23">
        <v>20</v>
      </c>
      <c r="J26" s="24"/>
      <c r="K26" s="25">
        <f t="shared" ref="K26" si="23">J26*0.7</f>
        <v>0</v>
      </c>
      <c r="L26" s="26"/>
      <c r="M26" s="24"/>
      <c r="N26" s="27">
        <v>0.125</v>
      </c>
      <c r="O26" s="28"/>
    </row>
    <row r="27" spans="1:17" ht="14.25" customHeight="1" x14ac:dyDescent="0.25">
      <c r="A27" s="30">
        <v>44544</v>
      </c>
      <c r="B27" s="31" t="s">
        <v>29</v>
      </c>
      <c r="C27" s="32" t="s">
        <v>21</v>
      </c>
      <c r="D27" s="27">
        <v>0.33333333333333331</v>
      </c>
      <c r="E27" s="27">
        <v>0.77083333333333337</v>
      </c>
      <c r="F27" s="21">
        <f t="shared" ref="F27" si="24">(E27-D27)*24-O27</f>
        <v>10.500000000000002</v>
      </c>
      <c r="G27" s="21">
        <f>N27*24</f>
        <v>3</v>
      </c>
      <c r="H27" s="22">
        <f>I27+K27+L27+M27</f>
        <v>20</v>
      </c>
      <c r="I27" s="23">
        <v>20</v>
      </c>
      <c r="J27" s="24"/>
      <c r="K27" s="25">
        <f>J27*0.7</f>
        <v>0</v>
      </c>
      <c r="L27" s="26"/>
      <c r="M27" s="24"/>
      <c r="N27" s="27">
        <v>0.125</v>
      </c>
      <c r="O27" s="28"/>
      <c r="P27" s="1"/>
      <c r="Q27" s="1"/>
    </row>
    <row r="28" spans="1:17" ht="14.25" customHeight="1" x14ac:dyDescent="0.25">
      <c r="A28" s="30">
        <v>44553</v>
      </c>
      <c r="B28" s="31" t="s">
        <v>10</v>
      </c>
      <c r="C28" s="32" t="s">
        <v>21</v>
      </c>
      <c r="D28" s="27">
        <v>0.33333333333333331</v>
      </c>
      <c r="E28" s="27">
        <v>0.77083333333333337</v>
      </c>
      <c r="F28" s="21">
        <f>(E28-D28)*24-O28</f>
        <v>10.500000000000002</v>
      </c>
      <c r="G28" s="21">
        <f>N28*24</f>
        <v>3</v>
      </c>
      <c r="H28" s="22">
        <f>I28+K28+L28+M28</f>
        <v>190</v>
      </c>
      <c r="I28" s="23">
        <v>0</v>
      </c>
      <c r="J28" s="24">
        <v>250</v>
      </c>
      <c r="K28" s="25">
        <f>J28*0.7</f>
        <v>175</v>
      </c>
      <c r="L28" s="26"/>
      <c r="M28" s="24">
        <v>15</v>
      </c>
      <c r="N28" s="27">
        <v>0.125</v>
      </c>
      <c r="O28" s="28"/>
    </row>
    <row r="29" spans="1:17" ht="14.25" customHeight="1" x14ac:dyDescent="0.25">
      <c r="A29" s="30">
        <v>44557</v>
      </c>
      <c r="B29" s="31" t="s">
        <v>39</v>
      </c>
      <c r="C29" s="32" t="s">
        <v>21</v>
      </c>
      <c r="D29" s="27">
        <v>0.33333333333333331</v>
      </c>
      <c r="E29" s="27">
        <v>0.77083333333333337</v>
      </c>
      <c r="F29" s="21">
        <f>(E29-D29)*24-O29</f>
        <v>10.500000000000002</v>
      </c>
      <c r="G29" s="21">
        <f>N29*24</f>
        <v>3</v>
      </c>
      <c r="H29" s="22">
        <f>I29+K29+L29+M29</f>
        <v>190</v>
      </c>
      <c r="I29" s="23">
        <v>0</v>
      </c>
      <c r="J29" s="24">
        <v>250</v>
      </c>
      <c r="K29" s="25">
        <f>J29*0.7</f>
        <v>175</v>
      </c>
      <c r="L29" s="26"/>
      <c r="M29" s="24">
        <v>15</v>
      </c>
      <c r="N29" s="27">
        <v>0.125</v>
      </c>
      <c r="O29" s="28"/>
    </row>
    <row r="30" spans="1:17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</row>
    <row r="31" spans="1:17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</row>
    <row r="32" spans="1:17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  <c r="N32" s="1"/>
      <c r="O32" s="1"/>
    </row>
    <row r="33" spans="1:15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</row>
    <row r="34" spans="1:15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</row>
    <row r="35" spans="1:15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</row>
    <row r="36" spans="1:15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</row>
    <row r="37" spans="1:15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</row>
    <row r="38" spans="1:15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</row>
    <row r="39" spans="1:15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</row>
    <row r="40" spans="1:15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</row>
    <row r="41" spans="1:15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</row>
    <row r="42" spans="1:15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</row>
    <row r="43" spans="1:15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</row>
    <row r="44" spans="1:15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</row>
    <row r="45" spans="1:15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</row>
    <row r="46" spans="1:15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</row>
    <row r="47" spans="1:15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</row>
    <row r="48" spans="1:15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</row>
    <row r="49" spans="1:15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</row>
    <row r="50" spans="1:15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</row>
    <row r="51" spans="1:15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</row>
    <row r="52" spans="1:15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</row>
    <row r="53" spans="1:15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</row>
    <row r="54" spans="1:15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</row>
    <row r="55" spans="1:15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</row>
    <row r="56" spans="1:15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</row>
    <row r="57" spans="1:15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</row>
    <row r="58" spans="1:15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</row>
    <row r="59" spans="1:15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</row>
    <row r="60" spans="1:15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</row>
    <row r="61" spans="1:15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</row>
    <row r="62" spans="1:15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</row>
    <row r="63" spans="1:15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</row>
    <row r="64" spans="1:15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</row>
    <row r="65" spans="1:15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</row>
    <row r="66" spans="1:15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</row>
    <row r="67" spans="1:15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</row>
    <row r="68" spans="1:15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</row>
    <row r="69" spans="1:15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</row>
    <row r="70" spans="1:15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</row>
    <row r="71" spans="1:15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</row>
    <row r="72" spans="1:15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</row>
    <row r="73" spans="1:15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</row>
    <row r="74" spans="1:15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</row>
    <row r="75" spans="1:15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</row>
    <row r="76" spans="1:15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</row>
    <row r="77" spans="1:15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</row>
    <row r="78" spans="1:15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</row>
    <row r="79" spans="1:15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</row>
    <row r="80" spans="1:15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</row>
    <row r="81" spans="1:15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</row>
    <row r="82" spans="1:15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</row>
    <row r="83" spans="1:15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</row>
    <row r="84" spans="1:15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</row>
    <row r="85" spans="1:15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</row>
    <row r="86" spans="1:15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</row>
    <row r="87" spans="1:15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</row>
    <row r="88" spans="1:15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</row>
    <row r="89" spans="1:15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</row>
    <row r="90" spans="1:15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</row>
    <row r="91" spans="1:15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</row>
    <row r="92" spans="1:15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</row>
    <row r="93" spans="1:15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</row>
    <row r="94" spans="1:15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</row>
    <row r="95" spans="1:15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</row>
    <row r="96" spans="1:15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</row>
    <row r="97" spans="1:15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</row>
    <row r="98" spans="1:15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</row>
    <row r="99" spans="1:15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</row>
    <row r="100" spans="1:15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</row>
    <row r="101" spans="1:15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</row>
    <row r="102" spans="1:15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</row>
    <row r="103" spans="1:15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</row>
    <row r="104" spans="1:15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</row>
    <row r="105" spans="1:15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</row>
    <row r="106" spans="1:15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</row>
    <row r="107" spans="1:15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</row>
    <row r="108" spans="1:15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</row>
    <row r="109" spans="1:15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</row>
    <row r="110" spans="1:15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</row>
    <row r="111" spans="1:15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</row>
    <row r="112" spans="1:15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</row>
    <row r="113" spans="1:15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</row>
    <row r="114" spans="1:15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</row>
    <row r="115" spans="1:15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</row>
    <row r="116" spans="1:15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</row>
    <row r="117" spans="1:15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</row>
    <row r="118" spans="1:15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</row>
    <row r="119" spans="1:15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</row>
    <row r="120" spans="1:15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</row>
    <row r="121" spans="1:15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</row>
    <row r="122" spans="1:15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</row>
    <row r="123" spans="1:15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</row>
    <row r="124" spans="1:15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</row>
    <row r="125" spans="1:15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</row>
    <row r="126" spans="1:15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</row>
    <row r="127" spans="1:15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</row>
    <row r="128" spans="1:15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</row>
    <row r="129" spans="1:15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</row>
    <row r="130" spans="1:15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</row>
    <row r="131" spans="1:15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</row>
    <row r="132" spans="1:15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</row>
    <row r="133" spans="1:15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</row>
    <row r="134" spans="1:15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</row>
    <row r="135" spans="1:15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</row>
    <row r="136" spans="1:15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</row>
    <row r="137" spans="1:15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</row>
    <row r="138" spans="1:15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</row>
    <row r="139" spans="1:15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</row>
    <row r="140" spans="1:15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</row>
    <row r="141" spans="1:15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</row>
    <row r="142" spans="1:15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</row>
    <row r="143" spans="1:15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</row>
    <row r="144" spans="1:15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</row>
    <row r="145" spans="1:15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</row>
    <row r="146" spans="1:15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</row>
    <row r="147" spans="1:15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</row>
    <row r="148" spans="1:15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</row>
    <row r="149" spans="1:15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</row>
    <row r="150" spans="1:15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</row>
    <row r="151" spans="1:15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</row>
    <row r="152" spans="1:15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</row>
    <row r="153" spans="1:15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</row>
    <row r="154" spans="1:15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</row>
    <row r="155" spans="1:15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</row>
    <row r="156" spans="1:15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</row>
    <row r="157" spans="1:15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</row>
    <row r="158" spans="1:15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</row>
    <row r="159" spans="1:15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</row>
    <row r="160" spans="1:15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</row>
    <row r="161" spans="1:15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</row>
    <row r="162" spans="1:15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</row>
    <row r="163" spans="1:15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</row>
    <row r="164" spans="1:15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</row>
    <row r="165" spans="1:15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</row>
    <row r="166" spans="1:15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</row>
    <row r="167" spans="1:15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</row>
    <row r="168" spans="1:15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</row>
    <row r="169" spans="1:15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</row>
    <row r="170" spans="1:15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</row>
    <row r="171" spans="1:15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</row>
    <row r="172" spans="1:15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</row>
    <row r="173" spans="1:15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</row>
    <row r="174" spans="1:15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</row>
    <row r="175" spans="1:15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</row>
    <row r="176" spans="1:15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</row>
    <row r="177" spans="1:15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</row>
    <row r="178" spans="1:15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</row>
    <row r="179" spans="1:15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</row>
    <row r="180" spans="1:15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</row>
    <row r="181" spans="1:15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</row>
    <row r="182" spans="1:15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</row>
    <row r="183" spans="1:15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</row>
    <row r="184" spans="1:15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</row>
    <row r="185" spans="1:15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</row>
    <row r="186" spans="1:15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</row>
    <row r="187" spans="1:15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</row>
    <row r="188" spans="1:15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</row>
    <row r="189" spans="1:15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</row>
    <row r="190" spans="1:15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</row>
    <row r="191" spans="1:15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</row>
    <row r="192" spans="1:15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</row>
    <row r="193" spans="1:15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</row>
    <row r="194" spans="1:15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</row>
    <row r="195" spans="1:15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</row>
    <row r="196" spans="1:15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</row>
    <row r="197" spans="1:15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</row>
    <row r="198" spans="1:15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</row>
    <row r="199" spans="1:15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</row>
    <row r="200" spans="1:15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</row>
    <row r="201" spans="1:15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</row>
    <row r="202" spans="1:15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</row>
    <row r="203" spans="1:15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</row>
    <row r="204" spans="1:15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</row>
    <row r="205" spans="1:15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</row>
    <row r="206" spans="1:15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</row>
    <row r="207" spans="1:15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</row>
    <row r="208" spans="1:15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</row>
    <row r="209" spans="1:15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</row>
    <row r="210" spans="1:15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</row>
    <row r="211" spans="1:15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</row>
    <row r="212" spans="1:15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</row>
    <row r="213" spans="1:15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</row>
    <row r="214" spans="1:15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</row>
    <row r="215" spans="1:15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</row>
    <row r="216" spans="1:15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</row>
    <row r="217" spans="1:15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</row>
    <row r="218" spans="1:15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</row>
    <row r="219" spans="1:15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</row>
    <row r="220" spans="1:15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</row>
    <row r="221" spans="1:15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</row>
    <row r="222" spans="1:15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</row>
    <row r="223" spans="1:15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</row>
    <row r="224" spans="1:15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</row>
    <row r="225" spans="1:15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</row>
    <row r="226" spans="1:15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</row>
    <row r="227" spans="1:15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</row>
    <row r="228" spans="1:15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</row>
    <row r="229" spans="1:15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</row>
    <row r="230" spans="1:15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</row>
    <row r="231" spans="1:15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</row>
    <row r="232" spans="1:15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</row>
    <row r="233" spans="1:15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</row>
    <row r="234" spans="1:15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</row>
    <row r="235" spans="1:15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</row>
    <row r="236" spans="1:15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</row>
    <row r="237" spans="1:15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</row>
    <row r="238" spans="1:15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</row>
    <row r="239" spans="1:15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</row>
    <row r="240" spans="1:15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</row>
    <row r="241" spans="1:15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</row>
    <row r="242" spans="1:15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</row>
    <row r="243" spans="1:15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</row>
    <row r="244" spans="1:15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</row>
    <row r="245" spans="1:15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</row>
    <row r="246" spans="1:15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</row>
    <row r="247" spans="1:15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</row>
    <row r="248" spans="1:15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</row>
    <row r="249" spans="1:15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</row>
    <row r="250" spans="1:15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</row>
    <row r="251" spans="1:15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</row>
    <row r="252" spans="1:15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</row>
    <row r="253" spans="1:15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</row>
    <row r="254" spans="1:15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</row>
    <row r="255" spans="1:15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</row>
    <row r="256" spans="1:15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</row>
    <row r="257" spans="1:15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</row>
    <row r="258" spans="1:15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</row>
    <row r="259" spans="1:15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</row>
    <row r="260" spans="1:15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</row>
    <row r="261" spans="1:15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</row>
    <row r="262" spans="1:15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</row>
    <row r="263" spans="1:15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</row>
    <row r="264" spans="1:15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</row>
    <row r="265" spans="1:15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</row>
    <row r="266" spans="1:15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</row>
    <row r="267" spans="1:15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</row>
    <row r="268" spans="1:15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</row>
    <row r="269" spans="1:15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</row>
    <row r="270" spans="1:15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</row>
    <row r="271" spans="1:15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</row>
    <row r="272" spans="1:15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</row>
    <row r="273" spans="1:15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</row>
    <row r="274" spans="1:15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</row>
    <row r="275" spans="1:15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</row>
    <row r="276" spans="1:15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</row>
    <row r="277" spans="1:15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</row>
    <row r="278" spans="1:15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</row>
    <row r="279" spans="1:15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</row>
    <row r="280" spans="1:15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</row>
    <row r="281" spans="1:15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</row>
    <row r="282" spans="1:15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</row>
    <row r="283" spans="1:15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</row>
    <row r="284" spans="1:15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</row>
    <row r="285" spans="1:15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</row>
    <row r="286" spans="1:15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</row>
    <row r="287" spans="1:15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</row>
    <row r="288" spans="1:15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</row>
    <row r="289" spans="1:15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</row>
    <row r="290" spans="1:15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</row>
    <row r="291" spans="1:15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</row>
    <row r="292" spans="1:15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</row>
    <row r="293" spans="1:15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</row>
    <row r="294" spans="1:15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</row>
    <row r="295" spans="1:15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</row>
    <row r="296" spans="1:15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</row>
    <row r="297" spans="1:15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</row>
    <row r="298" spans="1:15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</row>
    <row r="299" spans="1:15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</row>
    <row r="300" spans="1:15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</row>
    <row r="301" spans="1:15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</row>
    <row r="302" spans="1:15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</row>
    <row r="303" spans="1:15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</row>
    <row r="304" spans="1:15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</row>
    <row r="305" spans="1:15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</row>
    <row r="306" spans="1:15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</row>
    <row r="307" spans="1:15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</row>
    <row r="308" spans="1:15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</row>
    <row r="309" spans="1:15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</row>
    <row r="310" spans="1:15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</row>
    <row r="311" spans="1:15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</row>
    <row r="312" spans="1:15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</row>
    <row r="313" spans="1:15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</row>
    <row r="314" spans="1:15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</row>
    <row r="315" spans="1:15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</row>
    <row r="316" spans="1:15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</row>
    <row r="317" spans="1:15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</row>
    <row r="318" spans="1:15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</row>
    <row r="319" spans="1:15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</row>
    <row r="320" spans="1:15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</row>
    <row r="321" spans="1:15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</row>
    <row r="322" spans="1:15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</row>
    <row r="323" spans="1:15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</row>
    <row r="324" spans="1:15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</row>
    <row r="325" spans="1:15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</row>
    <row r="326" spans="1:15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</row>
    <row r="327" spans="1:15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</row>
    <row r="328" spans="1:15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</row>
    <row r="329" spans="1:15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</row>
    <row r="330" spans="1:15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</row>
    <row r="331" spans="1:15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</row>
    <row r="332" spans="1:15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</row>
    <row r="333" spans="1:15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</row>
    <row r="334" spans="1:15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</row>
    <row r="335" spans="1:15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</row>
    <row r="336" spans="1:15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</row>
    <row r="337" spans="1:15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</row>
    <row r="338" spans="1:15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</row>
    <row r="339" spans="1:15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</row>
    <row r="340" spans="1:15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</row>
    <row r="341" spans="1:15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</row>
    <row r="342" spans="1:15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</row>
    <row r="343" spans="1:15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</row>
    <row r="344" spans="1:15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</row>
    <row r="345" spans="1:15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</row>
    <row r="346" spans="1:15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</row>
    <row r="347" spans="1:15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</row>
    <row r="348" spans="1:15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</row>
    <row r="349" spans="1:15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</row>
    <row r="350" spans="1:15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</row>
    <row r="351" spans="1:15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</row>
    <row r="352" spans="1:15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</row>
    <row r="353" spans="1:15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</row>
    <row r="354" spans="1:15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</row>
    <row r="355" spans="1:15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</row>
    <row r="356" spans="1:15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</row>
    <row r="357" spans="1:15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</row>
    <row r="358" spans="1:15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</row>
    <row r="359" spans="1:15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</row>
    <row r="360" spans="1:15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</row>
    <row r="361" spans="1:15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</row>
    <row r="362" spans="1:15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</row>
    <row r="363" spans="1:15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</row>
    <row r="364" spans="1:15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</row>
    <row r="365" spans="1:15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</row>
    <row r="366" spans="1:15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</row>
    <row r="367" spans="1:15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</row>
    <row r="368" spans="1:15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</row>
    <row r="369" spans="1:15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</row>
    <row r="370" spans="1:15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</row>
    <row r="371" spans="1:15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</row>
    <row r="372" spans="1:15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</row>
    <row r="373" spans="1:15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</row>
    <row r="374" spans="1:15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</row>
    <row r="375" spans="1:15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</row>
    <row r="376" spans="1:15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</row>
    <row r="377" spans="1:15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</row>
    <row r="378" spans="1:15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</row>
    <row r="379" spans="1:15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</row>
    <row r="380" spans="1:15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</row>
    <row r="381" spans="1:15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</row>
    <row r="382" spans="1:15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</row>
    <row r="383" spans="1:15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</row>
    <row r="384" spans="1:15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</row>
    <row r="385" spans="1:15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</row>
    <row r="386" spans="1:15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</row>
    <row r="387" spans="1:15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</row>
    <row r="388" spans="1:15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</row>
    <row r="389" spans="1:15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</row>
    <row r="390" spans="1:15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</row>
    <row r="391" spans="1:15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</row>
    <row r="392" spans="1:15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</row>
    <row r="393" spans="1:15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</row>
    <row r="394" spans="1:15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</row>
    <row r="395" spans="1:15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</row>
    <row r="396" spans="1:15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</row>
    <row r="397" spans="1:15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</row>
    <row r="398" spans="1:15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</row>
    <row r="399" spans="1:15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</row>
    <row r="400" spans="1:15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</row>
    <row r="401" spans="1:15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</row>
    <row r="402" spans="1:15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</row>
    <row r="403" spans="1:15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</row>
    <row r="404" spans="1:15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</row>
    <row r="405" spans="1:15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</row>
    <row r="406" spans="1:15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</row>
    <row r="407" spans="1:15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</row>
    <row r="408" spans="1:15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</row>
    <row r="409" spans="1:15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</row>
    <row r="410" spans="1:15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</row>
    <row r="411" spans="1:15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</row>
    <row r="412" spans="1:15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</row>
    <row r="413" spans="1:15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</row>
    <row r="414" spans="1:15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</row>
    <row r="415" spans="1:15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</row>
    <row r="416" spans="1:15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</row>
    <row r="417" spans="1:15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</row>
    <row r="418" spans="1:15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</row>
    <row r="419" spans="1:15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</row>
    <row r="420" spans="1:15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</row>
    <row r="421" spans="1:15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</row>
    <row r="422" spans="1:15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</row>
    <row r="423" spans="1:15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</row>
    <row r="424" spans="1:15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</row>
    <row r="425" spans="1:15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</row>
    <row r="426" spans="1:15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</row>
    <row r="427" spans="1:15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</row>
    <row r="428" spans="1:15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</row>
    <row r="429" spans="1:15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</row>
    <row r="430" spans="1:15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</row>
    <row r="431" spans="1:15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</row>
    <row r="432" spans="1:15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</row>
    <row r="433" spans="1:15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</row>
    <row r="434" spans="1:15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</row>
    <row r="435" spans="1:15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</row>
    <row r="436" spans="1:15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</row>
    <row r="437" spans="1:15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</row>
    <row r="438" spans="1:15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</row>
    <row r="439" spans="1:15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</row>
    <row r="440" spans="1:15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</row>
    <row r="441" spans="1:15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</row>
    <row r="442" spans="1:15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</row>
    <row r="443" spans="1:15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</row>
    <row r="444" spans="1:15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</row>
    <row r="445" spans="1:15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</row>
    <row r="446" spans="1:15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</row>
    <row r="447" spans="1:15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</row>
    <row r="448" spans="1:15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</row>
    <row r="449" spans="1:15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</row>
    <row r="450" spans="1:15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</row>
    <row r="451" spans="1:15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</row>
    <row r="452" spans="1:15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</row>
    <row r="453" spans="1:15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</row>
    <row r="454" spans="1:15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</row>
    <row r="455" spans="1:15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</row>
    <row r="456" spans="1:15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</row>
    <row r="457" spans="1:15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</row>
    <row r="458" spans="1:15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</row>
    <row r="459" spans="1:15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</row>
    <row r="460" spans="1:15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</row>
    <row r="461" spans="1:15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</row>
    <row r="462" spans="1:15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</row>
    <row r="463" spans="1:15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</row>
    <row r="464" spans="1:15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</row>
    <row r="465" spans="1:15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</row>
    <row r="466" spans="1:15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</row>
    <row r="467" spans="1:15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</row>
    <row r="468" spans="1:15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</row>
    <row r="469" spans="1:15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</row>
    <row r="470" spans="1:15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</row>
    <row r="471" spans="1:15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</row>
    <row r="472" spans="1:15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</row>
    <row r="473" spans="1:15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</row>
    <row r="474" spans="1:15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</row>
    <row r="475" spans="1:15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</row>
    <row r="476" spans="1:15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</row>
    <row r="477" spans="1:15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</row>
    <row r="478" spans="1:15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</row>
    <row r="479" spans="1:15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</row>
    <row r="480" spans="1:15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</row>
    <row r="481" spans="1:15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</row>
    <row r="482" spans="1:15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</row>
    <row r="483" spans="1:15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</row>
    <row r="484" spans="1:15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</row>
    <row r="485" spans="1:15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</row>
    <row r="486" spans="1:15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</row>
    <row r="487" spans="1:15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</row>
    <row r="488" spans="1:15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</row>
    <row r="489" spans="1:15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</row>
    <row r="490" spans="1:15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</row>
    <row r="491" spans="1:15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</row>
    <row r="492" spans="1:15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</row>
    <row r="493" spans="1:15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</row>
    <row r="494" spans="1:15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</row>
    <row r="495" spans="1:15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</row>
    <row r="496" spans="1:15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</row>
    <row r="497" spans="1:15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</row>
    <row r="498" spans="1:15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</row>
    <row r="499" spans="1:15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</row>
    <row r="500" spans="1:15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</row>
    <row r="501" spans="1:15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</row>
    <row r="502" spans="1:15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</row>
    <row r="503" spans="1:15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</row>
    <row r="504" spans="1:15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</row>
    <row r="505" spans="1:15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</row>
    <row r="506" spans="1:15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</row>
    <row r="507" spans="1:15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</row>
    <row r="508" spans="1:15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</row>
    <row r="509" spans="1:15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</row>
    <row r="510" spans="1:15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</row>
    <row r="511" spans="1:15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</row>
    <row r="512" spans="1:15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</row>
    <row r="513" spans="1:15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</row>
    <row r="514" spans="1:15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</row>
    <row r="515" spans="1:15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</row>
    <row r="516" spans="1:15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</row>
    <row r="517" spans="1:15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</row>
    <row r="518" spans="1:15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</row>
    <row r="519" spans="1:15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</row>
    <row r="520" spans="1:15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</row>
    <row r="521" spans="1:15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</row>
    <row r="522" spans="1:15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</row>
    <row r="523" spans="1:15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</row>
    <row r="524" spans="1:15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</row>
    <row r="525" spans="1:15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</row>
    <row r="526" spans="1:15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</row>
    <row r="527" spans="1:15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</row>
    <row r="528" spans="1:15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</row>
    <row r="529" spans="1:15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</row>
    <row r="530" spans="1:15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</row>
    <row r="531" spans="1:15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</row>
    <row r="532" spans="1:15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</row>
    <row r="533" spans="1:15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</row>
    <row r="534" spans="1:15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</row>
    <row r="535" spans="1:15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</row>
    <row r="536" spans="1:15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</row>
    <row r="537" spans="1:15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</row>
    <row r="538" spans="1:15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</row>
    <row r="539" spans="1:15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</row>
    <row r="540" spans="1:15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</row>
    <row r="541" spans="1:15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</row>
    <row r="542" spans="1:15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</row>
    <row r="543" spans="1:15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</row>
    <row r="544" spans="1:15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</row>
    <row r="545" spans="1:15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</row>
    <row r="546" spans="1:15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</row>
    <row r="547" spans="1:15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</row>
    <row r="548" spans="1:15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</row>
    <row r="549" spans="1:15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</row>
    <row r="550" spans="1:15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</row>
    <row r="551" spans="1:15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</row>
    <row r="552" spans="1:15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</row>
    <row r="553" spans="1:15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</row>
    <row r="554" spans="1:15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</row>
    <row r="555" spans="1:15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</row>
    <row r="556" spans="1:15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</row>
    <row r="557" spans="1:15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</row>
    <row r="558" spans="1:15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</row>
    <row r="559" spans="1:15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</row>
    <row r="560" spans="1:15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</row>
    <row r="561" spans="1:15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</row>
    <row r="562" spans="1:15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</row>
    <row r="563" spans="1:15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</row>
    <row r="564" spans="1:15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</row>
    <row r="565" spans="1:15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</row>
    <row r="566" spans="1:15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</row>
    <row r="567" spans="1:15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</row>
    <row r="568" spans="1:15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</row>
    <row r="569" spans="1:15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</row>
    <row r="570" spans="1:15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</row>
    <row r="571" spans="1:15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</row>
    <row r="572" spans="1:15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</row>
    <row r="573" spans="1:15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</row>
    <row r="574" spans="1:15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</row>
    <row r="575" spans="1:15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</row>
    <row r="576" spans="1:15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</row>
    <row r="577" spans="1:15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</row>
    <row r="578" spans="1:15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</row>
    <row r="579" spans="1:15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</row>
    <row r="580" spans="1:15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</row>
    <row r="581" spans="1:15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</row>
    <row r="582" spans="1:15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</row>
    <row r="583" spans="1:15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</row>
    <row r="584" spans="1:15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</row>
    <row r="585" spans="1:15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</row>
    <row r="586" spans="1:15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</row>
    <row r="587" spans="1:15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</row>
    <row r="588" spans="1:15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</row>
    <row r="589" spans="1:15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</row>
    <row r="590" spans="1:15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</row>
    <row r="591" spans="1:15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</row>
    <row r="592" spans="1:15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</row>
    <row r="593" spans="1:15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</row>
    <row r="594" spans="1:15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</row>
    <row r="595" spans="1:15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</row>
    <row r="596" spans="1:15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</row>
    <row r="597" spans="1:15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</row>
    <row r="598" spans="1:15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</row>
    <row r="599" spans="1:15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</row>
    <row r="600" spans="1:15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</row>
    <row r="601" spans="1:15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</row>
    <row r="602" spans="1:15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</row>
    <row r="603" spans="1:15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</row>
    <row r="604" spans="1:15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</row>
    <row r="605" spans="1:15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</row>
    <row r="606" spans="1:15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</row>
    <row r="607" spans="1:15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</row>
    <row r="608" spans="1:15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</row>
    <row r="609" spans="1:15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</row>
    <row r="610" spans="1:15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</row>
    <row r="611" spans="1:15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</row>
    <row r="612" spans="1:15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</row>
    <row r="613" spans="1:15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</row>
    <row r="614" spans="1:15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</row>
    <row r="615" spans="1:15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</row>
    <row r="616" spans="1:15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</row>
    <row r="617" spans="1:15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</row>
    <row r="618" spans="1:15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</row>
    <row r="619" spans="1:15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</row>
    <row r="620" spans="1:15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</row>
    <row r="621" spans="1:15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</row>
    <row r="622" spans="1:15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</row>
    <row r="623" spans="1:15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</row>
    <row r="624" spans="1:15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</row>
    <row r="625" spans="1:15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</row>
    <row r="626" spans="1:15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</row>
    <row r="627" spans="1:15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</row>
    <row r="628" spans="1:15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</row>
    <row r="629" spans="1:15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</row>
    <row r="630" spans="1:15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</row>
    <row r="631" spans="1:15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</row>
    <row r="632" spans="1:15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</row>
    <row r="633" spans="1:15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</row>
    <row r="634" spans="1:15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</row>
    <row r="635" spans="1:15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</row>
    <row r="636" spans="1:15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</row>
    <row r="637" spans="1:15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</row>
    <row r="638" spans="1:15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</row>
    <row r="639" spans="1:15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</row>
    <row r="640" spans="1:15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</row>
    <row r="641" spans="1:15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</row>
    <row r="642" spans="1:15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</row>
    <row r="643" spans="1:15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</row>
    <row r="644" spans="1:15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</row>
    <row r="645" spans="1:15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</row>
    <row r="646" spans="1:15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</row>
    <row r="647" spans="1:15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</row>
    <row r="648" spans="1:15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</row>
    <row r="649" spans="1:15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</row>
    <row r="650" spans="1:15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</row>
    <row r="651" spans="1:15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</row>
    <row r="652" spans="1:15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</row>
    <row r="653" spans="1:15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</row>
    <row r="654" spans="1:15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</row>
    <row r="655" spans="1:15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</row>
    <row r="656" spans="1:15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</row>
    <row r="657" spans="1:15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</row>
    <row r="658" spans="1:15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</row>
    <row r="659" spans="1:15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</row>
    <row r="660" spans="1:15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</row>
    <row r="661" spans="1:15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</row>
    <row r="662" spans="1:15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</row>
    <row r="663" spans="1:15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</row>
    <row r="664" spans="1:15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</row>
    <row r="665" spans="1:15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</row>
    <row r="666" spans="1:15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</row>
    <row r="667" spans="1:15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</row>
    <row r="668" spans="1:15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</row>
    <row r="669" spans="1:15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</row>
    <row r="670" spans="1:15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</row>
    <row r="671" spans="1:15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</row>
    <row r="672" spans="1:15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</row>
    <row r="673" spans="1:15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</row>
    <row r="674" spans="1:15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</row>
    <row r="675" spans="1:15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</row>
    <row r="676" spans="1:15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</row>
    <row r="677" spans="1:15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</row>
    <row r="678" spans="1:15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</row>
    <row r="679" spans="1:15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</row>
    <row r="680" spans="1:15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</row>
    <row r="681" spans="1:15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</row>
    <row r="682" spans="1:15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</row>
    <row r="683" spans="1:15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</row>
    <row r="684" spans="1:15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</row>
    <row r="685" spans="1:15" ht="14.25" customHeight="1" x14ac:dyDescent="0.2">
      <c r="F685" s="3"/>
      <c r="G685" s="3"/>
      <c r="H685" s="3"/>
      <c r="I685" s="3"/>
      <c r="J685" s="4"/>
      <c r="K685" s="3"/>
      <c r="L685" s="3"/>
      <c r="M685" s="3"/>
      <c r="N685" s="3"/>
      <c r="O685" s="3"/>
    </row>
    <row r="686" spans="1:15" ht="14.25" customHeight="1" x14ac:dyDescent="0.2">
      <c r="F686" s="3"/>
      <c r="G686" s="3"/>
      <c r="H686" s="3"/>
      <c r="I686" s="3"/>
      <c r="J686" s="4"/>
      <c r="K686" s="3"/>
      <c r="L686" s="3"/>
      <c r="M686" s="3"/>
      <c r="N686" s="3"/>
      <c r="O686" s="3"/>
    </row>
    <row r="687" spans="1:15" ht="14.25" customHeight="1" x14ac:dyDescent="0.2">
      <c r="F687" s="3"/>
      <c r="G687" s="3"/>
      <c r="H687" s="3"/>
      <c r="I687" s="3"/>
      <c r="J687" s="4"/>
      <c r="K687" s="3"/>
      <c r="L687" s="3"/>
      <c r="M687" s="3"/>
      <c r="N687" s="3"/>
      <c r="O687" s="3"/>
    </row>
    <row r="688" spans="1:15" ht="14.25" customHeight="1" x14ac:dyDescent="0.2">
      <c r="F688" s="3"/>
      <c r="G688" s="3"/>
      <c r="H688" s="3"/>
      <c r="I688" s="3"/>
      <c r="J688" s="4"/>
      <c r="K688" s="3"/>
      <c r="L688" s="3"/>
      <c r="M688" s="3"/>
      <c r="N688" s="3"/>
      <c r="O688" s="3"/>
    </row>
    <row r="689" spans="6:15" ht="14.25" customHeight="1" x14ac:dyDescent="0.2">
      <c r="F689" s="3"/>
      <c r="G689" s="3"/>
      <c r="H689" s="3"/>
      <c r="I689" s="3"/>
      <c r="J689" s="4"/>
      <c r="K689" s="3"/>
      <c r="L689" s="3"/>
      <c r="M689" s="3"/>
      <c r="N689" s="3"/>
      <c r="O689" s="3"/>
    </row>
    <row r="690" spans="6:15" ht="14.25" customHeight="1" x14ac:dyDescent="0.2">
      <c r="F690" s="3"/>
      <c r="G690" s="3"/>
      <c r="H690" s="3"/>
      <c r="I690" s="3"/>
      <c r="J690" s="4"/>
      <c r="K690" s="3"/>
      <c r="L690" s="3"/>
      <c r="M690" s="3"/>
      <c r="N690" s="3"/>
      <c r="O690" s="3"/>
    </row>
    <row r="691" spans="6:15" ht="14.25" customHeight="1" x14ac:dyDescent="0.2">
      <c r="F691" s="3"/>
      <c r="G691" s="3"/>
      <c r="H691" s="3"/>
      <c r="I691" s="3"/>
      <c r="J691" s="4"/>
      <c r="K691" s="3"/>
      <c r="L691" s="3"/>
      <c r="M691" s="3"/>
      <c r="N691" s="3"/>
      <c r="O691" s="3"/>
    </row>
    <row r="692" spans="6:15" ht="14.25" customHeight="1" x14ac:dyDescent="0.2">
      <c r="F692" s="3"/>
      <c r="G692" s="3"/>
      <c r="H692" s="3"/>
      <c r="I692" s="3"/>
      <c r="J692" s="4"/>
      <c r="K692" s="3"/>
      <c r="L692" s="3"/>
      <c r="M692" s="3"/>
      <c r="N692" s="3"/>
      <c r="O692" s="3"/>
    </row>
    <row r="693" spans="6:15" ht="14.25" customHeight="1" x14ac:dyDescent="0.2">
      <c r="F693" s="3"/>
      <c r="G693" s="3"/>
      <c r="H693" s="3"/>
      <c r="I693" s="3"/>
      <c r="J693" s="4"/>
      <c r="K693" s="3"/>
      <c r="L693" s="3"/>
      <c r="M693" s="3"/>
      <c r="N693" s="3"/>
      <c r="O693" s="3"/>
    </row>
    <row r="694" spans="6:15" ht="14.25" customHeight="1" x14ac:dyDescent="0.2">
      <c r="F694" s="3"/>
      <c r="G694" s="3"/>
      <c r="H694" s="3"/>
      <c r="I694" s="3"/>
      <c r="J694" s="4"/>
      <c r="K694" s="3"/>
      <c r="L694" s="3"/>
      <c r="M694" s="3"/>
      <c r="N694" s="3"/>
      <c r="O694" s="3"/>
    </row>
    <row r="695" spans="6:15" ht="14.25" customHeight="1" x14ac:dyDescent="0.2">
      <c r="F695" s="3"/>
      <c r="G695" s="3"/>
      <c r="H695" s="3"/>
      <c r="I695" s="3"/>
      <c r="J695" s="4"/>
      <c r="K695" s="3"/>
      <c r="L695" s="3"/>
      <c r="M695" s="3"/>
      <c r="N695" s="3"/>
      <c r="O695" s="3"/>
    </row>
    <row r="696" spans="6:15" ht="14.25" customHeight="1" x14ac:dyDescent="0.2">
      <c r="F696" s="3"/>
      <c r="G696" s="3"/>
      <c r="H696" s="3"/>
      <c r="I696" s="3"/>
      <c r="J696" s="4"/>
      <c r="K696" s="3"/>
      <c r="L696" s="3"/>
      <c r="M696" s="3"/>
      <c r="N696" s="3"/>
      <c r="O696" s="3"/>
    </row>
    <row r="697" spans="6:15" ht="14.25" customHeight="1" x14ac:dyDescent="0.2">
      <c r="F697" s="3"/>
      <c r="G697" s="3"/>
      <c r="H697" s="3"/>
      <c r="I697" s="3"/>
      <c r="J697" s="4"/>
      <c r="K697" s="3"/>
      <c r="L697" s="3"/>
      <c r="M697" s="3"/>
      <c r="N697" s="3"/>
      <c r="O697" s="3"/>
    </row>
    <row r="698" spans="6:15" ht="14.25" customHeight="1" x14ac:dyDescent="0.2">
      <c r="F698" s="3"/>
      <c r="G698" s="3"/>
      <c r="H698" s="3"/>
      <c r="I698" s="3"/>
      <c r="J698" s="4"/>
      <c r="K698" s="3"/>
      <c r="L698" s="3"/>
      <c r="M698" s="3"/>
      <c r="N698" s="3"/>
      <c r="O698" s="3"/>
    </row>
    <row r="699" spans="6:15" ht="14.25" customHeight="1" x14ac:dyDescent="0.2">
      <c r="F699" s="3"/>
      <c r="G699" s="3"/>
      <c r="H699" s="3"/>
      <c r="I699" s="3"/>
      <c r="J699" s="4"/>
      <c r="K699" s="3"/>
      <c r="L699" s="3"/>
      <c r="M699" s="3"/>
      <c r="N699" s="3"/>
      <c r="O699" s="3"/>
    </row>
    <row r="700" spans="6:15" ht="14.25" customHeight="1" x14ac:dyDescent="0.2">
      <c r="F700" s="3"/>
      <c r="G700" s="3"/>
      <c r="H700" s="3"/>
      <c r="I700" s="3"/>
      <c r="J700" s="4"/>
      <c r="K700" s="3"/>
      <c r="L700" s="3"/>
      <c r="M700" s="3"/>
      <c r="N700" s="3"/>
      <c r="O700" s="3"/>
    </row>
    <row r="701" spans="6:15" ht="14.25" customHeight="1" x14ac:dyDescent="0.2">
      <c r="F701" s="3"/>
      <c r="G701" s="3"/>
      <c r="H701" s="3"/>
      <c r="I701" s="3"/>
      <c r="J701" s="4"/>
      <c r="K701" s="3"/>
      <c r="L701" s="3"/>
      <c r="M701" s="3"/>
      <c r="N701" s="3"/>
      <c r="O701" s="3"/>
    </row>
    <row r="702" spans="6:15" ht="14.25" customHeight="1" x14ac:dyDescent="0.2">
      <c r="F702" s="3"/>
      <c r="G702" s="3"/>
      <c r="H702" s="3"/>
      <c r="I702" s="3"/>
      <c r="J702" s="4"/>
      <c r="K702" s="3"/>
      <c r="L702" s="3"/>
      <c r="M702" s="3"/>
      <c r="N702" s="3"/>
      <c r="O702" s="3"/>
    </row>
    <row r="703" spans="6:15" ht="14.25" customHeight="1" x14ac:dyDescent="0.2">
      <c r="F703" s="3"/>
      <c r="G703" s="3"/>
      <c r="H703" s="3"/>
      <c r="I703" s="3"/>
      <c r="J703" s="4"/>
      <c r="K703" s="3"/>
      <c r="L703" s="3"/>
      <c r="M703" s="3"/>
      <c r="N703" s="3"/>
      <c r="O703" s="3"/>
    </row>
    <row r="704" spans="6:15" ht="14.25" customHeight="1" x14ac:dyDescent="0.2">
      <c r="F704" s="3"/>
      <c r="G704" s="3"/>
      <c r="H704" s="3"/>
      <c r="I704" s="3"/>
      <c r="J704" s="4"/>
      <c r="K704" s="3"/>
      <c r="L704" s="3"/>
      <c r="M704" s="3"/>
      <c r="N704" s="3"/>
      <c r="O704" s="3"/>
    </row>
    <row r="705" spans="6:15" ht="14.25" customHeight="1" x14ac:dyDescent="0.2">
      <c r="F705" s="3"/>
      <c r="G705" s="3"/>
      <c r="H705" s="3"/>
      <c r="I705" s="3"/>
      <c r="J705" s="4"/>
      <c r="K705" s="3"/>
      <c r="L705" s="3"/>
      <c r="M705" s="3"/>
      <c r="N705" s="3"/>
      <c r="O705" s="3"/>
    </row>
    <row r="706" spans="6:15" ht="14.25" customHeight="1" x14ac:dyDescent="0.2">
      <c r="F706" s="3"/>
      <c r="G706" s="3"/>
      <c r="H706" s="3"/>
      <c r="I706" s="3"/>
      <c r="J706" s="4"/>
      <c r="K706" s="3"/>
      <c r="L706" s="3"/>
      <c r="M706" s="3"/>
      <c r="N706" s="3"/>
      <c r="O706" s="3"/>
    </row>
    <row r="707" spans="6:15" ht="14.25" customHeight="1" x14ac:dyDescent="0.2">
      <c r="F707" s="3"/>
      <c r="G707" s="3"/>
      <c r="H707" s="3"/>
      <c r="I707" s="3"/>
      <c r="J707" s="4"/>
      <c r="K707" s="3"/>
      <c r="L707" s="3"/>
      <c r="M707" s="3"/>
      <c r="N707" s="3"/>
      <c r="O707" s="3"/>
    </row>
    <row r="708" spans="6:15" ht="14.25" customHeight="1" x14ac:dyDescent="0.2">
      <c r="F708" s="3"/>
      <c r="G708" s="3"/>
      <c r="H708" s="3"/>
      <c r="I708" s="3"/>
      <c r="J708" s="4"/>
      <c r="K708" s="3"/>
      <c r="L708" s="3"/>
      <c r="M708" s="3"/>
      <c r="N708" s="3"/>
      <c r="O708" s="3"/>
    </row>
    <row r="709" spans="6:15" ht="14.25" customHeight="1" x14ac:dyDescent="0.2">
      <c r="F709" s="3"/>
      <c r="G709" s="3"/>
      <c r="H709" s="3"/>
      <c r="I709" s="3"/>
      <c r="J709" s="4"/>
      <c r="K709" s="3"/>
      <c r="L709" s="3"/>
      <c r="M709" s="3"/>
      <c r="N709" s="3"/>
      <c r="O709" s="3"/>
    </row>
    <row r="710" spans="6:15" ht="14.25" customHeight="1" x14ac:dyDescent="0.2">
      <c r="F710" s="3"/>
      <c r="G710" s="3"/>
      <c r="H710" s="3"/>
      <c r="I710" s="3"/>
      <c r="J710" s="4"/>
      <c r="K710" s="3"/>
      <c r="L710" s="3"/>
      <c r="M710" s="3"/>
      <c r="N710" s="3"/>
      <c r="O710" s="3"/>
    </row>
    <row r="711" spans="6:15" ht="14.25" customHeight="1" x14ac:dyDescent="0.2">
      <c r="F711" s="3"/>
      <c r="G711" s="3"/>
      <c r="H711" s="3"/>
      <c r="I711" s="3"/>
      <c r="J711" s="4"/>
      <c r="K711" s="3"/>
      <c r="L711" s="3"/>
      <c r="M711" s="3"/>
      <c r="N711" s="3"/>
      <c r="O711" s="3"/>
    </row>
    <row r="712" spans="6:15" ht="14.25" customHeight="1" x14ac:dyDescent="0.2">
      <c r="F712" s="3"/>
      <c r="G712" s="3"/>
      <c r="H712" s="3"/>
      <c r="I712" s="3"/>
      <c r="J712" s="4"/>
      <c r="K712" s="3"/>
      <c r="L712" s="3"/>
      <c r="M712" s="3"/>
      <c r="N712" s="3"/>
      <c r="O712" s="3"/>
    </row>
    <row r="713" spans="6:15" ht="14.25" customHeight="1" x14ac:dyDescent="0.2">
      <c r="F713" s="3"/>
      <c r="G713" s="3"/>
      <c r="H713" s="3"/>
      <c r="I713" s="3"/>
      <c r="J713" s="4"/>
      <c r="K713" s="3"/>
      <c r="L713" s="3"/>
      <c r="M713" s="3"/>
      <c r="N713" s="3"/>
      <c r="O713" s="3"/>
    </row>
    <row r="714" spans="6:15" ht="14.25" customHeight="1" x14ac:dyDescent="0.2">
      <c r="F714" s="3"/>
      <c r="G714" s="3"/>
      <c r="H714" s="3"/>
      <c r="I714" s="3"/>
      <c r="J714" s="4"/>
      <c r="K714" s="3"/>
      <c r="L714" s="3"/>
      <c r="M714" s="3"/>
      <c r="N714" s="3"/>
      <c r="O714" s="3"/>
    </row>
    <row r="715" spans="6:15" ht="14.25" customHeight="1" x14ac:dyDescent="0.2">
      <c r="F715" s="3"/>
      <c r="G715" s="3"/>
      <c r="H715" s="3"/>
      <c r="I715" s="3"/>
      <c r="J715" s="4"/>
      <c r="K715" s="3"/>
      <c r="L715" s="3"/>
      <c r="M715" s="3"/>
      <c r="N715" s="3"/>
      <c r="O715" s="3"/>
    </row>
    <row r="716" spans="6:15" ht="14.25" customHeight="1" x14ac:dyDescent="0.2">
      <c r="F716" s="3"/>
      <c r="G716" s="3"/>
      <c r="H716" s="3"/>
      <c r="I716" s="3"/>
      <c r="J716" s="4"/>
      <c r="K716" s="3"/>
      <c r="L716" s="3"/>
      <c r="M716" s="3"/>
      <c r="N716" s="3"/>
      <c r="O716" s="3"/>
    </row>
    <row r="717" spans="6:15" ht="14.25" customHeight="1" x14ac:dyDescent="0.2">
      <c r="F717" s="3"/>
      <c r="G717" s="3"/>
      <c r="H717" s="3"/>
      <c r="I717" s="3"/>
      <c r="J717" s="4"/>
      <c r="K717" s="3"/>
      <c r="L717" s="3"/>
      <c r="M717" s="3"/>
      <c r="N717" s="3"/>
      <c r="O717" s="3"/>
    </row>
    <row r="718" spans="6:15" ht="14.25" customHeight="1" x14ac:dyDescent="0.2">
      <c r="F718" s="3"/>
      <c r="G718" s="3"/>
      <c r="H718" s="3"/>
      <c r="I718" s="3"/>
      <c r="J718" s="4"/>
      <c r="K718" s="3"/>
      <c r="L718" s="3"/>
      <c r="M718" s="3"/>
      <c r="N718" s="3"/>
      <c r="O718" s="3"/>
    </row>
    <row r="719" spans="6:15" ht="14.25" customHeight="1" x14ac:dyDescent="0.2">
      <c r="F719" s="3"/>
      <c r="G719" s="3"/>
      <c r="H719" s="3"/>
      <c r="I719" s="3"/>
      <c r="J719" s="4"/>
      <c r="K719" s="3"/>
      <c r="L719" s="3"/>
      <c r="M719" s="3"/>
      <c r="N719" s="3"/>
      <c r="O719" s="3"/>
    </row>
    <row r="720" spans="6:15" ht="14.25" customHeight="1" x14ac:dyDescent="0.2">
      <c r="F720" s="3"/>
      <c r="G720" s="3"/>
      <c r="H720" s="3"/>
      <c r="I720" s="3"/>
      <c r="J720" s="4"/>
      <c r="K720" s="3"/>
      <c r="L720" s="3"/>
      <c r="M720" s="3"/>
      <c r="N720" s="3"/>
      <c r="O720" s="3"/>
    </row>
    <row r="721" spans="6:15" ht="14.25" customHeight="1" x14ac:dyDescent="0.2">
      <c r="F721" s="3"/>
      <c r="G721" s="3"/>
      <c r="H721" s="3"/>
      <c r="I721" s="3"/>
      <c r="J721" s="4"/>
      <c r="K721" s="3"/>
      <c r="L721" s="3"/>
      <c r="M721" s="3"/>
      <c r="N721" s="3"/>
      <c r="O721" s="3"/>
    </row>
    <row r="722" spans="6:15" ht="14.25" customHeight="1" x14ac:dyDescent="0.2">
      <c r="F722" s="3"/>
      <c r="G722" s="3"/>
      <c r="H722" s="3"/>
      <c r="I722" s="3"/>
      <c r="J722" s="4"/>
      <c r="K722" s="3"/>
      <c r="L722" s="3"/>
      <c r="M722" s="3"/>
      <c r="N722" s="3"/>
      <c r="O722" s="3"/>
    </row>
    <row r="723" spans="6:15" ht="14.25" customHeight="1" x14ac:dyDescent="0.2">
      <c r="F723" s="3"/>
      <c r="G723" s="3"/>
      <c r="H723" s="3"/>
      <c r="I723" s="3"/>
      <c r="J723" s="4"/>
      <c r="K723" s="3"/>
      <c r="L723" s="3"/>
      <c r="M723" s="3"/>
      <c r="N723" s="3"/>
      <c r="O723" s="3"/>
    </row>
    <row r="724" spans="6:15" ht="14.25" customHeight="1" x14ac:dyDescent="0.2">
      <c r="F724" s="3"/>
      <c r="G724" s="3"/>
      <c r="H724" s="3"/>
      <c r="I724" s="3"/>
      <c r="J724" s="4"/>
      <c r="K724" s="3"/>
      <c r="L724" s="3"/>
      <c r="M724" s="3"/>
      <c r="N724" s="3"/>
      <c r="O724" s="3"/>
    </row>
    <row r="725" spans="6:15" ht="14.25" customHeight="1" x14ac:dyDescent="0.2">
      <c r="F725" s="3"/>
      <c r="G725" s="3"/>
      <c r="H725" s="3"/>
      <c r="I725" s="3"/>
      <c r="J725" s="4"/>
      <c r="K725" s="3"/>
      <c r="L725" s="3"/>
      <c r="M725" s="3"/>
      <c r="N725" s="3"/>
      <c r="O725" s="3"/>
    </row>
    <row r="726" spans="6:15" ht="14.25" customHeight="1" x14ac:dyDescent="0.2">
      <c r="F726" s="3"/>
      <c r="G726" s="3"/>
      <c r="H726" s="3"/>
      <c r="I726" s="3"/>
      <c r="J726" s="4"/>
      <c r="K726" s="3"/>
      <c r="L726" s="3"/>
      <c r="M726" s="3"/>
      <c r="N726" s="3"/>
      <c r="O726" s="3"/>
    </row>
    <row r="727" spans="6:15" ht="14.25" customHeight="1" x14ac:dyDescent="0.2">
      <c r="F727" s="3"/>
      <c r="G727" s="3"/>
      <c r="H727" s="3"/>
      <c r="I727" s="3"/>
      <c r="J727" s="4"/>
      <c r="K727" s="3"/>
      <c r="L727" s="3"/>
      <c r="M727" s="3"/>
      <c r="N727" s="3"/>
      <c r="O727" s="3"/>
    </row>
    <row r="728" spans="6:15" ht="14.25" customHeight="1" x14ac:dyDescent="0.2">
      <c r="F728" s="3"/>
      <c r="G728" s="3"/>
      <c r="H728" s="3"/>
      <c r="I728" s="3"/>
      <c r="J728" s="4"/>
      <c r="K728" s="3"/>
      <c r="L728" s="3"/>
      <c r="M728" s="3"/>
      <c r="N728" s="3"/>
      <c r="O728" s="3"/>
    </row>
    <row r="729" spans="6:15" ht="14.25" customHeight="1" x14ac:dyDescent="0.2">
      <c r="F729" s="3"/>
      <c r="G729" s="3"/>
      <c r="H729" s="3"/>
      <c r="I729" s="3"/>
      <c r="J729" s="4"/>
      <c r="K729" s="3"/>
      <c r="L729" s="3"/>
      <c r="M729" s="3"/>
      <c r="N729" s="3"/>
      <c r="O729" s="3"/>
    </row>
    <row r="730" spans="6:15" ht="14.25" customHeight="1" x14ac:dyDescent="0.2">
      <c r="F730" s="3"/>
      <c r="G730" s="3"/>
      <c r="H730" s="3"/>
      <c r="I730" s="3"/>
      <c r="J730" s="4"/>
      <c r="K730" s="3"/>
      <c r="L730" s="3"/>
      <c r="M730" s="3"/>
      <c r="N730" s="3"/>
      <c r="O730" s="3"/>
    </row>
    <row r="731" spans="6:15" ht="14.25" customHeight="1" x14ac:dyDescent="0.2">
      <c r="F731" s="3"/>
      <c r="G731" s="3"/>
      <c r="H731" s="3"/>
      <c r="I731" s="3"/>
      <c r="J731" s="4"/>
      <c r="K731" s="3"/>
      <c r="L731" s="3"/>
      <c r="M731" s="3"/>
      <c r="N731" s="3"/>
      <c r="O731" s="3"/>
    </row>
    <row r="732" spans="6:15" ht="14.25" customHeight="1" x14ac:dyDescent="0.2">
      <c r="F732" s="3"/>
      <c r="G732" s="3"/>
      <c r="H732" s="3"/>
      <c r="I732" s="3"/>
      <c r="J732" s="4"/>
      <c r="K732" s="3"/>
      <c r="L732" s="3"/>
      <c r="M732" s="3"/>
      <c r="N732" s="3"/>
      <c r="O732" s="3"/>
    </row>
    <row r="733" spans="6:15" ht="14.25" customHeight="1" x14ac:dyDescent="0.2">
      <c r="F733" s="3"/>
      <c r="G733" s="3"/>
      <c r="H733" s="3"/>
      <c r="I733" s="3"/>
      <c r="J733" s="4"/>
      <c r="K733" s="3"/>
      <c r="L733" s="3"/>
      <c r="M733" s="3"/>
      <c r="N733" s="3"/>
      <c r="O733" s="3"/>
    </row>
    <row r="734" spans="6:15" ht="14.25" customHeight="1" x14ac:dyDescent="0.2">
      <c r="F734" s="3"/>
      <c r="G734" s="3"/>
      <c r="H734" s="3"/>
      <c r="I734" s="3"/>
      <c r="J734" s="4"/>
      <c r="K734" s="3"/>
      <c r="L734" s="3"/>
      <c r="M734" s="3"/>
      <c r="N734" s="3"/>
      <c r="O734" s="3"/>
    </row>
    <row r="735" spans="6:15" ht="14.25" customHeight="1" x14ac:dyDescent="0.2">
      <c r="F735" s="3"/>
      <c r="G735" s="3"/>
      <c r="H735" s="3"/>
      <c r="I735" s="3"/>
      <c r="J735" s="4"/>
      <c r="K735" s="3"/>
      <c r="L735" s="3"/>
      <c r="M735" s="3"/>
      <c r="N735" s="3"/>
      <c r="O735" s="3"/>
    </row>
    <row r="736" spans="6:15" ht="14.25" customHeight="1" x14ac:dyDescent="0.2">
      <c r="F736" s="3"/>
      <c r="G736" s="3"/>
      <c r="H736" s="3"/>
      <c r="I736" s="3"/>
      <c r="J736" s="4"/>
      <c r="K736" s="3"/>
      <c r="L736" s="3"/>
      <c r="M736" s="3"/>
      <c r="N736" s="3"/>
      <c r="O736" s="3"/>
    </row>
    <row r="737" spans="1:17" ht="14.25" customHeight="1" x14ac:dyDescent="0.2">
      <c r="F737" s="3"/>
      <c r="G737" s="3"/>
      <c r="H737" s="3"/>
      <c r="I737" s="3"/>
      <c r="J737" s="4"/>
      <c r="K737" s="3"/>
      <c r="L737" s="3"/>
      <c r="M737" s="3"/>
      <c r="N737" s="3"/>
      <c r="O737" s="3"/>
    </row>
    <row r="738" spans="1:17" ht="14.25" customHeight="1" x14ac:dyDescent="0.2">
      <c r="F738" s="3"/>
      <c r="G738" s="3"/>
      <c r="H738" s="3"/>
      <c r="I738" s="3"/>
      <c r="J738" s="4"/>
      <c r="K738" s="3"/>
      <c r="L738" s="3"/>
      <c r="M738" s="3"/>
      <c r="N738" s="3"/>
      <c r="O738" s="3"/>
    </row>
    <row r="739" spans="1:17" ht="14.25" customHeight="1" x14ac:dyDescent="0.2">
      <c r="F739" s="3"/>
      <c r="G739" s="3"/>
      <c r="H739" s="3"/>
      <c r="I739" s="3"/>
      <c r="J739" s="4"/>
      <c r="K739" s="3"/>
      <c r="L739" s="3"/>
      <c r="M739" s="3"/>
      <c r="N739" s="3"/>
      <c r="O739" s="3"/>
    </row>
    <row r="740" spans="1:17" ht="14.25" customHeight="1" x14ac:dyDescent="0.2">
      <c r="F740" s="3"/>
      <c r="G740" s="3"/>
      <c r="H740" s="3"/>
      <c r="I740" s="3"/>
      <c r="J740" s="4"/>
      <c r="K740" s="3"/>
      <c r="L740" s="3"/>
      <c r="M740" s="3"/>
      <c r="N740" s="3"/>
      <c r="O740" s="3"/>
    </row>
    <row r="741" spans="1:17" ht="14.25" customHeight="1" x14ac:dyDescent="0.25">
      <c r="A741" s="10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2"/>
      <c r="P741" s="1"/>
      <c r="Q741" s="1"/>
    </row>
    <row r="742" spans="1:17" ht="14.25" customHeight="1" x14ac:dyDescent="0.25">
      <c r="A742" s="10"/>
      <c r="B742" s="9"/>
      <c r="C742" s="8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2"/>
      <c r="P742" s="1"/>
      <c r="Q742" s="1"/>
    </row>
    <row r="743" spans="1:17" ht="14.25" customHeight="1" x14ac:dyDescent="0.25">
      <c r="A743" s="1"/>
      <c r="B743" s="1"/>
      <c r="C743" s="2"/>
      <c r="D743" s="1"/>
      <c r="E743" s="1"/>
      <c r="F743" s="1"/>
      <c r="G743" s="6"/>
      <c r="H743" s="6"/>
      <c r="I743" s="1"/>
      <c r="J743" s="2"/>
      <c r="K743" s="1"/>
      <c r="L743" s="1"/>
      <c r="M743" s="1"/>
      <c r="N743" s="2"/>
      <c r="O743" s="2"/>
      <c r="P743" s="1"/>
      <c r="Q743" s="1"/>
    </row>
    <row r="744" spans="1:17" ht="14.25" customHeight="1" x14ac:dyDescent="0.25">
      <c r="A744" s="1"/>
      <c r="B744" s="1"/>
      <c r="C744" s="2"/>
      <c r="D744" s="1"/>
      <c r="E744" s="1"/>
      <c r="F744" s="1"/>
      <c r="G744" s="6"/>
      <c r="H744" s="6"/>
      <c r="I744" s="1"/>
      <c r="J744" s="2"/>
      <c r="K744" s="1"/>
      <c r="L744" s="6"/>
      <c r="M744" s="1"/>
      <c r="N744" s="2"/>
      <c r="O744" s="2"/>
      <c r="P744" s="1"/>
      <c r="Q744" s="1"/>
    </row>
    <row r="745" spans="1:17" ht="14.25" customHeight="1" x14ac:dyDescent="0.25">
      <c r="A745" s="1"/>
      <c r="B745" s="1"/>
      <c r="C745" s="2"/>
      <c r="D745" s="1"/>
      <c r="E745" s="1"/>
      <c r="F745" s="1"/>
      <c r="G745" s="6"/>
      <c r="H745" s="6"/>
      <c r="I745" s="1"/>
      <c r="J745" s="2"/>
      <c r="K745" s="1"/>
      <c r="L745" s="6"/>
      <c r="M745" s="1"/>
      <c r="N745" s="2"/>
      <c r="O745" s="2"/>
      <c r="P745" s="1"/>
      <c r="Q745" s="1"/>
    </row>
    <row r="746" spans="1:17" ht="14.25" customHeight="1" x14ac:dyDescent="0.25">
      <c r="A746" s="1"/>
      <c r="B746" s="1"/>
      <c r="C746" s="7"/>
      <c r="D746" s="1"/>
      <c r="E746" s="1"/>
      <c r="F746" s="1"/>
      <c r="G746" s="6"/>
      <c r="H746" s="6"/>
      <c r="I746" s="1"/>
      <c r="J746" s="2"/>
      <c r="K746" s="1"/>
      <c r="L746" s="6"/>
      <c r="M746" s="1"/>
      <c r="N746" s="2"/>
      <c r="O746" s="2"/>
      <c r="P746" s="1"/>
      <c r="Q746" s="1"/>
    </row>
    <row r="747" spans="1:17" ht="14.25" customHeight="1" x14ac:dyDescent="0.25">
      <c r="A747" s="1"/>
      <c r="B747" s="1"/>
      <c r="C747" s="2"/>
      <c r="D747" s="1"/>
      <c r="E747" s="1"/>
      <c r="F747" s="1"/>
      <c r="G747" s="6"/>
      <c r="H747" s="1"/>
      <c r="I747" s="1"/>
      <c r="J747" s="2"/>
      <c r="K747" s="1"/>
      <c r="L747" s="6"/>
      <c r="M747" s="1"/>
      <c r="N747" s="2"/>
      <c r="O747" s="2"/>
      <c r="P747" s="1"/>
      <c r="Q747" s="1"/>
    </row>
    <row r="748" spans="1:17" ht="14.25" customHeight="1" x14ac:dyDescent="0.25">
      <c r="A748" s="1"/>
      <c r="B748" s="1"/>
      <c r="C748" s="2"/>
      <c r="D748" s="1"/>
      <c r="E748" s="1"/>
      <c r="F748" s="1"/>
      <c r="G748" s="6"/>
      <c r="H748" s="1"/>
      <c r="I748" s="1"/>
      <c r="J748" s="2"/>
      <c r="K748" s="1"/>
      <c r="L748" s="1"/>
      <c r="M748" s="1"/>
      <c r="N748" s="2"/>
      <c r="O748" s="2"/>
      <c r="P748" s="1"/>
      <c r="Q748" s="1"/>
    </row>
    <row r="749" spans="1:17" ht="14.25" customHeight="1" x14ac:dyDescent="0.25">
      <c r="A749" s="1"/>
      <c r="B749" s="1"/>
      <c r="C749" s="2"/>
      <c r="D749" s="1"/>
      <c r="E749" s="1"/>
      <c r="F749" s="1"/>
      <c r="G749" s="6"/>
      <c r="H749" s="1"/>
      <c r="I749" s="1"/>
      <c r="J749" s="2"/>
      <c r="K749" s="1"/>
      <c r="L749" s="1"/>
      <c r="M749" s="1"/>
      <c r="N749" s="2"/>
      <c r="O749" s="2"/>
      <c r="P749" s="1"/>
      <c r="Q749" s="1"/>
    </row>
    <row r="750" spans="1:17" ht="14.25" customHeight="1" x14ac:dyDescent="0.25">
      <c r="A750" s="10"/>
      <c r="B750" s="1"/>
      <c r="C750" s="2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2"/>
      <c r="O750" s="2"/>
      <c r="P750" s="1"/>
      <c r="Q750" s="1"/>
    </row>
    <row r="751" spans="1:17" ht="14.25" customHeight="1" x14ac:dyDescent="0.25">
      <c r="A751" s="1"/>
      <c r="B751" s="1"/>
      <c r="C751" s="2"/>
      <c r="D751" s="6"/>
      <c r="E751" s="1"/>
      <c r="F751" s="6"/>
      <c r="G751" s="6"/>
      <c r="H751" s="6"/>
      <c r="I751" s="1"/>
      <c r="J751" s="2"/>
      <c r="K751" s="1"/>
      <c r="L751" s="1"/>
      <c r="M751" s="1"/>
      <c r="N751" s="2"/>
      <c r="O751" s="2"/>
      <c r="P751" s="1"/>
      <c r="Q751" s="1"/>
    </row>
    <row r="752" spans="1:17" ht="14.25" customHeight="1" x14ac:dyDescent="0.25">
      <c r="A752" s="11"/>
      <c r="B752" s="1"/>
      <c r="C752" s="2"/>
      <c r="D752" s="1"/>
      <c r="E752" s="1"/>
      <c r="F752" s="1"/>
      <c r="G752" s="1"/>
      <c r="H752" s="12" t="e">
        <f>#REF!+#REF!+H2+#REF!+#REF!+#REF!+H15+#REF!+#REF!</f>
        <v>#REF!</v>
      </c>
      <c r="I752" s="1"/>
      <c r="J752" s="2"/>
      <c r="K752" s="1"/>
      <c r="L752" s="1"/>
      <c r="M752" s="1"/>
      <c r="N752" s="2"/>
      <c r="O752" s="2"/>
      <c r="P752" s="1"/>
      <c r="Q752" s="1"/>
    </row>
    <row r="753" spans="1:17" ht="14.25" customHeight="1" x14ac:dyDescent="0.25">
      <c r="A753" s="1"/>
      <c r="B753" s="1"/>
      <c r="C753" s="2"/>
      <c r="D753" s="1"/>
      <c r="E753" s="1"/>
      <c r="F753" s="1"/>
      <c r="G753" s="1"/>
      <c r="H753" s="6"/>
      <c r="I753" s="1"/>
      <c r="J753" s="2"/>
      <c r="K753" s="1"/>
      <c r="L753" s="1"/>
      <c r="M753" s="1"/>
      <c r="N753" s="2"/>
      <c r="O753" s="2"/>
      <c r="P753" s="1"/>
      <c r="Q753" s="1"/>
    </row>
    <row r="754" spans="1:17" ht="14.25" customHeight="1" x14ac:dyDescent="0.25">
      <c r="A754" s="1"/>
      <c r="B754" s="1"/>
      <c r="C754" s="2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2"/>
      <c r="O754" s="2"/>
      <c r="P754" s="1"/>
      <c r="Q754" s="1"/>
    </row>
    <row r="755" spans="1:17" ht="14.25" customHeight="1" x14ac:dyDescent="0.25">
      <c r="A755" s="1"/>
      <c r="B755" s="1"/>
      <c r="C755" s="2"/>
      <c r="D755" s="1"/>
      <c r="E755" s="1"/>
      <c r="F755" s="6"/>
      <c r="G755" s="6"/>
      <c r="H755" s="1"/>
      <c r="I755" s="1"/>
      <c r="J755" s="2"/>
      <c r="K755" s="1"/>
      <c r="L755" s="1"/>
      <c r="M755" s="1"/>
      <c r="N755" s="2"/>
      <c r="O755" s="2"/>
      <c r="P755" s="1"/>
      <c r="Q755" s="1"/>
    </row>
    <row r="756" spans="1:17" ht="14.25" customHeight="1" x14ac:dyDescent="0.25">
      <c r="A756" s="1"/>
      <c r="B756" s="1"/>
      <c r="C756" s="2"/>
      <c r="D756" s="1"/>
      <c r="E756" s="1"/>
      <c r="F756" s="1"/>
      <c r="G756" s="6"/>
      <c r="H756" s="1"/>
      <c r="I756" s="1"/>
      <c r="J756" s="2"/>
      <c r="K756" s="1"/>
      <c r="L756" s="1"/>
      <c r="M756" s="6"/>
      <c r="N756" s="2"/>
      <c r="O756" s="2"/>
      <c r="P756" s="1"/>
      <c r="Q756" s="1"/>
    </row>
    <row r="757" spans="1:17" ht="14.25" customHeight="1" x14ac:dyDescent="0.25">
      <c r="A757" s="1"/>
      <c r="B757" s="1"/>
      <c r="C757" s="2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2"/>
      <c r="O757" s="2"/>
      <c r="P757" s="1"/>
      <c r="Q757" s="1"/>
    </row>
    <row r="758" spans="1:17" ht="14.25" customHeight="1" x14ac:dyDescent="0.25">
      <c r="A758" s="1"/>
      <c r="B758" s="1"/>
      <c r="C758" s="2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2"/>
      <c r="O758" s="2"/>
      <c r="P758" s="1"/>
      <c r="Q758" s="1"/>
    </row>
    <row r="759" spans="1:17" ht="14.25" customHeight="1" x14ac:dyDescent="0.25">
      <c r="A759" s="1"/>
      <c r="B759" s="1"/>
      <c r="C759" s="2"/>
      <c r="D759" s="1"/>
      <c r="E759" s="1"/>
      <c r="F759" s="1">
        <f>F3328</f>
        <v>0</v>
      </c>
      <c r="G759" s="1"/>
      <c r="H759" s="1"/>
      <c r="I759" s="1"/>
      <c r="J759" s="2"/>
      <c r="K759" s="1"/>
      <c r="L759" s="1"/>
      <c r="M759" s="1"/>
      <c r="N759" s="2"/>
      <c r="O759" s="2"/>
      <c r="P759" s="1"/>
      <c r="Q759" s="1"/>
    </row>
    <row r="760" spans="1:17" ht="14.25" customHeight="1" x14ac:dyDescent="0.25">
      <c r="A760" s="1"/>
      <c r="B760" s="1"/>
      <c r="C760" s="2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2"/>
      <c r="O760" s="2"/>
      <c r="P760" s="1"/>
      <c r="Q760" s="1"/>
    </row>
    <row r="761" spans="1:17" ht="14.25" customHeight="1" x14ac:dyDescent="0.25">
      <c r="A761" s="1"/>
      <c r="B761" s="1"/>
      <c r="C761" s="2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2"/>
      <c r="O761" s="2"/>
      <c r="P761" s="1"/>
      <c r="Q761" s="1"/>
    </row>
    <row r="762" spans="1:17" ht="14.25" customHeight="1" x14ac:dyDescent="0.25">
      <c r="A762" s="1"/>
      <c r="B762" s="1"/>
      <c r="C762" s="2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2"/>
      <c r="O762" s="2"/>
      <c r="P762" s="1"/>
      <c r="Q762" s="1"/>
    </row>
    <row r="763" spans="1:17" ht="14.25" customHeight="1" x14ac:dyDescent="0.25">
      <c r="A763" s="1"/>
      <c r="B763" s="1"/>
      <c r="C763" s="2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2"/>
      <c r="O763" s="2"/>
      <c r="P763" s="1"/>
      <c r="Q763" s="1"/>
    </row>
    <row r="764" spans="1:17" ht="14.25" customHeight="1" x14ac:dyDescent="0.25">
      <c r="A764" s="1"/>
      <c r="B764" s="1"/>
      <c r="C764" s="2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2"/>
      <c r="O764" s="2"/>
      <c r="P764" s="1"/>
      <c r="Q764" s="1"/>
    </row>
    <row r="765" spans="1:17" ht="14.25" customHeight="1" x14ac:dyDescent="0.25">
      <c r="A765" s="1"/>
      <c r="B765" s="1"/>
      <c r="C765" s="2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2"/>
      <c r="O765" s="2"/>
      <c r="P765" s="1"/>
      <c r="Q765" s="1"/>
    </row>
    <row r="766" spans="1:17" ht="14.25" customHeight="1" x14ac:dyDescent="0.25">
      <c r="A766" s="1"/>
      <c r="B766" s="1"/>
      <c r="C766" s="2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2"/>
      <c r="O766" s="2"/>
      <c r="P766" s="1"/>
      <c r="Q766" s="1"/>
    </row>
    <row r="767" spans="1:17" ht="14.25" customHeight="1" x14ac:dyDescent="0.25">
      <c r="A767" s="1"/>
      <c r="B767" s="1"/>
      <c r="C767" s="2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2"/>
      <c r="O767" s="2"/>
      <c r="P767" s="1"/>
      <c r="Q767" s="1"/>
    </row>
    <row r="768" spans="1:17" ht="14.25" customHeight="1" x14ac:dyDescent="0.25">
      <c r="A768" s="1"/>
      <c r="B768" s="1"/>
      <c r="C768" s="2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2"/>
      <c r="O768" s="2"/>
      <c r="P768" s="1"/>
      <c r="Q768" s="1"/>
    </row>
    <row r="769" spans="1:17" ht="14.25" customHeight="1" x14ac:dyDescent="0.25">
      <c r="A769" s="1"/>
      <c r="B769" s="1"/>
      <c r="C769" s="2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2"/>
      <c r="O769" s="2"/>
      <c r="P769" s="1"/>
      <c r="Q769" s="1"/>
    </row>
    <row r="770" spans="1:17" ht="14.25" customHeight="1" x14ac:dyDescent="0.25">
      <c r="A770" s="1"/>
      <c r="B770" s="1"/>
      <c r="C770" s="2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2"/>
      <c r="O770" s="2"/>
      <c r="P770" s="1"/>
      <c r="Q770" s="1"/>
    </row>
    <row r="771" spans="1:17" ht="14.25" customHeight="1" x14ac:dyDescent="0.25">
      <c r="A771" s="1"/>
      <c r="B771" s="1"/>
      <c r="C771" s="2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2"/>
      <c r="O771" s="2"/>
      <c r="P771" s="1"/>
      <c r="Q771" s="1"/>
    </row>
    <row r="772" spans="1:17" ht="14.25" customHeight="1" x14ac:dyDescent="0.25">
      <c r="A772" s="1"/>
      <c r="B772" s="1"/>
      <c r="C772" s="2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2"/>
      <c r="O772" s="2"/>
      <c r="P772" s="1"/>
      <c r="Q772" s="1"/>
    </row>
    <row r="773" spans="1:17" ht="14.25" customHeight="1" x14ac:dyDescent="0.25">
      <c r="A773" s="1"/>
      <c r="B773" s="1"/>
      <c r="C773" s="2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2"/>
      <c r="O773" s="2"/>
      <c r="P773" s="1"/>
      <c r="Q773" s="1"/>
    </row>
    <row r="774" spans="1:17" ht="14.25" customHeight="1" x14ac:dyDescent="0.25">
      <c r="A774" s="1"/>
      <c r="B774" s="1"/>
      <c r="C774" s="2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2"/>
      <c r="O774" s="2"/>
      <c r="P774" s="1"/>
      <c r="Q774" s="1"/>
    </row>
    <row r="775" spans="1:17" ht="14.25" customHeight="1" x14ac:dyDescent="0.25">
      <c r="A775" s="1"/>
      <c r="B775" s="1"/>
      <c r="C775" s="2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2"/>
      <c r="O775" s="2"/>
      <c r="P775" s="1"/>
      <c r="Q775" s="1"/>
    </row>
    <row r="776" spans="1:17" ht="14.25" customHeight="1" x14ac:dyDescent="0.25">
      <c r="A776" s="1"/>
      <c r="B776" s="1"/>
      <c r="C776" s="2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2"/>
      <c r="O776" s="2"/>
      <c r="P776" s="1"/>
      <c r="Q776" s="1"/>
    </row>
    <row r="777" spans="1:17" ht="14.25" customHeight="1" x14ac:dyDescent="0.25">
      <c r="A777" s="1"/>
      <c r="B777" s="1"/>
      <c r="C777" s="2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2"/>
      <c r="O777" s="2"/>
      <c r="P777" s="1"/>
      <c r="Q777" s="1"/>
    </row>
    <row r="778" spans="1:17" ht="14.25" customHeight="1" x14ac:dyDescent="0.25">
      <c r="A778" s="1"/>
      <c r="B778" s="1"/>
      <c r="C778" s="2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2"/>
      <c r="O778" s="2"/>
      <c r="P778" s="1"/>
      <c r="Q778" s="1"/>
    </row>
    <row r="779" spans="1:17" ht="14.25" customHeight="1" x14ac:dyDescent="0.25">
      <c r="A779" s="1"/>
      <c r="B779" s="1"/>
      <c r="C779" s="2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2"/>
      <c r="O779" s="2"/>
      <c r="P779" s="1"/>
      <c r="Q779" s="1"/>
    </row>
    <row r="780" spans="1:17" ht="14.25" customHeight="1" x14ac:dyDescent="0.25">
      <c r="A780" s="1"/>
      <c r="B780" s="1"/>
      <c r="C780" s="2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2"/>
      <c r="O780" s="2"/>
      <c r="P780" s="1"/>
      <c r="Q780" s="1"/>
    </row>
    <row r="781" spans="1:17" ht="14.25" customHeight="1" x14ac:dyDescent="0.25">
      <c r="A781" s="1"/>
      <c r="B781" s="1"/>
      <c r="C781" s="2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2"/>
      <c r="O781" s="2"/>
      <c r="P781" s="1"/>
      <c r="Q781" s="1"/>
    </row>
    <row r="782" spans="1:17" ht="14.25" customHeight="1" x14ac:dyDescent="0.25">
      <c r="A782" s="1"/>
      <c r="B782" s="1"/>
      <c r="C782" s="2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2"/>
      <c r="O782" s="2"/>
      <c r="P782" s="1"/>
      <c r="Q782" s="1"/>
    </row>
  </sheetData>
  <autoFilter ref="A1:O752" xr:uid="{00000000-0009-0000-0000-000004000000}"/>
  <pageMargins left="0.7" right="0.7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MJJA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Arael Roca Hanson</dc:creator>
  <cp:lastModifiedBy>Arael Roca Hanson</cp:lastModifiedBy>
  <dcterms:created xsi:type="dcterms:W3CDTF">2020-02-10T20:30:20Z</dcterms:created>
  <dcterms:modified xsi:type="dcterms:W3CDTF">2022-01-06T21:46:45Z</dcterms:modified>
</cp:coreProperties>
</file>