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CA\Desktop\Proyectos GitHub\RPDWEB\"/>
    </mc:Choice>
  </mc:AlternateContent>
  <bookViews>
    <workbookView xWindow="0" yWindow="0" windowWidth="20496" windowHeight="7656" firstSheet="5" activeTab="11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  <sheet name="Sheet1" sheetId="15" r:id="rId13"/>
  </sheets>
  <definedNames>
    <definedName name="_xlnm._FilterDatabase" localSheetId="11" hidden="1">Hoja2!$A$1:$W$68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4" l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</calcChain>
</file>

<file path=xl/sharedStrings.xml><?xml version="1.0" encoding="utf-8"?>
<sst xmlns="http://schemas.openxmlformats.org/spreadsheetml/2006/main" count="646" uniqueCount="220">
  <si>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</si>
  <si>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</si>
  <si>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</si>
  <si>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</si>
  <si>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</si>
  <si>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</si>
  <si>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</si>
  <si>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</si>
  <si>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</si>
  <si>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</si>
  <si>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</si>
  <si>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</si>
  <si>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</si>
  <si>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</si>
  <si>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</si>
  <si>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</si>
  <si>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</si>
  <si>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</si>
  <si>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</si>
  <si>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</si>
  <si>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</si>
  <si>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</si>
  <si>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</si>
  <si>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</si>
  <si>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</si>
  <si>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</si>
  <si>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</si>
  <si>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</si>
  <si>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</si>
  <si>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</si>
  <si>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</si>
  <si>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</si>
  <si>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</si>
  <si>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</si>
  <si>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</si>
  <si>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</si>
  <si>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</si>
  <si>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</si>
  <si>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</si>
  <si>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</si>
  <si>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</si>
  <si>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</si>
  <si>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</si>
  <si>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</si>
  <si>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</si>
  <si>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</si>
  <si>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</si>
  <si>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</si>
  <si>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</si>
  <si>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</si>
  <si>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</si>
  <si>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</si>
  <si>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</si>
  <si>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</si>
  <si>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</si>
  <si>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</si>
  <si>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</si>
  <si>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</si>
  <si>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</si>
  <si>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</si>
  <si>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</si>
  <si>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</si>
  <si>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</si>
  <si>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</si>
  <si>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</si>
  <si>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</si>
  <si>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</si>
  <si>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</si>
  <si>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</si>
  <si>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</si>
  <si>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</si>
  <si>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</si>
  <si>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</si>
  <si>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</si>
  <si>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</si>
  <si>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</si>
  <si>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</si>
  <si>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</si>
  <si>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</si>
  <si>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</si>
  <si>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</si>
  <si>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</si>
  <si>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</si>
  <si>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</si>
  <si>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</si>
  <si>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</si>
  <si>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</si>
  <si>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</si>
  <si>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</si>
  <si>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</si>
  <si>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</si>
  <si>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</si>
  <si>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</si>
  <si>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</si>
  <si>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</si>
  <si>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</si>
  <si>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</si>
  <si>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</si>
  <si>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</si>
  <si>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</si>
  <si>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</si>
  <si>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</si>
  <si>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</si>
  <si>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</si>
  <si>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</si>
  <si>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</si>
  <si>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</si>
  <si>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</si>
  <si>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</si>
  <si>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</si>
  <si>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</si>
  <si>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</si>
  <si>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</si>
  <si>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</si>
  <si>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</si>
  <si>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</si>
  <si>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</si>
  <si>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</si>
  <si>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</si>
  <si>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</si>
  <si>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</si>
  <si>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</si>
  <si>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</si>
  <si>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</si>
  <si>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</si>
  <si>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</si>
  <si>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</si>
  <si>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</si>
  <si>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</si>
  <si>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</si>
  <si>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</si>
  <si>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</si>
  <si>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</si>
  <si>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</si>
  <si>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</si>
  <si>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</si>
  <si>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</si>
  <si>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</si>
  <si>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</si>
  <si>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</si>
  <si>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</si>
  <si>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</si>
  <si>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</si>
  <si>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</si>
  <si>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</si>
  <si>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</si>
  <si>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</si>
  <si>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</si>
  <si>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</si>
  <si>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</si>
  <si>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</si>
  <si>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</si>
  <si>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</si>
  <si>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</si>
  <si>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</si>
  <si>
    <t>Archivos MTE, DECIMO TERCERO, DECIMO CUARTO, UTILIDADES</t>
  </si>
  <si>
    <t>Archivos IESS, para variacion de sueldos</t>
  </si>
  <si>
    <t>archivo de transferencias bancarias</t>
  </si>
  <si>
    <t>Presupuesto</t>
  </si>
  <si>
    <t>Reunión 09/11/2018</t>
  </si>
  <si>
    <t>REQUERIMIENTO DE PRESUPUESTO</t>
  </si>
  <si>
    <t>Mantenimiento de tipo de gastos  "RUBRO DE GASTOS"</t>
  </si>
  <si>
    <t>El usuario ingresara sus peticiones "RUBROS DE GASTOS"</t>
  </si>
  <si>
    <t>LA ing. Revisa el presupuesto de los departamentos, la cual puede ser aprobado o modifica</t>
  </si>
  <si>
    <t>El presupuesto puede ser modificado solo por la Ing. Marjorie Lara, la cual puede ingresar un nuevo presupuesto dentro del periodo del presupuesto</t>
  </si>
  <si>
    <t>El Presupuesto del centro cristiano es anual</t>
  </si>
  <si>
    <t>El presupuesto de liceo cristiano es por periodo lectivo, de marzo a febrero</t>
  </si>
  <si>
    <t>El usuario que solicita el presupuesto no realiza el enlace contable</t>
  </si>
  <si>
    <t>Se debe designar una persona que realice el enlace contable, de los rubros del presupuesto con la cuenta contable, por el lado liceo CPA. Daniel Clavijo y CC CPA Catherine Mejia</t>
  </si>
  <si>
    <t>Los directores de cada area pueden ver el saldo de su presupuesto</t>
  </si>
  <si>
    <t>Reporte de resumen del presupuesto</t>
  </si>
  <si>
    <t>Reporte de presupuesto por departamento</t>
  </si>
  <si>
    <t>REQUERIMIENTOS DE PAGO DE PROFESORES POR ROL</t>
  </si>
  <si>
    <t>El valor de hora de profesores se calcula por mes con un tope de 340 horas con un valor de 2,65</t>
  </si>
  <si>
    <t>Para registrar las hora de los profesores tomar las horas del mes anterios y opcion a editar si es necesario</t>
  </si>
  <si>
    <t xml:space="preserve">se compromete a darnos el excel para subir las marcaciones </t>
  </si>
  <si>
    <t xml:space="preserve">generar proceso de horas extras </t>
  </si>
  <si>
    <t>se requiere revision y apobacion de las horas calculadas</t>
  </si>
  <si>
    <t>Archivo .CSV para decimo 3 y decimo 4 para subirlo al ministerio</t>
  </si>
  <si>
    <t>Generacion de archivo txt por variacion de sueldo IESS</t>
  </si>
  <si>
    <t>Los empleados que estan cero no aparecen en la nomina por estar sobregirados</t>
  </si>
  <si>
    <t>los empleados que estan en estado de liquidacion se considera en el mes de pago</t>
  </si>
  <si>
    <t>Analizar si se puede visualizar los roles con el nombre del empleado en cada pagina Primera columna</t>
  </si>
  <si>
    <t>los empleados que tienen ingresos comparttido se procesan normal y en una pantalla se distribuiran los ingresos, cada concepto con sus cuenta contable</t>
  </si>
  <si>
    <t>En la ficha del empleado especificar si el empleado tiene gastos compartidos</t>
  </si>
  <si>
    <t>Reunión 12/11/2018</t>
  </si>
  <si>
    <t>LEVANTAMIENTO DE INFORMACION DE FACTURA POR EVENTOS.</t>
  </si>
  <si>
    <t>Definir en un parametro con que tipo de clientes se crean los clientes nuevos</t>
  </si>
  <si>
    <t>Se recomienda para matriz una clase de cliente para creas los nuevos clientes y contabilizar</t>
  </si>
  <si>
    <t>Especificar el punto de emision en parametros para facturas de eventos</t>
  </si>
  <si>
    <t>definir formas de pagos para facturas</t>
  </si>
  <si>
    <t>especificar en parametros el item que tendra la factura</t>
  </si>
  <si>
    <t>No existe el # de factura en tabla factura el sistema web debe tener parametrizado el punto de emision y establecimiento para las facturas</t>
  </si>
  <si>
    <t>Si el cliente existe, actualizar los campos de las tablas del evento</t>
  </si>
  <si>
    <t>Cuando se pasan las facturas mostras un check que indica si la envio al SRI o no , caso contrario enviar despues de 48 horas</t>
  </si>
  <si>
    <t>Semana 1</t>
  </si>
  <si>
    <t>Semana 2</t>
  </si>
  <si>
    <t>Semana 3</t>
  </si>
  <si>
    <t>Crear un descuento si el pago es en efectivo y calcular el cambio</t>
  </si>
  <si>
    <t>que se imprima y se muestre en el RIDE, en la pantalla de factura.</t>
  </si>
  <si>
    <t>Definir con que código que vendrá el biométrico</t>
  </si>
  <si>
    <t>Subida de horas de profesores</t>
  </si>
  <si>
    <t>PRESUPUESTO</t>
  </si>
  <si>
    <t>En la ficha del empleado especificar si el empleado tiene ingresos compartidos</t>
  </si>
  <si>
    <t>Proceso de migración de facturas por evento</t>
  </si>
  <si>
    <t>Proceso de migración de diarios de facturación</t>
  </si>
  <si>
    <t>Proceso de generación el ATS para completar desde otros sistemas</t>
  </si>
  <si>
    <t>MIGRACIONES</t>
  </si>
  <si>
    <t>Poner sucursal a las pantallas ttransaccionales</t>
  </si>
  <si>
    <t>Importacion de marcaciones desde excell</t>
  </si>
  <si>
    <t>Reportes nomina</t>
  </si>
  <si>
    <t>CEDENO</t>
  </si>
  <si>
    <t>ASIGNADO</t>
  </si>
  <si>
    <t>FINALIZADO</t>
  </si>
  <si>
    <t>WENDY</t>
  </si>
  <si>
    <t>REVISAR</t>
  </si>
  <si>
    <t>Validación de periodos</t>
  </si>
  <si>
    <t>MODULO</t>
  </si>
  <si>
    <t>USUARIO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</si>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</sst>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Swis721 Md BT"/>
      <family val="2"/>
    </font>
    <font>
      <sz val="10"/>
      <name val="Swis721 Md BT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0" xfId="0" applyFont="1" applyBorder="1"/>
    <xf numFmtId="0" fontId="3" fillId="0" borderId="0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alignment wrapText="1"/>
      <protection locked="0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4" xfId="0" applyFont="1" applyFill="1" applyBorder="1" applyAlignment="1"/>
    <xf numFmtId="0" fontId="6" fillId="9" borderId="0" xfId="0" applyFont="1" applyFill="1"/>
    <xf numFmtId="0" fontId="6" fillId="0" borderId="0" xfId="0" applyFont="1" applyFill="1"/>
    <xf numFmtId="0" fontId="6" fillId="0" borderId="0" xfId="0" applyFont="1" applyAlignment="1">
      <alignment horizontal="left"/>
    </xf>
    <xf numFmtId="0" fontId="5" fillId="7" borderId="0" xfId="0" applyFont="1" applyFill="1" applyAlignment="1">
      <alignment horizontal="left"/>
    </xf>
    <xf numFmtId="0" fontId="6" fillId="7" borderId="0" xfId="0" applyFont="1" applyFill="1"/>
    <xf numFmtId="0" fontId="5" fillId="11" borderId="0" xfId="0" applyFont="1" applyFill="1" applyAlignment="1">
      <alignment horizontal="left"/>
    </xf>
    <xf numFmtId="0" fontId="6" fillId="11" borderId="0" xfId="0" applyFont="1" applyFill="1"/>
    <xf numFmtId="0" fontId="8" fillId="0" borderId="0" xfId="1" applyFont="1" applyFill="1" applyBorder="1" applyAlignment="1" applyProtection="1">
      <protection locked="0"/>
    </xf>
    <xf numFmtId="0" fontId="6" fillId="7" borderId="0" xfId="0" applyFont="1" applyFill="1" applyAlignment="1">
      <alignment horizontal="left"/>
    </xf>
    <xf numFmtId="14" fontId="6" fillId="6" borderId="1" xfId="0" applyNumberFormat="1" applyFont="1" applyFill="1" applyBorder="1"/>
    <xf numFmtId="14" fontId="6" fillId="0" borderId="1" xfId="0" applyNumberFormat="1" applyFont="1" applyFill="1" applyBorder="1"/>
    <xf numFmtId="14" fontId="6" fillId="5" borderId="1" xfId="0" applyNumberFormat="1" applyFont="1" applyFill="1" applyBorder="1"/>
    <xf numFmtId="14" fontId="6" fillId="10" borderId="1" xfId="0" applyNumberFormat="1" applyFont="1" applyFill="1" applyBorder="1"/>
    <xf numFmtId="14" fontId="6" fillId="0" borderId="0" xfId="0" applyNumberFormat="1" applyFont="1" applyFill="1" applyBorder="1"/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14" fontId="6" fillId="8" borderId="0" xfId="0" applyNumberFormat="1" applyFont="1" applyFill="1" applyBorder="1"/>
    <xf numFmtId="0" fontId="6" fillId="8" borderId="0" xfId="0" applyFont="1" applyFill="1"/>
    <xf numFmtId="14" fontId="6" fillId="8" borderId="1" xfId="0" applyNumberFormat="1" applyFont="1" applyFill="1" applyBorder="1"/>
    <xf numFmtId="0" fontId="7" fillId="0" borderId="0" xfId="0" applyFont="1" applyFill="1"/>
    <xf numFmtId="0" fontId="6" fillId="10" borderId="6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="140" zoomScaleNormal="140" workbookViewId="0">
      <selection activeCell="C2" sqref="C2"/>
    </sheetView>
  </sheetViews>
  <sheetFormatPr defaultColWidth="9.109375" defaultRowHeight="14.4"/>
  <cols>
    <col min="2" max="2" width="10.6640625" bestFit="1" customWidth="1"/>
    <col min="4" max="4" width="21.6640625" customWidth="1"/>
    <col min="5" max="5" width="21.88671875" bestFit="1" customWidth="1"/>
    <col min="6" max="6" width="17.5546875" customWidth="1"/>
    <col min="7" max="7" width="12.33203125" bestFit="1" customWidth="1"/>
    <col min="12" max="12" width="12.6640625" customWidth="1"/>
    <col min="13" max="14" width="9.5546875" bestFit="1" customWidth="1"/>
    <col min="15" max="15" width="16.44140625" bestFit="1" customWidth="1"/>
  </cols>
  <sheetData>
    <row r="1" spans="1:15">
      <c r="A1" t="s">
        <v>151</v>
      </c>
      <c r="B1" t="s">
        <v>152</v>
      </c>
      <c r="L1" t="s">
        <v>148</v>
      </c>
      <c r="M1" t="s">
        <v>146</v>
      </c>
      <c r="N1" t="s">
        <v>40</v>
      </c>
      <c r="O1" t="s">
        <v>147</v>
      </c>
    </row>
    <row r="2" spans="1:15">
      <c r="B2" t="s">
        <v>62</v>
      </c>
      <c r="C2" s="7"/>
      <c r="D2" t="s">
        <v>10</v>
      </c>
    </row>
    <row r="4" spans="1:15">
      <c r="E4" t="s">
        <v>11</v>
      </c>
    </row>
    <row r="5" spans="1:15">
      <c r="E5" t="s">
        <v>21</v>
      </c>
      <c r="F5" t="s">
        <v>12</v>
      </c>
    </row>
    <row r="6" spans="1:15">
      <c r="E6" t="s">
        <v>21</v>
      </c>
      <c r="F6" t="s">
        <v>14</v>
      </c>
    </row>
    <row r="7" spans="1:15">
      <c r="E7" t="s">
        <v>21</v>
      </c>
      <c r="F7" t="s">
        <v>15</v>
      </c>
    </row>
    <row r="8" spans="1:15">
      <c r="E8" t="s">
        <v>21</v>
      </c>
      <c r="F8" t="s">
        <v>16</v>
      </c>
    </row>
    <row r="9" spans="1:15">
      <c r="F9" t="s">
        <v>17</v>
      </c>
    </row>
    <row r="10" spans="1:15">
      <c r="F10" t="s">
        <v>18</v>
      </c>
      <c r="G10" t="s">
        <v>22</v>
      </c>
    </row>
    <row r="11" spans="1:15">
      <c r="F11" t="s">
        <v>34</v>
      </c>
    </row>
    <row r="12" spans="1:15">
      <c r="E12" t="s">
        <v>52</v>
      </c>
      <c r="F12" t="s">
        <v>51</v>
      </c>
      <c r="G12" t="s">
        <v>22</v>
      </c>
    </row>
    <row r="13" spans="1:15">
      <c r="E13" t="s">
        <v>52</v>
      </c>
      <c r="F13" t="s">
        <v>53</v>
      </c>
      <c r="G13" t="s">
        <v>22</v>
      </c>
    </row>
    <row r="14" spans="1:15">
      <c r="F14" s="6" t="s">
        <v>56</v>
      </c>
      <c r="G14" t="s">
        <v>57</v>
      </c>
    </row>
    <row r="16" spans="1:15">
      <c r="E16" t="s">
        <v>19</v>
      </c>
    </row>
    <row r="17" spans="5:7">
      <c r="E17" t="s">
        <v>25</v>
      </c>
      <c r="F17" t="s">
        <v>12</v>
      </c>
    </row>
    <row r="18" spans="5:7">
      <c r="E18" t="s">
        <v>25</v>
      </c>
      <c r="F18" t="s">
        <v>14</v>
      </c>
    </row>
    <row r="19" spans="5:7">
      <c r="E19" t="s">
        <v>25</v>
      </c>
      <c r="F19" t="s">
        <v>15</v>
      </c>
    </row>
    <row r="20" spans="5:7">
      <c r="E20" t="s">
        <v>21</v>
      </c>
      <c r="F20" t="s">
        <v>16</v>
      </c>
    </row>
    <row r="21" spans="5:7">
      <c r="E21" t="s">
        <v>21</v>
      </c>
      <c r="F21" t="s">
        <v>20</v>
      </c>
    </row>
    <row r="22" spans="5:7">
      <c r="E22" t="s">
        <v>24</v>
      </c>
      <c r="F22" t="s">
        <v>23</v>
      </c>
    </row>
    <row r="23" spans="5:7">
      <c r="E23" t="s">
        <v>24</v>
      </c>
      <c r="F23" t="s">
        <v>26</v>
      </c>
    </row>
    <row r="24" spans="5:7">
      <c r="E24" t="s">
        <v>28</v>
      </c>
      <c r="F24" t="s">
        <v>33</v>
      </c>
    </row>
    <row r="25" spans="5:7">
      <c r="E25" t="s">
        <v>28</v>
      </c>
      <c r="F25" t="s">
        <v>31</v>
      </c>
    </row>
    <row r="26" spans="5:7">
      <c r="F26" t="s">
        <v>27</v>
      </c>
      <c r="G26" t="s">
        <v>29</v>
      </c>
    </row>
    <row r="27" spans="5:7">
      <c r="F27" t="s">
        <v>30</v>
      </c>
      <c r="G27" t="s">
        <v>29</v>
      </c>
    </row>
    <row r="28" spans="5:7">
      <c r="F28" t="s">
        <v>32</v>
      </c>
      <c r="G28" t="s">
        <v>29</v>
      </c>
    </row>
    <row r="29" spans="5:7">
      <c r="E29" t="s">
        <v>50</v>
      </c>
      <c r="F29" t="s">
        <v>13</v>
      </c>
      <c r="G29" t="s">
        <v>22</v>
      </c>
    </row>
    <row r="31" spans="5:7">
      <c r="E31" t="s">
        <v>35</v>
      </c>
    </row>
    <row r="32" spans="5:7">
      <c r="E32" t="s">
        <v>36</v>
      </c>
    </row>
    <row r="33" spans="5:7">
      <c r="F33" t="s">
        <v>37</v>
      </c>
    </row>
    <row r="34" spans="5:7">
      <c r="F34" t="s">
        <v>38</v>
      </c>
    </row>
    <row r="35" spans="5:7">
      <c r="G35" t="s">
        <v>39</v>
      </c>
    </row>
    <row r="36" spans="5:7">
      <c r="G36" t="s">
        <v>40</v>
      </c>
    </row>
    <row r="37" spans="5:7">
      <c r="F37" t="s">
        <v>41</v>
      </c>
    </row>
    <row r="38" spans="5:7">
      <c r="F38" t="s">
        <v>42</v>
      </c>
    </row>
    <row r="39" spans="5:7">
      <c r="F39" t="s">
        <v>43</v>
      </c>
    </row>
    <row r="40" spans="5:7">
      <c r="F40" t="s">
        <v>44</v>
      </c>
    </row>
    <row r="41" spans="5:7">
      <c r="F41" t="s">
        <v>48</v>
      </c>
    </row>
    <row r="42" spans="5:7">
      <c r="F42" t="s">
        <v>54</v>
      </c>
    </row>
    <row r="43" spans="5:7">
      <c r="F43" t="s">
        <v>55</v>
      </c>
    </row>
    <row r="44" spans="5:7">
      <c r="E44" t="s">
        <v>45</v>
      </c>
    </row>
    <row r="45" spans="5:7">
      <c r="F45" t="s">
        <v>46</v>
      </c>
    </row>
    <row r="46" spans="5:7">
      <c r="F46" t="s">
        <v>47</v>
      </c>
    </row>
    <row r="47" spans="5:7">
      <c r="F47" t="s">
        <v>49</v>
      </c>
    </row>
    <row r="48" spans="5:7">
      <c r="F48" t="s">
        <v>58</v>
      </c>
    </row>
    <row r="50" spans="2:4">
      <c r="B50" t="s">
        <v>63</v>
      </c>
      <c r="C50" s="2"/>
      <c r="D50" t="s">
        <v>59</v>
      </c>
    </row>
    <row r="51" spans="2:4">
      <c r="B51" t="s">
        <v>63</v>
      </c>
      <c r="C51" s="2"/>
      <c r="D51" t="s">
        <v>60</v>
      </c>
    </row>
    <row r="52" spans="2:4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3" sqref="I2:I3"/>
    </sheetView>
  </sheetViews>
  <sheetFormatPr defaultColWidth="9.109375" defaultRowHeight="14.4"/>
  <cols>
    <col min="2" max="2" width="9.5546875" bestFit="1" customWidth="1"/>
    <col min="3" max="3" width="9.6640625" customWidth="1"/>
    <col min="5" max="5" width="78.5546875" bestFit="1" customWidth="1"/>
    <col min="7" max="7" width="10.88671875" bestFit="1" customWidth="1"/>
    <col min="9" max="9" width="10.88671875" bestFit="1" customWidth="1"/>
    <col min="12" max="12" width="15.5546875" bestFit="1" customWidth="1"/>
  </cols>
  <sheetData>
    <row r="1" spans="1:12">
      <c r="A1" t="s">
        <v>151</v>
      </c>
      <c r="B1" t="s">
        <v>152</v>
      </c>
      <c r="I1" t="s">
        <v>148</v>
      </c>
      <c r="J1" t="s">
        <v>146</v>
      </c>
      <c r="K1" t="s">
        <v>40</v>
      </c>
      <c r="L1" t="s">
        <v>147</v>
      </c>
    </row>
    <row r="2" spans="1:12">
      <c r="B2" t="s">
        <v>63</v>
      </c>
      <c r="C2" s="7"/>
      <c r="D2" t="s">
        <v>64</v>
      </c>
      <c r="I2" t="s">
        <v>149</v>
      </c>
    </row>
    <row r="3" spans="1:12">
      <c r="A3" t="s">
        <v>63</v>
      </c>
      <c r="B3" t="s">
        <v>63</v>
      </c>
      <c r="C3" s="7"/>
      <c r="D3" t="s">
        <v>65</v>
      </c>
      <c r="I3" t="s">
        <v>149</v>
      </c>
    </row>
    <row r="4" spans="1:12">
      <c r="E4" t="s">
        <v>66</v>
      </c>
    </row>
    <row r="5" spans="1:12">
      <c r="B5" t="s">
        <v>63</v>
      </c>
      <c r="C5" s="7"/>
      <c r="D5" t="s">
        <v>72</v>
      </c>
    </row>
    <row r="6" spans="1:12">
      <c r="E6" t="s">
        <v>67</v>
      </c>
    </row>
    <row r="7" spans="1:12">
      <c r="E7" t="s">
        <v>71</v>
      </c>
    </row>
    <row r="8" spans="1:12">
      <c r="E8" t="s">
        <v>68</v>
      </c>
    </row>
    <row r="9" spans="1:12">
      <c r="E9" t="s">
        <v>69</v>
      </c>
    </row>
    <row r="10" spans="1:12">
      <c r="E10" t="s">
        <v>70</v>
      </c>
    </row>
    <row r="11" spans="1:12">
      <c r="B11" t="s">
        <v>63</v>
      </c>
      <c r="C11" s="9"/>
      <c r="D11" s="3" t="s">
        <v>73</v>
      </c>
    </row>
    <row r="12" spans="1:12">
      <c r="B12" t="s">
        <v>63</v>
      </c>
      <c r="C12" s="9"/>
      <c r="D12" s="3" t="s">
        <v>74</v>
      </c>
    </row>
    <row r="13" spans="1:12">
      <c r="B13" t="s">
        <v>94</v>
      </c>
      <c r="C13" s="7"/>
      <c r="D13" s="1" t="s">
        <v>137</v>
      </c>
    </row>
    <row r="15" spans="1:12">
      <c r="C15" s="4"/>
    </row>
    <row r="16" spans="1:12">
      <c r="C16" s="1"/>
    </row>
    <row r="18" spans="3:3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7" sqref="D17"/>
    </sheetView>
  </sheetViews>
  <sheetFormatPr defaultColWidth="9.109375" defaultRowHeight="14.4"/>
  <cols>
    <col min="2" max="2" width="11" customWidth="1"/>
    <col min="3" max="3" width="9.109375" customWidth="1"/>
    <col min="4" max="4" width="69.109375" bestFit="1" customWidth="1"/>
    <col min="8" max="8" width="15.5546875" bestFit="1" customWidth="1"/>
  </cols>
  <sheetData>
    <row r="1" spans="1:8">
      <c r="A1" t="s">
        <v>151</v>
      </c>
      <c r="B1" t="s">
        <v>152</v>
      </c>
      <c r="E1" t="s">
        <v>148</v>
      </c>
      <c r="F1" t="s">
        <v>146</v>
      </c>
      <c r="G1" t="s">
        <v>40</v>
      </c>
      <c r="H1" t="s">
        <v>147</v>
      </c>
    </row>
    <row r="2" spans="1:8">
      <c r="B2" t="s">
        <v>63</v>
      </c>
      <c r="C2" s="2"/>
      <c r="D2" t="s">
        <v>75</v>
      </c>
    </row>
    <row r="3" spans="1:8">
      <c r="B3" t="s">
        <v>63</v>
      </c>
      <c r="C3" s="7"/>
      <c r="D3" t="s">
        <v>76</v>
      </c>
    </row>
    <row r="4" spans="1:8">
      <c r="B4" t="s">
        <v>63</v>
      </c>
      <c r="C4" s="7"/>
      <c r="D4" t="s">
        <v>138</v>
      </c>
    </row>
    <row r="5" spans="1:8">
      <c r="B5" t="s">
        <v>63</v>
      </c>
      <c r="C5" s="7"/>
      <c r="D5" t="s">
        <v>78</v>
      </c>
    </row>
    <row r="7" spans="1:8">
      <c r="B7" t="s">
        <v>62</v>
      </c>
      <c r="C7" s="7"/>
      <c r="D7" t="s">
        <v>79</v>
      </c>
    </row>
    <row r="8" spans="1:8">
      <c r="D8" t="s">
        <v>139</v>
      </c>
    </row>
    <row r="9" spans="1:8">
      <c r="D9" t="s">
        <v>140</v>
      </c>
    </row>
    <row r="10" spans="1:8">
      <c r="D1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09375" defaultRowHeight="14.4"/>
  <cols>
    <col min="1" max="2" width="10.44140625" customWidth="1"/>
    <col min="3" max="3" width="25.109375" bestFit="1" customWidth="1"/>
  </cols>
  <sheetData>
    <row r="1" spans="1:3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0" zoomScaleNormal="130" workbookViewId="0">
      <selection activeCell="A4" sqref="A4"/>
    </sheetView>
  </sheetViews>
  <sheetFormatPr defaultColWidth="9.109375" defaultRowHeight="14.4"/>
  <cols>
    <col min="1" max="1" width="9" bestFit="1" customWidth="1"/>
    <col min="3" max="3" width="14" customWidth="1"/>
    <col min="4" max="4" width="25.44140625" customWidth="1"/>
    <col min="5" max="5" width="81.5546875" bestFit="1" customWidth="1"/>
    <col min="6" max="6" width="10.44140625" bestFit="1" customWidth="1"/>
    <col min="7" max="8" width="10.5546875" bestFit="1" customWidth="1"/>
    <col min="9" max="9" width="14.44140625" bestFit="1" customWidth="1"/>
  </cols>
  <sheetData>
    <row r="1" spans="1:9">
      <c r="A1" t="s">
        <v>153</v>
      </c>
      <c r="B1" t="s">
        <v>152</v>
      </c>
      <c r="F1" t="s">
        <v>148</v>
      </c>
      <c r="G1" t="s">
        <v>146</v>
      </c>
      <c r="H1" t="s">
        <v>40</v>
      </c>
      <c r="I1" t="s">
        <v>147</v>
      </c>
    </row>
    <row r="2" spans="1:9">
      <c r="A2" t="s">
        <v>63</v>
      </c>
      <c r="B2" t="s">
        <v>63</v>
      </c>
      <c r="C2" s="7"/>
      <c r="D2" t="s">
        <v>0</v>
      </c>
      <c r="F2" t="s">
        <v>149</v>
      </c>
      <c r="G2" s="8">
        <v>43411</v>
      </c>
      <c r="H2" s="8">
        <v>43411</v>
      </c>
      <c r="I2" s="8">
        <v>43411</v>
      </c>
    </row>
    <row r="3" spans="1:9">
      <c r="A3" t="s">
        <v>63</v>
      </c>
      <c r="B3" t="s">
        <v>63</v>
      </c>
      <c r="C3" s="7"/>
      <c r="D3" t="s">
        <v>81</v>
      </c>
      <c r="F3" t="s">
        <v>149</v>
      </c>
      <c r="G3" s="8">
        <v>43411</v>
      </c>
      <c r="H3" s="8">
        <v>43411</v>
      </c>
      <c r="I3" s="8">
        <v>43411</v>
      </c>
    </row>
    <row r="4" spans="1:9">
      <c r="A4" t="s">
        <v>63</v>
      </c>
      <c r="B4" t="s">
        <v>63</v>
      </c>
      <c r="C4" s="7"/>
      <c r="D4" t="s">
        <v>82</v>
      </c>
      <c r="F4" t="s">
        <v>149</v>
      </c>
      <c r="G4" s="8">
        <v>43411</v>
      </c>
      <c r="H4" s="8">
        <v>43411</v>
      </c>
      <c r="I4" s="8">
        <v>43412</v>
      </c>
    </row>
    <row r="5" spans="1:9">
      <c r="B5" t="s">
        <v>63</v>
      </c>
      <c r="C5" s="7"/>
      <c r="D5" t="s">
        <v>83</v>
      </c>
    </row>
    <row r="6" spans="1:9">
      <c r="C6" s="5"/>
      <c r="E6" t="s">
        <v>84</v>
      </c>
    </row>
    <row r="7" spans="1:9">
      <c r="C7" s="5"/>
      <c r="E7" t="s">
        <v>85</v>
      </c>
    </row>
    <row r="8" spans="1:9">
      <c r="C8" s="5"/>
      <c r="E8" t="s">
        <v>86</v>
      </c>
    </row>
    <row r="9" spans="1:9">
      <c r="C9" s="5"/>
      <c r="E9" t="s">
        <v>87</v>
      </c>
    </row>
    <row r="10" spans="1:9">
      <c r="C10" s="5"/>
      <c r="E10" t="s">
        <v>88</v>
      </c>
    </row>
    <row r="11" spans="1:9">
      <c r="C11" s="5"/>
      <c r="E11" t="s">
        <v>89</v>
      </c>
    </row>
    <row r="12" spans="1:9">
      <c r="C12" s="5"/>
      <c r="E12" t="s">
        <v>90</v>
      </c>
    </row>
    <row r="13" spans="1:9">
      <c r="B13" t="s">
        <v>63</v>
      </c>
      <c r="C13" s="7"/>
      <c r="D13" t="s">
        <v>91</v>
      </c>
      <c r="G13" s="8"/>
    </row>
    <row r="14" spans="1:9">
      <c r="B14" t="s">
        <v>63</v>
      </c>
      <c r="C14" s="7"/>
      <c r="D14" t="s">
        <v>92</v>
      </c>
    </row>
    <row r="15" spans="1:9">
      <c r="B15" t="s">
        <v>94</v>
      </c>
      <c r="C15" s="7"/>
      <c r="D15" t="s">
        <v>93</v>
      </c>
    </row>
    <row r="16" spans="1:9">
      <c r="A16" t="s">
        <v>63</v>
      </c>
      <c r="B16" t="s">
        <v>63</v>
      </c>
      <c r="C16" s="7"/>
      <c r="D16" t="s">
        <v>1</v>
      </c>
      <c r="F16" t="s">
        <v>149</v>
      </c>
    </row>
    <row r="17" spans="1:7">
      <c r="B17" t="s">
        <v>62</v>
      </c>
      <c r="C17" s="7"/>
      <c r="D17" t="s">
        <v>111</v>
      </c>
    </row>
    <row r="18" spans="1:7">
      <c r="A18" t="s">
        <v>63</v>
      </c>
      <c r="B18" t="s">
        <v>63</v>
      </c>
      <c r="C18" s="7"/>
      <c r="D18" t="s">
        <v>113</v>
      </c>
      <c r="F18" t="s">
        <v>154</v>
      </c>
      <c r="G18" s="8"/>
    </row>
    <row r="19" spans="1:7">
      <c r="C19" s="5"/>
    </row>
    <row r="20" spans="1:7">
      <c r="C20" s="5"/>
    </row>
    <row r="21" spans="1:7">
      <c r="C21" s="5"/>
    </row>
    <row r="22" spans="1:7">
      <c r="C22" s="5"/>
    </row>
    <row r="23" spans="1:7">
      <c r="C23" s="5"/>
    </row>
    <row r="24" spans="1:7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4" sqref="D4"/>
    </sheetView>
  </sheetViews>
  <sheetFormatPr defaultColWidth="9.109375" defaultRowHeight="14.4"/>
  <cols>
    <col min="2" max="2" width="11" customWidth="1"/>
    <col min="10" max="10" width="10.6640625" customWidth="1"/>
    <col min="11" max="11" width="10.88671875" bestFit="1" customWidth="1"/>
  </cols>
  <sheetData>
    <row r="1" spans="1:14">
      <c r="A1" t="s">
        <v>153</v>
      </c>
      <c r="B1" t="s">
        <v>152</v>
      </c>
      <c r="K1" t="s">
        <v>148</v>
      </c>
      <c r="L1" t="s">
        <v>146</v>
      </c>
      <c r="M1" t="s">
        <v>40</v>
      </c>
      <c r="N1" t="s">
        <v>147</v>
      </c>
    </row>
    <row r="2" spans="1:14">
      <c r="B2" t="s">
        <v>63</v>
      </c>
      <c r="C2" s="9"/>
      <c r="D2" t="s">
        <v>95</v>
      </c>
      <c r="L2" s="8"/>
    </row>
    <row r="3" spans="1:14">
      <c r="B3" t="s">
        <v>94</v>
      </c>
      <c r="C3" s="7"/>
      <c r="D3" t="s">
        <v>96</v>
      </c>
    </row>
    <row r="4" spans="1:14">
      <c r="A4" t="s">
        <v>63</v>
      </c>
      <c r="B4" t="s">
        <v>63</v>
      </c>
      <c r="C4" s="7"/>
      <c r="D4" t="s">
        <v>97</v>
      </c>
      <c r="K4" t="s">
        <v>149</v>
      </c>
      <c r="L4" s="8">
        <v>43411</v>
      </c>
    </row>
    <row r="5" spans="1:14">
      <c r="A5" t="s">
        <v>63</v>
      </c>
      <c r="B5" t="s">
        <v>63</v>
      </c>
      <c r="C5" s="7"/>
      <c r="D5" t="s">
        <v>98</v>
      </c>
      <c r="K5" t="s">
        <v>149</v>
      </c>
      <c r="L5" s="8">
        <v>43411</v>
      </c>
    </row>
    <row r="19" spans="12:12">
      <c r="L1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A12" sqref="A12:XFD12"/>
    </sheetView>
  </sheetViews>
  <sheetFormatPr defaultColWidth="9.109375" defaultRowHeight="14.4"/>
  <cols>
    <col min="2" max="2" width="10" customWidth="1"/>
    <col min="4" max="4" width="11.88671875" bestFit="1" customWidth="1"/>
    <col min="13" max="13" width="10.88671875" bestFit="1" customWidth="1"/>
  </cols>
  <sheetData>
    <row r="1" spans="1:16">
      <c r="A1" t="s">
        <v>151</v>
      </c>
      <c r="B1" t="s">
        <v>150</v>
      </c>
      <c r="M1" t="s">
        <v>148</v>
      </c>
      <c r="N1" t="s">
        <v>146</v>
      </c>
      <c r="O1" t="s">
        <v>40</v>
      </c>
      <c r="P1" t="s">
        <v>147</v>
      </c>
    </row>
    <row r="2" spans="1:16">
      <c r="B2" t="s">
        <v>94</v>
      </c>
      <c r="C2" s="2"/>
      <c r="D2" t="s">
        <v>99</v>
      </c>
    </row>
    <row r="3" spans="1:16">
      <c r="A3" t="s">
        <v>63</v>
      </c>
      <c r="B3" t="s">
        <v>63</v>
      </c>
      <c r="C3" s="7"/>
      <c r="D3" t="s">
        <v>100</v>
      </c>
      <c r="M3" t="s">
        <v>149</v>
      </c>
    </row>
    <row r="4" spans="1:16">
      <c r="B4" t="s">
        <v>63</v>
      </c>
      <c r="C4" s="9"/>
      <c r="D4" t="s">
        <v>101</v>
      </c>
      <c r="N4" s="8"/>
    </row>
    <row r="5" spans="1:16">
      <c r="B5" t="s">
        <v>94</v>
      </c>
      <c r="C5" s="7"/>
      <c r="D5" t="s">
        <v>102</v>
      </c>
    </row>
    <row r="6" spans="1:16">
      <c r="B6" t="s">
        <v>94</v>
      </c>
      <c r="C6" s="7"/>
      <c r="E6" t="s">
        <v>103</v>
      </c>
    </row>
    <row r="7" spans="1:16">
      <c r="B7" t="s">
        <v>94</v>
      </c>
      <c r="C7" s="2"/>
      <c r="D7" t="s">
        <v>104</v>
      </c>
    </row>
    <row r="8" spans="1:16">
      <c r="A8" t="s">
        <v>94</v>
      </c>
      <c r="B8" t="s">
        <v>63</v>
      </c>
      <c r="C8" s="7"/>
      <c r="D8" t="s">
        <v>105</v>
      </c>
    </row>
    <row r="9" spans="1:16">
      <c r="B9" t="s">
        <v>63</v>
      </c>
      <c r="C9" s="7"/>
      <c r="D9" t="s">
        <v>106</v>
      </c>
    </row>
    <row r="10" spans="1:16">
      <c r="A10" t="s">
        <v>94</v>
      </c>
      <c r="B10" t="s">
        <v>94</v>
      </c>
      <c r="C10" s="7"/>
      <c r="D10" t="s">
        <v>107</v>
      </c>
      <c r="M10" t="s">
        <v>149</v>
      </c>
    </row>
    <row r="11" spans="1:16">
      <c r="A11" t="s">
        <v>63</v>
      </c>
      <c r="B11" t="s">
        <v>63</v>
      </c>
      <c r="C11" s="7"/>
      <c r="D11" t="s">
        <v>108</v>
      </c>
      <c r="M11" t="s">
        <v>149</v>
      </c>
    </row>
    <row r="12" spans="1:16">
      <c r="B12" t="s">
        <v>94</v>
      </c>
      <c r="C12" s="2"/>
      <c r="D12" t="s">
        <v>109</v>
      </c>
    </row>
    <row r="13" spans="1:16">
      <c r="B13" t="s">
        <v>94</v>
      </c>
      <c r="C13" s="7"/>
      <c r="D13" t="s">
        <v>143</v>
      </c>
    </row>
    <row r="14" spans="1:16">
      <c r="B14" t="s">
        <v>94</v>
      </c>
      <c r="C14" s="7"/>
      <c r="D14" t="s">
        <v>117</v>
      </c>
    </row>
    <row r="15" spans="1:16">
      <c r="B15" t="s">
        <v>94</v>
      </c>
      <c r="C15" s="2"/>
      <c r="D15" t="s">
        <v>142</v>
      </c>
    </row>
    <row r="16" spans="1:16">
      <c r="B16" t="s">
        <v>94</v>
      </c>
      <c r="D16" t="s">
        <v>155</v>
      </c>
    </row>
    <row r="17" spans="2:4">
      <c r="B17" t="s">
        <v>94</v>
      </c>
      <c r="D17" t="s">
        <v>156</v>
      </c>
    </row>
    <row r="18" spans="2:4">
      <c r="B18" t="s">
        <v>94</v>
      </c>
      <c r="D18" t="s">
        <v>157</v>
      </c>
    </row>
    <row r="35" spans="2:2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ColWidth="9.109375" defaultRowHeight="14.4"/>
  <cols>
    <col min="3" max="3" width="71.44140625" bestFit="1" customWidth="1"/>
  </cols>
  <sheetData>
    <row r="1" spans="1:3">
      <c r="A1" t="s">
        <v>94</v>
      </c>
      <c r="B1" s="7"/>
      <c r="C1" t="s">
        <v>2</v>
      </c>
    </row>
    <row r="2" spans="1:3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9" sqref="C9"/>
    </sheetView>
  </sheetViews>
  <sheetFormatPr defaultColWidth="9.109375" defaultRowHeight="14.4"/>
  <cols>
    <col min="3" max="3" width="65.88671875" bestFit="1" customWidth="1"/>
  </cols>
  <sheetData>
    <row r="2" spans="1:3">
      <c r="A2" t="s">
        <v>94</v>
      </c>
      <c r="B2" s="7"/>
      <c r="C2" t="s">
        <v>9</v>
      </c>
    </row>
    <row r="3" spans="1:3">
      <c r="A3" t="s">
        <v>62</v>
      </c>
      <c r="B3" s="7"/>
      <c r="C3" t="s">
        <v>115</v>
      </c>
    </row>
    <row r="4" spans="1:3">
      <c r="A4" t="s">
        <v>62</v>
      </c>
      <c r="B4" s="7"/>
      <c r="C4" t="s">
        <v>112</v>
      </c>
    </row>
    <row r="5" spans="1:3">
      <c r="A5" t="s">
        <v>62</v>
      </c>
      <c r="B5" s="7"/>
      <c r="C5" t="s">
        <v>114</v>
      </c>
    </row>
    <row r="6" spans="1:3">
      <c r="A6" t="s">
        <v>94</v>
      </c>
      <c r="C6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5" sqref="C5"/>
    </sheetView>
  </sheetViews>
  <sheetFormatPr defaultColWidth="9.109375" defaultRowHeight="14.4"/>
  <cols>
    <col min="1" max="1" width="9.5546875" bestFit="1" customWidth="1"/>
    <col min="3" max="3" width="106.44140625" bestFit="1" customWidth="1"/>
  </cols>
  <sheetData>
    <row r="2" spans="1:3">
      <c r="A2" t="s">
        <v>63</v>
      </c>
      <c r="B2" s="7"/>
      <c r="C2" t="s">
        <v>144</v>
      </c>
    </row>
    <row r="3" spans="1:3">
      <c r="A3" t="s">
        <v>63</v>
      </c>
      <c r="B3" s="7"/>
      <c r="C3" t="s">
        <v>4</v>
      </c>
    </row>
    <row r="4" spans="1:3">
      <c r="A4" t="s">
        <v>63</v>
      </c>
      <c r="B4" s="7"/>
      <c r="C4" t="s">
        <v>5</v>
      </c>
    </row>
    <row r="5" spans="1:3">
      <c r="A5" t="s">
        <v>63</v>
      </c>
      <c r="B5" s="7"/>
      <c r="C5" t="s">
        <v>6</v>
      </c>
    </row>
    <row r="6" spans="1:3">
      <c r="C6" t="s">
        <v>145</v>
      </c>
    </row>
    <row r="7" spans="1:3">
      <c r="A7" t="s">
        <v>63</v>
      </c>
      <c r="B7" s="7"/>
      <c r="C7" t="s">
        <v>7</v>
      </c>
    </row>
    <row r="8" spans="1:3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4140625" defaultRowHeight="14.4"/>
  <sheetData>
    <row r="1" spans="2:3">
      <c r="B1" s="7"/>
      <c r="C1" t="s">
        <v>122</v>
      </c>
    </row>
    <row r="2" spans="2:3">
      <c r="B2" s="7"/>
      <c r="C2" t="s">
        <v>118</v>
      </c>
    </row>
    <row r="3" spans="2:3">
      <c r="B3" s="7"/>
      <c r="C3" t="s">
        <v>119</v>
      </c>
    </row>
    <row r="4" spans="2:3">
      <c r="B4" s="7"/>
      <c r="C4" t="s">
        <v>120</v>
      </c>
    </row>
    <row r="5" spans="2:3">
      <c r="B5" s="7"/>
      <c r="C5" t="s">
        <v>121</v>
      </c>
    </row>
    <row r="6" spans="2:3">
      <c r="B6" s="7"/>
      <c r="C6" t="s">
        <v>123</v>
      </c>
    </row>
    <row r="8" spans="2:3">
      <c r="B8" s="7"/>
      <c r="C8" t="s">
        <v>124</v>
      </c>
    </row>
    <row r="9" spans="2:3">
      <c r="B9" s="7"/>
      <c r="C9" t="s">
        <v>125</v>
      </c>
    </row>
    <row r="10" spans="2:3">
      <c r="B10" s="7"/>
      <c r="C10" t="s">
        <v>126</v>
      </c>
    </row>
    <row r="11" spans="2:3">
      <c r="B11" s="7"/>
      <c r="C11" t="s">
        <v>127</v>
      </c>
    </row>
    <row r="12" spans="2:3">
      <c r="B12" s="7"/>
      <c r="C12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tabSelected="1" topLeftCell="M46" zoomScale="115" zoomScaleNormal="110" workbookViewId="0">
      <selection sqref="A1:W68"/>
    </sheetView>
  </sheetViews>
  <sheetFormatPr defaultColWidth="11.44140625" defaultRowHeight="10.199999999999999"/>
  <cols>
    <col min="1" max="1" width="14.33203125" style="15" bestFit="1" customWidth="1"/>
    <col min="2" max="2" width="9.5546875" style="16" bestFit="1" customWidth="1"/>
    <col min="3" max="3" width="61.88671875" style="16" customWidth="1"/>
    <col min="4" max="4" width="10.6640625" style="16" customWidth="1"/>
    <col min="5" max="6" width="11.44140625" style="16"/>
    <col min="7" max="7" width="11.44140625" style="18"/>
    <col min="8" max="10" width="11.44140625" style="16"/>
    <col min="11" max="11" width="11.44140625" style="19"/>
    <col min="12" max="23" width="11.44140625" style="16"/>
    <col min="24" max="24" width="11.44140625" style="37"/>
    <col min="25" max="16384" width="11.44140625" style="16"/>
  </cols>
  <sheetData>
    <row r="1" spans="1:23">
      <c r="E1" s="39" t="s">
        <v>195</v>
      </c>
      <c r="F1" s="40"/>
      <c r="G1" s="41"/>
      <c r="H1" s="40"/>
      <c r="I1" s="40"/>
      <c r="J1" s="40"/>
      <c r="K1" s="17"/>
      <c r="L1" s="42" t="s">
        <v>196</v>
      </c>
      <c r="M1" s="43"/>
      <c r="N1" s="43"/>
      <c r="O1" s="43"/>
      <c r="P1" s="43"/>
      <c r="Q1" s="43"/>
      <c r="S1" s="38" t="s">
        <v>197</v>
      </c>
      <c r="T1" s="38"/>
      <c r="U1" s="38"/>
      <c r="V1" s="38"/>
      <c r="W1" s="38"/>
    </row>
    <row r="2" spans="1:23">
      <c r="A2" s="15" t="s">
        <v>217</v>
      </c>
      <c r="B2" s="16" t="s">
        <v>218</v>
      </c>
      <c r="C2" s="16" t="s">
        <v>219</v>
      </c>
      <c r="D2" s="16" t="s">
        <v>148</v>
      </c>
      <c r="E2" s="27">
        <f ca="1">TODAY()+4</f>
        <v>43423</v>
      </c>
      <c r="F2" s="27">
        <f ca="1">E2+1</f>
        <v>43424</v>
      </c>
      <c r="G2" s="36">
        <f t="shared" ref="G2:W2" ca="1" si="0">F2+1</f>
        <v>43425</v>
      </c>
      <c r="H2" s="27">
        <f t="shared" ca="1" si="0"/>
        <v>43426</v>
      </c>
      <c r="I2" s="27">
        <f t="shared" ca="1" si="0"/>
        <v>43427</v>
      </c>
      <c r="J2" s="27">
        <f t="shared" ca="1" si="0"/>
        <v>43428</v>
      </c>
      <c r="K2" s="28">
        <f t="shared" ca="1" si="0"/>
        <v>43429</v>
      </c>
      <c r="L2" s="29">
        <f t="shared" ca="1" si="0"/>
        <v>43430</v>
      </c>
      <c r="M2" s="29">
        <f t="shared" ca="1" si="0"/>
        <v>43431</v>
      </c>
      <c r="N2" s="29">
        <f t="shared" ca="1" si="0"/>
        <v>43432</v>
      </c>
      <c r="O2" s="29">
        <f t="shared" ca="1" si="0"/>
        <v>43433</v>
      </c>
      <c r="P2" s="29">
        <f t="shared" ca="1" si="0"/>
        <v>43434</v>
      </c>
      <c r="Q2" s="29">
        <f t="shared" ca="1" si="0"/>
        <v>43435</v>
      </c>
      <c r="R2" s="28">
        <f t="shared" ca="1" si="0"/>
        <v>43436</v>
      </c>
      <c r="S2" s="30">
        <f t="shared" ca="1" si="0"/>
        <v>43437</v>
      </c>
      <c r="T2" s="30">
        <f t="shared" ca="1" si="0"/>
        <v>43438</v>
      </c>
      <c r="U2" s="30">
        <f t="shared" ca="1" si="0"/>
        <v>43439</v>
      </c>
      <c r="V2" s="30">
        <f t="shared" ca="1" si="0"/>
        <v>43440</v>
      </c>
      <c r="W2" s="30">
        <f t="shared" ca="1" si="0"/>
        <v>43441</v>
      </c>
    </row>
    <row r="3" spans="1:23">
      <c r="A3" s="15" t="s">
        <v>129</v>
      </c>
      <c r="B3" s="16" t="s">
        <v>62</v>
      </c>
      <c r="C3" s="16" t="s">
        <v>10</v>
      </c>
      <c r="D3" s="16" t="s">
        <v>212</v>
      </c>
      <c r="E3" s="16" t="s">
        <v>62</v>
      </c>
      <c r="F3" s="31"/>
      <c r="G3" s="34"/>
      <c r="H3" s="31"/>
      <c r="I3" s="31"/>
      <c r="J3" s="31"/>
      <c r="K3" s="31"/>
      <c r="L3" s="31"/>
      <c r="M3" s="31"/>
      <c r="N3" s="34"/>
      <c r="O3" s="19"/>
      <c r="P3" s="19"/>
      <c r="U3" s="35"/>
    </row>
    <row r="4" spans="1:23">
      <c r="A4" s="15" t="s">
        <v>129</v>
      </c>
      <c r="B4" s="16" t="s">
        <v>63</v>
      </c>
      <c r="C4" s="16" t="s">
        <v>59</v>
      </c>
      <c r="D4" s="16" t="s">
        <v>212</v>
      </c>
      <c r="E4" s="16" t="s">
        <v>63</v>
      </c>
      <c r="G4" s="35"/>
      <c r="N4" s="35"/>
      <c r="U4" s="35"/>
    </row>
    <row r="5" spans="1:23">
      <c r="A5" s="15" t="s">
        <v>129</v>
      </c>
      <c r="B5" s="16" t="s">
        <v>63</v>
      </c>
      <c r="C5" s="16" t="s">
        <v>60</v>
      </c>
      <c r="D5" s="16" t="s">
        <v>212</v>
      </c>
      <c r="E5" s="16" t="s">
        <v>63</v>
      </c>
      <c r="G5" s="35"/>
      <c r="N5" s="35"/>
      <c r="U5" s="35"/>
    </row>
    <row r="6" spans="1:23">
      <c r="A6" s="15" t="s">
        <v>129</v>
      </c>
      <c r="B6" s="16" t="s">
        <v>63</v>
      </c>
      <c r="C6" s="16" t="s">
        <v>61</v>
      </c>
      <c r="D6" s="16" t="s">
        <v>212</v>
      </c>
      <c r="E6" s="16" t="s">
        <v>63</v>
      </c>
      <c r="G6" s="35"/>
      <c r="N6" s="35"/>
      <c r="U6" s="35"/>
    </row>
    <row r="7" spans="1:23">
      <c r="A7" s="21" t="s">
        <v>130</v>
      </c>
      <c r="B7" s="26" t="s">
        <v>63</v>
      </c>
      <c r="C7" s="22" t="s">
        <v>64</v>
      </c>
      <c r="D7" s="22" t="s">
        <v>213</v>
      </c>
      <c r="G7" s="35"/>
      <c r="N7" s="35"/>
      <c r="U7" s="35"/>
    </row>
    <row r="8" spans="1:23">
      <c r="A8" s="21" t="s">
        <v>130</v>
      </c>
      <c r="B8" s="26" t="s">
        <v>63</v>
      </c>
      <c r="C8" s="22" t="s">
        <v>65</v>
      </c>
      <c r="D8" s="22" t="s">
        <v>213</v>
      </c>
      <c r="G8" s="35"/>
      <c r="N8" s="35"/>
      <c r="U8" s="35"/>
    </row>
    <row r="9" spans="1:23">
      <c r="A9" s="15" t="s">
        <v>130</v>
      </c>
      <c r="B9" s="20" t="s">
        <v>63</v>
      </c>
      <c r="C9" s="16" t="s">
        <v>198</v>
      </c>
      <c r="D9" s="16" t="s">
        <v>212</v>
      </c>
      <c r="F9" s="16" t="s">
        <v>63</v>
      </c>
      <c r="G9" s="35"/>
      <c r="N9" s="35"/>
      <c r="U9" s="35"/>
    </row>
    <row r="10" spans="1:23">
      <c r="A10" s="15" t="s">
        <v>130</v>
      </c>
      <c r="B10" s="20" t="s">
        <v>62</v>
      </c>
      <c r="C10" s="16" t="s">
        <v>199</v>
      </c>
      <c r="D10" s="16" t="s">
        <v>212</v>
      </c>
      <c r="F10" s="16" t="s">
        <v>62</v>
      </c>
      <c r="G10" s="35"/>
      <c r="N10" s="35"/>
      <c r="U10" s="35"/>
    </row>
    <row r="11" spans="1:23">
      <c r="A11" s="15" t="s">
        <v>130</v>
      </c>
      <c r="B11" s="20" t="s">
        <v>62</v>
      </c>
      <c r="C11" s="32" t="s">
        <v>73</v>
      </c>
      <c r="D11" s="32" t="s">
        <v>212</v>
      </c>
      <c r="F11" s="16" t="s">
        <v>62</v>
      </c>
      <c r="G11" s="35"/>
      <c r="N11" s="35"/>
      <c r="U11" s="35"/>
    </row>
    <row r="12" spans="1:23">
      <c r="A12" s="15" t="s">
        <v>130</v>
      </c>
      <c r="B12" s="20" t="s">
        <v>63</v>
      </c>
      <c r="C12" s="32" t="s">
        <v>74</v>
      </c>
      <c r="D12" s="32" t="s">
        <v>212</v>
      </c>
      <c r="E12" s="16" t="s">
        <v>63</v>
      </c>
      <c r="G12" s="35"/>
      <c r="N12" s="35"/>
      <c r="U12" s="35"/>
    </row>
    <row r="13" spans="1:23">
      <c r="A13" s="21" t="s">
        <v>80</v>
      </c>
      <c r="B13" s="26" t="s">
        <v>63</v>
      </c>
      <c r="C13" s="22" t="s">
        <v>75</v>
      </c>
      <c r="D13" s="22" t="s">
        <v>213</v>
      </c>
      <c r="G13" s="35"/>
      <c r="N13" s="35"/>
      <c r="U13" s="35"/>
    </row>
    <row r="14" spans="1:23">
      <c r="A14" s="15" t="s">
        <v>80</v>
      </c>
      <c r="B14" s="20" t="s">
        <v>62</v>
      </c>
      <c r="C14" s="16" t="s">
        <v>76</v>
      </c>
      <c r="D14" s="16" t="s">
        <v>212</v>
      </c>
      <c r="F14" s="16" t="s">
        <v>62</v>
      </c>
      <c r="G14" s="35"/>
      <c r="N14" s="35"/>
      <c r="U14" s="35"/>
    </row>
    <row r="15" spans="1:23">
      <c r="A15" s="15" t="s">
        <v>80</v>
      </c>
      <c r="B15" s="20" t="s">
        <v>62</v>
      </c>
      <c r="C15" s="16" t="s">
        <v>77</v>
      </c>
      <c r="D15" s="16" t="s">
        <v>212</v>
      </c>
      <c r="G15" s="35"/>
      <c r="H15" s="16" t="s">
        <v>62</v>
      </c>
      <c r="N15" s="35"/>
      <c r="U15" s="35"/>
    </row>
    <row r="16" spans="1:23">
      <c r="A16" s="15" t="s">
        <v>80</v>
      </c>
      <c r="B16" s="20" t="s">
        <v>63</v>
      </c>
      <c r="C16" s="16" t="s">
        <v>78</v>
      </c>
      <c r="D16" s="16" t="s">
        <v>212</v>
      </c>
      <c r="G16" s="35"/>
      <c r="H16" s="16" t="s">
        <v>63</v>
      </c>
      <c r="N16" s="35"/>
      <c r="U16" s="35"/>
    </row>
    <row r="17" spans="1:21">
      <c r="A17" s="15" t="s">
        <v>80</v>
      </c>
      <c r="B17" s="16" t="s">
        <v>62</v>
      </c>
      <c r="C17" s="16" t="s">
        <v>79</v>
      </c>
      <c r="D17" s="16" t="s">
        <v>212</v>
      </c>
      <c r="G17" s="35"/>
      <c r="I17" s="16" t="s">
        <v>62</v>
      </c>
      <c r="N17" s="35"/>
      <c r="U17" s="35"/>
    </row>
    <row r="18" spans="1:21">
      <c r="A18" s="21" t="s">
        <v>131</v>
      </c>
      <c r="B18" s="22" t="s">
        <v>63</v>
      </c>
      <c r="C18" s="22" t="s">
        <v>0</v>
      </c>
      <c r="D18" s="22" t="s">
        <v>213</v>
      </c>
      <c r="G18" s="35"/>
      <c r="N18" s="35"/>
      <c r="U18" s="35"/>
    </row>
    <row r="19" spans="1:21">
      <c r="A19" s="23" t="s">
        <v>131</v>
      </c>
      <c r="B19" s="24" t="s">
        <v>63</v>
      </c>
      <c r="C19" s="24" t="s">
        <v>81</v>
      </c>
      <c r="D19" s="24" t="s">
        <v>215</v>
      </c>
      <c r="G19" s="35"/>
      <c r="N19" s="35"/>
      <c r="U19" s="35"/>
    </row>
    <row r="20" spans="1:21">
      <c r="A20" s="21" t="s">
        <v>131</v>
      </c>
      <c r="B20" s="22" t="s">
        <v>63</v>
      </c>
      <c r="C20" s="22" t="s">
        <v>82</v>
      </c>
      <c r="D20" s="22" t="s">
        <v>213</v>
      </c>
      <c r="G20" s="35"/>
      <c r="N20" s="35"/>
      <c r="U20" s="35"/>
    </row>
    <row r="21" spans="1:21">
      <c r="A21" s="15" t="s">
        <v>131</v>
      </c>
      <c r="B21" s="16" t="s">
        <v>214</v>
      </c>
      <c r="C21" s="16" t="s">
        <v>83</v>
      </c>
      <c r="D21" s="16" t="s">
        <v>212</v>
      </c>
      <c r="E21" s="16" t="s">
        <v>214</v>
      </c>
      <c r="G21" s="35"/>
      <c r="N21" s="35"/>
      <c r="U21" s="35"/>
    </row>
    <row r="22" spans="1:21">
      <c r="A22" s="15" t="s">
        <v>131</v>
      </c>
      <c r="B22" s="16" t="s">
        <v>63</v>
      </c>
      <c r="C22" s="16" t="s">
        <v>91</v>
      </c>
      <c r="D22" s="16" t="s">
        <v>212</v>
      </c>
      <c r="E22" s="16" t="s">
        <v>63</v>
      </c>
      <c r="G22" s="35"/>
      <c r="N22" s="35"/>
      <c r="U22" s="35"/>
    </row>
    <row r="23" spans="1:21">
      <c r="A23" s="15" t="s">
        <v>131</v>
      </c>
      <c r="B23" s="16" t="s">
        <v>214</v>
      </c>
      <c r="C23" s="16" t="s">
        <v>92</v>
      </c>
      <c r="D23" s="16" t="s">
        <v>212</v>
      </c>
      <c r="F23" s="16" t="s">
        <v>214</v>
      </c>
      <c r="G23" s="35"/>
      <c r="N23" s="35"/>
      <c r="U23" s="35"/>
    </row>
    <row r="24" spans="1:21">
      <c r="A24" s="15" t="s">
        <v>131</v>
      </c>
      <c r="B24" s="16" t="s">
        <v>62</v>
      </c>
      <c r="C24" s="16" t="s">
        <v>93</v>
      </c>
      <c r="D24" s="16" t="s">
        <v>212</v>
      </c>
      <c r="G24" s="35"/>
      <c r="H24" s="16" t="s">
        <v>62</v>
      </c>
      <c r="N24" s="35"/>
      <c r="U24" s="35"/>
    </row>
    <row r="25" spans="1:21">
      <c r="A25" s="21" t="s">
        <v>131</v>
      </c>
      <c r="B25" s="22" t="s">
        <v>63</v>
      </c>
      <c r="C25" s="22" t="s">
        <v>1</v>
      </c>
      <c r="D25" s="22" t="s">
        <v>213</v>
      </c>
      <c r="G25" s="35"/>
      <c r="N25" s="35"/>
      <c r="U25" s="35"/>
    </row>
    <row r="26" spans="1:21">
      <c r="A26" s="15" t="s">
        <v>131</v>
      </c>
      <c r="B26" s="16" t="s">
        <v>62</v>
      </c>
      <c r="C26" s="16" t="s">
        <v>111</v>
      </c>
      <c r="D26" s="16" t="s">
        <v>212</v>
      </c>
      <c r="G26" s="35"/>
      <c r="J26" s="16" t="s">
        <v>62</v>
      </c>
      <c r="N26" s="35"/>
      <c r="U26" s="35"/>
    </row>
    <row r="27" spans="1:21">
      <c r="A27" s="15" t="s">
        <v>131</v>
      </c>
      <c r="B27" s="16" t="s">
        <v>63</v>
      </c>
      <c r="C27" s="16" t="s">
        <v>113</v>
      </c>
      <c r="D27" s="16" t="s">
        <v>212</v>
      </c>
      <c r="G27" s="35"/>
      <c r="H27" s="16" t="s">
        <v>63</v>
      </c>
      <c r="N27" s="35"/>
      <c r="U27" s="35"/>
    </row>
    <row r="28" spans="1:21">
      <c r="A28" s="21" t="s">
        <v>132</v>
      </c>
      <c r="B28" s="22" t="s">
        <v>63</v>
      </c>
      <c r="C28" s="22" t="s">
        <v>95</v>
      </c>
      <c r="D28" s="22" t="s">
        <v>213</v>
      </c>
      <c r="G28" s="35"/>
      <c r="N28" s="35"/>
      <c r="U28" s="35"/>
    </row>
    <row r="29" spans="1:21">
      <c r="A29" s="15" t="s">
        <v>132</v>
      </c>
      <c r="B29" s="16" t="s">
        <v>94</v>
      </c>
      <c r="C29" s="16" t="s">
        <v>96</v>
      </c>
      <c r="D29" s="16" t="s">
        <v>212</v>
      </c>
      <c r="G29" s="35"/>
      <c r="N29" s="35" t="s">
        <v>94</v>
      </c>
      <c r="U29" s="35"/>
    </row>
    <row r="30" spans="1:21">
      <c r="A30" s="21" t="s">
        <v>132</v>
      </c>
      <c r="B30" s="22" t="s">
        <v>63</v>
      </c>
      <c r="C30" s="22" t="s">
        <v>97</v>
      </c>
      <c r="D30" s="22" t="s">
        <v>213</v>
      </c>
      <c r="G30" s="35"/>
      <c r="N30" s="35"/>
      <c r="U30" s="35"/>
    </row>
    <row r="31" spans="1:21">
      <c r="A31" s="21" t="s">
        <v>132</v>
      </c>
      <c r="B31" s="22" t="s">
        <v>63</v>
      </c>
      <c r="C31" s="22" t="s">
        <v>98</v>
      </c>
      <c r="D31" s="22" t="s">
        <v>213</v>
      </c>
      <c r="G31" s="35"/>
      <c r="N31" s="35"/>
      <c r="U31" s="35"/>
    </row>
    <row r="32" spans="1:21">
      <c r="A32" s="21" t="s">
        <v>133</v>
      </c>
      <c r="B32" s="22" t="s">
        <v>94</v>
      </c>
      <c r="C32" s="22" t="s">
        <v>200</v>
      </c>
      <c r="D32" s="22" t="s">
        <v>213</v>
      </c>
      <c r="G32" s="35"/>
      <c r="N32" s="35"/>
      <c r="U32" s="35"/>
    </row>
    <row r="33" spans="1:21">
      <c r="A33" s="15" t="s">
        <v>133</v>
      </c>
      <c r="B33" s="16" t="s">
        <v>63</v>
      </c>
      <c r="C33" s="16" t="s">
        <v>100</v>
      </c>
      <c r="D33" s="16" t="s">
        <v>212</v>
      </c>
      <c r="G33" s="35"/>
      <c r="K33" s="19" t="s">
        <v>94</v>
      </c>
      <c r="N33" s="35"/>
      <c r="U33" s="35"/>
    </row>
    <row r="34" spans="1:21">
      <c r="A34" s="15" t="s">
        <v>133</v>
      </c>
      <c r="B34" s="16" t="s">
        <v>63</v>
      </c>
      <c r="C34" s="16" t="s">
        <v>101</v>
      </c>
      <c r="D34" s="16" t="s">
        <v>212</v>
      </c>
      <c r="E34" s="16" t="s">
        <v>94</v>
      </c>
      <c r="G34" s="35"/>
      <c r="N34" s="35"/>
      <c r="U34" s="35"/>
    </row>
    <row r="35" spans="1:21">
      <c r="A35" s="15" t="s">
        <v>133</v>
      </c>
      <c r="B35" s="16" t="s">
        <v>94</v>
      </c>
      <c r="C35" s="16" t="s">
        <v>102</v>
      </c>
      <c r="D35" s="16" t="s">
        <v>212</v>
      </c>
      <c r="E35" s="16" t="s">
        <v>94</v>
      </c>
      <c r="G35" s="35"/>
      <c r="N35" s="35"/>
      <c r="U35" s="35"/>
    </row>
    <row r="36" spans="1:21">
      <c r="A36" s="15" t="s">
        <v>133</v>
      </c>
      <c r="B36" s="16" t="s">
        <v>94</v>
      </c>
      <c r="C36" s="16" t="s">
        <v>104</v>
      </c>
      <c r="D36" s="16" t="s">
        <v>212</v>
      </c>
      <c r="E36" s="16" t="s">
        <v>94</v>
      </c>
      <c r="G36" s="35"/>
      <c r="N36" s="35"/>
      <c r="U36" s="35"/>
    </row>
    <row r="37" spans="1:21">
      <c r="A37" s="21" t="s">
        <v>133</v>
      </c>
      <c r="B37" s="22" t="s">
        <v>63</v>
      </c>
      <c r="C37" s="22" t="s">
        <v>105</v>
      </c>
      <c r="D37" s="22" t="s">
        <v>213</v>
      </c>
      <c r="G37" s="35"/>
      <c r="N37" s="35"/>
      <c r="U37" s="35"/>
    </row>
    <row r="38" spans="1:21">
      <c r="A38" s="15" t="s">
        <v>133</v>
      </c>
      <c r="B38" s="16" t="s">
        <v>63</v>
      </c>
      <c r="C38" s="16" t="s">
        <v>106</v>
      </c>
      <c r="D38" s="16" t="s">
        <v>212</v>
      </c>
      <c r="E38" s="16" t="s">
        <v>94</v>
      </c>
      <c r="G38" s="35"/>
      <c r="N38" s="35"/>
      <c r="U38" s="35"/>
    </row>
    <row r="39" spans="1:21">
      <c r="A39" s="23" t="s">
        <v>133</v>
      </c>
      <c r="B39" s="24" t="s">
        <v>94</v>
      </c>
      <c r="C39" s="24" t="s">
        <v>107</v>
      </c>
      <c r="D39" s="24" t="s">
        <v>215</v>
      </c>
      <c r="G39" s="35"/>
      <c r="N39" s="35"/>
      <c r="U39" s="35"/>
    </row>
    <row r="40" spans="1:21">
      <c r="A40" s="23" t="s">
        <v>133</v>
      </c>
      <c r="B40" s="24" t="s">
        <v>63</v>
      </c>
      <c r="C40" s="24" t="s">
        <v>108</v>
      </c>
      <c r="D40" s="24" t="s">
        <v>215</v>
      </c>
      <c r="G40" s="35"/>
      <c r="N40" s="35"/>
      <c r="U40" s="35"/>
    </row>
    <row r="41" spans="1:21">
      <c r="A41" s="15" t="s">
        <v>133</v>
      </c>
      <c r="B41" s="16" t="s">
        <v>94</v>
      </c>
      <c r="C41" s="16" t="s">
        <v>109</v>
      </c>
      <c r="D41" s="16" t="s">
        <v>212</v>
      </c>
      <c r="E41" s="16" t="s">
        <v>63</v>
      </c>
      <c r="G41" s="35"/>
      <c r="N41" s="35"/>
      <c r="U41" s="35"/>
    </row>
    <row r="42" spans="1:21">
      <c r="A42" s="21" t="s">
        <v>133</v>
      </c>
      <c r="B42" s="22" t="s">
        <v>94</v>
      </c>
      <c r="C42" s="22" t="s">
        <v>110</v>
      </c>
      <c r="D42" s="22" t="s">
        <v>213</v>
      </c>
      <c r="G42" s="35"/>
      <c r="N42" s="35"/>
      <c r="U42" s="35"/>
    </row>
    <row r="43" spans="1:21">
      <c r="A43" s="15" t="s">
        <v>133</v>
      </c>
      <c r="B43" s="16" t="s">
        <v>94</v>
      </c>
      <c r="C43" s="16" t="s">
        <v>117</v>
      </c>
      <c r="D43" s="16" t="s">
        <v>212</v>
      </c>
      <c r="F43" s="16" t="s">
        <v>94</v>
      </c>
      <c r="G43" s="35"/>
      <c r="N43" s="35"/>
      <c r="U43" s="35"/>
    </row>
    <row r="44" spans="1:21">
      <c r="A44" s="15" t="s">
        <v>134</v>
      </c>
      <c r="B44" s="16" t="s">
        <v>94</v>
      </c>
      <c r="C44" s="16" t="s">
        <v>2</v>
      </c>
      <c r="D44" s="16" t="s">
        <v>212</v>
      </c>
      <c r="G44" s="35"/>
      <c r="H44" s="16" t="s">
        <v>63</v>
      </c>
      <c r="N44" s="35"/>
      <c r="U44" s="35"/>
    </row>
    <row r="45" spans="1:21">
      <c r="A45" s="15" t="s">
        <v>134</v>
      </c>
      <c r="B45" s="16" t="s">
        <v>62</v>
      </c>
      <c r="C45" s="16" t="s">
        <v>3</v>
      </c>
      <c r="D45" s="16" t="s">
        <v>212</v>
      </c>
      <c r="G45" s="35"/>
      <c r="H45" s="16" t="s">
        <v>63</v>
      </c>
      <c r="N45" s="35"/>
      <c r="U45" s="35"/>
    </row>
    <row r="46" spans="1:21">
      <c r="A46" s="21" t="s">
        <v>135</v>
      </c>
      <c r="B46" s="22" t="s">
        <v>62</v>
      </c>
      <c r="C46" s="22" t="s">
        <v>115</v>
      </c>
      <c r="D46" s="22" t="s">
        <v>213</v>
      </c>
      <c r="G46" s="35"/>
      <c r="N46" s="35"/>
      <c r="U46" s="35"/>
    </row>
    <row r="47" spans="1:21">
      <c r="A47" s="33" t="s">
        <v>135</v>
      </c>
      <c r="B47" s="19" t="s">
        <v>62</v>
      </c>
      <c r="C47" s="19" t="s">
        <v>216</v>
      </c>
      <c r="D47" s="19" t="s">
        <v>212</v>
      </c>
      <c r="G47" s="35"/>
      <c r="L47" s="16" t="s">
        <v>63</v>
      </c>
      <c r="N47" s="35"/>
      <c r="U47" s="35"/>
    </row>
    <row r="48" spans="1:21">
      <c r="A48" s="15" t="s">
        <v>136</v>
      </c>
      <c r="B48" s="16" t="s">
        <v>63</v>
      </c>
      <c r="C48" s="16" t="s">
        <v>116</v>
      </c>
      <c r="D48" s="16" t="s">
        <v>212</v>
      </c>
      <c r="G48" s="35"/>
      <c r="I48" s="19" t="s">
        <v>63</v>
      </c>
      <c r="K48" s="16"/>
      <c r="N48" s="35"/>
      <c r="U48" s="35"/>
    </row>
    <row r="49" spans="1:24">
      <c r="A49" s="21" t="s">
        <v>136</v>
      </c>
      <c r="B49" s="22" t="s">
        <v>63</v>
      </c>
      <c r="C49" s="22" t="s">
        <v>4</v>
      </c>
      <c r="D49" s="22" t="s">
        <v>213</v>
      </c>
      <c r="G49" s="35"/>
      <c r="N49" s="35"/>
      <c r="U49" s="35"/>
    </row>
    <row r="50" spans="1:24">
      <c r="A50" s="15" t="s">
        <v>136</v>
      </c>
      <c r="B50" s="16" t="s">
        <v>63</v>
      </c>
      <c r="C50" s="16" t="s">
        <v>5</v>
      </c>
      <c r="D50" s="16" t="s">
        <v>212</v>
      </c>
      <c r="G50" s="35"/>
      <c r="I50" s="16" t="s">
        <v>63</v>
      </c>
      <c r="N50" s="35"/>
      <c r="U50" s="35"/>
    </row>
    <row r="51" spans="1:24">
      <c r="A51" s="15" t="s">
        <v>136</v>
      </c>
      <c r="B51" s="16" t="s">
        <v>63</v>
      </c>
      <c r="C51" s="16" t="s">
        <v>6</v>
      </c>
      <c r="D51" s="16" t="s">
        <v>212</v>
      </c>
      <c r="G51" s="35"/>
      <c r="I51" s="16" t="s">
        <v>63</v>
      </c>
      <c r="N51" s="35"/>
      <c r="U51" s="35"/>
    </row>
    <row r="52" spans="1:24">
      <c r="A52" s="15" t="s">
        <v>136</v>
      </c>
      <c r="B52" s="16" t="s">
        <v>63</v>
      </c>
      <c r="C52" s="16" t="s">
        <v>7</v>
      </c>
      <c r="D52" s="16" t="s">
        <v>212</v>
      </c>
      <c r="G52" s="35"/>
      <c r="J52" s="16" t="s">
        <v>63</v>
      </c>
      <c r="N52" s="35"/>
      <c r="U52" s="35"/>
    </row>
    <row r="53" spans="1:24">
      <c r="A53" s="15" t="s">
        <v>136</v>
      </c>
      <c r="B53" s="16" t="s">
        <v>63</v>
      </c>
      <c r="C53" s="16" t="s">
        <v>8</v>
      </c>
      <c r="D53" s="16" t="s">
        <v>212</v>
      </c>
      <c r="G53" s="35"/>
      <c r="J53" s="16" t="s">
        <v>63</v>
      </c>
      <c r="N53" s="35"/>
      <c r="U53" s="35"/>
    </row>
    <row r="54" spans="1:24">
      <c r="A54" s="15" t="s">
        <v>133</v>
      </c>
      <c r="B54" s="16" t="s">
        <v>94</v>
      </c>
      <c r="C54" s="25" t="s">
        <v>201</v>
      </c>
      <c r="D54" s="16" t="s">
        <v>212</v>
      </c>
      <c r="G54" s="35" t="s">
        <v>94</v>
      </c>
      <c r="H54" s="16" t="s">
        <v>94</v>
      </c>
      <c r="N54" s="35"/>
      <c r="U54" s="35"/>
    </row>
    <row r="55" spans="1:24">
      <c r="A55" s="15" t="s">
        <v>133</v>
      </c>
      <c r="B55" s="16" t="s">
        <v>94</v>
      </c>
      <c r="C55" s="25" t="s">
        <v>209</v>
      </c>
      <c r="D55" s="16" t="s">
        <v>212</v>
      </c>
      <c r="G55" s="35"/>
      <c r="H55" s="16" t="s">
        <v>94</v>
      </c>
      <c r="N55" s="35"/>
      <c r="U55" s="35"/>
    </row>
    <row r="56" spans="1:24">
      <c r="A56" s="15" t="s">
        <v>133</v>
      </c>
      <c r="B56" s="16" t="s">
        <v>94</v>
      </c>
      <c r="C56" s="25" t="s">
        <v>178</v>
      </c>
      <c r="D56" s="16" t="s">
        <v>212</v>
      </c>
      <c r="G56" s="35"/>
      <c r="I56" s="16" t="s">
        <v>211</v>
      </c>
      <c r="N56" s="35"/>
      <c r="U56" s="35"/>
    </row>
    <row r="57" spans="1:24">
      <c r="A57" s="15" t="s">
        <v>133</v>
      </c>
      <c r="B57" s="16" t="s">
        <v>94</v>
      </c>
      <c r="C57" s="25" t="s">
        <v>179</v>
      </c>
      <c r="D57" s="16" t="s">
        <v>212</v>
      </c>
      <c r="G57" s="35"/>
      <c r="I57" s="16" t="s">
        <v>94</v>
      </c>
      <c r="N57" s="35"/>
      <c r="U57" s="35"/>
    </row>
    <row r="58" spans="1:24">
      <c r="A58" s="15" t="s">
        <v>133</v>
      </c>
      <c r="B58" s="16" t="s">
        <v>94</v>
      </c>
      <c r="C58" s="25" t="s">
        <v>180</v>
      </c>
      <c r="D58" s="16" t="s">
        <v>212</v>
      </c>
      <c r="G58" s="35"/>
      <c r="J58" s="16" t="s">
        <v>94</v>
      </c>
      <c r="N58" s="35"/>
      <c r="U58" s="35"/>
    </row>
    <row r="59" spans="1:24">
      <c r="A59" s="15" t="s">
        <v>133</v>
      </c>
      <c r="B59" s="16" t="s">
        <v>94</v>
      </c>
      <c r="C59" s="25" t="s">
        <v>181</v>
      </c>
      <c r="D59" s="16" t="s">
        <v>212</v>
      </c>
      <c r="G59" s="35"/>
      <c r="J59" s="16" t="s">
        <v>94</v>
      </c>
      <c r="N59" s="35"/>
      <c r="U59" s="35"/>
    </row>
    <row r="60" spans="1:24">
      <c r="A60" s="15" t="s">
        <v>133</v>
      </c>
      <c r="B60" s="16" t="s">
        <v>94</v>
      </c>
      <c r="C60" s="25" t="s">
        <v>182</v>
      </c>
      <c r="D60" s="16" t="s">
        <v>212</v>
      </c>
      <c r="G60" s="35"/>
      <c r="N60" s="35"/>
      <c r="U60" s="35"/>
    </row>
    <row r="61" spans="1:24">
      <c r="A61" s="15" t="s">
        <v>133</v>
      </c>
      <c r="B61" s="16" t="s">
        <v>94</v>
      </c>
      <c r="C61" s="25" t="s">
        <v>183</v>
      </c>
      <c r="D61" s="16" t="s">
        <v>212</v>
      </c>
      <c r="G61" s="35"/>
      <c r="L61" s="19" t="s">
        <v>94</v>
      </c>
      <c r="N61" s="35"/>
      <c r="U61" s="35"/>
    </row>
    <row r="62" spans="1:24">
      <c r="A62" s="15" t="s">
        <v>133</v>
      </c>
      <c r="B62" s="16" t="s">
        <v>94</v>
      </c>
      <c r="C62" s="25" t="s">
        <v>208</v>
      </c>
      <c r="D62" s="16" t="s">
        <v>212</v>
      </c>
      <c r="G62" s="35"/>
      <c r="L62" s="19"/>
      <c r="M62" s="16" t="s">
        <v>94</v>
      </c>
      <c r="N62" s="35"/>
      <c r="U62" s="35"/>
    </row>
    <row r="63" spans="1:24">
      <c r="A63" s="15" t="s">
        <v>133</v>
      </c>
      <c r="B63" s="16" t="s">
        <v>94</v>
      </c>
      <c r="C63" s="25" t="s">
        <v>203</v>
      </c>
      <c r="D63" s="25" t="s">
        <v>212</v>
      </c>
      <c r="E63" s="16" t="s">
        <v>94</v>
      </c>
      <c r="G63" s="35"/>
      <c r="N63" s="35"/>
      <c r="U63" s="35"/>
    </row>
    <row r="64" spans="1:24">
      <c r="A64" s="15" t="s">
        <v>133</v>
      </c>
      <c r="B64" s="16" t="s">
        <v>136</v>
      </c>
      <c r="C64" s="25" t="s">
        <v>210</v>
      </c>
      <c r="D64" s="25" t="s">
        <v>212</v>
      </c>
      <c r="G64" s="35"/>
      <c r="L64" s="16" t="s">
        <v>63</v>
      </c>
      <c r="M64" s="16" t="s">
        <v>63</v>
      </c>
      <c r="N64" s="35" t="s">
        <v>63</v>
      </c>
      <c r="O64" s="16" t="s">
        <v>63</v>
      </c>
      <c r="P64" s="16" t="s">
        <v>63</v>
      </c>
      <c r="Q64" s="16" t="s">
        <v>63</v>
      </c>
      <c r="S64" s="16" t="s">
        <v>63</v>
      </c>
      <c r="T64" s="16" t="s">
        <v>63</v>
      </c>
      <c r="U64" s="35" t="s">
        <v>63</v>
      </c>
      <c r="V64" s="16" t="s">
        <v>63</v>
      </c>
      <c r="W64" s="16" t="s">
        <v>63</v>
      </c>
      <c r="X64" s="19"/>
    </row>
    <row r="65" spans="1:23">
      <c r="A65" s="15" t="s">
        <v>202</v>
      </c>
      <c r="C65" s="25" t="s">
        <v>158</v>
      </c>
      <c r="D65" s="25" t="s">
        <v>212</v>
      </c>
      <c r="G65" s="35" t="s">
        <v>214</v>
      </c>
      <c r="N65" s="35"/>
      <c r="U65" s="35"/>
    </row>
    <row r="66" spans="1:23">
      <c r="A66" s="15" t="s">
        <v>207</v>
      </c>
      <c r="C66" s="25" t="s">
        <v>204</v>
      </c>
      <c r="D66" s="25"/>
      <c r="G66" s="35"/>
      <c r="M66" s="16" t="s">
        <v>94</v>
      </c>
      <c r="N66" s="35" t="s">
        <v>94</v>
      </c>
      <c r="O66" s="16" t="s">
        <v>94</v>
      </c>
      <c r="P66" s="16" t="s">
        <v>94</v>
      </c>
      <c r="Q66" s="16" t="s">
        <v>94</v>
      </c>
      <c r="U66" s="35"/>
    </row>
    <row r="67" spans="1:23">
      <c r="A67" s="15" t="s">
        <v>207</v>
      </c>
      <c r="C67" s="25" t="s">
        <v>205</v>
      </c>
      <c r="D67" s="25"/>
      <c r="G67" s="35"/>
      <c r="N67" s="35"/>
      <c r="S67" s="16" t="s">
        <v>62</v>
      </c>
      <c r="T67" s="16" t="s">
        <v>62</v>
      </c>
      <c r="U67" s="16" t="s">
        <v>62</v>
      </c>
      <c r="V67" s="16" t="s">
        <v>62</v>
      </c>
      <c r="W67" s="16" t="s">
        <v>62</v>
      </c>
    </row>
    <row r="68" spans="1:23">
      <c r="A68" s="15" t="s">
        <v>207</v>
      </c>
      <c r="C68" s="25" t="s">
        <v>206</v>
      </c>
      <c r="D68" s="25"/>
      <c r="G68" s="35"/>
      <c r="N68" s="35"/>
      <c r="S68" s="16" t="s">
        <v>94</v>
      </c>
      <c r="T68" s="16" t="s">
        <v>94</v>
      </c>
      <c r="U68" s="16" t="s">
        <v>94</v>
      </c>
      <c r="V68" s="16" t="s">
        <v>94</v>
      </c>
      <c r="W68" s="16" t="s">
        <v>94</v>
      </c>
    </row>
    <row r="69" spans="1:23">
      <c r="G69" s="35"/>
    </row>
    <row r="70" spans="1:23">
      <c r="G70" s="35"/>
    </row>
    <row r="71" spans="1:23">
      <c r="G71" s="35"/>
    </row>
    <row r="72" spans="1:23">
      <c r="G72" s="35"/>
    </row>
    <row r="73" spans="1:23">
      <c r="G73" s="35"/>
    </row>
    <row r="74" spans="1:23">
      <c r="G74" s="35"/>
    </row>
    <row r="75" spans="1:23">
      <c r="G75" s="35"/>
    </row>
    <row r="76" spans="1:23">
      <c r="G76" s="35"/>
    </row>
    <row r="77" spans="1:23">
      <c r="G77" s="35"/>
    </row>
    <row r="78" spans="1:23">
      <c r="G78" s="35"/>
    </row>
    <row r="79" spans="1:23">
      <c r="G79" s="35"/>
    </row>
    <row r="80" spans="1:23">
      <c r="G80" s="35"/>
    </row>
    <row r="81" spans="7:7">
      <c r="G81" s="35"/>
    </row>
    <row r="82" spans="7:7">
      <c r="G82" s="35"/>
    </row>
    <row r="83" spans="7:7">
      <c r="G83" s="35"/>
    </row>
    <row r="84" spans="7:7">
      <c r="G84" s="35"/>
    </row>
    <row r="85" spans="7:7">
      <c r="G85" s="35"/>
    </row>
    <row r="86" spans="7:7">
      <c r="G86" s="35"/>
    </row>
    <row r="87" spans="7:7">
      <c r="G87" s="35"/>
    </row>
    <row r="88" spans="7:7">
      <c r="G88" s="35"/>
    </row>
    <row r="89" spans="7:7">
      <c r="G89" s="35"/>
    </row>
    <row r="90" spans="7:7">
      <c r="G90" s="35"/>
    </row>
    <row r="91" spans="7:7">
      <c r="G91" s="35"/>
    </row>
    <row r="92" spans="7:7">
      <c r="G92" s="35"/>
    </row>
    <row r="93" spans="7:7">
      <c r="G93" s="35"/>
    </row>
    <row r="94" spans="7:7">
      <c r="G94" s="35"/>
    </row>
    <row r="95" spans="7:7">
      <c r="G95" s="35"/>
    </row>
    <row r="96" spans="7:7">
      <c r="G96" s="35"/>
    </row>
    <row r="97" spans="7:7">
      <c r="G97" s="35"/>
    </row>
    <row r="98" spans="7:7">
      <c r="G98" s="35"/>
    </row>
    <row r="99" spans="7:7">
      <c r="G99" s="35"/>
    </row>
    <row r="100" spans="7:7">
      <c r="G100" s="35"/>
    </row>
    <row r="101" spans="7:7">
      <c r="G101" s="35"/>
    </row>
    <row r="102" spans="7:7">
      <c r="G102" s="35"/>
    </row>
    <row r="103" spans="7:7">
      <c r="G103" s="35"/>
    </row>
    <row r="104" spans="7:7">
      <c r="G104" s="35"/>
    </row>
    <row r="105" spans="7:7">
      <c r="G105" s="35"/>
    </row>
    <row r="106" spans="7:7">
      <c r="G106" s="35"/>
    </row>
    <row r="107" spans="7:7">
      <c r="G107" s="35"/>
    </row>
    <row r="108" spans="7:7">
      <c r="G108" s="35"/>
    </row>
    <row r="109" spans="7:7">
      <c r="G109" s="35"/>
    </row>
    <row r="110" spans="7:7">
      <c r="G110" s="35"/>
    </row>
    <row r="111" spans="7:7">
      <c r="G111" s="35"/>
    </row>
    <row r="112" spans="7:7">
      <c r="G112" s="35"/>
    </row>
    <row r="113" spans="7:7">
      <c r="G113" s="35"/>
    </row>
    <row r="114" spans="7:7">
      <c r="G114" s="35"/>
    </row>
    <row r="115" spans="7:7">
      <c r="G115" s="35"/>
    </row>
    <row r="116" spans="7:7">
      <c r="G116" s="35"/>
    </row>
    <row r="117" spans="7:7">
      <c r="G117" s="35"/>
    </row>
    <row r="118" spans="7:7">
      <c r="G118" s="35"/>
    </row>
    <row r="119" spans="7:7">
      <c r="G119" s="35"/>
    </row>
    <row r="120" spans="7:7">
      <c r="G120" s="35"/>
    </row>
    <row r="121" spans="7:7">
      <c r="G121" s="35"/>
    </row>
    <row r="122" spans="7:7">
      <c r="G122" s="35"/>
    </row>
    <row r="123" spans="7:7">
      <c r="G123" s="35"/>
    </row>
    <row r="124" spans="7:7">
      <c r="G124" s="35"/>
    </row>
    <row r="125" spans="7:7">
      <c r="G125" s="35"/>
    </row>
    <row r="126" spans="7:7">
      <c r="G126" s="35"/>
    </row>
    <row r="127" spans="7:7">
      <c r="G127" s="35"/>
    </row>
    <row r="128" spans="7:7">
      <c r="G128" s="35"/>
    </row>
    <row r="129" spans="7:7">
      <c r="G129" s="35"/>
    </row>
    <row r="130" spans="7:7">
      <c r="G130" s="35"/>
    </row>
    <row r="131" spans="7:7">
      <c r="G131" s="35"/>
    </row>
    <row r="132" spans="7:7">
      <c r="G132" s="35"/>
    </row>
    <row r="133" spans="7:7">
      <c r="G133" s="35"/>
    </row>
    <row r="134" spans="7:7">
      <c r="G134" s="35"/>
    </row>
  </sheetData>
  <autoFilter ref="A1:W68">
    <filterColumn colId="4" showButton="0"/>
    <filterColumn colId="5" showButton="0"/>
    <filterColumn colId="6" showButton="0"/>
    <filterColumn colId="7" showButton="0"/>
    <filterColumn colId="8" showButton="0"/>
    <filterColumn colId="11" showButton="0"/>
    <filterColumn colId="12" showButton="0"/>
    <filterColumn colId="13" showButton="0"/>
    <filterColumn colId="14" showButton="0"/>
    <filterColumn colId="15" showButton="0"/>
    <filterColumn colId="18" showButton="0"/>
    <filterColumn colId="19" showButton="0"/>
    <filterColumn colId="20" showButton="0"/>
    <filterColumn colId="21" showButton="0"/>
  </autoFilter>
  <mergeCells count="3">
    <mergeCell ref="S1:W1"/>
    <mergeCell ref="E1:J1"/>
    <mergeCell ref="L1:Q1"/>
  </mergeCells>
  <pageMargins left="0.7" right="0.7" top="0.75" bottom="0.75" header="0.3" footer="0.3"/>
  <pageSetup orientation="portrait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8" sqref="A8"/>
    </sheetView>
  </sheetViews>
  <sheetFormatPr defaultRowHeight="14.4"/>
  <cols>
    <col min="1" max="1" width="154.44140625" bestFit="1" customWidth="1"/>
  </cols>
  <sheetData>
    <row r="1" spans="1:1">
      <c r="A1" s="10" t="s">
        <v>159</v>
      </c>
    </row>
    <row r="2" spans="1:1">
      <c r="A2" s="11" t="s">
        <v>160</v>
      </c>
    </row>
    <row r="3" spans="1:1">
      <c r="A3" s="11" t="s">
        <v>161</v>
      </c>
    </row>
    <row r="4" spans="1:1">
      <c r="A4" s="11" t="s">
        <v>162</v>
      </c>
    </row>
    <row r="5" spans="1:1">
      <c r="A5" s="11" t="s">
        <v>163</v>
      </c>
    </row>
    <row r="6" spans="1:1">
      <c r="A6" s="11" t="s">
        <v>164</v>
      </c>
    </row>
    <row r="7" spans="1:1">
      <c r="A7" s="11" t="s">
        <v>165</v>
      </c>
    </row>
    <row r="8" spans="1:1">
      <c r="A8" s="11" t="s">
        <v>166</v>
      </c>
    </row>
    <row r="9" spans="1:1">
      <c r="A9" s="11" t="s">
        <v>167</v>
      </c>
    </row>
    <row r="10" spans="1:1">
      <c r="A10" s="11" t="s">
        <v>168</v>
      </c>
    </row>
    <row r="11" spans="1:1">
      <c r="A11" s="11" t="s">
        <v>169</v>
      </c>
    </row>
    <row r="12" spans="1:1">
      <c r="A12" s="11" t="s">
        <v>170</v>
      </c>
    </row>
    <row r="13" spans="1:1">
      <c r="A13" s="11" t="s">
        <v>171</v>
      </c>
    </row>
    <row r="14" spans="1:1">
      <c r="A14" s="10"/>
    </row>
    <row r="15" spans="1:1">
      <c r="A15" s="12" t="s">
        <v>172</v>
      </c>
    </row>
    <row r="16" spans="1:1">
      <c r="A16" s="12" t="s">
        <v>173</v>
      </c>
    </row>
    <row r="17" spans="1:1">
      <c r="A17" s="12" t="s">
        <v>174</v>
      </c>
    </row>
    <row r="18" spans="1:1">
      <c r="A18" s="12" t="s">
        <v>175</v>
      </c>
    </row>
    <row r="19" spans="1:1">
      <c r="A19" s="12" t="s">
        <v>176</v>
      </c>
    </row>
    <row r="20" spans="1:1">
      <c r="A20" s="12" t="s">
        <v>177</v>
      </c>
    </row>
    <row r="21" spans="1:1">
      <c r="A21" s="12" t="s">
        <v>178</v>
      </c>
    </row>
    <row r="22" spans="1:1">
      <c r="A22" s="12" t="s">
        <v>179</v>
      </c>
    </row>
    <row r="23" spans="1:1">
      <c r="A23" s="12" t="s">
        <v>180</v>
      </c>
    </row>
    <row r="24" spans="1:1">
      <c r="A24" s="12" t="s">
        <v>181</v>
      </c>
    </row>
    <row r="25" spans="1:1">
      <c r="A25" s="12" t="s">
        <v>182</v>
      </c>
    </row>
    <row r="26" spans="1:1">
      <c r="A26" s="12" t="s">
        <v>183</v>
      </c>
    </row>
    <row r="27" spans="1:1">
      <c r="A27" s="12" t="s">
        <v>184</v>
      </c>
    </row>
    <row r="28" spans="1:1">
      <c r="A28" s="12"/>
    </row>
    <row r="29" spans="1:1">
      <c r="A29" s="10" t="s">
        <v>185</v>
      </c>
    </row>
    <row r="30" spans="1:1">
      <c r="A30" s="13" t="s">
        <v>186</v>
      </c>
    </row>
    <row r="31" spans="1:1">
      <c r="A31" s="13" t="s">
        <v>187</v>
      </c>
    </row>
    <row r="32" spans="1:1">
      <c r="A32" s="13" t="s">
        <v>188</v>
      </c>
    </row>
    <row r="33" spans="1:1">
      <c r="A33" s="13" t="s">
        <v>189</v>
      </c>
    </row>
    <row r="34" spans="1:1">
      <c r="A34" s="13" t="s">
        <v>190</v>
      </c>
    </row>
    <row r="35" spans="1:1">
      <c r="A35" s="13" t="s">
        <v>191</v>
      </c>
    </row>
    <row r="36" spans="1:1">
      <c r="A36" s="14" t="s">
        <v>192</v>
      </c>
    </row>
    <row r="37" spans="1:1">
      <c r="A37" s="13" t="s">
        <v>193</v>
      </c>
    </row>
    <row r="38" spans="1:1">
      <c r="A38" s="13" t="s">
        <v>194</v>
      </c>
    </row>
  </sheetData>
  <dataValidations count="1">
    <dataValidation allowBlank="1" showInputMessage="1" showErrorMessage="1" promptTitle="Temas tratados" prompt="Enumere los temas tratados para el seguimiento al contrato." sqref="A30:A38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AROCA</cp:lastModifiedBy>
  <dcterms:created xsi:type="dcterms:W3CDTF">2018-10-27T18:09:30Z</dcterms:created>
  <dcterms:modified xsi:type="dcterms:W3CDTF">2018-11-16T01:24:36Z</dcterms:modified>
</cp:coreProperties>
</file>