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Questa_cartella_di_lavoro"/>
  <bookViews>
    <workbookView xWindow="0" yWindow="0" windowWidth="26445" windowHeight="12645"/>
  </bookViews>
  <sheets>
    <sheet name="Intestazione" sheetId="6" r:id="rId1"/>
    <sheet name="Specifica" sheetId="1" r:id="rId2"/>
    <sheet name="Note" sheetId="2" r:id="rId3"/>
    <sheet name="Distinta" sheetId="3" r:id="rId4"/>
    <sheet name="Foglio1" sheetId="7" r:id="rId5"/>
  </sheets>
  <definedNames>
    <definedName name="_xlnm.Print_Area" localSheetId="3">Distinta!$A$1:$T$27</definedName>
    <definedName name="_xlnm.Print_Area" localSheetId="0">Intestazione!$A$7:$F$55</definedName>
    <definedName name="_xlnm.Print_Titles" localSheetId="3">Distinta!$1:$1</definedName>
    <definedName name="_xlnm.Print_Titles" localSheetId="1">Specifica!$1:$1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P28" i="3"/>
  <c r="Q28" i="3"/>
  <c r="R28" i="3"/>
  <c r="S28" i="3"/>
  <c r="P29" i="3"/>
  <c r="Q29" i="3"/>
  <c r="R29" i="3"/>
  <c r="S29" i="3"/>
  <c r="P30" i="3"/>
  <c r="Q30" i="3"/>
  <c r="R30" i="3"/>
  <c r="S30" i="3"/>
  <c r="P31" i="3"/>
  <c r="Q31" i="3"/>
  <c r="R31" i="3"/>
  <c r="S31" i="3"/>
  <c r="P32" i="3"/>
  <c r="Q32" i="3"/>
  <c r="R32" i="3"/>
  <c r="S32" i="3"/>
  <c r="P33" i="3"/>
  <c r="Q33" i="3"/>
  <c r="R33" i="3"/>
  <c r="S33" i="3"/>
  <c r="P34" i="3"/>
  <c r="Q34" i="3"/>
  <c r="R34" i="3"/>
  <c r="S34" i="3"/>
  <c r="P35" i="3"/>
  <c r="Q35" i="3"/>
  <c r="R35" i="3"/>
  <c r="S35" i="3"/>
  <c r="P36" i="3"/>
  <c r="Q36" i="3"/>
  <c r="R36" i="3"/>
  <c r="S36" i="3"/>
  <c r="P37" i="3"/>
  <c r="Q37" i="3"/>
  <c r="R37" i="3"/>
  <c r="S37" i="3"/>
  <c r="P38" i="3"/>
  <c r="Q38" i="3"/>
  <c r="R38" i="3"/>
  <c r="S38" i="3"/>
  <c r="P39" i="3"/>
  <c r="Q39" i="3"/>
  <c r="R39" i="3"/>
  <c r="S39" i="3"/>
  <c r="P40" i="3"/>
  <c r="Q40" i="3"/>
  <c r="R40" i="3"/>
  <c r="S40" i="3"/>
  <c r="P41" i="3"/>
  <c r="Q41" i="3"/>
  <c r="R41" i="3"/>
  <c r="S41" i="3"/>
  <c r="P42" i="3"/>
  <c r="Q42" i="3"/>
  <c r="R42" i="3"/>
  <c r="S42" i="3"/>
  <c r="P43" i="3"/>
  <c r="Q43" i="3"/>
  <c r="R43" i="3"/>
  <c r="S43" i="3"/>
  <c r="P44" i="3"/>
  <c r="Q44" i="3"/>
  <c r="R44" i="3"/>
  <c r="S44" i="3"/>
  <c r="P45" i="3"/>
  <c r="Q45" i="3"/>
  <c r="R45" i="3"/>
  <c r="S45" i="3"/>
  <c r="P46" i="3"/>
  <c r="Q46" i="3"/>
  <c r="R46" i="3"/>
  <c r="S46" i="3"/>
  <c r="P47" i="3"/>
  <c r="Q47" i="3"/>
  <c r="R47" i="3"/>
  <c r="S47" i="3"/>
  <c r="P48" i="3"/>
  <c r="Q48" i="3"/>
  <c r="R48" i="3"/>
  <c r="S48" i="3"/>
  <c r="P49" i="3"/>
  <c r="Q49" i="3"/>
  <c r="R49" i="3"/>
  <c r="S49" i="3"/>
  <c r="P50" i="3"/>
  <c r="Q50" i="3"/>
  <c r="R50" i="3"/>
  <c r="S50" i="3"/>
  <c r="P51" i="3"/>
  <c r="Q51" i="3"/>
  <c r="R51" i="3"/>
  <c r="S51" i="3"/>
  <c r="P52" i="3"/>
  <c r="Q52" i="3"/>
  <c r="R52" i="3"/>
  <c r="S52" i="3"/>
  <c r="P53" i="3"/>
  <c r="Q53" i="3"/>
  <c r="R53" i="3"/>
  <c r="S53" i="3"/>
  <c r="P54" i="3"/>
  <c r="Q54" i="3"/>
  <c r="R54" i="3"/>
  <c r="S54" i="3"/>
  <c r="P55" i="3"/>
  <c r="Q55" i="3"/>
  <c r="R55" i="3"/>
  <c r="S55" i="3"/>
  <c r="P56" i="3"/>
  <c r="Q56" i="3"/>
  <c r="R56" i="3"/>
  <c r="S56" i="3"/>
  <c r="P57" i="3"/>
  <c r="Q57" i="3"/>
  <c r="R57" i="3"/>
  <c r="S57" i="3"/>
  <c r="P58" i="3"/>
  <c r="Q58" i="3"/>
  <c r="R58" i="3"/>
  <c r="S58" i="3"/>
  <c r="P59" i="3"/>
  <c r="Q59" i="3"/>
  <c r="R59" i="3"/>
  <c r="S59" i="3"/>
  <c r="P60" i="3"/>
  <c r="Q60" i="3"/>
  <c r="R60" i="3"/>
  <c r="S60" i="3"/>
  <c r="P61" i="3"/>
  <c r="Q61" i="3"/>
  <c r="R61" i="3"/>
  <c r="S61" i="3"/>
  <c r="P62" i="3"/>
  <c r="Q62" i="3"/>
  <c r="R62" i="3"/>
  <c r="S62" i="3"/>
  <c r="P63" i="3"/>
  <c r="Q63" i="3"/>
  <c r="R63" i="3"/>
  <c r="S63" i="3"/>
  <c r="P64" i="3"/>
  <c r="Q64" i="3"/>
  <c r="R64" i="3"/>
  <c r="S64" i="3"/>
  <c r="P65" i="3"/>
  <c r="Q65" i="3"/>
  <c r="R65" i="3"/>
  <c r="S65" i="3"/>
  <c r="P66" i="3"/>
  <c r="Q66" i="3"/>
  <c r="R66" i="3"/>
  <c r="S66" i="3"/>
  <c r="P67" i="3"/>
  <c r="Q67" i="3"/>
  <c r="R67" i="3"/>
  <c r="S67" i="3"/>
  <c r="P68" i="3"/>
  <c r="Q68" i="3"/>
  <c r="R68" i="3"/>
  <c r="S68" i="3"/>
  <c r="P69" i="3"/>
  <c r="Q69" i="3"/>
  <c r="R69" i="3"/>
  <c r="S69" i="3"/>
  <c r="P70" i="3"/>
  <c r="Q70" i="3"/>
  <c r="R70" i="3"/>
  <c r="S70" i="3"/>
  <c r="P71" i="3"/>
  <c r="Q71" i="3"/>
  <c r="R71" i="3"/>
  <c r="S71" i="3"/>
  <c r="P72" i="3"/>
  <c r="Q72" i="3"/>
  <c r="R72" i="3"/>
  <c r="S72" i="3"/>
  <c r="P73" i="3"/>
  <c r="Q73" i="3"/>
  <c r="R73" i="3"/>
  <c r="S73" i="3"/>
  <c r="P74" i="3"/>
  <c r="Q74" i="3"/>
  <c r="R74" i="3"/>
  <c r="S74" i="3"/>
  <c r="P75" i="3"/>
  <c r="Q75" i="3"/>
  <c r="R75" i="3"/>
  <c r="S75" i="3"/>
  <c r="P76" i="3"/>
  <c r="Q76" i="3"/>
  <c r="R76" i="3"/>
  <c r="S76" i="3"/>
  <c r="P77" i="3"/>
  <c r="Q77" i="3"/>
  <c r="R77" i="3"/>
  <c r="S77" i="3"/>
  <c r="P78" i="3"/>
  <c r="Q78" i="3"/>
  <c r="R78" i="3"/>
  <c r="S78" i="3"/>
  <c r="P79" i="3"/>
  <c r="Q79" i="3"/>
  <c r="R79" i="3"/>
  <c r="S79" i="3"/>
  <c r="P80" i="3"/>
  <c r="Q80" i="3"/>
  <c r="R80" i="3"/>
  <c r="S80" i="3"/>
  <c r="P81" i="3"/>
  <c r="Q81" i="3"/>
  <c r="R81" i="3"/>
  <c r="S81" i="3"/>
  <c r="P82" i="3"/>
  <c r="Q82" i="3"/>
  <c r="R82" i="3"/>
  <c r="S82" i="3"/>
  <c r="P83" i="3"/>
  <c r="Q83" i="3"/>
  <c r="R83" i="3"/>
  <c r="S83" i="3"/>
  <c r="P84" i="3"/>
  <c r="Q84" i="3"/>
  <c r="R84" i="3"/>
  <c r="S84" i="3"/>
  <c r="P85" i="3"/>
  <c r="Q85" i="3"/>
  <c r="R85" i="3"/>
  <c r="S85" i="3"/>
  <c r="P86" i="3"/>
  <c r="Q86" i="3"/>
  <c r="R86" i="3"/>
  <c r="S86" i="3"/>
  <c r="P87" i="3"/>
  <c r="Q87" i="3"/>
  <c r="R87" i="3"/>
  <c r="S87" i="3"/>
  <c r="P88" i="3"/>
  <c r="Q88" i="3"/>
  <c r="R88" i="3"/>
  <c r="S88" i="3"/>
  <c r="P89" i="3"/>
  <c r="Q89" i="3"/>
  <c r="R89" i="3"/>
  <c r="S89" i="3"/>
  <c r="P90" i="3"/>
  <c r="Q90" i="3"/>
  <c r="R90" i="3"/>
  <c r="S90" i="3"/>
  <c r="P91" i="3"/>
  <c r="Q91" i="3"/>
  <c r="R91" i="3"/>
  <c r="S91" i="3"/>
  <c r="P92" i="3"/>
  <c r="Q92" i="3"/>
  <c r="R92" i="3"/>
  <c r="S92" i="3"/>
  <c r="P93" i="3"/>
  <c r="Q93" i="3"/>
  <c r="R93" i="3"/>
  <c r="S93" i="3"/>
  <c r="P94" i="3"/>
  <c r="Q94" i="3"/>
  <c r="R94" i="3"/>
  <c r="S94" i="3"/>
  <c r="P95" i="3"/>
  <c r="Q95" i="3"/>
  <c r="R95" i="3"/>
  <c r="S95" i="3"/>
  <c r="P96" i="3"/>
  <c r="Q96" i="3"/>
  <c r="R96" i="3"/>
  <c r="S96" i="3"/>
  <c r="P97" i="3"/>
  <c r="Q97" i="3"/>
  <c r="R97" i="3"/>
  <c r="S97" i="3"/>
  <c r="P98" i="3"/>
  <c r="Q98" i="3"/>
  <c r="R98" i="3"/>
  <c r="S98" i="3"/>
  <c r="P99" i="3"/>
  <c r="Q99" i="3"/>
  <c r="R99" i="3"/>
  <c r="S99" i="3"/>
  <c r="P100" i="3"/>
  <c r="Q100" i="3"/>
  <c r="R100" i="3"/>
  <c r="S100" i="3"/>
  <c r="P101" i="3"/>
  <c r="Q101" i="3"/>
  <c r="R101" i="3"/>
  <c r="S101" i="3"/>
  <c r="P102" i="3"/>
  <c r="Q102" i="3"/>
  <c r="R102" i="3"/>
  <c r="S102" i="3"/>
  <c r="P103" i="3"/>
  <c r="Q103" i="3"/>
  <c r="R103" i="3"/>
  <c r="S103" i="3"/>
  <c r="P104" i="3"/>
  <c r="Q104" i="3"/>
  <c r="R104" i="3"/>
  <c r="S104" i="3"/>
  <c r="P105" i="3"/>
  <c r="Q105" i="3"/>
  <c r="R105" i="3"/>
  <c r="S105" i="3"/>
  <c r="P106" i="3"/>
  <c r="Q106" i="3"/>
  <c r="R106" i="3"/>
  <c r="S106" i="3"/>
  <c r="P107" i="3"/>
  <c r="Q107" i="3"/>
  <c r="R107" i="3"/>
  <c r="S107" i="3"/>
  <c r="P108" i="3"/>
  <c r="Q108" i="3"/>
  <c r="R108" i="3"/>
  <c r="S108" i="3"/>
  <c r="P109" i="3"/>
  <c r="Q109" i="3"/>
  <c r="R109" i="3"/>
  <c r="S109" i="3"/>
  <c r="P110" i="3"/>
  <c r="Q110" i="3"/>
  <c r="R110" i="3"/>
  <c r="S110" i="3"/>
  <c r="P111" i="3"/>
  <c r="Q111" i="3"/>
  <c r="R111" i="3"/>
  <c r="S111" i="3"/>
  <c r="P112" i="3"/>
  <c r="Q112" i="3"/>
  <c r="R112" i="3"/>
  <c r="S112" i="3"/>
  <c r="P113" i="3"/>
  <c r="Q113" i="3"/>
  <c r="R113" i="3"/>
  <c r="S113" i="3"/>
  <c r="P114" i="3"/>
  <c r="Q114" i="3"/>
  <c r="R114" i="3"/>
  <c r="S114" i="3"/>
  <c r="P115" i="3"/>
  <c r="Q115" i="3"/>
  <c r="R115" i="3"/>
  <c r="S115" i="3"/>
  <c r="P116" i="3"/>
  <c r="Q116" i="3"/>
  <c r="R116" i="3"/>
  <c r="S116" i="3"/>
  <c r="P117" i="3"/>
  <c r="Q117" i="3"/>
  <c r="R117" i="3"/>
  <c r="S117" i="3"/>
  <c r="P118" i="3"/>
  <c r="Q118" i="3"/>
  <c r="R118" i="3"/>
  <c r="S118" i="3"/>
  <c r="P119" i="3"/>
  <c r="Q119" i="3"/>
  <c r="R119" i="3"/>
  <c r="S119" i="3"/>
  <c r="P120" i="3"/>
  <c r="Q120" i="3"/>
  <c r="R120" i="3"/>
  <c r="S120" i="3"/>
  <c r="P121" i="3"/>
  <c r="Q121" i="3"/>
  <c r="R121" i="3"/>
  <c r="S121" i="3"/>
  <c r="P122" i="3"/>
  <c r="Q122" i="3"/>
  <c r="R122" i="3"/>
  <c r="S122" i="3"/>
  <c r="P123" i="3"/>
  <c r="Q123" i="3"/>
  <c r="R123" i="3"/>
  <c r="S123" i="3"/>
  <c r="P124" i="3"/>
  <c r="Q124" i="3"/>
  <c r="R124" i="3"/>
  <c r="S124" i="3"/>
  <c r="P125" i="3"/>
  <c r="Q125" i="3"/>
  <c r="R125" i="3"/>
  <c r="S125" i="3"/>
  <c r="P126" i="3"/>
  <c r="Q126" i="3"/>
  <c r="R126" i="3"/>
  <c r="S126" i="3"/>
  <c r="P127" i="3"/>
  <c r="Q127" i="3"/>
  <c r="R127" i="3"/>
  <c r="S127" i="3"/>
  <c r="P128" i="3"/>
  <c r="Q128" i="3"/>
  <c r="R128" i="3"/>
  <c r="S128" i="3"/>
  <c r="P129" i="3"/>
  <c r="Q129" i="3"/>
  <c r="R129" i="3"/>
  <c r="S129" i="3"/>
  <c r="P130" i="3"/>
  <c r="Q130" i="3"/>
  <c r="R130" i="3"/>
  <c r="S130" i="3"/>
  <c r="P131" i="3"/>
  <c r="Q131" i="3"/>
  <c r="R131" i="3"/>
  <c r="S131" i="3"/>
  <c r="P132" i="3"/>
  <c r="Q132" i="3"/>
  <c r="R132" i="3"/>
  <c r="S132" i="3"/>
  <c r="P133" i="3"/>
  <c r="Q133" i="3"/>
  <c r="R133" i="3"/>
  <c r="S133" i="3"/>
  <c r="P134" i="3"/>
  <c r="Q134" i="3"/>
  <c r="R134" i="3"/>
  <c r="S134" i="3"/>
  <c r="P135" i="3"/>
  <c r="Q135" i="3"/>
  <c r="R135" i="3"/>
  <c r="S135" i="3"/>
  <c r="P136" i="3"/>
  <c r="Q136" i="3"/>
  <c r="R136" i="3"/>
  <c r="S136" i="3"/>
  <c r="P137" i="3"/>
  <c r="Q137" i="3"/>
  <c r="R137" i="3"/>
  <c r="S137" i="3"/>
  <c r="P138" i="3"/>
  <c r="Q138" i="3"/>
  <c r="R138" i="3"/>
  <c r="S138" i="3"/>
  <c r="P139" i="3"/>
  <c r="Q139" i="3"/>
  <c r="R139" i="3"/>
  <c r="S139" i="3"/>
  <c r="P140" i="3"/>
  <c r="Q140" i="3"/>
  <c r="R140" i="3"/>
  <c r="S140" i="3"/>
  <c r="P141" i="3"/>
  <c r="Q141" i="3"/>
  <c r="R141" i="3"/>
  <c r="S141" i="3"/>
  <c r="P142" i="3"/>
  <c r="Q142" i="3"/>
  <c r="R142" i="3"/>
  <c r="S142" i="3"/>
  <c r="P143" i="3"/>
  <c r="Q143" i="3"/>
  <c r="R143" i="3"/>
  <c r="S143" i="3"/>
  <c r="P144" i="3"/>
  <c r="Q144" i="3"/>
  <c r="R144" i="3"/>
  <c r="S144" i="3"/>
  <c r="P145" i="3"/>
  <c r="Q145" i="3"/>
  <c r="R145" i="3"/>
  <c r="S145" i="3"/>
  <c r="P146" i="3"/>
  <c r="Q146" i="3"/>
  <c r="R146" i="3"/>
  <c r="S146" i="3"/>
  <c r="P147" i="3"/>
  <c r="Q147" i="3"/>
  <c r="R147" i="3"/>
  <c r="S147" i="3"/>
  <c r="P148" i="3"/>
  <c r="Q148" i="3"/>
  <c r="R148" i="3"/>
  <c r="S148" i="3"/>
  <c r="P149" i="3"/>
  <c r="Q149" i="3"/>
  <c r="R149" i="3"/>
  <c r="S149" i="3"/>
  <c r="P150" i="3"/>
  <c r="Q150" i="3"/>
  <c r="R150" i="3"/>
  <c r="S150" i="3"/>
  <c r="P151" i="3"/>
  <c r="Q151" i="3"/>
  <c r="R151" i="3"/>
  <c r="S151" i="3"/>
  <c r="P152" i="3"/>
  <c r="Q152" i="3"/>
  <c r="R152" i="3"/>
  <c r="S152" i="3"/>
  <c r="P153" i="3"/>
  <c r="Q153" i="3"/>
  <c r="R153" i="3"/>
  <c r="S153" i="3"/>
  <c r="P154" i="3"/>
  <c r="Q154" i="3"/>
  <c r="R154" i="3"/>
  <c r="S154" i="3"/>
  <c r="P155" i="3"/>
  <c r="Q155" i="3"/>
  <c r="R155" i="3"/>
  <c r="S155" i="3"/>
  <c r="P156" i="3"/>
  <c r="Q156" i="3"/>
  <c r="R156" i="3"/>
  <c r="S156" i="3"/>
  <c r="P157" i="3"/>
  <c r="Q157" i="3"/>
  <c r="R157" i="3"/>
  <c r="S157" i="3"/>
  <c r="P158" i="3"/>
  <c r="Q158" i="3"/>
  <c r="R158" i="3"/>
  <c r="S158" i="3"/>
  <c r="P159" i="3"/>
  <c r="Q159" i="3"/>
  <c r="R159" i="3"/>
  <c r="S159" i="3"/>
  <c r="P160" i="3"/>
  <c r="Q160" i="3"/>
  <c r="R160" i="3"/>
  <c r="S160" i="3"/>
  <c r="P161" i="3"/>
  <c r="Q161" i="3"/>
  <c r="R161" i="3"/>
  <c r="S161" i="3"/>
  <c r="P162" i="3"/>
  <c r="Q162" i="3"/>
  <c r="R162" i="3"/>
  <c r="S162" i="3"/>
  <c r="P163" i="3"/>
  <c r="Q163" i="3"/>
  <c r="R163" i="3"/>
  <c r="S163" i="3"/>
  <c r="P164" i="3"/>
  <c r="Q164" i="3"/>
  <c r="R164" i="3"/>
  <c r="S164" i="3"/>
  <c r="P165" i="3"/>
  <c r="Q165" i="3"/>
  <c r="R165" i="3"/>
  <c r="S165" i="3"/>
  <c r="P166" i="3"/>
  <c r="Q166" i="3"/>
  <c r="R166" i="3"/>
  <c r="S166" i="3"/>
  <c r="P167" i="3"/>
  <c r="Q167" i="3"/>
  <c r="R167" i="3"/>
  <c r="S167" i="3"/>
  <c r="P168" i="3"/>
  <c r="Q168" i="3"/>
  <c r="R168" i="3"/>
  <c r="S168" i="3"/>
  <c r="P169" i="3"/>
  <c r="Q169" i="3"/>
  <c r="R169" i="3"/>
  <c r="S169" i="3"/>
  <c r="P170" i="3"/>
  <c r="Q170" i="3"/>
  <c r="R170" i="3"/>
  <c r="S170" i="3"/>
  <c r="P171" i="3"/>
  <c r="Q171" i="3"/>
  <c r="R171" i="3"/>
  <c r="S171" i="3"/>
  <c r="P172" i="3"/>
  <c r="Q172" i="3"/>
  <c r="R172" i="3"/>
  <c r="S172" i="3"/>
  <c r="P173" i="3"/>
  <c r="Q173" i="3"/>
  <c r="R173" i="3"/>
  <c r="S173" i="3"/>
  <c r="P174" i="3"/>
  <c r="Q174" i="3"/>
  <c r="R174" i="3"/>
  <c r="S174" i="3"/>
  <c r="P175" i="3"/>
  <c r="Q175" i="3"/>
  <c r="R175" i="3"/>
  <c r="S175" i="3"/>
  <c r="P176" i="3"/>
  <c r="Q176" i="3"/>
  <c r="R176" i="3"/>
  <c r="S176" i="3"/>
  <c r="P177" i="3"/>
  <c r="Q177" i="3"/>
  <c r="R177" i="3"/>
  <c r="S177" i="3"/>
  <c r="P178" i="3"/>
  <c r="Q178" i="3"/>
  <c r="R178" i="3"/>
  <c r="S178" i="3"/>
  <c r="P179" i="3"/>
  <c r="Q179" i="3"/>
  <c r="R179" i="3"/>
  <c r="S179" i="3"/>
  <c r="P180" i="3"/>
  <c r="Q180" i="3"/>
  <c r="R180" i="3"/>
  <c r="S180" i="3"/>
  <c r="P181" i="3"/>
  <c r="Q181" i="3"/>
  <c r="R181" i="3"/>
  <c r="S181" i="3"/>
  <c r="P182" i="3"/>
  <c r="Q182" i="3"/>
  <c r="R182" i="3"/>
  <c r="S182" i="3"/>
  <c r="P183" i="3"/>
  <c r="Q183" i="3"/>
  <c r="R183" i="3"/>
  <c r="S183" i="3"/>
  <c r="P184" i="3"/>
  <c r="Q184" i="3"/>
  <c r="R184" i="3"/>
  <c r="S184" i="3"/>
  <c r="P185" i="3"/>
  <c r="Q185" i="3"/>
  <c r="R185" i="3"/>
  <c r="S185" i="3"/>
  <c r="P186" i="3"/>
  <c r="Q186" i="3"/>
  <c r="R186" i="3"/>
  <c r="S186" i="3"/>
  <c r="P187" i="3"/>
  <c r="Q187" i="3"/>
  <c r="R187" i="3"/>
  <c r="S187" i="3"/>
  <c r="P188" i="3"/>
  <c r="Q188" i="3"/>
  <c r="R188" i="3"/>
  <c r="S188" i="3"/>
  <c r="P189" i="3"/>
  <c r="Q189" i="3"/>
  <c r="R189" i="3"/>
  <c r="S189" i="3"/>
  <c r="P190" i="3"/>
  <c r="Q190" i="3"/>
  <c r="R190" i="3"/>
  <c r="S190" i="3"/>
  <c r="P191" i="3"/>
  <c r="Q191" i="3"/>
  <c r="R191" i="3"/>
  <c r="S191" i="3"/>
  <c r="P192" i="3"/>
  <c r="Q192" i="3"/>
  <c r="R192" i="3"/>
  <c r="S192" i="3"/>
  <c r="P193" i="3"/>
  <c r="Q193" i="3"/>
  <c r="R193" i="3"/>
  <c r="S193" i="3"/>
  <c r="P194" i="3"/>
  <c r="Q194" i="3"/>
  <c r="R194" i="3"/>
  <c r="S194" i="3"/>
  <c r="P195" i="3"/>
  <c r="Q195" i="3"/>
  <c r="R195" i="3"/>
  <c r="S195" i="3"/>
  <c r="P196" i="3"/>
  <c r="Q196" i="3"/>
  <c r="R196" i="3"/>
  <c r="S196" i="3"/>
  <c r="P197" i="3"/>
  <c r="Q197" i="3"/>
  <c r="R197" i="3"/>
  <c r="S197" i="3"/>
  <c r="P198" i="3"/>
  <c r="Q198" i="3"/>
  <c r="R198" i="3"/>
  <c r="S198" i="3"/>
  <c r="P199" i="3"/>
  <c r="Q199" i="3"/>
  <c r="R199" i="3"/>
  <c r="S199" i="3"/>
  <c r="P200" i="3"/>
  <c r="Q200" i="3"/>
  <c r="R200" i="3"/>
  <c r="S200" i="3"/>
  <c r="P201" i="3"/>
  <c r="Q201" i="3"/>
  <c r="R201" i="3"/>
  <c r="S201" i="3"/>
  <c r="P202" i="3"/>
  <c r="Q202" i="3"/>
  <c r="R202" i="3"/>
  <c r="S202" i="3"/>
  <c r="P203" i="3"/>
  <c r="Q203" i="3"/>
  <c r="R203" i="3"/>
  <c r="S203" i="3"/>
  <c r="P204" i="3"/>
  <c r="Q204" i="3"/>
  <c r="R204" i="3"/>
  <c r="S204" i="3"/>
  <c r="P205" i="3"/>
  <c r="Q205" i="3"/>
  <c r="R205" i="3"/>
  <c r="S205" i="3"/>
  <c r="P206" i="3"/>
  <c r="Q206" i="3"/>
  <c r="R206" i="3"/>
  <c r="S206" i="3"/>
  <c r="P207" i="3"/>
  <c r="Q207" i="3"/>
  <c r="R207" i="3"/>
  <c r="S207" i="3"/>
  <c r="P208" i="3"/>
  <c r="Q208" i="3"/>
  <c r="R208" i="3"/>
  <c r="S208" i="3"/>
  <c r="P209" i="3"/>
  <c r="Q209" i="3"/>
  <c r="R209" i="3"/>
  <c r="S209" i="3"/>
  <c r="P210" i="3"/>
  <c r="Q210" i="3"/>
  <c r="R210" i="3"/>
  <c r="S210" i="3"/>
  <c r="P211" i="3"/>
  <c r="Q211" i="3"/>
  <c r="R211" i="3"/>
  <c r="S211" i="3"/>
  <c r="P212" i="3"/>
  <c r="Q212" i="3"/>
  <c r="R212" i="3"/>
  <c r="S212" i="3"/>
  <c r="P213" i="3"/>
  <c r="Q213" i="3"/>
  <c r="R213" i="3"/>
  <c r="S213" i="3"/>
  <c r="P214" i="3"/>
  <c r="Q214" i="3"/>
  <c r="R214" i="3"/>
  <c r="S214" i="3"/>
  <c r="P215" i="3"/>
  <c r="Q215" i="3"/>
  <c r="R215" i="3"/>
  <c r="S215" i="3"/>
  <c r="P216" i="3"/>
  <c r="Q216" i="3"/>
  <c r="R216" i="3"/>
  <c r="S216" i="3"/>
  <c r="P217" i="3"/>
  <c r="Q217" i="3"/>
  <c r="R217" i="3"/>
  <c r="S217" i="3"/>
  <c r="P218" i="3"/>
  <c r="Q218" i="3"/>
  <c r="R218" i="3"/>
  <c r="S218" i="3"/>
  <c r="P219" i="3"/>
  <c r="Q219" i="3"/>
  <c r="R219" i="3"/>
  <c r="S219" i="3"/>
  <c r="P220" i="3"/>
  <c r="Q220" i="3"/>
  <c r="R220" i="3"/>
  <c r="S220" i="3"/>
  <c r="P221" i="3"/>
  <c r="Q221" i="3"/>
  <c r="R221" i="3"/>
  <c r="S221" i="3"/>
  <c r="P222" i="3"/>
  <c r="Q222" i="3"/>
  <c r="R222" i="3"/>
  <c r="S222" i="3"/>
  <c r="P223" i="3"/>
  <c r="Q223" i="3"/>
  <c r="R223" i="3"/>
  <c r="S223" i="3"/>
  <c r="P224" i="3"/>
  <c r="Q224" i="3"/>
  <c r="R224" i="3"/>
  <c r="S224" i="3"/>
  <c r="P225" i="3"/>
  <c r="Q225" i="3"/>
  <c r="R225" i="3"/>
  <c r="S225" i="3"/>
  <c r="P226" i="3"/>
  <c r="Q226" i="3"/>
  <c r="R226" i="3"/>
  <c r="S226" i="3"/>
  <c r="P227" i="3"/>
  <c r="Q227" i="3"/>
  <c r="R227" i="3"/>
  <c r="S227" i="3"/>
  <c r="P228" i="3"/>
  <c r="Q228" i="3"/>
  <c r="R228" i="3"/>
  <c r="S228" i="3"/>
  <c r="P229" i="3"/>
  <c r="Q229" i="3"/>
  <c r="R229" i="3"/>
  <c r="S229" i="3"/>
  <c r="P230" i="3"/>
  <c r="Q230" i="3"/>
  <c r="R230" i="3"/>
  <c r="S230" i="3"/>
  <c r="P231" i="3"/>
  <c r="Q231" i="3"/>
  <c r="R231" i="3"/>
  <c r="S231" i="3"/>
  <c r="P232" i="3"/>
  <c r="Q232" i="3"/>
  <c r="R232" i="3"/>
  <c r="S232" i="3"/>
  <c r="P233" i="3"/>
  <c r="Q233" i="3"/>
  <c r="R233" i="3"/>
  <c r="S233" i="3"/>
  <c r="P234" i="3"/>
  <c r="Q234" i="3"/>
  <c r="R234" i="3"/>
  <c r="S234" i="3"/>
  <c r="P235" i="3"/>
  <c r="Q235" i="3"/>
  <c r="R235" i="3"/>
  <c r="S235" i="3"/>
  <c r="P236" i="3"/>
  <c r="Q236" i="3"/>
  <c r="R236" i="3"/>
  <c r="S236" i="3"/>
  <c r="P237" i="3"/>
  <c r="Q237" i="3"/>
  <c r="R237" i="3"/>
  <c r="S237" i="3"/>
  <c r="P238" i="3"/>
  <c r="Q238" i="3"/>
  <c r="R238" i="3"/>
  <c r="S238" i="3"/>
  <c r="P239" i="3"/>
  <c r="Q239" i="3"/>
  <c r="R239" i="3"/>
  <c r="S239" i="3"/>
  <c r="P240" i="3"/>
  <c r="Q240" i="3"/>
  <c r="R240" i="3"/>
  <c r="S240" i="3"/>
  <c r="P241" i="3"/>
  <c r="Q241" i="3"/>
  <c r="R241" i="3"/>
  <c r="S241" i="3"/>
  <c r="P242" i="3"/>
  <c r="Q242" i="3"/>
  <c r="R242" i="3"/>
  <c r="S242" i="3"/>
  <c r="P243" i="3"/>
  <c r="Q243" i="3"/>
  <c r="R243" i="3"/>
  <c r="S243" i="3"/>
  <c r="P244" i="3"/>
  <c r="Q244" i="3"/>
  <c r="R244" i="3"/>
  <c r="S244" i="3"/>
  <c r="P245" i="3"/>
  <c r="Q245" i="3"/>
  <c r="R245" i="3"/>
  <c r="S245" i="3"/>
  <c r="P246" i="3"/>
  <c r="Q246" i="3"/>
  <c r="R246" i="3"/>
  <c r="S246" i="3"/>
  <c r="P247" i="3"/>
  <c r="Q247" i="3"/>
  <c r="R247" i="3"/>
  <c r="S247" i="3"/>
  <c r="P248" i="3"/>
  <c r="Q248" i="3"/>
  <c r="R248" i="3"/>
  <c r="S248" i="3"/>
  <c r="P249" i="3"/>
  <c r="Q249" i="3"/>
  <c r="R249" i="3"/>
  <c r="S249" i="3"/>
  <c r="P250" i="3"/>
  <c r="Q250" i="3"/>
  <c r="R250" i="3"/>
  <c r="S250" i="3"/>
  <c r="P251" i="3"/>
  <c r="Q251" i="3"/>
  <c r="R251" i="3"/>
  <c r="S251" i="3"/>
  <c r="P252" i="3"/>
  <c r="Q252" i="3"/>
  <c r="R252" i="3"/>
  <c r="S252" i="3"/>
  <c r="P253" i="3"/>
  <c r="Q253" i="3"/>
  <c r="R253" i="3"/>
  <c r="S253" i="3"/>
  <c r="P254" i="3"/>
  <c r="Q254" i="3"/>
  <c r="R254" i="3"/>
  <c r="S254" i="3"/>
  <c r="P255" i="3"/>
  <c r="Q255" i="3"/>
  <c r="R255" i="3"/>
  <c r="S255" i="3"/>
  <c r="P256" i="3"/>
  <c r="Q256" i="3"/>
  <c r="R256" i="3"/>
  <c r="S256" i="3"/>
  <c r="P257" i="3"/>
  <c r="Q257" i="3"/>
  <c r="R257" i="3"/>
  <c r="S257" i="3"/>
  <c r="P258" i="3"/>
  <c r="Q258" i="3"/>
  <c r="R258" i="3"/>
  <c r="S258" i="3"/>
  <c r="P259" i="3"/>
  <c r="Q259" i="3"/>
  <c r="R259" i="3"/>
  <c r="S259" i="3"/>
  <c r="P260" i="3"/>
  <c r="Q260" i="3"/>
  <c r="R260" i="3"/>
  <c r="S260" i="3"/>
  <c r="P261" i="3"/>
  <c r="Q261" i="3"/>
  <c r="R261" i="3"/>
  <c r="S261" i="3"/>
  <c r="P262" i="3"/>
  <c r="Q262" i="3"/>
  <c r="R262" i="3"/>
  <c r="S262" i="3"/>
  <c r="P263" i="3"/>
  <c r="Q263" i="3"/>
  <c r="R263" i="3"/>
  <c r="S263" i="3"/>
  <c r="P264" i="3"/>
  <c r="Q264" i="3"/>
  <c r="R264" i="3"/>
  <c r="S264" i="3"/>
  <c r="P265" i="3"/>
  <c r="Q265" i="3"/>
  <c r="R265" i="3"/>
  <c r="S265" i="3"/>
  <c r="P266" i="3"/>
  <c r="Q266" i="3"/>
  <c r="R266" i="3"/>
  <c r="S266" i="3"/>
  <c r="P267" i="3"/>
  <c r="Q267" i="3"/>
  <c r="R267" i="3"/>
  <c r="S267" i="3"/>
  <c r="P268" i="3"/>
  <c r="Q268" i="3"/>
  <c r="R268" i="3"/>
  <c r="S268" i="3"/>
  <c r="P269" i="3"/>
  <c r="Q269" i="3"/>
  <c r="R269" i="3"/>
  <c r="S269" i="3"/>
  <c r="P270" i="3"/>
  <c r="Q270" i="3"/>
  <c r="R270" i="3"/>
  <c r="S270" i="3"/>
  <c r="P271" i="3"/>
  <c r="Q271" i="3"/>
  <c r="R271" i="3"/>
  <c r="S271" i="3"/>
  <c r="P272" i="3"/>
  <c r="Q272" i="3"/>
  <c r="R272" i="3"/>
  <c r="S272" i="3"/>
  <c r="P273" i="3"/>
  <c r="Q273" i="3"/>
  <c r="R273" i="3"/>
  <c r="S273" i="3"/>
  <c r="S3" i="3"/>
  <c r="R3" i="3"/>
  <c r="Q3" i="3"/>
  <c r="P3" i="3"/>
  <c r="D29" i="6" l="1"/>
  <c r="C29" i="6"/>
  <c r="D28" i="6"/>
  <c r="C28" i="6"/>
  <c r="C24" i="6"/>
  <c r="C23" i="6"/>
</calcChain>
</file>

<file path=xl/sharedStrings.xml><?xml version="1.0" encoding="utf-8"?>
<sst xmlns="http://schemas.openxmlformats.org/spreadsheetml/2006/main" count="324" uniqueCount="150">
  <si>
    <t xml:space="preserve">Sigla standard </t>
  </si>
  <si>
    <t>Funzione</t>
  </si>
  <si>
    <t>Specifica del prodotto</t>
  </si>
  <si>
    <t>Specifica di funzionamento</t>
  </si>
  <si>
    <t>Num.
STD.</t>
  </si>
  <si>
    <t>B1</t>
  </si>
  <si>
    <t>Fotocellula mancanza capsule</t>
  </si>
  <si>
    <t>B33</t>
  </si>
  <si>
    <t>Fotocellula livello vasca supplementare</t>
  </si>
  <si>
    <t>Deve comandare l'elevatore di capsule</t>
  </si>
  <si>
    <t>M2</t>
  </si>
  <si>
    <t>Motore rotazione teste</t>
  </si>
  <si>
    <t>M4</t>
  </si>
  <si>
    <t>Motore alimentatore capsule</t>
  </si>
  <si>
    <t>Partenza contemporanea al flusso di bottiglie, arresto ritardato di 1 minuto rispetto all’uscita dell’ultima bottiglia. Prevedere un comando manuale per il caricamento del canale di discesa. Per evitare problemi alle componenti meccaniche, azionare questo motore tramite un dispositivo SOFT-START.</t>
  </si>
  <si>
    <t>M6</t>
  </si>
  <si>
    <t>Motore sollevamento testata</t>
  </si>
  <si>
    <t>Da comandare tramite inversione di fase.</t>
  </si>
  <si>
    <t>In caso di mancanza capsule, deve arrestare la macchina.
Al ripristinarsi della condizione, la macchina potrà ripartire automaticamente.</t>
  </si>
  <si>
    <t>Da comandare tramite inverter, in sincronismo con la macchina. Vedere la tabella allegata per le regolazioni.
Per un corretto funzionamento, i tempi di accelerazione e decelerazione dovranno essere impostati ai valori minimi possibili.
Durante il funzionamento del motore, la ventola dovrà essere sempre alimentata</t>
  </si>
  <si>
    <t>+
-
100</t>
  </si>
  <si>
    <t>+
-
134</t>
  </si>
  <si>
    <t>N.C.</t>
  </si>
  <si>
    <t>SQ5</t>
  </si>
  <si>
    <t>SQ6</t>
  </si>
  <si>
    <t>SQ30</t>
  </si>
  <si>
    <t>SQ33</t>
  </si>
  <si>
    <t>SQ34</t>
  </si>
  <si>
    <t>SQ64A</t>
  </si>
  <si>
    <t>SQ64B</t>
  </si>
  <si>
    <t>YV5</t>
  </si>
  <si>
    <t>YV15</t>
  </si>
  <si>
    <t>YV43</t>
  </si>
  <si>
    <t>Sensore salita massima torretta</t>
  </si>
  <si>
    <t>Sensore discesa massima torretta</t>
  </si>
  <si>
    <t>Sensore livello alimentatore capsule</t>
  </si>
  <si>
    <t>Sensore presenza bottiglia</t>
  </si>
  <si>
    <t>Sensore di fase per sgancio capsule</t>
  </si>
  <si>
    <t>Sensore abilitazione sollevamento torretta</t>
  </si>
  <si>
    <t>Elettrovalvola sgancio capsule</t>
  </si>
  <si>
    <t>Elettrovalvola vibratore vasca supplementare alimentatore capsule</t>
  </si>
  <si>
    <t>Elettrovalvola svuotamento canale capsule</t>
  </si>
  <si>
    <t>Deve arrestare la salita della torretta.</t>
  </si>
  <si>
    <t>Deve arrestare la discesa della torretta.</t>
  </si>
  <si>
    <t>Il suo contatto, debitamente temporizzato, deve dare il comando per il caricamento delle capsule. Il caricamento deve essere subordinato alla rotazione dell’alimentatore.</t>
  </si>
  <si>
    <t>Deve dare il consenso per lo sgancio della capsula.</t>
  </si>
  <si>
    <t>Deve dare il consenso per lo sgancio in fase delle capsule.</t>
  </si>
  <si>
    <t>Se il sensore non è attivo, non deve essere possibile azionare la regolazione altezza.</t>
  </si>
  <si>
    <t>Per svuotare completamente il canale, durante le operazioni di cambio formato, è necessario attivare questa elettrovalvola fino ad ottenere un completo svuotamento della bocchetta di uscita dell’orientatore capsule.</t>
  </si>
  <si>
    <t>Da comandare tramite il sensore B33 Il caricamento dei tappi dovrà essere subordinato alla rotazione del motore M4.</t>
  </si>
  <si>
    <t>Deve essere comandata dai sensori SQ33 e SQ34
In caso di bottiglie continue, l’elettrovalvola deve rimanere eccitata.</t>
  </si>
  <si>
    <t>+
-
200</t>
  </si>
  <si>
    <t>+
-
203</t>
  </si>
  <si>
    <t>+
-
209</t>
  </si>
  <si>
    <t>+
-
226</t>
  </si>
  <si>
    <t>+
-
280</t>
  </si>
  <si>
    <t>+
-
281</t>
  </si>
  <si>
    <t>-
318</t>
  </si>
  <si>
    <t>-
335</t>
  </si>
  <si>
    <t>-
310</t>
  </si>
  <si>
    <t>Parte superiore</t>
  </si>
  <si>
    <t>SQ70</t>
  </si>
  <si>
    <t>Sensore cinghia antirotazione</t>
  </si>
  <si>
    <t>In caso di intervento, deve arrestare la torretta.</t>
  </si>
  <si>
    <t>+
-
296</t>
  </si>
  <si>
    <t>Parte superiore – Dispositivo di bloccaggio antirotazione</t>
  </si>
  <si>
    <t>Parte inferiore</t>
  </si>
  <si>
    <t>M1</t>
  </si>
  <si>
    <t>Motore macchina</t>
  </si>
  <si>
    <t>Vostra gestione. Da comandare tramite inverter.</t>
  </si>
  <si>
    <t xml:space="preserve">Conferma d'ordine: </t>
  </si>
  <si>
    <t xml:space="preserve">Matr. </t>
  </si>
  <si>
    <t>Torretta EURO /PK 3-240</t>
  </si>
  <si>
    <t>Modello:</t>
  </si>
  <si>
    <t>CO.MAC S.R.L. (Comm. 1557 – Missouri - USA)</t>
  </si>
  <si>
    <t>Cliente:</t>
  </si>
  <si>
    <t>Specifica di funzionamento e distinta dei particolari elettrici</t>
  </si>
  <si>
    <t>Revisione</t>
  </si>
  <si>
    <t>Redattore</t>
  </si>
  <si>
    <t>Revisore</t>
  </si>
  <si>
    <t>Data</t>
  </si>
  <si>
    <t>Descrizione</t>
  </si>
  <si>
    <t>Nome del file</t>
  </si>
  <si>
    <t>A</t>
  </si>
  <si>
    <t>Pepe</t>
  </si>
  <si>
    <t>Mantoan</t>
  </si>
  <si>
    <t>Emissione</t>
  </si>
  <si>
    <t>17348_distM_RevA.doc</t>
  </si>
  <si>
    <t>Sigla</t>
  </si>
  <si>
    <t>Codice interno</t>
  </si>
  <si>
    <t>Costruttore</t>
  </si>
  <si>
    <t>Qta</t>
  </si>
  <si>
    <t>Ubicazione</t>
  </si>
  <si>
    <t>Quadro</t>
  </si>
  <si>
    <t>Gr. Funzione</t>
  </si>
  <si>
    <t>Prezzo</t>
  </si>
  <si>
    <t>Sconto</t>
  </si>
  <si>
    <t>Dimensioni (mm)</t>
  </si>
  <si>
    <t>Foglio</t>
  </si>
  <si>
    <t>Note</t>
  </si>
  <si>
    <t>Note tecniche</t>
  </si>
  <si>
    <t xml:space="preserve">OGP-DPKG/US       </t>
  </si>
  <si>
    <t xml:space="preserve">HHFOTO_B0211    </t>
  </si>
  <si>
    <t xml:space="preserve">IFM         </t>
  </si>
  <si>
    <t>FOTOC.RIFLESS.OGP300 IN 316 PNP CONN.M12</t>
  </si>
  <si>
    <t>DHH0180</t>
  </si>
  <si>
    <t>0,0,0</t>
  </si>
  <si>
    <t>R</t>
  </si>
  <si>
    <t xml:space="preserve">1 012 720         </t>
  </si>
  <si>
    <t xml:space="preserve">HHFOTO_B0108    </t>
  </si>
  <si>
    <t xml:space="preserve">SICK        </t>
  </si>
  <si>
    <t xml:space="preserve">RIFLETTORE PL40A PER FOTOCELLULA        </t>
  </si>
  <si>
    <t>Y92E-B18</t>
  </si>
  <si>
    <t>HHSENS_SQ111</t>
  </si>
  <si>
    <t>OMRON</t>
  </si>
  <si>
    <t>SUPPORTO PER SENSORI M18</t>
  </si>
  <si>
    <t>E10700</t>
  </si>
  <si>
    <t>HHCAVO_CV024</t>
  </si>
  <si>
    <t>IFM</t>
  </si>
  <si>
    <t>CAVO A CONN.M12 90GR.PER AMB.AGGRESSIVI</t>
  </si>
  <si>
    <t>DHH0210</t>
  </si>
  <si>
    <t>IGT203</t>
  </si>
  <si>
    <t>HHSENS_SQ119</t>
  </si>
  <si>
    <t>PROX.M18 CORTO PNP CONN.M12 CORPO INOX</t>
  </si>
  <si>
    <t>DHH0160</t>
  </si>
  <si>
    <t>DHH0170</t>
  </si>
  <si>
    <t>IE5295</t>
  </si>
  <si>
    <t>HHSENS_SQ126</t>
  </si>
  <si>
    <t>PROXIMITY M8 PNP CONN.M12 CORPO INOX</t>
  </si>
  <si>
    <t>DHH0140</t>
  </si>
  <si>
    <t>BX</t>
  </si>
  <si>
    <t xml:space="preserve">HHBOX0_BX031    </t>
  </si>
  <si>
    <t xml:space="preserve">IRINOX      </t>
  </si>
  <si>
    <t xml:space="preserve">CASSETTA DERIVAZIONE INOX APD 3040      </t>
  </si>
  <si>
    <t>DHH0101</t>
  </si>
  <si>
    <t>X</t>
  </si>
  <si>
    <t xml:space="preserve">XZ-CC12FDP40B     </t>
  </si>
  <si>
    <t xml:space="preserve">HHCONN_XP009    </t>
  </si>
  <si>
    <t>TELEMECANIQU</t>
  </si>
  <si>
    <t xml:space="preserve">CONN.FEMMINA M12 DRITTO GHIERA PLAST.4P </t>
  </si>
  <si>
    <t xml:space="preserve">XZ-CC12MDM40B     </t>
  </si>
  <si>
    <t xml:space="preserve">HHCONN_XS016    </t>
  </si>
  <si>
    <t xml:space="preserve">CONN.M12 MASCHIO DRITTO GHIERA PLAST.   </t>
  </si>
  <si>
    <t>Codice AROL</t>
  </si>
  <si>
    <t>Marca</t>
  </si>
  <si>
    <t>Codice Catalogo</t>
  </si>
  <si>
    <t>Q.ta</t>
  </si>
  <si>
    <t>Descrizio</t>
  </si>
  <si>
    <t>Codice cat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</si>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</sst>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1" xfId="0" applyFont="1" applyBorder="1"/>
    <xf numFmtId="0" fontId="0" fillId="0" borderId="1" xfId="0" applyBorder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1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0" xfId="0" applyAlignment="1">
      <alignment horizontal="right" vertical="center"/>
    </xf>
    <xf numFmtId="0" fontId="6" fillId="3" borderId="1" xfId="0" applyFont="1" applyFill="1" applyBorder="1"/>
    <xf numFmtId="0" fontId="6" fillId="0" borderId="0" xfId="0" applyFont="1"/>
    <xf numFmtId="14" fontId="0" fillId="0" borderId="1" xfId="0" applyNumberFormat="1" applyBorder="1"/>
    <xf numFmtId="0" fontId="1" fillId="0" borderId="1" xfId="0" applyFont="1" applyBorder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2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</xdr:row>
          <xdr:rowOff>19050</xdr:rowOff>
        </xdr:from>
        <xdr:to>
          <xdr:col>1</xdr:col>
          <xdr:colOff>657225</xdr:colOff>
          <xdr:row>8</xdr:row>
          <xdr:rowOff>552450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Tabella2" displayName="Tabella2" ref="A2:T27" totalsRowShown="0">
  <tableColumns count="20">
    <tableColumn id="1" name="Sigla"/>
    <tableColumn id="2" name="Codice cat"/>
    <tableColumn id="3" name="Codice interno"/>
    <tableColumn id="4" name="Costruttore"/>
    <tableColumn id="5" name="Descrizio"/>
    <tableColumn id="6" name="Qta"/>
    <tableColumn id="7" name="Ubicazione"/>
    <tableColumn id="8" name="Quadro"/>
    <tableColumn id="9" name="Gr. Funzione"/>
    <tableColumn id="10" name="Prezzo"/>
    <tableColumn id="11" name="Sconto"/>
    <tableColumn id="12" name="Dimensioni (mm)"/>
    <tableColumn id="13" name="Foglio"/>
    <tableColumn id="14" name="Note"/>
    <tableColumn id="15" name="Note tecniche"/>
    <tableColumn id="16" name="Codice AROL">
      <calculatedColumnFormula>IF(ISBLANK(C3),"",C3)</calculatedColumnFormula>
    </tableColumn>
    <tableColumn id="17" name="Q.ta" dataDxfId="0">
      <calculatedColumnFormula>IF(ISBLANK(F3),"",F3)</calculatedColumnFormula>
    </tableColumn>
    <tableColumn id="18" name="Marca">
      <calculatedColumnFormula>IF(ISBLANK(D3),"",D3)</calculatedColumnFormula>
    </tableColumn>
    <tableColumn id="19" name="Codice Catalogo" dataDxfId="1">
      <calculatedColumnFormula>IF(ISBLANK(B3),"",B3)</calculatedColumnFormula>
    </tableColumn>
    <tableColumn id="20" name="Descrizion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png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abSelected="1" zoomScaleNormal="100" workbookViewId="0">
      <selection activeCell="H23" sqref="H23"/>
    </sheetView>
  </sheetViews>
  <sheetFormatPr defaultRowHeight="15" x14ac:dyDescent="0.25"/>
  <cols>
    <col min="1" max="1" width="10" customWidth="1"/>
    <col min="2" max="2" width="13.5703125" customWidth="1"/>
    <col min="3" max="4" width="14.7109375" customWidth="1"/>
    <col min="5" max="5" width="37.28515625" customWidth="1"/>
    <col min="6" max="6" width="25.85546875" customWidth="1"/>
  </cols>
  <sheetData>
    <row r="1" spans="1:6" x14ac:dyDescent="0.25">
      <c r="B1" s="16" t="s">
        <v>71</v>
      </c>
      <c r="C1" s="18">
        <v>17348</v>
      </c>
    </row>
    <row r="2" spans="1:6" x14ac:dyDescent="0.25">
      <c r="B2" s="16" t="s">
        <v>70</v>
      </c>
      <c r="C2" s="18">
        <v>18291200</v>
      </c>
    </row>
    <row r="3" spans="1:6" x14ac:dyDescent="0.25">
      <c r="B3" s="17" t="s">
        <v>73</v>
      </c>
      <c r="C3" s="18" t="s">
        <v>72</v>
      </c>
    </row>
    <row r="4" spans="1:6" x14ac:dyDescent="0.25">
      <c r="B4" s="17" t="s">
        <v>75</v>
      </c>
      <c r="C4" s="18" t="s">
        <v>74</v>
      </c>
    </row>
    <row r="5" spans="1:6" s="21" customFormat="1" x14ac:dyDescent="0.25"/>
    <row r="7" spans="1:6" x14ac:dyDescent="0.25">
      <c r="A7" s="19"/>
      <c r="B7" s="19"/>
      <c r="C7" s="19"/>
      <c r="D7" s="19"/>
      <c r="E7" s="19"/>
      <c r="F7" s="19"/>
    </row>
    <row r="10" spans="1:6" s="23" customFormat="1" ht="15.75" x14ac:dyDescent="0.25">
      <c r="A10" s="22"/>
    </row>
    <row r="11" spans="1:6" s="23" customFormat="1" ht="15.75" x14ac:dyDescent="0.25">
      <c r="A11" s="22"/>
    </row>
    <row r="12" spans="1:6" s="23" customFormat="1" ht="15.75" x14ac:dyDescent="0.25">
      <c r="A12" s="22"/>
    </row>
    <row r="13" spans="1:6" s="23" customFormat="1" ht="15.75" x14ac:dyDescent="0.25">
      <c r="A13" s="22"/>
    </row>
    <row r="14" spans="1:6" s="23" customFormat="1" ht="15.75" x14ac:dyDescent="0.25">
      <c r="A14" s="22"/>
    </row>
    <row r="15" spans="1:6" s="23" customFormat="1" ht="15.75" x14ac:dyDescent="0.25">
      <c r="A15" s="22"/>
    </row>
    <row r="16" spans="1:6" s="23" customFormat="1" ht="15.75" x14ac:dyDescent="0.25">
      <c r="A16" s="22"/>
    </row>
    <row r="17" spans="1:5" s="23" customFormat="1" ht="15.75" x14ac:dyDescent="0.25">
      <c r="A17" s="22"/>
    </row>
    <row r="18" spans="1:5" s="23" customFormat="1" ht="15.75" x14ac:dyDescent="0.25"/>
    <row r="19" spans="1:5" s="23" customFormat="1" ht="15.75" x14ac:dyDescent="0.25"/>
    <row r="20" spans="1:5" x14ac:dyDescent="0.25">
      <c r="A20" s="2"/>
    </row>
    <row r="21" spans="1:5" x14ac:dyDescent="0.25">
      <c r="A21" s="2"/>
    </row>
    <row r="22" spans="1:5" ht="15.75" thickBot="1" x14ac:dyDescent="0.3">
      <c r="A22" s="2"/>
    </row>
    <row r="23" spans="1:5" ht="54.75" customHeight="1" x14ac:dyDescent="0.5">
      <c r="A23" s="2"/>
      <c r="C23" s="29" t="str">
        <f>CONCATENATE(B1,C1)</f>
        <v>Matr. 17348</v>
      </c>
      <c r="D23" s="30"/>
      <c r="E23" s="31"/>
    </row>
    <row r="24" spans="1:5" ht="33" customHeight="1" x14ac:dyDescent="0.25">
      <c r="A24" s="2"/>
      <c r="C24" s="32" t="str">
        <f>CONCATENATE(B2,C2)</f>
        <v>Conferma d'ordine: 18291200</v>
      </c>
      <c r="D24" s="33"/>
      <c r="E24" s="34"/>
    </row>
    <row r="25" spans="1:5" ht="87" customHeight="1" thickBot="1" x14ac:dyDescent="0.3">
      <c r="A25" s="2"/>
      <c r="C25" s="35" t="s">
        <v>76</v>
      </c>
      <c r="D25" s="36"/>
      <c r="E25" s="37"/>
    </row>
    <row r="26" spans="1:5" x14ac:dyDescent="0.25">
      <c r="A26" s="2"/>
    </row>
    <row r="27" spans="1:5" x14ac:dyDescent="0.25">
      <c r="A27" s="2"/>
    </row>
    <row r="28" spans="1:5" x14ac:dyDescent="0.25">
      <c r="A28" s="2"/>
      <c r="C28" s="24" t="str">
        <f>B3</f>
        <v>Modello:</v>
      </c>
      <c r="D28" t="str">
        <f>C3</f>
        <v>Torretta EURO /PK 3-240</v>
      </c>
    </row>
    <row r="29" spans="1:5" x14ac:dyDescent="0.25">
      <c r="A29" s="2"/>
      <c r="C29" s="16" t="str">
        <f>B4</f>
        <v>Cliente:</v>
      </c>
      <c r="D29" t="str">
        <f>C4</f>
        <v>CO.MAC S.R.L. (Comm. 1557 – Missouri - USA)</v>
      </c>
    </row>
    <row r="30" spans="1:5" x14ac:dyDescent="0.25">
      <c r="A30" s="2"/>
    </row>
    <row r="31" spans="1:5" x14ac:dyDescent="0.25">
      <c r="A31" s="2"/>
    </row>
    <row r="32" spans="1:5" x14ac:dyDescent="0.25">
      <c r="A32" s="2"/>
    </row>
    <row r="33" spans="1:6" x14ac:dyDescent="0.25">
      <c r="A33" s="2"/>
    </row>
    <row r="34" spans="1:6" x14ac:dyDescent="0.25">
      <c r="A34" s="2"/>
    </row>
    <row r="35" spans="1:6" x14ac:dyDescent="0.25">
      <c r="A35" s="2"/>
    </row>
    <row r="36" spans="1:6" x14ac:dyDescent="0.25">
      <c r="A36" s="2"/>
    </row>
    <row r="37" spans="1:6" x14ac:dyDescent="0.25">
      <c r="A37" s="2"/>
    </row>
    <row r="38" spans="1:6" x14ac:dyDescent="0.25">
      <c r="A38" s="2"/>
    </row>
    <row r="39" spans="1:6" x14ac:dyDescent="0.25">
      <c r="A39" s="2"/>
    </row>
    <row r="40" spans="1:6" x14ac:dyDescent="0.25">
      <c r="A40" s="2"/>
    </row>
    <row r="41" spans="1:6" x14ac:dyDescent="0.25">
      <c r="A41" s="2"/>
    </row>
    <row r="42" spans="1:6" x14ac:dyDescent="0.25">
      <c r="A42" s="2"/>
    </row>
    <row r="43" spans="1:6" ht="14.25" customHeight="1" x14ac:dyDescent="0.25">
      <c r="A43" s="2"/>
    </row>
    <row r="44" spans="1:6" s="26" customFormat="1" x14ac:dyDescent="0.25">
      <c r="A44" s="25" t="s">
        <v>77</v>
      </c>
      <c r="B44" s="25" t="s">
        <v>78</v>
      </c>
      <c r="C44" s="25" t="s">
        <v>79</v>
      </c>
      <c r="D44" s="25" t="s">
        <v>80</v>
      </c>
      <c r="E44" s="25" t="s">
        <v>81</v>
      </c>
      <c r="F44" s="25" t="s">
        <v>82</v>
      </c>
    </row>
    <row r="45" spans="1:6" x14ac:dyDescent="0.25">
      <c r="A45" s="6" t="s">
        <v>83</v>
      </c>
      <c r="B45" s="6" t="s">
        <v>84</v>
      </c>
      <c r="C45" s="6" t="s">
        <v>85</v>
      </c>
      <c r="D45" s="27">
        <v>43448</v>
      </c>
      <c r="E45" s="6" t="s">
        <v>86</v>
      </c>
      <c r="F45" s="6" t="s">
        <v>87</v>
      </c>
    </row>
    <row r="46" spans="1:6" x14ac:dyDescent="0.25">
      <c r="A46" s="6"/>
      <c r="B46" s="6"/>
      <c r="C46" s="6"/>
      <c r="D46" s="27"/>
      <c r="E46" s="6"/>
      <c r="F46" s="6"/>
    </row>
    <row r="47" spans="1:6" x14ac:dyDescent="0.25">
      <c r="A47" s="6"/>
      <c r="B47" s="6"/>
      <c r="C47" s="6"/>
      <c r="D47" s="27"/>
      <c r="E47" s="6"/>
      <c r="F47" s="6"/>
    </row>
    <row r="48" spans="1:6" x14ac:dyDescent="0.25">
      <c r="A48" s="6"/>
      <c r="B48" s="6"/>
      <c r="C48" s="6"/>
      <c r="D48" s="27"/>
      <c r="E48" s="6"/>
      <c r="F48" s="6"/>
    </row>
    <row r="49" spans="1:6" x14ac:dyDescent="0.25">
      <c r="A49" s="6"/>
      <c r="B49" s="6"/>
      <c r="C49" s="6"/>
      <c r="D49" s="27"/>
      <c r="E49" s="6"/>
      <c r="F49" s="6"/>
    </row>
    <row r="50" spans="1:6" x14ac:dyDescent="0.25">
      <c r="A50" s="6"/>
      <c r="B50" s="6"/>
      <c r="C50" s="6"/>
      <c r="D50" s="27"/>
      <c r="E50" s="6"/>
      <c r="F50" s="6"/>
    </row>
    <row r="51" spans="1:6" x14ac:dyDescent="0.25">
      <c r="A51" s="6"/>
      <c r="B51" s="6"/>
      <c r="C51" s="6"/>
      <c r="D51" s="27"/>
      <c r="E51" s="6"/>
      <c r="F51" s="6"/>
    </row>
    <row r="52" spans="1:6" x14ac:dyDescent="0.25">
      <c r="A52" s="6"/>
      <c r="B52" s="6"/>
      <c r="C52" s="6"/>
      <c r="D52" s="27"/>
      <c r="E52" s="6"/>
      <c r="F52" s="6"/>
    </row>
    <row r="53" spans="1:6" x14ac:dyDescent="0.25">
      <c r="A53" s="6"/>
      <c r="B53" s="6"/>
      <c r="C53" s="6"/>
      <c r="D53" s="27"/>
      <c r="E53" s="6"/>
      <c r="F53" s="6"/>
    </row>
    <row r="54" spans="1:6" x14ac:dyDescent="0.25">
      <c r="A54" s="6"/>
      <c r="B54" s="6"/>
      <c r="C54" s="6"/>
      <c r="D54" s="27"/>
      <c r="E54" s="6"/>
      <c r="F54" s="6"/>
    </row>
    <row r="55" spans="1:6" x14ac:dyDescent="0.25">
      <c r="A55" s="28"/>
      <c r="B55" s="6"/>
      <c r="C55" s="6"/>
      <c r="D55" s="6"/>
      <c r="E55" s="6"/>
      <c r="F55" s="6"/>
    </row>
    <row r="56" spans="1:6" x14ac:dyDescent="0.25">
      <c r="A56" s="2"/>
    </row>
  </sheetData>
  <mergeCells count="3">
    <mergeCell ref="C23:E23"/>
    <mergeCell ref="C24:E24"/>
    <mergeCell ref="C25:E25"/>
  </mergeCells>
  <printOptions horizontalCentered="1"/>
  <pageMargins left="0.59055118110236227" right="0.59055118110236227" top="0.86614173228346458" bottom="0.78740157480314965" header="0.39370078740157483" footer="0.39370078740157483"/>
  <pageSetup paperSize="9" scale="77" fitToHeight="0" orientation="portrait" r:id="rId1"/>
  <headerFooter scaleWithDoc="0">
    <oddHeader xml:space="preserve">&amp;L&amp;G&amp;R&amp;"-,Grassetto"
Specifica di funzionamento e disitinta dei particolari elettrici   </oddHeader>
    <oddFooter>&amp;C&amp;8Il presente documento potrebbe essere soggetto a variazioni in funzione delle caratteristiche richieste o delle modifiche apportate in fase di collaudo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Word.Picture.8" shapeId="1025" r:id="rId5">
          <objectPr defaultSize="0" autoPict="0" r:id="rId6">
            <anchor moveWithCells="1" sizeWithCells="1">
              <from>
                <xdr:col>0</xdr:col>
                <xdr:colOff>0</xdr:colOff>
                <xdr:row>8</xdr:row>
                <xdr:rowOff>19050</xdr:rowOff>
              </from>
              <to>
                <xdr:col>1</xdr:col>
                <xdr:colOff>657225</xdr:colOff>
                <xdr:row>9</xdr:row>
                <xdr:rowOff>0</xdr:rowOff>
              </to>
            </anchor>
          </objectPr>
        </oleObject>
      </mc:Choice>
      <mc:Fallback>
        <oleObject progId="Word.Picture.8" shapeId="1025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>
    <pageSetUpPr fitToPage="1"/>
  </sheetPr>
  <dimension ref="A1:E29"/>
  <sheetViews>
    <sheetView zoomScaleNormal="100" workbookViewId="0">
      <selection sqref="A1:XFD1"/>
    </sheetView>
  </sheetViews>
  <sheetFormatPr defaultRowHeight="15" x14ac:dyDescent="0.25"/>
  <cols>
    <col min="1" max="1" width="9.42578125" customWidth="1"/>
    <col min="2" max="2" width="34.85546875" customWidth="1"/>
    <col min="3" max="3" width="27.28515625" hidden="1" customWidth="1"/>
    <col min="4" max="4" width="57.42578125" customWidth="1"/>
    <col min="5" max="5" width="9.28515625" customWidth="1"/>
  </cols>
  <sheetData>
    <row r="1" spans="1:5" x14ac:dyDescent="0.25">
      <c r="A1" s="20" t="s">
        <v>149</v>
      </c>
      <c r="B1" s="19"/>
      <c r="C1" s="19"/>
      <c r="D1" s="19"/>
      <c r="E1" s="19"/>
    </row>
    <row r="2" spans="1:5" x14ac:dyDescent="0.25">
      <c r="A2" s="2"/>
    </row>
    <row r="3" spans="1:5" x14ac:dyDescent="0.25">
      <c r="A3" s="14" t="s">
        <v>60</v>
      </c>
    </row>
    <row r="4" spans="1:5" ht="26.25" customHeigh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</row>
    <row r="5" spans="1:5" ht="45" x14ac:dyDescent="0.25">
      <c r="A5" s="4" t="s">
        <v>5</v>
      </c>
      <c r="B5" s="5" t="s">
        <v>6</v>
      </c>
      <c r="C5" s="6"/>
      <c r="D5" s="7" t="s">
        <v>18</v>
      </c>
      <c r="E5" s="8" t="s">
        <v>20</v>
      </c>
    </row>
    <row r="6" spans="1:5" ht="45" x14ac:dyDescent="0.25">
      <c r="A6" s="4" t="s">
        <v>7</v>
      </c>
      <c r="B6" s="5" t="s">
        <v>8</v>
      </c>
      <c r="C6" s="6"/>
      <c r="D6" s="7" t="s">
        <v>9</v>
      </c>
      <c r="E6" s="8" t="s">
        <v>21</v>
      </c>
    </row>
    <row r="7" spans="1:5" ht="105" x14ac:dyDescent="0.25">
      <c r="A7" s="4" t="s">
        <v>10</v>
      </c>
      <c r="B7" s="5" t="s">
        <v>11</v>
      </c>
      <c r="C7" s="6"/>
      <c r="D7" s="9" t="s">
        <v>19</v>
      </c>
      <c r="E7" s="10" t="s">
        <v>22</v>
      </c>
    </row>
    <row r="8" spans="1:5" ht="63.75" x14ac:dyDescent="0.25">
      <c r="A8" s="4" t="s">
        <v>12</v>
      </c>
      <c r="B8" s="5" t="s">
        <v>13</v>
      </c>
      <c r="C8" s="6"/>
      <c r="D8" s="7" t="s">
        <v>14</v>
      </c>
      <c r="E8" s="10" t="s">
        <v>22</v>
      </c>
    </row>
    <row r="9" spans="1:5" x14ac:dyDescent="0.25">
      <c r="A9" s="4" t="s">
        <v>15</v>
      </c>
      <c r="B9" s="5" t="s">
        <v>16</v>
      </c>
      <c r="C9" s="6"/>
      <c r="D9" s="11" t="s">
        <v>17</v>
      </c>
      <c r="E9" s="10" t="s">
        <v>22</v>
      </c>
    </row>
    <row r="10" spans="1:5" ht="45" x14ac:dyDescent="0.25">
      <c r="A10" s="12" t="s">
        <v>23</v>
      </c>
      <c r="B10" s="13" t="s">
        <v>33</v>
      </c>
      <c r="C10" s="6"/>
      <c r="D10" s="9" t="s">
        <v>42</v>
      </c>
      <c r="E10" s="8" t="s">
        <v>51</v>
      </c>
    </row>
    <row r="11" spans="1:5" ht="45" x14ac:dyDescent="0.25">
      <c r="A11" s="12" t="s">
        <v>24</v>
      </c>
      <c r="B11" s="13" t="s">
        <v>34</v>
      </c>
      <c r="C11" s="6"/>
      <c r="D11" s="9" t="s">
        <v>43</v>
      </c>
      <c r="E11" s="8" t="s">
        <v>52</v>
      </c>
    </row>
    <row r="12" spans="1:5" ht="45" x14ac:dyDescent="0.25">
      <c r="A12" s="12" t="s">
        <v>25</v>
      </c>
      <c r="B12" s="13" t="s">
        <v>35</v>
      </c>
      <c r="C12" s="6"/>
      <c r="D12" s="9" t="s">
        <v>44</v>
      </c>
      <c r="E12" s="8" t="s">
        <v>53</v>
      </c>
    </row>
    <row r="13" spans="1:5" x14ac:dyDescent="0.25">
      <c r="A13" s="12" t="s">
        <v>26</v>
      </c>
      <c r="B13" s="13" t="s">
        <v>36</v>
      </c>
      <c r="C13" s="6"/>
      <c r="D13" s="9" t="s">
        <v>45</v>
      </c>
      <c r="E13" s="8" t="s">
        <v>22</v>
      </c>
    </row>
    <row r="14" spans="1:5" ht="45" x14ac:dyDescent="0.25">
      <c r="A14" s="12" t="s">
        <v>27</v>
      </c>
      <c r="B14" s="13" t="s">
        <v>37</v>
      </c>
      <c r="C14" s="6"/>
      <c r="D14" s="9" t="s">
        <v>46</v>
      </c>
      <c r="E14" s="8" t="s">
        <v>54</v>
      </c>
    </row>
    <row r="15" spans="1:5" ht="45" x14ac:dyDescent="0.25">
      <c r="A15" s="12" t="s">
        <v>28</v>
      </c>
      <c r="B15" s="13" t="s">
        <v>38</v>
      </c>
      <c r="C15" s="6"/>
      <c r="D15" s="9" t="s">
        <v>47</v>
      </c>
      <c r="E15" s="8" t="s">
        <v>55</v>
      </c>
    </row>
    <row r="16" spans="1:5" ht="45" x14ac:dyDescent="0.25">
      <c r="A16" s="12" t="s">
        <v>29</v>
      </c>
      <c r="B16" s="13" t="s">
        <v>38</v>
      </c>
      <c r="C16" s="6"/>
      <c r="D16" s="9" t="s">
        <v>47</v>
      </c>
      <c r="E16" s="8" t="s">
        <v>56</v>
      </c>
    </row>
    <row r="17" spans="1:5" ht="45" x14ac:dyDescent="0.25">
      <c r="A17" s="12" t="s">
        <v>30</v>
      </c>
      <c r="B17" s="13" t="s">
        <v>39</v>
      </c>
      <c r="C17" s="6"/>
      <c r="D17" s="9" t="s">
        <v>50</v>
      </c>
      <c r="E17" s="8" t="s">
        <v>57</v>
      </c>
    </row>
    <row r="18" spans="1:5" ht="30" x14ac:dyDescent="0.25">
      <c r="A18" s="12" t="s">
        <v>31</v>
      </c>
      <c r="B18" s="5" t="s">
        <v>40</v>
      </c>
      <c r="C18" s="6"/>
      <c r="D18" s="9" t="s">
        <v>49</v>
      </c>
      <c r="E18" s="8" t="s">
        <v>58</v>
      </c>
    </row>
    <row r="19" spans="1:5" ht="60" x14ac:dyDescent="0.25">
      <c r="A19" s="12" t="s">
        <v>32</v>
      </c>
      <c r="B19" s="5" t="s">
        <v>41</v>
      </c>
      <c r="C19" s="6"/>
      <c r="D19" s="9" t="s">
        <v>48</v>
      </c>
      <c r="E19" s="8" t="s">
        <v>59</v>
      </c>
    </row>
    <row r="20" spans="1:5" x14ac:dyDescent="0.25">
      <c r="B20" s="1"/>
    </row>
    <row r="22" spans="1:5" x14ac:dyDescent="0.25">
      <c r="A22" s="14" t="s">
        <v>65</v>
      </c>
    </row>
    <row r="23" spans="1:5" ht="21" x14ac:dyDescent="0.25">
      <c r="A23" s="3" t="s">
        <v>0</v>
      </c>
      <c r="B23" s="3" t="s">
        <v>1</v>
      </c>
      <c r="C23" s="3" t="s">
        <v>2</v>
      </c>
      <c r="D23" s="3" t="s">
        <v>3</v>
      </c>
      <c r="E23" s="3" t="s">
        <v>4</v>
      </c>
    </row>
    <row r="24" spans="1:5" ht="45" x14ac:dyDescent="0.25">
      <c r="A24" s="4" t="s">
        <v>61</v>
      </c>
      <c r="B24" s="5" t="s">
        <v>62</v>
      </c>
      <c r="C24" s="6"/>
      <c r="D24" s="7" t="s">
        <v>63</v>
      </c>
      <c r="E24" s="8" t="s">
        <v>64</v>
      </c>
    </row>
    <row r="27" spans="1:5" x14ac:dyDescent="0.25">
      <c r="A27" s="15" t="s">
        <v>66</v>
      </c>
    </row>
    <row r="28" spans="1:5" ht="21" x14ac:dyDescent="0.25">
      <c r="A28" s="3" t="s">
        <v>0</v>
      </c>
      <c r="B28" s="3" t="s">
        <v>1</v>
      </c>
      <c r="C28" s="3" t="s">
        <v>2</v>
      </c>
      <c r="D28" s="3" t="s">
        <v>3</v>
      </c>
      <c r="E28" s="3" t="s">
        <v>4</v>
      </c>
    </row>
    <row r="29" spans="1:5" x14ac:dyDescent="0.25">
      <c r="A29" s="4" t="s">
        <v>67</v>
      </c>
      <c r="B29" s="5" t="s">
        <v>68</v>
      </c>
      <c r="C29" s="6"/>
      <c r="D29" s="7" t="s">
        <v>69</v>
      </c>
      <c r="E29" s="8" t="s">
        <v>22</v>
      </c>
    </row>
  </sheetData>
  <printOptions horizontalCentered="1"/>
  <pageMargins left="0.59055118110236227" right="0.59055118110236227" top="0.86614173228346458" bottom="0.78740157480314965" header="0.39370078740157483" footer="0.39370078740157483"/>
  <pageSetup paperSize="9" scale="81" fitToHeight="0" orientation="portrait" r:id="rId1"/>
  <headerFooter scaleWithDoc="0">
    <oddHeader xml:space="preserve">&amp;L&amp;G&amp;R&amp;"-,Grassetto"
Specifica di funzionamento e disitinta dei particolari elettrici   </oddHeader>
    <oddFooter>&amp;C&amp;8Il presente documento potrebbe essere soggetto a variazioni in funzione delle caratteristiche richieste o delle modifiche apportate in fase di collaudo</oddFooter>
  </headerFooter>
  <rowBreaks count="1" manualBreakCount="1">
    <brk id="20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"/>
  <sheetViews>
    <sheetView workbookViewId="0">
      <selection activeCell="T41" sqref="T41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>
    <pageSetUpPr fitToPage="1"/>
  </sheetPr>
  <dimension ref="A1:T273"/>
  <sheetViews>
    <sheetView workbookViewId="0">
      <selection activeCell="Z32" sqref="Z32"/>
    </sheetView>
  </sheetViews>
  <sheetFormatPr defaultRowHeight="15" x14ac:dyDescent="0.25"/>
  <cols>
    <col min="1" max="1" width="12.28515625" customWidth="1"/>
    <col min="2" max="2" width="18.42578125" hidden="1" customWidth="1"/>
    <col min="3" max="3" width="17.28515625" hidden="1" customWidth="1"/>
    <col min="4" max="4" width="14.85546875" hidden="1" customWidth="1"/>
    <col min="5" max="5" width="43.85546875" hidden="1" customWidth="1"/>
    <col min="6" max="15" width="9.140625" hidden="1" customWidth="1"/>
    <col min="16" max="16" width="20.7109375" customWidth="1"/>
    <col min="17" max="17" width="7.28515625" style="41" customWidth="1"/>
    <col min="18" max="18" width="22.42578125" customWidth="1"/>
    <col min="19" max="19" width="33.42578125" style="39" customWidth="1"/>
    <col min="20" max="20" width="14.42578125" hidden="1" customWidth="1"/>
  </cols>
  <sheetData>
    <row r="1" spans="1:20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40"/>
      <c r="R1" s="19"/>
      <c r="S1" s="38"/>
      <c r="T1" s="19"/>
    </row>
    <row r="2" spans="1:20" x14ac:dyDescent="0.25">
      <c r="A2" t="s">
        <v>88</v>
      </c>
      <c r="B2" t="s">
        <v>148</v>
      </c>
      <c r="C2" t="s">
        <v>89</v>
      </c>
      <c r="D2" t="s">
        <v>90</v>
      </c>
      <c r="E2" t="s">
        <v>147</v>
      </c>
      <c r="F2" t="s">
        <v>91</v>
      </c>
      <c r="G2" t="s">
        <v>92</v>
      </c>
      <c r="H2" t="s">
        <v>93</v>
      </c>
      <c r="I2" t="s">
        <v>94</v>
      </c>
      <c r="J2" t="s">
        <v>95</v>
      </c>
      <c r="K2" t="s">
        <v>96</v>
      </c>
      <c r="L2" t="s">
        <v>97</v>
      </c>
      <c r="M2" t="s">
        <v>98</v>
      </c>
      <c r="N2" t="s">
        <v>99</v>
      </c>
      <c r="O2" t="s">
        <v>100</v>
      </c>
      <c r="P2" t="s">
        <v>143</v>
      </c>
      <c r="Q2" s="41" t="s">
        <v>146</v>
      </c>
      <c r="R2" t="s">
        <v>144</v>
      </c>
      <c r="S2" s="39" t="s">
        <v>145</v>
      </c>
      <c r="T2" t="s">
        <v>81</v>
      </c>
    </row>
    <row r="3" spans="1:20" x14ac:dyDescent="0.25">
      <c r="A3" t="s">
        <v>5</v>
      </c>
      <c r="B3" t="s">
        <v>101</v>
      </c>
      <c r="C3" t="s">
        <v>102</v>
      </c>
      <c r="D3" t="s">
        <v>103</v>
      </c>
      <c r="E3" t="s">
        <v>104</v>
      </c>
      <c r="F3">
        <v>1</v>
      </c>
      <c r="H3" t="s">
        <v>105</v>
      </c>
      <c r="L3" t="s">
        <v>106</v>
      </c>
      <c r="M3">
        <v>0</v>
      </c>
      <c r="N3" t="s">
        <v>107</v>
      </c>
      <c r="P3" t="str">
        <f>IF(ISBLANK(C3),"",C3)</f>
        <v xml:space="preserve">HHFOTO_B0211    </v>
      </c>
      <c r="Q3" s="41">
        <f t="shared" ref="Q3" si="0">IF(ISBLANK(F3),"",F3)</f>
        <v>1</v>
      </c>
      <c r="R3" t="str">
        <f t="shared" ref="R3" si="1">IF(ISBLANK(D3),"",D3)</f>
        <v xml:space="preserve">IFM         </v>
      </c>
      <c r="S3" s="39" t="str">
        <f t="shared" ref="S3" si="2">IF(ISBLANK(B3),"",B3)</f>
        <v xml:space="preserve">OGP-DPKG/US       </v>
      </c>
    </row>
    <row r="4" spans="1:20" x14ac:dyDescent="0.25">
      <c r="A4" t="s">
        <v>5</v>
      </c>
      <c r="B4" t="s">
        <v>108</v>
      </c>
      <c r="C4" t="s">
        <v>109</v>
      </c>
      <c r="D4" t="s">
        <v>110</v>
      </c>
      <c r="E4" t="s">
        <v>111</v>
      </c>
      <c r="F4">
        <v>1</v>
      </c>
      <c r="H4" t="s">
        <v>105</v>
      </c>
      <c r="L4" t="s">
        <v>106</v>
      </c>
      <c r="M4">
        <v>0</v>
      </c>
      <c r="N4" t="s">
        <v>107</v>
      </c>
      <c r="P4" t="str">
        <f t="shared" ref="P4:P27" si="3">IF(ISBLANK(C4),"",C4)</f>
        <v xml:space="preserve">HHFOTO_B0108    </v>
      </c>
      <c r="Q4" s="41">
        <f t="shared" ref="Q4:Q27" si="4">IF(ISBLANK(F4),"",F4)</f>
        <v>1</v>
      </c>
      <c r="R4" t="str">
        <f t="shared" ref="R4:R27" si="5">IF(ISBLANK(D4),"",D4)</f>
        <v xml:space="preserve">SICK        </v>
      </c>
      <c r="S4" s="39" t="str">
        <f t="shared" ref="S4:S27" si="6">IF(ISBLANK(B4),"",B4)</f>
        <v xml:space="preserve">1 012 720         </v>
      </c>
    </row>
    <row r="5" spans="1:20" x14ac:dyDescent="0.25">
      <c r="A5" t="s">
        <v>5</v>
      </c>
      <c r="B5" t="s">
        <v>112</v>
      </c>
      <c r="C5" t="s">
        <v>113</v>
      </c>
      <c r="D5" t="s">
        <v>114</v>
      </c>
      <c r="E5" t="s">
        <v>115</v>
      </c>
      <c r="F5">
        <v>1</v>
      </c>
      <c r="H5" t="s">
        <v>105</v>
      </c>
      <c r="L5" t="s">
        <v>106</v>
      </c>
      <c r="M5">
        <v>0</v>
      </c>
      <c r="N5" t="s">
        <v>107</v>
      </c>
      <c r="P5" t="str">
        <f t="shared" si="3"/>
        <v>HHSENS_SQ111</v>
      </c>
      <c r="Q5" s="41">
        <f t="shared" si="4"/>
        <v>1</v>
      </c>
      <c r="R5" t="str">
        <f t="shared" si="5"/>
        <v>OMRON</v>
      </c>
      <c r="S5" s="39" t="str">
        <f t="shared" si="6"/>
        <v>Y92E-B18</v>
      </c>
    </row>
    <row r="6" spans="1:20" x14ac:dyDescent="0.25">
      <c r="A6" t="s">
        <v>5</v>
      </c>
      <c r="B6" t="s">
        <v>116</v>
      </c>
      <c r="C6" t="s">
        <v>117</v>
      </c>
      <c r="D6" t="s">
        <v>118</v>
      </c>
      <c r="E6" t="s">
        <v>119</v>
      </c>
      <c r="F6">
        <v>1</v>
      </c>
      <c r="H6" t="s">
        <v>105</v>
      </c>
      <c r="L6" t="s">
        <v>106</v>
      </c>
      <c r="M6">
        <v>0</v>
      </c>
      <c r="N6" t="s">
        <v>107</v>
      </c>
      <c r="P6" t="str">
        <f t="shared" si="3"/>
        <v>HHCAVO_CV024</v>
      </c>
      <c r="Q6" s="41">
        <f t="shared" si="4"/>
        <v>1</v>
      </c>
      <c r="R6" t="str">
        <f t="shared" si="5"/>
        <v>IFM</v>
      </c>
      <c r="S6" s="39" t="str">
        <f t="shared" si="6"/>
        <v>E10700</v>
      </c>
    </row>
    <row r="7" spans="1:20" x14ac:dyDescent="0.25">
      <c r="A7" t="s">
        <v>7</v>
      </c>
      <c r="B7" t="s">
        <v>101</v>
      </c>
      <c r="C7" t="s">
        <v>102</v>
      </c>
      <c r="D7" t="s">
        <v>103</v>
      </c>
      <c r="E7" t="s">
        <v>104</v>
      </c>
      <c r="F7">
        <v>1</v>
      </c>
      <c r="H7" t="s">
        <v>120</v>
      </c>
      <c r="L7" t="s">
        <v>106</v>
      </c>
      <c r="M7">
        <v>0</v>
      </c>
      <c r="N7" t="s">
        <v>107</v>
      </c>
      <c r="P7" t="str">
        <f t="shared" si="3"/>
        <v xml:space="preserve">HHFOTO_B0211    </v>
      </c>
      <c r="Q7" s="41">
        <f t="shared" si="4"/>
        <v>1</v>
      </c>
      <c r="R7" t="str">
        <f t="shared" si="5"/>
        <v xml:space="preserve">IFM         </v>
      </c>
      <c r="S7" s="39" t="str">
        <f t="shared" si="6"/>
        <v xml:space="preserve">OGP-DPKG/US       </v>
      </c>
    </row>
    <row r="8" spans="1:20" x14ac:dyDescent="0.25">
      <c r="A8" t="s">
        <v>7</v>
      </c>
      <c r="B8" t="s">
        <v>108</v>
      </c>
      <c r="C8" t="s">
        <v>109</v>
      </c>
      <c r="D8" t="s">
        <v>110</v>
      </c>
      <c r="E8" t="s">
        <v>111</v>
      </c>
      <c r="F8">
        <v>1</v>
      </c>
      <c r="H8" t="s">
        <v>120</v>
      </c>
      <c r="L8" t="s">
        <v>106</v>
      </c>
      <c r="M8">
        <v>0</v>
      </c>
      <c r="N8" t="s">
        <v>107</v>
      </c>
      <c r="P8" t="str">
        <f t="shared" si="3"/>
        <v xml:space="preserve">HHFOTO_B0108    </v>
      </c>
      <c r="Q8" s="41">
        <f t="shared" si="4"/>
        <v>1</v>
      </c>
      <c r="R8" t="str">
        <f t="shared" si="5"/>
        <v xml:space="preserve">SICK        </v>
      </c>
      <c r="S8" s="39" t="str">
        <f t="shared" si="6"/>
        <v xml:space="preserve">1 012 720         </v>
      </c>
    </row>
    <row r="9" spans="1:20" x14ac:dyDescent="0.25">
      <c r="A9" t="s">
        <v>7</v>
      </c>
      <c r="B9" t="s">
        <v>112</v>
      </c>
      <c r="C9" t="s">
        <v>113</v>
      </c>
      <c r="D9" t="s">
        <v>114</v>
      </c>
      <c r="E9" t="s">
        <v>115</v>
      </c>
      <c r="F9">
        <v>1</v>
      </c>
      <c r="H9" t="s">
        <v>120</v>
      </c>
      <c r="L9" t="s">
        <v>106</v>
      </c>
      <c r="M9">
        <v>0</v>
      </c>
      <c r="N9" t="s">
        <v>107</v>
      </c>
      <c r="P9" t="str">
        <f t="shared" si="3"/>
        <v>HHSENS_SQ111</v>
      </c>
      <c r="Q9" s="41">
        <f t="shared" si="4"/>
        <v>1</v>
      </c>
      <c r="R9" t="str">
        <f t="shared" si="5"/>
        <v>OMRON</v>
      </c>
      <c r="S9" s="39" t="str">
        <f t="shared" si="6"/>
        <v>Y92E-B18</v>
      </c>
    </row>
    <row r="10" spans="1:20" x14ac:dyDescent="0.25">
      <c r="A10" t="s">
        <v>7</v>
      </c>
      <c r="B10" t="s">
        <v>116</v>
      </c>
      <c r="C10" t="s">
        <v>117</v>
      </c>
      <c r="D10" t="s">
        <v>118</v>
      </c>
      <c r="E10" t="s">
        <v>119</v>
      </c>
      <c r="F10">
        <v>1</v>
      </c>
      <c r="H10" t="s">
        <v>120</v>
      </c>
      <c r="L10" t="s">
        <v>106</v>
      </c>
      <c r="M10">
        <v>0</v>
      </c>
      <c r="N10" t="s">
        <v>107</v>
      </c>
      <c r="P10" t="str">
        <f t="shared" si="3"/>
        <v>HHCAVO_CV024</v>
      </c>
      <c r="Q10" s="41">
        <f t="shared" si="4"/>
        <v>1</v>
      </c>
      <c r="R10" t="str">
        <f t="shared" si="5"/>
        <v>IFM</v>
      </c>
      <c r="S10" s="39" t="str">
        <f t="shared" si="6"/>
        <v>E10700</v>
      </c>
    </row>
    <row r="11" spans="1:20" x14ac:dyDescent="0.25">
      <c r="A11" t="s">
        <v>23</v>
      </c>
      <c r="B11" t="s">
        <v>121</v>
      </c>
      <c r="C11" t="s">
        <v>122</v>
      </c>
      <c r="D11" t="s">
        <v>118</v>
      </c>
      <c r="E11" t="s">
        <v>123</v>
      </c>
      <c r="F11">
        <v>1</v>
      </c>
      <c r="H11" t="s">
        <v>124</v>
      </c>
      <c r="L11" t="s">
        <v>106</v>
      </c>
      <c r="M11">
        <v>0</v>
      </c>
      <c r="N11" t="s">
        <v>107</v>
      </c>
      <c r="P11" t="str">
        <f t="shared" si="3"/>
        <v>HHSENS_SQ119</v>
      </c>
      <c r="Q11" s="41">
        <f t="shared" si="4"/>
        <v>1</v>
      </c>
      <c r="R11" t="str">
        <f t="shared" si="5"/>
        <v>IFM</v>
      </c>
      <c r="S11" s="39" t="str">
        <f t="shared" si="6"/>
        <v>IGT203</v>
      </c>
    </row>
    <row r="12" spans="1:20" x14ac:dyDescent="0.25">
      <c r="A12" t="s">
        <v>23</v>
      </c>
      <c r="B12" t="s">
        <v>116</v>
      </c>
      <c r="C12" t="s">
        <v>117</v>
      </c>
      <c r="D12" t="s">
        <v>118</v>
      </c>
      <c r="E12" t="s">
        <v>119</v>
      </c>
      <c r="F12">
        <v>1</v>
      </c>
      <c r="H12" t="s">
        <v>124</v>
      </c>
      <c r="L12" t="s">
        <v>106</v>
      </c>
      <c r="M12">
        <v>0</v>
      </c>
      <c r="N12" t="s">
        <v>107</v>
      </c>
      <c r="P12" t="str">
        <f t="shared" si="3"/>
        <v>HHCAVO_CV024</v>
      </c>
      <c r="Q12" s="41">
        <f t="shared" si="4"/>
        <v>1</v>
      </c>
      <c r="R12" t="str">
        <f t="shared" si="5"/>
        <v>IFM</v>
      </c>
      <c r="S12" s="39" t="str">
        <f t="shared" si="6"/>
        <v>E10700</v>
      </c>
    </row>
    <row r="13" spans="1:20" x14ac:dyDescent="0.25">
      <c r="A13" t="s">
        <v>24</v>
      </c>
      <c r="B13" t="s">
        <v>121</v>
      </c>
      <c r="C13" t="s">
        <v>122</v>
      </c>
      <c r="D13" t="s">
        <v>118</v>
      </c>
      <c r="E13" t="s">
        <v>123</v>
      </c>
      <c r="F13">
        <v>1</v>
      </c>
      <c r="H13" t="s">
        <v>124</v>
      </c>
      <c r="L13" t="s">
        <v>106</v>
      </c>
      <c r="M13">
        <v>0</v>
      </c>
      <c r="N13" t="s">
        <v>107</v>
      </c>
      <c r="P13" t="str">
        <f t="shared" si="3"/>
        <v>HHSENS_SQ119</v>
      </c>
      <c r="Q13" s="41">
        <f t="shared" si="4"/>
        <v>1</v>
      </c>
      <c r="R13" t="str">
        <f t="shared" si="5"/>
        <v>IFM</v>
      </c>
      <c r="S13" s="39" t="str">
        <f t="shared" si="6"/>
        <v>IGT203</v>
      </c>
    </row>
    <row r="14" spans="1:20" x14ac:dyDescent="0.25">
      <c r="A14" t="s">
        <v>24</v>
      </c>
      <c r="B14" t="s">
        <v>116</v>
      </c>
      <c r="C14" t="s">
        <v>117</v>
      </c>
      <c r="D14" t="s">
        <v>118</v>
      </c>
      <c r="E14" t="s">
        <v>119</v>
      </c>
      <c r="F14">
        <v>1</v>
      </c>
      <c r="H14" t="s">
        <v>124</v>
      </c>
      <c r="L14" t="s">
        <v>106</v>
      </c>
      <c r="M14">
        <v>0</v>
      </c>
      <c r="N14" t="s">
        <v>107</v>
      </c>
      <c r="P14" t="str">
        <f t="shared" si="3"/>
        <v>HHCAVO_CV024</v>
      </c>
      <c r="Q14" s="41">
        <f t="shared" si="4"/>
        <v>1</v>
      </c>
      <c r="R14" t="str">
        <f t="shared" si="5"/>
        <v>IFM</v>
      </c>
      <c r="S14" s="39" t="str">
        <f t="shared" si="6"/>
        <v>E10700</v>
      </c>
    </row>
    <row r="15" spans="1:20" x14ac:dyDescent="0.25">
      <c r="A15" t="s">
        <v>27</v>
      </c>
      <c r="B15" t="s">
        <v>121</v>
      </c>
      <c r="C15" t="s">
        <v>122</v>
      </c>
      <c r="D15" t="s">
        <v>118</v>
      </c>
      <c r="E15" t="s">
        <v>123</v>
      </c>
      <c r="F15">
        <v>1</v>
      </c>
      <c r="H15" t="s">
        <v>125</v>
      </c>
      <c r="L15" t="s">
        <v>106</v>
      </c>
      <c r="M15">
        <v>0</v>
      </c>
      <c r="N15" t="s">
        <v>107</v>
      </c>
      <c r="P15" t="str">
        <f t="shared" si="3"/>
        <v>HHSENS_SQ119</v>
      </c>
      <c r="Q15" s="41">
        <f t="shared" si="4"/>
        <v>1</v>
      </c>
      <c r="R15" t="str">
        <f t="shared" si="5"/>
        <v>IFM</v>
      </c>
      <c r="S15" s="39" t="str">
        <f t="shared" si="6"/>
        <v>IGT203</v>
      </c>
    </row>
    <row r="16" spans="1:20" x14ac:dyDescent="0.25">
      <c r="A16" t="s">
        <v>27</v>
      </c>
      <c r="B16" t="s">
        <v>116</v>
      </c>
      <c r="C16" t="s">
        <v>117</v>
      </c>
      <c r="D16" t="s">
        <v>118</v>
      </c>
      <c r="E16" t="s">
        <v>119</v>
      </c>
      <c r="F16">
        <v>1</v>
      </c>
      <c r="H16" t="s">
        <v>125</v>
      </c>
      <c r="L16" t="s">
        <v>106</v>
      </c>
      <c r="M16">
        <v>0</v>
      </c>
      <c r="N16" t="s">
        <v>107</v>
      </c>
      <c r="P16" t="str">
        <f t="shared" si="3"/>
        <v>HHCAVO_CV024</v>
      </c>
      <c r="Q16" s="41">
        <f t="shared" si="4"/>
        <v>1</v>
      </c>
      <c r="R16" t="str">
        <f t="shared" si="5"/>
        <v>IFM</v>
      </c>
      <c r="S16" s="39" t="str">
        <f t="shared" si="6"/>
        <v>E10700</v>
      </c>
    </row>
    <row r="17" spans="1:19" x14ac:dyDescent="0.25">
      <c r="A17" t="s">
        <v>28</v>
      </c>
      <c r="B17" t="s">
        <v>126</v>
      </c>
      <c r="C17" t="s">
        <v>127</v>
      </c>
      <c r="D17" t="s">
        <v>118</v>
      </c>
      <c r="E17" t="s">
        <v>128</v>
      </c>
      <c r="F17">
        <v>1</v>
      </c>
      <c r="H17" t="s">
        <v>124</v>
      </c>
      <c r="L17" t="s">
        <v>106</v>
      </c>
      <c r="M17">
        <v>0</v>
      </c>
      <c r="N17" t="s">
        <v>107</v>
      </c>
      <c r="P17" t="str">
        <f t="shared" si="3"/>
        <v>HHSENS_SQ126</v>
      </c>
      <c r="Q17" s="41">
        <f t="shared" si="4"/>
        <v>1</v>
      </c>
      <c r="R17" t="str">
        <f t="shared" si="5"/>
        <v>IFM</v>
      </c>
      <c r="S17" s="39" t="str">
        <f t="shared" si="6"/>
        <v>IE5295</v>
      </c>
    </row>
    <row r="18" spans="1:19" x14ac:dyDescent="0.25">
      <c r="A18" t="s">
        <v>28</v>
      </c>
      <c r="B18" t="s">
        <v>116</v>
      </c>
      <c r="C18" t="s">
        <v>117</v>
      </c>
      <c r="D18" t="s">
        <v>118</v>
      </c>
      <c r="E18" t="s">
        <v>119</v>
      </c>
      <c r="F18">
        <v>1</v>
      </c>
      <c r="H18" t="s">
        <v>124</v>
      </c>
      <c r="L18" t="s">
        <v>106</v>
      </c>
      <c r="M18">
        <v>0</v>
      </c>
      <c r="N18" t="s">
        <v>107</v>
      </c>
      <c r="P18" t="str">
        <f t="shared" si="3"/>
        <v>HHCAVO_CV024</v>
      </c>
      <c r="Q18" s="41">
        <f t="shared" si="4"/>
        <v>1</v>
      </c>
      <c r="R18" t="str">
        <f t="shared" si="5"/>
        <v>IFM</v>
      </c>
      <c r="S18" s="39" t="str">
        <f t="shared" si="6"/>
        <v>E10700</v>
      </c>
    </row>
    <row r="19" spans="1:19" x14ac:dyDescent="0.25">
      <c r="A19" t="s">
        <v>29</v>
      </c>
      <c r="B19" t="s">
        <v>126</v>
      </c>
      <c r="C19" t="s">
        <v>127</v>
      </c>
      <c r="D19" t="s">
        <v>118</v>
      </c>
      <c r="E19" t="s">
        <v>128</v>
      </c>
      <c r="F19">
        <v>1</v>
      </c>
      <c r="H19" t="s">
        <v>124</v>
      </c>
      <c r="L19" t="s">
        <v>106</v>
      </c>
      <c r="M19">
        <v>0</v>
      </c>
      <c r="N19" t="s">
        <v>107</v>
      </c>
      <c r="P19" t="str">
        <f t="shared" si="3"/>
        <v>HHSENS_SQ126</v>
      </c>
      <c r="Q19" s="41">
        <f t="shared" si="4"/>
        <v>1</v>
      </c>
      <c r="R19" t="str">
        <f t="shared" si="5"/>
        <v>IFM</v>
      </c>
      <c r="S19" s="39" t="str">
        <f t="shared" si="6"/>
        <v>IE5295</v>
      </c>
    </row>
    <row r="20" spans="1:19" x14ac:dyDescent="0.25">
      <c r="A20" t="s">
        <v>29</v>
      </c>
      <c r="B20" t="s">
        <v>116</v>
      </c>
      <c r="C20" t="s">
        <v>117</v>
      </c>
      <c r="D20" t="s">
        <v>118</v>
      </c>
      <c r="E20" t="s">
        <v>119</v>
      </c>
      <c r="F20">
        <v>1</v>
      </c>
      <c r="H20" t="s">
        <v>124</v>
      </c>
      <c r="L20" t="s">
        <v>106</v>
      </c>
      <c r="M20">
        <v>0</v>
      </c>
      <c r="N20" t="s">
        <v>107</v>
      </c>
      <c r="P20" t="str">
        <f t="shared" si="3"/>
        <v>HHCAVO_CV024</v>
      </c>
      <c r="Q20" s="41">
        <f t="shared" si="4"/>
        <v>1</v>
      </c>
      <c r="R20" t="str">
        <f t="shared" si="5"/>
        <v>IFM</v>
      </c>
      <c r="S20" s="39" t="str">
        <f t="shared" si="6"/>
        <v>E10700</v>
      </c>
    </row>
    <row r="21" spans="1:19" x14ac:dyDescent="0.25">
      <c r="A21" t="s">
        <v>61</v>
      </c>
      <c r="B21" t="s">
        <v>121</v>
      </c>
      <c r="C21" t="s">
        <v>122</v>
      </c>
      <c r="D21" t="s">
        <v>118</v>
      </c>
      <c r="E21" t="s">
        <v>123</v>
      </c>
      <c r="F21">
        <v>1</v>
      </c>
      <c r="H21" t="s">
        <v>129</v>
      </c>
      <c r="L21" t="s">
        <v>106</v>
      </c>
      <c r="M21">
        <v>0</v>
      </c>
      <c r="N21" t="s">
        <v>107</v>
      </c>
      <c r="P21" t="str">
        <f t="shared" si="3"/>
        <v>HHSENS_SQ119</v>
      </c>
      <c r="Q21" s="41">
        <f t="shared" si="4"/>
        <v>1</v>
      </c>
      <c r="R21" t="str">
        <f t="shared" si="5"/>
        <v>IFM</v>
      </c>
      <c r="S21" s="39" t="str">
        <f t="shared" si="6"/>
        <v>IGT203</v>
      </c>
    </row>
    <row r="22" spans="1:19" x14ac:dyDescent="0.25">
      <c r="A22" t="s">
        <v>61</v>
      </c>
      <c r="B22" t="s">
        <v>116</v>
      </c>
      <c r="C22" t="s">
        <v>117</v>
      </c>
      <c r="D22" t="s">
        <v>118</v>
      </c>
      <c r="E22" t="s">
        <v>119</v>
      </c>
      <c r="F22">
        <v>1</v>
      </c>
      <c r="H22" t="s">
        <v>129</v>
      </c>
      <c r="L22" t="s">
        <v>106</v>
      </c>
      <c r="M22">
        <v>0</v>
      </c>
      <c r="N22" t="s">
        <v>107</v>
      </c>
      <c r="P22" t="str">
        <f t="shared" si="3"/>
        <v>HHCAVO_CV024</v>
      </c>
      <c r="Q22" s="41">
        <f t="shared" si="4"/>
        <v>1</v>
      </c>
      <c r="R22" t="str">
        <f t="shared" si="5"/>
        <v>IFM</v>
      </c>
      <c r="S22" s="39" t="str">
        <f t="shared" si="6"/>
        <v>E10700</v>
      </c>
    </row>
    <row r="23" spans="1:19" x14ac:dyDescent="0.25">
      <c r="A23" t="s">
        <v>130</v>
      </c>
      <c r="B23">
        <v>13020120</v>
      </c>
      <c r="C23" t="s">
        <v>131</v>
      </c>
      <c r="D23" t="s">
        <v>132</v>
      </c>
      <c r="E23" t="s">
        <v>133</v>
      </c>
      <c r="F23">
        <v>1</v>
      </c>
      <c r="H23" t="s">
        <v>134</v>
      </c>
      <c r="L23" t="s">
        <v>106</v>
      </c>
      <c r="M23">
        <v>0</v>
      </c>
      <c r="N23" t="s">
        <v>107</v>
      </c>
      <c r="P23" t="str">
        <f t="shared" si="3"/>
        <v xml:space="preserve">HHBOX0_BX031    </v>
      </c>
      <c r="Q23" s="41">
        <f t="shared" si="4"/>
        <v>1</v>
      </c>
      <c r="R23" t="str">
        <f t="shared" si="5"/>
        <v xml:space="preserve">IRINOX      </v>
      </c>
      <c r="S23" s="39">
        <f t="shared" si="6"/>
        <v>13020120</v>
      </c>
    </row>
    <row r="24" spans="1:19" x14ac:dyDescent="0.25">
      <c r="A24" t="s">
        <v>135</v>
      </c>
      <c r="B24" t="s">
        <v>136</v>
      </c>
      <c r="C24" t="s">
        <v>137</v>
      </c>
      <c r="D24" t="s">
        <v>138</v>
      </c>
      <c r="E24" t="s">
        <v>139</v>
      </c>
      <c r="F24">
        <v>2</v>
      </c>
      <c r="H24" t="s">
        <v>120</v>
      </c>
      <c r="L24" t="s">
        <v>106</v>
      </c>
      <c r="M24">
        <v>0</v>
      </c>
      <c r="N24" t="s">
        <v>107</v>
      </c>
      <c r="P24" t="str">
        <f t="shared" si="3"/>
        <v xml:space="preserve">HHCONN_XP009    </v>
      </c>
      <c r="Q24" s="41">
        <f t="shared" si="4"/>
        <v>2</v>
      </c>
      <c r="R24" t="str">
        <f t="shared" si="5"/>
        <v>TELEMECANIQU</v>
      </c>
      <c r="S24" s="39" t="str">
        <f t="shared" si="6"/>
        <v xml:space="preserve">XZ-CC12FDP40B     </v>
      </c>
    </row>
    <row r="25" spans="1:19" x14ac:dyDescent="0.25">
      <c r="A25" t="s">
        <v>135</v>
      </c>
      <c r="B25" t="s">
        <v>140</v>
      </c>
      <c r="C25" t="s">
        <v>141</v>
      </c>
      <c r="D25" t="s">
        <v>138</v>
      </c>
      <c r="E25" t="s">
        <v>142</v>
      </c>
      <c r="F25">
        <v>2</v>
      </c>
      <c r="H25" t="s">
        <v>120</v>
      </c>
      <c r="L25" t="s">
        <v>106</v>
      </c>
      <c r="M25">
        <v>0</v>
      </c>
      <c r="N25" t="s">
        <v>107</v>
      </c>
      <c r="P25" t="str">
        <f t="shared" si="3"/>
        <v xml:space="preserve">HHCONN_XS016    </v>
      </c>
      <c r="Q25" s="41">
        <f t="shared" si="4"/>
        <v>2</v>
      </c>
      <c r="R25" t="str">
        <f t="shared" si="5"/>
        <v>TELEMECANIQU</v>
      </c>
      <c r="S25" s="39" t="str">
        <f t="shared" si="6"/>
        <v xml:space="preserve">XZ-CC12MDM40B     </v>
      </c>
    </row>
    <row r="26" spans="1:19" x14ac:dyDescent="0.25">
      <c r="A26" t="s">
        <v>25</v>
      </c>
      <c r="B26" t="s">
        <v>121</v>
      </c>
      <c r="C26" t="s">
        <v>122</v>
      </c>
      <c r="D26" t="s">
        <v>118</v>
      </c>
      <c r="E26" t="s">
        <v>123</v>
      </c>
      <c r="F26">
        <v>1</v>
      </c>
      <c r="H26" t="s">
        <v>120</v>
      </c>
      <c r="L26" t="s">
        <v>106</v>
      </c>
      <c r="M26">
        <v>0</v>
      </c>
      <c r="N26" t="s">
        <v>107</v>
      </c>
      <c r="P26" t="str">
        <f t="shared" si="3"/>
        <v>HHSENS_SQ119</v>
      </c>
      <c r="Q26" s="41">
        <f t="shared" si="4"/>
        <v>1</v>
      </c>
      <c r="R26" t="str">
        <f t="shared" si="5"/>
        <v>IFM</v>
      </c>
      <c r="S26" s="39" t="str">
        <f t="shared" si="6"/>
        <v>IGT203</v>
      </c>
    </row>
    <row r="27" spans="1:19" x14ac:dyDescent="0.25">
      <c r="A27" t="s">
        <v>25</v>
      </c>
      <c r="B27" t="s">
        <v>116</v>
      </c>
      <c r="C27" t="s">
        <v>117</v>
      </c>
      <c r="D27" t="s">
        <v>118</v>
      </c>
      <c r="E27" t="s">
        <v>119</v>
      </c>
      <c r="F27">
        <v>1</v>
      </c>
      <c r="H27" t="s">
        <v>120</v>
      </c>
      <c r="L27" t="s">
        <v>106</v>
      </c>
      <c r="M27">
        <v>0</v>
      </c>
      <c r="N27" t="s">
        <v>107</v>
      </c>
      <c r="P27" t="str">
        <f t="shared" si="3"/>
        <v>HHCAVO_CV024</v>
      </c>
      <c r="Q27" s="41">
        <f t="shared" si="4"/>
        <v>1</v>
      </c>
      <c r="R27" t="str">
        <f t="shared" si="5"/>
        <v>IFM</v>
      </c>
      <c r="S27" s="39" t="str">
        <f t="shared" si="6"/>
        <v>E10700</v>
      </c>
    </row>
    <row r="28" spans="1:19" x14ac:dyDescent="0.25">
      <c r="P28" t="str">
        <f t="shared" ref="P28:P91" si="7">IF(ISBLANK(C28),"",C28)</f>
        <v/>
      </c>
      <c r="Q28" s="41" t="str">
        <f t="shared" ref="Q28:Q91" si="8">IF(ISBLANK(F28),"",F28)</f>
        <v/>
      </c>
      <c r="R28" t="str">
        <f t="shared" ref="R28:R91" si="9">IF(ISBLANK(D28),"",D28)</f>
        <v/>
      </c>
      <c r="S28" s="39" t="str">
        <f t="shared" ref="S28:S91" si="10">IF(ISBLANK(B28),"",B28)</f>
        <v/>
      </c>
    </row>
    <row r="29" spans="1:19" x14ac:dyDescent="0.25">
      <c r="P29" t="str">
        <f t="shared" si="7"/>
        <v/>
      </c>
      <c r="Q29" s="41" t="str">
        <f t="shared" si="8"/>
        <v/>
      </c>
      <c r="R29" t="str">
        <f t="shared" si="9"/>
        <v/>
      </c>
      <c r="S29" s="39" t="str">
        <f t="shared" si="10"/>
        <v/>
      </c>
    </row>
    <row r="30" spans="1:19" x14ac:dyDescent="0.25">
      <c r="P30" t="str">
        <f t="shared" si="7"/>
        <v/>
      </c>
      <c r="Q30" s="41" t="str">
        <f t="shared" si="8"/>
        <v/>
      </c>
      <c r="R30" t="str">
        <f t="shared" si="9"/>
        <v/>
      </c>
      <c r="S30" s="39" t="str">
        <f t="shared" si="10"/>
        <v/>
      </c>
    </row>
    <row r="31" spans="1:19" x14ac:dyDescent="0.25">
      <c r="P31" t="str">
        <f t="shared" si="7"/>
        <v/>
      </c>
      <c r="Q31" s="41" t="str">
        <f t="shared" si="8"/>
        <v/>
      </c>
      <c r="R31" t="str">
        <f t="shared" si="9"/>
        <v/>
      </c>
      <c r="S31" s="39" t="str">
        <f t="shared" si="10"/>
        <v/>
      </c>
    </row>
    <row r="32" spans="1:19" x14ac:dyDescent="0.25">
      <c r="P32" t="str">
        <f t="shared" si="7"/>
        <v/>
      </c>
      <c r="Q32" s="41" t="str">
        <f t="shared" si="8"/>
        <v/>
      </c>
      <c r="R32" t="str">
        <f t="shared" si="9"/>
        <v/>
      </c>
      <c r="S32" s="39" t="str">
        <f t="shared" si="10"/>
        <v/>
      </c>
    </row>
    <row r="33" spans="16:19" x14ac:dyDescent="0.25">
      <c r="P33" t="str">
        <f t="shared" si="7"/>
        <v/>
      </c>
      <c r="Q33" s="41" t="str">
        <f t="shared" si="8"/>
        <v/>
      </c>
      <c r="R33" t="str">
        <f t="shared" si="9"/>
        <v/>
      </c>
      <c r="S33" s="39" t="str">
        <f t="shared" si="10"/>
        <v/>
      </c>
    </row>
    <row r="34" spans="16:19" x14ac:dyDescent="0.25">
      <c r="P34" t="str">
        <f t="shared" si="7"/>
        <v/>
      </c>
      <c r="Q34" s="41" t="str">
        <f t="shared" si="8"/>
        <v/>
      </c>
      <c r="R34" t="str">
        <f t="shared" si="9"/>
        <v/>
      </c>
      <c r="S34" s="39" t="str">
        <f t="shared" si="10"/>
        <v/>
      </c>
    </row>
    <row r="35" spans="16:19" x14ac:dyDescent="0.25">
      <c r="P35" t="str">
        <f t="shared" si="7"/>
        <v/>
      </c>
      <c r="Q35" s="41" t="str">
        <f t="shared" si="8"/>
        <v/>
      </c>
      <c r="R35" t="str">
        <f t="shared" si="9"/>
        <v/>
      </c>
      <c r="S35" s="39" t="str">
        <f t="shared" si="10"/>
        <v/>
      </c>
    </row>
    <row r="36" spans="16:19" x14ac:dyDescent="0.25">
      <c r="P36" t="str">
        <f t="shared" si="7"/>
        <v/>
      </c>
      <c r="Q36" s="41" t="str">
        <f t="shared" si="8"/>
        <v/>
      </c>
      <c r="R36" t="str">
        <f t="shared" si="9"/>
        <v/>
      </c>
      <c r="S36" s="39" t="str">
        <f t="shared" si="10"/>
        <v/>
      </c>
    </row>
    <row r="37" spans="16:19" x14ac:dyDescent="0.25">
      <c r="P37" t="str">
        <f t="shared" si="7"/>
        <v/>
      </c>
      <c r="Q37" s="41" t="str">
        <f t="shared" si="8"/>
        <v/>
      </c>
      <c r="R37" t="str">
        <f t="shared" si="9"/>
        <v/>
      </c>
      <c r="S37" s="39" t="str">
        <f t="shared" si="10"/>
        <v/>
      </c>
    </row>
    <row r="38" spans="16:19" x14ac:dyDescent="0.25">
      <c r="P38" t="str">
        <f t="shared" si="7"/>
        <v/>
      </c>
      <c r="Q38" s="41" t="str">
        <f t="shared" si="8"/>
        <v/>
      </c>
      <c r="R38" t="str">
        <f t="shared" si="9"/>
        <v/>
      </c>
      <c r="S38" s="39" t="str">
        <f t="shared" si="10"/>
        <v/>
      </c>
    </row>
    <row r="39" spans="16:19" x14ac:dyDescent="0.25">
      <c r="P39" t="str">
        <f t="shared" si="7"/>
        <v/>
      </c>
      <c r="Q39" s="41" t="str">
        <f t="shared" si="8"/>
        <v/>
      </c>
      <c r="R39" t="str">
        <f t="shared" si="9"/>
        <v/>
      </c>
      <c r="S39" s="39" t="str">
        <f t="shared" si="10"/>
        <v/>
      </c>
    </row>
    <row r="40" spans="16:19" x14ac:dyDescent="0.25">
      <c r="P40" t="str">
        <f t="shared" si="7"/>
        <v/>
      </c>
      <c r="Q40" s="41" t="str">
        <f t="shared" si="8"/>
        <v/>
      </c>
      <c r="R40" t="str">
        <f t="shared" si="9"/>
        <v/>
      </c>
      <c r="S40" s="39" t="str">
        <f t="shared" si="10"/>
        <v/>
      </c>
    </row>
    <row r="41" spans="16:19" x14ac:dyDescent="0.25">
      <c r="P41" t="str">
        <f t="shared" si="7"/>
        <v/>
      </c>
      <c r="Q41" s="41" t="str">
        <f t="shared" si="8"/>
        <v/>
      </c>
      <c r="R41" t="str">
        <f t="shared" si="9"/>
        <v/>
      </c>
      <c r="S41" s="39" t="str">
        <f t="shared" si="10"/>
        <v/>
      </c>
    </row>
    <row r="42" spans="16:19" x14ac:dyDescent="0.25">
      <c r="P42" t="str">
        <f t="shared" si="7"/>
        <v/>
      </c>
      <c r="Q42" s="41" t="str">
        <f t="shared" si="8"/>
        <v/>
      </c>
      <c r="R42" t="str">
        <f t="shared" si="9"/>
        <v/>
      </c>
      <c r="S42" s="39" t="str">
        <f t="shared" si="10"/>
        <v/>
      </c>
    </row>
    <row r="43" spans="16:19" x14ac:dyDescent="0.25">
      <c r="P43" t="str">
        <f t="shared" si="7"/>
        <v/>
      </c>
      <c r="Q43" s="41" t="str">
        <f t="shared" si="8"/>
        <v/>
      </c>
      <c r="R43" t="str">
        <f t="shared" si="9"/>
        <v/>
      </c>
      <c r="S43" s="39" t="str">
        <f t="shared" si="10"/>
        <v/>
      </c>
    </row>
    <row r="44" spans="16:19" x14ac:dyDescent="0.25">
      <c r="P44" t="str">
        <f t="shared" si="7"/>
        <v/>
      </c>
      <c r="Q44" s="41" t="str">
        <f t="shared" si="8"/>
        <v/>
      </c>
      <c r="R44" t="str">
        <f t="shared" si="9"/>
        <v/>
      </c>
      <c r="S44" s="39" t="str">
        <f t="shared" si="10"/>
        <v/>
      </c>
    </row>
    <row r="45" spans="16:19" x14ac:dyDescent="0.25">
      <c r="P45" t="str">
        <f t="shared" si="7"/>
        <v/>
      </c>
      <c r="Q45" s="41" t="str">
        <f t="shared" si="8"/>
        <v/>
      </c>
      <c r="R45" t="str">
        <f t="shared" si="9"/>
        <v/>
      </c>
      <c r="S45" s="39" t="str">
        <f t="shared" si="10"/>
        <v/>
      </c>
    </row>
    <row r="46" spans="16:19" x14ac:dyDescent="0.25">
      <c r="P46" t="str">
        <f t="shared" si="7"/>
        <v/>
      </c>
      <c r="Q46" s="41" t="str">
        <f t="shared" si="8"/>
        <v/>
      </c>
      <c r="R46" t="str">
        <f t="shared" si="9"/>
        <v/>
      </c>
      <c r="S46" s="39" t="str">
        <f t="shared" si="10"/>
        <v/>
      </c>
    </row>
    <row r="47" spans="16:19" x14ac:dyDescent="0.25">
      <c r="P47" t="str">
        <f t="shared" si="7"/>
        <v/>
      </c>
      <c r="Q47" s="41" t="str">
        <f t="shared" si="8"/>
        <v/>
      </c>
      <c r="R47" t="str">
        <f t="shared" si="9"/>
        <v/>
      </c>
      <c r="S47" s="39" t="str">
        <f t="shared" si="10"/>
        <v/>
      </c>
    </row>
    <row r="48" spans="16:19" x14ac:dyDescent="0.25">
      <c r="P48" t="str">
        <f t="shared" si="7"/>
        <v/>
      </c>
      <c r="Q48" s="41" t="str">
        <f t="shared" si="8"/>
        <v/>
      </c>
      <c r="R48" t="str">
        <f t="shared" si="9"/>
        <v/>
      </c>
      <c r="S48" s="39" t="str">
        <f t="shared" si="10"/>
        <v/>
      </c>
    </row>
    <row r="49" spans="16:19" x14ac:dyDescent="0.25">
      <c r="P49" t="str">
        <f t="shared" si="7"/>
        <v/>
      </c>
      <c r="Q49" s="41" t="str">
        <f t="shared" si="8"/>
        <v/>
      </c>
      <c r="R49" t="str">
        <f t="shared" si="9"/>
        <v/>
      </c>
      <c r="S49" s="39" t="str">
        <f t="shared" si="10"/>
        <v/>
      </c>
    </row>
    <row r="50" spans="16:19" x14ac:dyDescent="0.25">
      <c r="P50" t="str">
        <f t="shared" si="7"/>
        <v/>
      </c>
      <c r="Q50" s="41" t="str">
        <f t="shared" si="8"/>
        <v/>
      </c>
      <c r="R50" t="str">
        <f t="shared" si="9"/>
        <v/>
      </c>
      <c r="S50" s="39" t="str">
        <f t="shared" si="10"/>
        <v/>
      </c>
    </row>
    <row r="51" spans="16:19" x14ac:dyDescent="0.25">
      <c r="P51" t="str">
        <f t="shared" si="7"/>
        <v/>
      </c>
      <c r="Q51" s="41" t="str">
        <f t="shared" si="8"/>
        <v/>
      </c>
      <c r="R51" t="str">
        <f t="shared" si="9"/>
        <v/>
      </c>
      <c r="S51" s="39" t="str">
        <f t="shared" si="10"/>
        <v/>
      </c>
    </row>
    <row r="52" spans="16:19" x14ac:dyDescent="0.25">
      <c r="P52" t="str">
        <f t="shared" si="7"/>
        <v/>
      </c>
      <c r="Q52" s="41" t="str">
        <f t="shared" si="8"/>
        <v/>
      </c>
      <c r="R52" t="str">
        <f t="shared" si="9"/>
        <v/>
      </c>
      <c r="S52" s="39" t="str">
        <f t="shared" si="10"/>
        <v/>
      </c>
    </row>
    <row r="53" spans="16:19" x14ac:dyDescent="0.25">
      <c r="P53" t="str">
        <f t="shared" si="7"/>
        <v/>
      </c>
      <c r="Q53" s="41" t="str">
        <f t="shared" si="8"/>
        <v/>
      </c>
      <c r="R53" t="str">
        <f t="shared" si="9"/>
        <v/>
      </c>
      <c r="S53" s="39" t="str">
        <f t="shared" si="10"/>
        <v/>
      </c>
    </row>
    <row r="54" spans="16:19" x14ac:dyDescent="0.25">
      <c r="P54" t="str">
        <f t="shared" si="7"/>
        <v/>
      </c>
      <c r="Q54" s="41" t="str">
        <f t="shared" si="8"/>
        <v/>
      </c>
      <c r="R54" t="str">
        <f t="shared" si="9"/>
        <v/>
      </c>
      <c r="S54" s="39" t="str">
        <f t="shared" si="10"/>
        <v/>
      </c>
    </row>
    <row r="55" spans="16:19" x14ac:dyDescent="0.25">
      <c r="P55" t="str">
        <f t="shared" si="7"/>
        <v/>
      </c>
      <c r="Q55" s="41" t="str">
        <f t="shared" si="8"/>
        <v/>
      </c>
      <c r="R55" t="str">
        <f t="shared" si="9"/>
        <v/>
      </c>
      <c r="S55" s="39" t="str">
        <f t="shared" si="10"/>
        <v/>
      </c>
    </row>
    <row r="56" spans="16:19" x14ac:dyDescent="0.25">
      <c r="P56" t="str">
        <f t="shared" si="7"/>
        <v/>
      </c>
      <c r="Q56" s="41" t="str">
        <f t="shared" si="8"/>
        <v/>
      </c>
      <c r="R56" t="str">
        <f t="shared" si="9"/>
        <v/>
      </c>
      <c r="S56" s="39" t="str">
        <f t="shared" si="10"/>
        <v/>
      </c>
    </row>
    <row r="57" spans="16:19" x14ac:dyDescent="0.25">
      <c r="P57" t="str">
        <f t="shared" si="7"/>
        <v/>
      </c>
      <c r="Q57" s="41" t="str">
        <f t="shared" si="8"/>
        <v/>
      </c>
      <c r="R57" t="str">
        <f t="shared" si="9"/>
        <v/>
      </c>
      <c r="S57" s="39" t="str">
        <f t="shared" si="10"/>
        <v/>
      </c>
    </row>
    <row r="58" spans="16:19" x14ac:dyDescent="0.25">
      <c r="P58" t="str">
        <f t="shared" si="7"/>
        <v/>
      </c>
      <c r="Q58" s="41" t="str">
        <f t="shared" si="8"/>
        <v/>
      </c>
      <c r="R58" t="str">
        <f t="shared" si="9"/>
        <v/>
      </c>
      <c r="S58" s="39" t="str">
        <f t="shared" si="10"/>
        <v/>
      </c>
    </row>
    <row r="59" spans="16:19" x14ac:dyDescent="0.25">
      <c r="P59" t="str">
        <f t="shared" si="7"/>
        <v/>
      </c>
      <c r="Q59" s="41" t="str">
        <f t="shared" si="8"/>
        <v/>
      </c>
      <c r="R59" t="str">
        <f t="shared" si="9"/>
        <v/>
      </c>
      <c r="S59" s="39" t="str">
        <f t="shared" si="10"/>
        <v/>
      </c>
    </row>
    <row r="60" spans="16:19" x14ac:dyDescent="0.25">
      <c r="P60" t="str">
        <f t="shared" si="7"/>
        <v/>
      </c>
      <c r="Q60" s="41" t="str">
        <f t="shared" si="8"/>
        <v/>
      </c>
      <c r="R60" t="str">
        <f t="shared" si="9"/>
        <v/>
      </c>
      <c r="S60" s="39" t="str">
        <f t="shared" si="10"/>
        <v/>
      </c>
    </row>
    <row r="61" spans="16:19" x14ac:dyDescent="0.25">
      <c r="P61" t="str">
        <f t="shared" si="7"/>
        <v/>
      </c>
      <c r="Q61" s="41" t="str">
        <f t="shared" si="8"/>
        <v/>
      </c>
      <c r="R61" t="str">
        <f t="shared" si="9"/>
        <v/>
      </c>
      <c r="S61" s="39" t="str">
        <f t="shared" si="10"/>
        <v/>
      </c>
    </row>
    <row r="62" spans="16:19" x14ac:dyDescent="0.25">
      <c r="P62" t="str">
        <f t="shared" si="7"/>
        <v/>
      </c>
      <c r="Q62" s="41" t="str">
        <f t="shared" si="8"/>
        <v/>
      </c>
      <c r="R62" t="str">
        <f t="shared" si="9"/>
        <v/>
      </c>
      <c r="S62" s="39" t="str">
        <f t="shared" si="10"/>
        <v/>
      </c>
    </row>
    <row r="63" spans="16:19" x14ac:dyDescent="0.25">
      <c r="P63" t="str">
        <f t="shared" si="7"/>
        <v/>
      </c>
      <c r="Q63" s="41" t="str">
        <f t="shared" si="8"/>
        <v/>
      </c>
      <c r="R63" t="str">
        <f t="shared" si="9"/>
        <v/>
      </c>
      <c r="S63" s="39" t="str">
        <f t="shared" si="10"/>
        <v/>
      </c>
    </row>
    <row r="64" spans="16:19" x14ac:dyDescent="0.25">
      <c r="P64" t="str">
        <f t="shared" si="7"/>
        <v/>
      </c>
      <c r="Q64" s="41" t="str">
        <f t="shared" si="8"/>
        <v/>
      </c>
      <c r="R64" t="str">
        <f t="shared" si="9"/>
        <v/>
      </c>
      <c r="S64" s="39" t="str">
        <f t="shared" si="10"/>
        <v/>
      </c>
    </row>
    <row r="65" spans="16:19" x14ac:dyDescent="0.25">
      <c r="P65" t="str">
        <f t="shared" si="7"/>
        <v/>
      </c>
      <c r="Q65" s="41" t="str">
        <f t="shared" si="8"/>
        <v/>
      </c>
      <c r="R65" t="str">
        <f t="shared" si="9"/>
        <v/>
      </c>
      <c r="S65" s="39" t="str">
        <f t="shared" si="10"/>
        <v/>
      </c>
    </row>
    <row r="66" spans="16:19" x14ac:dyDescent="0.25">
      <c r="P66" t="str">
        <f t="shared" si="7"/>
        <v/>
      </c>
      <c r="Q66" s="41" t="str">
        <f t="shared" si="8"/>
        <v/>
      </c>
      <c r="R66" t="str">
        <f t="shared" si="9"/>
        <v/>
      </c>
      <c r="S66" s="39" t="str">
        <f t="shared" si="10"/>
        <v/>
      </c>
    </row>
    <row r="67" spans="16:19" x14ac:dyDescent="0.25">
      <c r="P67" t="str">
        <f t="shared" si="7"/>
        <v/>
      </c>
      <c r="Q67" s="41" t="str">
        <f t="shared" si="8"/>
        <v/>
      </c>
      <c r="R67" t="str">
        <f t="shared" si="9"/>
        <v/>
      </c>
      <c r="S67" s="39" t="str">
        <f t="shared" si="10"/>
        <v/>
      </c>
    </row>
    <row r="68" spans="16:19" x14ac:dyDescent="0.25">
      <c r="P68" t="str">
        <f t="shared" si="7"/>
        <v/>
      </c>
      <c r="Q68" s="41" t="str">
        <f t="shared" si="8"/>
        <v/>
      </c>
      <c r="R68" t="str">
        <f t="shared" si="9"/>
        <v/>
      </c>
      <c r="S68" s="39" t="str">
        <f t="shared" si="10"/>
        <v/>
      </c>
    </row>
    <row r="69" spans="16:19" x14ac:dyDescent="0.25">
      <c r="P69" t="str">
        <f t="shared" si="7"/>
        <v/>
      </c>
      <c r="Q69" s="41" t="str">
        <f t="shared" si="8"/>
        <v/>
      </c>
      <c r="R69" t="str">
        <f t="shared" si="9"/>
        <v/>
      </c>
      <c r="S69" s="39" t="str">
        <f t="shared" si="10"/>
        <v/>
      </c>
    </row>
    <row r="70" spans="16:19" x14ac:dyDescent="0.25">
      <c r="P70" t="str">
        <f t="shared" si="7"/>
        <v/>
      </c>
      <c r="Q70" s="41" t="str">
        <f t="shared" si="8"/>
        <v/>
      </c>
      <c r="R70" t="str">
        <f t="shared" si="9"/>
        <v/>
      </c>
      <c r="S70" s="39" t="str">
        <f t="shared" si="10"/>
        <v/>
      </c>
    </row>
    <row r="71" spans="16:19" x14ac:dyDescent="0.25">
      <c r="P71" t="str">
        <f t="shared" si="7"/>
        <v/>
      </c>
      <c r="Q71" s="41" t="str">
        <f t="shared" si="8"/>
        <v/>
      </c>
      <c r="R71" t="str">
        <f t="shared" si="9"/>
        <v/>
      </c>
      <c r="S71" s="39" t="str">
        <f t="shared" si="10"/>
        <v/>
      </c>
    </row>
    <row r="72" spans="16:19" x14ac:dyDescent="0.25">
      <c r="P72" t="str">
        <f t="shared" si="7"/>
        <v/>
      </c>
      <c r="Q72" s="41" t="str">
        <f t="shared" si="8"/>
        <v/>
      </c>
      <c r="R72" t="str">
        <f t="shared" si="9"/>
        <v/>
      </c>
      <c r="S72" s="39" t="str">
        <f t="shared" si="10"/>
        <v/>
      </c>
    </row>
    <row r="73" spans="16:19" x14ac:dyDescent="0.25">
      <c r="P73" t="str">
        <f t="shared" si="7"/>
        <v/>
      </c>
      <c r="Q73" s="41" t="str">
        <f t="shared" si="8"/>
        <v/>
      </c>
      <c r="R73" t="str">
        <f t="shared" si="9"/>
        <v/>
      </c>
      <c r="S73" s="39" t="str">
        <f t="shared" si="10"/>
        <v/>
      </c>
    </row>
    <row r="74" spans="16:19" x14ac:dyDescent="0.25">
      <c r="P74" t="str">
        <f t="shared" si="7"/>
        <v/>
      </c>
      <c r="Q74" s="41" t="str">
        <f t="shared" si="8"/>
        <v/>
      </c>
      <c r="R74" t="str">
        <f t="shared" si="9"/>
        <v/>
      </c>
      <c r="S74" s="39" t="str">
        <f t="shared" si="10"/>
        <v/>
      </c>
    </row>
    <row r="75" spans="16:19" x14ac:dyDescent="0.25">
      <c r="P75" t="str">
        <f t="shared" si="7"/>
        <v/>
      </c>
      <c r="Q75" s="41" t="str">
        <f t="shared" si="8"/>
        <v/>
      </c>
      <c r="R75" t="str">
        <f t="shared" si="9"/>
        <v/>
      </c>
      <c r="S75" s="39" t="str">
        <f t="shared" si="10"/>
        <v/>
      </c>
    </row>
    <row r="76" spans="16:19" x14ac:dyDescent="0.25">
      <c r="P76" t="str">
        <f t="shared" si="7"/>
        <v/>
      </c>
      <c r="Q76" s="41" t="str">
        <f t="shared" si="8"/>
        <v/>
      </c>
      <c r="R76" t="str">
        <f t="shared" si="9"/>
        <v/>
      </c>
      <c r="S76" s="39" t="str">
        <f t="shared" si="10"/>
        <v/>
      </c>
    </row>
    <row r="77" spans="16:19" x14ac:dyDescent="0.25">
      <c r="P77" t="str">
        <f t="shared" si="7"/>
        <v/>
      </c>
      <c r="Q77" s="41" t="str">
        <f t="shared" si="8"/>
        <v/>
      </c>
      <c r="R77" t="str">
        <f t="shared" si="9"/>
        <v/>
      </c>
      <c r="S77" s="39" t="str">
        <f t="shared" si="10"/>
        <v/>
      </c>
    </row>
    <row r="78" spans="16:19" x14ac:dyDescent="0.25">
      <c r="P78" t="str">
        <f t="shared" si="7"/>
        <v/>
      </c>
      <c r="Q78" s="41" t="str">
        <f t="shared" si="8"/>
        <v/>
      </c>
      <c r="R78" t="str">
        <f t="shared" si="9"/>
        <v/>
      </c>
      <c r="S78" s="39" t="str">
        <f t="shared" si="10"/>
        <v/>
      </c>
    </row>
    <row r="79" spans="16:19" x14ac:dyDescent="0.25">
      <c r="P79" t="str">
        <f t="shared" si="7"/>
        <v/>
      </c>
      <c r="Q79" s="41" t="str">
        <f t="shared" si="8"/>
        <v/>
      </c>
      <c r="R79" t="str">
        <f t="shared" si="9"/>
        <v/>
      </c>
      <c r="S79" s="39" t="str">
        <f t="shared" si="10"/>
        <v/>
      </c>
    </row>
    <row r="80" spans="16:19" x14ac:dyDescent="0.25">
      <c r="P80" t="str">
        <f t="shared" si="7"/>
        <v/>
      </c>
      <c r="Q80" s="41" t="str">
        <f t="shared" si="8"/>
        <v/>
      </c>
      <c r="R80" t="str">
        <f t="shared" si="9"/>
        <v/>
      </c>
      <c r="S80" s="39" t="str">
        <f t="shared" si="10"/>
        <v/>
      </c>
    </row>
    <row r="81" spans="16:19" x14ac:dyDescent="0.25">
      <c r="P81" t="str">
        <f t="shared" si="7"/>
        <v/>
      </c>
      <c r="Q81" s="41" t="str">
        <f t="shared" si="8"/>
        <v/>
      </c>
      <c r="R81" t="str">
        <f t="shared" si="9"/>
        <v/>
      </c>
      <c r="S81" s="39" t="str">
        <f t="shared" si="10"/>
        <v/>
      </c>
    </row>
    <row r="82" spans="16:19" x14ac:dyDescent="0.25">
      <c r="P82" t="str">
        <f t="shared" si="7"/>
        <v/>
      </c>
      <c r="Q82" s="41" t="str">
        <f t="shared" si="8"/>
        <v/>
      </c>
      <c r="R82" t="str">
        <f t="shared" si="9"/>
        <v/>
      </c>
      <c r="S82" s="39" t="str">
        <f t="shared" si="10"/>
        <v/>
      </c>
    </row>
    <row r="83" spans="16:19" x14ac:dyDescent="0.25">
      <c r="P83" t="str">
        <f t="shared" si="7"/>
        <v/>
      </c>
      <c r="Q83" s="41" t="str">
        <f t="shared" si="8"/>
        <v/>
      </c>
      <c r="R83" t="str">
        <f t="shared" si="9"/>
        <v/>
      </c>
      <c r="S83" s="39" t="str">
        <f t="shared" si="10"/>
        <v/>
      </c>
    </row>
    <row r="84" spans="16:19" x14ac:dyDescent="0.25">
      <c r="P84" t="str">
        <f t="shared" si="7"/>
        <v/>
      </c>
      <c r="Q84" s="41" t="str">
        <f t="shared" si="8"/>
        <v/>
      </c>
      <c r="R84" t="str">
        <f t="shared" si="9"/>
        <v/>
      </c>
      <c r="S84" s="39" t="str">
        <f t="shared" si="10"/>
        <v/>
      </c>
    </row>
    <row r="85" spans="16:19" x14ac:dyDescent="0.25">
      <c r="P85" t="str">
        <f t="shared" si="7"/>
        <v/>
      </c>
      <c r="Q85" s="41" t="str">
        <f t="shared" si="8"/>
        <v/>
      </c>
      <c r="R85" t="str">
        <f t="shared" si="9"/>
        <v/>
      </c>
      <c r="S85" s="39" t="str">
        <f t="shared" si="10"/>
        <v/>
      </c>
    </row>
    <row r="86" spans="16:19" x14ac:dyDescent="0.25">
      <c r="P86" t="str">
        <f t="shared" si="7"/>
        <v/>
      </c>
      <c r="Q86" s="41" t="str">
        <f t="shared" si="8"/>
        <v/>
      </c>
      <c r="R86" t="str">
        <f t="shared" si="9"/>
        <v/>
      </c>
      <c r="S86" s="39" t="str">
        <f t="shared" si="10"/>
        <v/>
      </c>
    </row>
    <row r="87" spans="16:19" x14ac:dyDescent="0.25">
      <c r="P87" t="str">
        <f t="shared" si="7"/>
        <v/>
      </c>
      <c r="Q87" s="41" t="str">
        <f t="shared" si="8"/>
        <v/>
      </c>
      <c r="R87" t="str">
        <f t="shared" si="9"/>
        <v/>
      </c>
      <c r="S87" s="39" t="str">
        <f t="shared" si="10"/>
        <v/>
      </c>
    </row>
    <row r="88" spans="16:19" x14ac:dyDescent="0.25">
      <c r="P88" t="str">
        <f t="shared" si="7"/>
        <v/>
      </c>
      <c r="Q88" s="41" t="str">
        <f t="shared" si="8"/>
        <v/>
      </c>
      <c r="R88" t="str">
        <f t="shared" si="9"/>
        <v/>
      </c>
      <c r="S88" s="39" t="str">
        <f t="shared" si="10"/>
        <v/>
      </c>
    </row>
    <row r="89" spans="16:19" x14ac:dyDescent="0.25">
      <c r="P89" t="str">
        <f t="shared" si="7"/>
        <v/>
      </c>
      <c r="Q89" s="41" t="str">
        <f t="shared" si="8"/>
        <v/>
      </c>
      <c r="R89" t="str">
        <f t="shared" si="9"/>
        <v/>
      </c>
      <c r="S89" s="39" t="str">
        <f t="shared" si="10"/>
        <v/>
      </c>
    </row>
    <row r="90" spans="16:19" x14ac:dyDescent="0.25">
      <c r="P90" t="str">
        <f t="shared" si="7"/>
        <v/>
      </c>
      <c r="Q90" s="41" t="str">
        <f t="shared" si="8"/>
        <v/>
      </c>
      <c r="R90" t="str">
        <f t="shared" si="9"/>
        <v/>
      </c>
      <c r="S90" s="39" t="str">
        <f t="shared" si="10"/>
        <v/>
      </c>
    </row>
    <row r="91" spans="16:19" x14ac:dyDescent="0.25">
      <c r="P91" t="str">
        <f t="shared" si="7"/>
        <v/>
      </c>
      <c r="Q91" s="41" t="str">
        <f t="shared" si="8"/>
        <v/>
      </c>
      <c r="R91" t="str">
        <f t="shared" si="9"/>
        <v/>
      </c>
      <c r="S91" s="39" t="str">
        <f t="shared" si="10"/>
        <v/>
      </c>
    </row>
    <row r="92" spans="16:19" x14ac:dyDescent="0.25">
      <c r="P92" t="str">
        <f t="shared" ref="P92:P155" si="11">IF(ISBLANK(C92),"",C92)</f>
        <v/>
      </c>
      <c r="Q92" s="41" t="str">
        <f t="shared" ref="Q92:Q155" si="12">IF(ISBLANK(F92),"",F92)</f>
        <v/>
      </c>
      <c r="R92" t="str">
        <f t="shared" ref="R92:R155" si="13">IF(ISBLANK(D92),"",D92)</f>
        <v/>
      </c>
      <c r="S92" s="39" t="str">
        <f t="shared" ref="S92:S155" si="14">IF(ISBLANK(B92),"",B92)</f>
        <v/>
      </c>
    </row>
    <row r="93" spans="16:19" x14ac:dyDescent="0.25">
      <c r="P93" t="str">
        <f t="shared" si="11"/>
        <v/>
      </c>
      <c r="Q93" s="41" t="str">
        <f t="shared" si="12"/>
        <v/>
      </c>
      <c r="R93" t="str">
        <f t="shared" si="13"/>
        <v/>
      </c>
      <c r="S93" s="39" t="str">
        <f t="shared" si="14"/>
        <v/>
      </c>
    </row>
    <row r="94" spans="16:19" x14ac:dyDescent="0.25">
      <c r="P94" t="str">
        <f t="shared" si="11"/>
        <v/>
      </c>
      <c r="Q94" s="41" t="str">
        <f t="shared" si="12"/>
        <v/>
      </c>
      <c r="R94" t="str">
        <f t="shared" si="13"/>
        <v/>
      </c>
      <c r="S94" s="39" t="str">
        <f t="shared" si="14"/>
        <v/>
      </c>
    </row>
    <row r="95" spans="16:19" x14ac:dyDescent="0.25">
      <c r="P95" t="str">
        <f t="shared" si="11"/>
        <v/>
      </c>
      <c r="Q95" s="41" t="str">
        <f t="shared" si="12"/>
        <v/>
      </c>
      <c r="R95" t="str">
        <f t="shared" si="13"/>
        <v/>
      </c>
      <c r="S95" s="39" t="str">
        <f t="shared" si="14"/>
        <v/>
      </c>
    </row>
    <row r="96" spans="16:19" x14ac:dyDescent="0.25">
      <c r="P96" t="str">
        <f t="shared" si="11"/>
        <v/>
      </c>
      <c r="Q96" s="41" t="str">
        <f t="shared" si="12"/>
        <v/>
      </c>
      <c r="R96" t="str">
        <f t="shared" si="13"/>
        <v/>
      </c>
      <c r="S96" s="39" t="str">
        <f t="shared" si="14"/>
        <v/>
      </c>
    </row>
    <row r="97" spans="16:19" x14ac:dyDescent="0.25">
      <c r="P97" t="str">
        <f t="shared" si="11"/>
        <v/>
      </c>
      <c r="Q97" s="41" t="str">
        <f t="shared" si="12"/>
        <v/>
      </c>
      <c r="R97" t="str">
        <f t="shared" si="13"/>
        <v/>
      </c>
      <c r="S97" s="39" t="str">
        <f t="shared" si="14"/>
        <v/>
      </c>
    </row>
    <row r="98" spans="16:19" x14ac:dyDescent="0.25">
      <c r="P98" t="str">
        <f t="shared" si="11"/>
        <v/>
      </c>
      <c r="Q98" s="41" t="str">
        <f t="shared" si="12"/>
        <v/>
      </c>
      <c r="R98" t="str">
        <f t="shared" si="13"/>
        <v/>
      </c>
      <c r="S98" s="39" t="str">
        <f t="shared" si="14"/>
        <v/>
      </c>
    </row>
    <row r="99" spans="16:19" x14ac:dyDescent="0.25">
      <c r="P99" t="str">
        <f t="shared" si="11"/>
        <v/>
      </c>
      <c r="Q99" s="41" t="str">
        <f t="shared" si="12"/>
        <v/>
      </c>
      <c r="R99" t="str">
        <f t="shared" si="13"/>
        <v/>
      </c>
      <c r="S99" s="39" t="str">
        <f t="shared" si="14"/>
        <v/>
      </c>
    </row>
    <row r="100" spans="16:19" x14ac:dyDescent="0.25">
      <c r="P100" t="str">
        <f t="shared" si="11"/>
        <v/>
      </c>
      <c r="Q100" s="41" t="str">
        <f t="shared" si="12"/>
        <v/>
      </c>
      <c r="R100" t="str">
        <f t="shared" si="13"/>
        <v/>
      </c>
      <c r="S100" s="39" t="str">
        <f t="shared" si="14"/>
        <v/>
      </c>
    </row>
    <row r="101" spans="16:19" x14ac:dyDescent="0.25">
      <c r="P101" t="str">
        <f t="shared" si="11"/>
        <v/>
      </c>
      <c r="Q101" s="41" t="str">
        <f t="shared" si="12"/>
        <v/>
      </c>
      <c r="R101" t="str">
        <f t="shared" si="13"/>
        <v/>
      </c>
      <c r="S101" s="39" t="str">
        <f t="shared" si="14"/>
        <v/>
      </c>
    </row>
    <row r="102" spans="16:19" x14ac:dyDescent="0.25">
      <c r="P102" t="str">
        <f t="shared" si="11"/>
        <v/>
      </c>
      <c r="Q102" s="41" t="str">
        <f t="shared" si="12"/>
        <v/>
      </c>
      <c r="R102" t="str">
        <f t="shared" si="13"/>
        <v/>
      </c>
      <c r="S102" s="39" t="str">
        <f t="shared" si="14"/>
        <v/>
      </c>
    </row>
    <row r="103" spans="16:19" x14ac:dyDescent="0.25">
      <c r="P103" t="str">
        <f t="shared" si="11"/>
        <v/>
      </c>
      <c r="Q103" s="41" t="str">
        <f t="shared" si="12"/>
        <v/>
      </c>
      <c r="R103" t="str">
        <f t="shared" si="13"/>
        <v/>
      </c>
      <c r="S103" s="39" t="str">
        <f t="shared" si="14"/>
        <v/>
      </c>
    </row>
    <row r="104" spans="16:19" x14ac:dyDescent="0.25">
      <c r="P104" t="str">
        <f t="shared" si="11"/>
        <v/>
      </c>
      <c r="Q104" s="41" t="str">
        <f t="shared" si="12"/>
        <v/>
      </c>
      <c r="R104" t="str">
        <f t="shared" si="13"/>
        <v/>
      </c>
      <c r="S104" s="39" t="str">
        <f t="shared" si="14"/>
        <v/>
      </c>
    </row>
    <row r="105" spans="16:19" x14ac:dyDescent="0.25">
      <c r="P105" t="str">
        <f t="shared" si="11"/>
        <v/>
      </c>
      <c r="Q105" s="41" t="str">
        <f t="shared" si="12"/>
        <v/>
      </c>
      <c r="R105" t="str">
        <f t="shared" si="13"/>
        <v/>
      </c>
      <c r="S105" s="39" t="str">
        <f t="shared" si="14"/>
        <v/>
      </c>
    </row>
    <row r="106" spans="16:19" x14ac:dyDescent="0.25">
      <c r="P106" t="str">
        <f t="shared" si="11"/>
        <v/>
      </c>
      <c r="Q106" s="41" t="str">
        <f t="shared" si="12"/>
        <v/>
      </c>
      <c r="R106" t="str">
        <f t="shared" si="13"/>
        <v/>
      </c>
      <c r="S106" s="39" t="str">
        <f t="shared" si="14"/>
        <v/>
      </c>
    </row>
    <row r="107" spans="16:19" x14ac:dyDescent="0.25">
      <c r="P107" t="str">
        <f t="shared" si="11"/>
        <v/>
      </c>
      <c r="Q107" s="41" t="str">
        <f t="shared" si="12"/>
        <v/>
      </c>
      <c r="R107" t="str">
        <f t="shared" si="13"/>
        <v/>
      </c>
      <c r="S107" s="39" t="str">
        <f t="shared" si="14"/>
        <v/>
      </c>
    </row>
    <row r="108" spans="16:19" x14ac:dyDescent="0.25">
      <c r="P108" t="str">
        <f t="shared" si="11"/>
        <v/>
      </c>
      <c r="Q108" s="41" t="str">
        <f t="shared" si="12"/>
        <v/>
      </c>
      <c r="R108" t="str">
        <f t="shared" si="13"/>
        <v/>
      </c>
      <c r="S108" s="39" t="str">
        <f t="shared" si="14"/>
        <v/>
      </c>
    </row>
    <row r="109" spans="16:19" x14ac:dyDescent="0.25">
      <c r="P109" t="str">
        <f t="shared" si="11"/>
        <v/>
      </c>
      <c r="Q109" s="41" t="str">
        <f t="shared" si="12"/>
        <v/>
      </c>
      <c r="R109" t="str">
        <f t="shared" si="13"/>
        <v/>
      </c>
      <c r="S109" s="39" t="str">
        <f t="shared" si="14"/>
        <v/>
      </c>
    </row>
    <row r="110" spans="16:19" x14ac:dyDescent="0.25">
      <c r="P110" t="str">
        <f t="shared" si="11"/>
        <v/>
      </c>
      <c r="Q110" s="41" t="str">
        <f t="shared" si="12"/>
        <v/>
      </c>
      <c r="R110" t="str">
        <f t="shared" si="13"/>
        <v/>
      </c>
      <c r="S110" s="39" t="str">
        <f t="shared" si="14"/>
        <v/>
      </c>
    </row>
    <row r="111" spans="16:19" x14ac:dyDescent="0.25">
      <c r="P111" t="str">
        <f t="shared" si="11"/>
        <v/>
      </c>
      <c r="Q111" s="41" t="str">
        <f t="shared" si="12"/>
        <v/>
      </c>
      <c r="R111" t="str">
        <f t="shared" si="13"/>
        <v/>
      </c>
      <c r="S111" s="39" t="str">
        <f t="shared" si="14"/>
        <v/>
      </c>
    </row>
    <row r="112" spans="16:19" x14ac:dyDescent="0.25">
      <c r="P112" t="str">
        <f t="shared" si="11"/>
        <v/>
      </c>
      <c r="Q112" s="41" t="str">
        <f t="shared" si="12"/>
        <v/>
      </c>
      <c r="R112" t="str">
        <f t="shared" si="13"/>
        <v/>
      </c>
      <c r="S112" s="39" t="str">
        <f t="shared" si="14"/>
        <v/>
      </c>
    </row>
    <row r="113" spans="16:19" x14ac:dyDescent="0.25">
      <c r="P113" t="str">
        <f t="shared" si="11"/>
        <v/>
      </c>
      <c r="Q113" s="41" t="str">
        <f t="shared" si="12"/>
        <v/>
      </c>
      <c r="R113" t="str">
        <f t="shared" si="13"/>
        <v/>
      </c>
      <c r="S113" s="39" t="str">
        <f t="shared" si="14"/>
        <v/>
      </c>
    </row>
    <row r="114" spans="16:19" x14ac:dyDescent="0.25">
      <c r="P114" t="str">
        <f t="shared" si="11"/>
        <v/>
      </c>
      <c r="Q114" s="41" t="str">
        <f t="shared" si="12"/>
        <v/>
      </c>
      <c r="R114" t="str">
        <f t="shared" si="13"/>
        <v/>
      </c>
      <c r="S114" s="39" t="str">
        <f t="shared" si="14"/>
        <v/>
      </c>
    </row>
    <row r="115" spans="16:19" x14ac:dyDescent="0.25">
      <c r="P115" t="str">
        <f t="shared" si="11"/>
        <v/>
      </c>
      <c r="Q115" s="41" t="str">
        <f t="shared" si="12"/>
        <v/>
      </c>
      <c r="R115" t="str">
        <f t="shared" si="13"/>
        <v/>
      </c>
      <c r="S115" s="39" t="str">
        <f t="shared" si="14"/>
        <v/>
      </c>
    </row>
    <row r="116" spans="16:19" x14ac:dyDescent="0.25">
      <c r="P116" t="str">
        <f t="shared" si="11"/>
        <v/>
      </c>
      <c r="Q116" s="41" t="str">
        <f t="shared" si="12"/>
        <v/>
      </c>
      <c r="R116" t="str">
        <f t="shared" si="13"/>
        <v/>
      </c>
      <c r="S116" s="39" t="str">
        <f t="shared" si="14"/>
        <v/>
      </c>
    </row>
    <row r="117" spans="16:19" x14ac:dyDescent="0.25">
      <c r="P117" t="str">
        <f t="shared" si="11"/>
        <v/>
      </c>
      <c r="Q117" s="41" t="str">
        <f t="shared" si="12"/>
        <v/>
      </c>
      <c r="R117" t="str">
        <f t="shared" si="13"/>
        <v/>
      </c>
      <c r="S117" s="39" t="str">
        <f t="shared" si="14"/>
        <v/>
      </c>
    </row>
    <row r="118" spans="16:19" x14ac:dyDescent="0.25">
      <c r="P118" t="str">
        <f t="shared" si="11"/>
        <v/>
      </c>
      <c r="Q118" s="41" t="str">
        <f t="shared" si="12"/>
        <v/>
      </c>
      <c r="R118" t="str">
        <f t="shared" si="13"/>
        <v/>
      </c>
      <c r="S118" s="39" t="str">
        <f t="shared" si="14"/>
        <v/>
      </c>
    </row>
    <row r="119" spans="16:19" x14ac:dyDescent="0.25">
      <c r="P119" t="str">
        <f t="shared" si="11"/>
        <v/>
      </c>
      <c r="Q119" s="41" t="str">
        <f t="shared" si="12"/>
        <v/>
      </c>
      <c r="R119" t="str">
        <f t="shared" si="13"/>
        <v/>
      </c>
      <c r="S119" s="39" t="str">
        <f t="shared" si="14"/>
        <v/>
      </c>
    </row>
    <row r="120" spans="16:19" x14ac:dyDescent="0.25">
      <c r="P120" t="str">
        <f t="shared" si="11"/>
        <v/>
      </c>
      <c r="Q120" s="41" t="str">
        <f t="shared" si="12"/>
        <v/>
      </c>
      <c r="R120" t="str">
        <f t="shared" si="13"/>
        <v/>
      </c>
      <c r="S120" s="39" t="str">
        <f t="shared" si="14"/>
        <v/>
      </c>
    </row>
    <row r="121" spans="16:19" x14ac:dyDescent="0.25">
      <c r="P121" t="str">
        <f t="shared" si="11"/>
        <v/>
      </c>
      <c r="Q121" s="41" t="str">
        <f t="shared" si="12"/>
        <v/>
      </c>
      <c r="R121" t="str">
        <f t="shared" si="13"/>
        <v/>
      </c>
      <c r="S121" s="39" t="str">
        <f t="shared" si="14"/>
        <v/>
      </c>
    </row>
    <row r="122" spans="16:19" x14ac:dyDescent="0.25">
      <c r="P122" t="str">
        <f t="shared" si="11"/>
        <v/>
      </c>
      <c r="Q122" s="41" t="str">
        <f t="shared" si="12"/>
        <v/>
      </c>
      <c r="R122" t="str">
        <f t="shared" si="13"/>
        <v/>
      </c>
      <c r="S122" s="39" t="str">
        <f t="shared" si="14"/>
        <v/>
      </c>
    </row>
    <row r="123" spans="16:19" x14ac:dyDescent="0.25">
      <c r="P123" t="str">
        <f t="shared" si="11"/>
        <v/>
      </c>
      <c r="Q123" s="41" t="str">
        <f t="shared" si="12"/>
        <v/>
      </c>
      <c r="R123" t="str">
        <f t="shared" si="13"/>
        <v/>
      </c>
      <c r="S123" s="39" t="str">
        <f t="shared" si="14"/>
        <v/>
      </c>
    </row>
    <row r="124" spans="16:19" x14ac:dyDescent="0.25">
      <c r="P124" t="str">
        <f t="shared" si="11"/>
        <v/>
      </c>
      <c r="Q124" s="41" t="str">
        <f t="shared" si="12"/>
        <v/>
      </c>
      <c r="R124" t="str">
        <f t="shared" si="13"/>
        <v/>
      </c>
      <c r="S124" s="39" t="str">
        <f t="shared" si="14"/>
        <v/>
      </c>
    </row>
    <row r="125" spans="16:19" x14ac:dyDescent="0.25">
      <c r="P125" t="str">
        <f t="shared" si="11"/>
        <v/>
      </c>
      <c r="Q125" s="41" t="str">
        <f t="shared" si="12"/>
        <v/>
      </c>
      <c r="R125" t="str">
        <f t="shared" si="13"/>
        <v/>
      </c>
      <c r="S125" s="39" t="str">
        <f t="shared" si="14"/>
        <v/>
      </c>
    </row>
    <row r="126" spans="16:19" x14ac:dyDescent="0.25">
      <c r="P126" t="str">
        <f t="shared" si="11"/>
        <v/>
      </c>
      <c r="Q126" s="41" t="str">
        <f t="shared" si="12"/>
        <v/>
      </c>
      <c r="R126" t="str">
        <f t="shared" si="13"/>
        <v/>
      </c>
      <c r="S126" s="39" t="str">
        <f t="shared" si="14"/>
        <v/>
      </c>
    </row>
    <row r="127" spans="16:19" x14ac:dyDescent="0.25">
      <c r="P127" t="str">
        <f t="shared" si="11"/>
        <v/>
      </c>
      <c r="Q127" s="41" t="str">
        <f t="shared" si="12"/>
        <v/>
      </c>
      <c r="R127" t="str">
        <f t="shared" si="13"/>
        <v/>
      </c>
      <c r="S127" s="39" t="str">
        <f t="shared" si="14"/>
        <v/>
      </c>
    </row>
    <row r="128" spans="16:19" x14ac:dyDescent="0.25">
      <c r="P128" t="str">
        <f t="shared" si="11"/>
        <v/>
      </c>
      <c r="Q128" s="41" t="str">
        <f t="shared" si="12"/>
        <v/>
      </c>
      <c r="R128" t="str">
        <f t="shared" si="13"/>
        <v/>
      </c>
      <c r="S128" s="39" t="str">
        <f t="shared" si="14"/>
        <v/>
      </c>
    </row>
    <row r="129" spans="16:19" x14ac:dyDescent="0.25">
      <c r="P129" t="str">
        <f t="shared" si="11"/>
        <v/>
      </c>
      <c r="Q129" s="41" t="str">
        <f t="shared" si="12"/>
        <v/>
      </c>
      <c r="R129" t="str">
        <f t="shared" si="13"/>
        <v/>
      </c>
      <c r="S129" s="39" t="str">
        <f t="shared" si="14"/>
        <v/>
      </c>
    </row>
    <row r="130" spans="16:19" x14ac:dyDescent="0.25">
      <c r="P130" t="str">
        <f t="shared" si="11"/>
        <v/>
      </c>
      <c r="Q130" s="41" t="str">
        <f t="shared" si="12"/>
        <v/>
      </c>
      <c r="R130" t="str">
        <f t="shared" si="13"/>
        <v/>
      </c>
      <c r="S130" s="39" t="str">
        <f t="shared" si="14"/>
        <v/>
      </c>
    </row>
    <row r="131" spans="16:19" x14ac:dyDescent="0.25">
      <c r="P131" t="str">
        <f t="shared" si="11"/>
        <v/>
      </c>
      <c r="Q131" s="41" t="str">
        <f t="shared" si="12"/>
        <v/>
      </c>
      <c r="R131" t="str">
        <f t="shared" si="13"/>
        <v/>
      </c>
      <c r="S131" s="39" t="str">
        <f t="shared" si="14"/>
        <v/>
      </c>
    </row>
    <row r="132" spans="16:19" x14ac:dyDescent="0.25">
      <c r="P132" t="str">
        <f t="shared" si="11"/>
        <v/>
      </c>
      <c r="Q132" s="41" t="str">
        <f t="shared" si="12"/>
        <v/>
      </c>
      <c r="R132" t="str">
        <f t="shared" si="13"/>
        <v/>
      </c>
      <c r="S132" s="39" t="str">
        <f t="shared" si="14"/>
        <v/>
      </c>
    </row>
    <row r="133" spans="16:19" x14ac:dyDescent="0.25">
      <c r="P133" t="str">
        <f t="shared" si="11"/>
        <v/>
      </c>
      <c r="Q133" s="41" t="str">
        <f t="shared" si="12"/>
        <v/>
      </c>
      <c r="R133" t="str">
        <f t="shared" si="13"/>
        <v/>
      </c>
      <c r="S133" s="39" t="str">
        <f t="shared" si="14"/>
        <v/>
      </c>
    </row>
    <row r="134" spans="16:19" x14ac:dyDescent="0.25">
      <c r="P134" t="str">
        <f t="shared" si="11"/>
        <v/>
      </c>
      <c r="Q134" s="41" t="str">
        <f t="shared" si="12"/>
        <v/>
      </c>
      <c r="R134" t="str">
        <f t="shared" si="13"/>
        <v/>
      </c>
      <c r="S134" s="39" t="str">
        <f t="shared" si="14"/>
        <v/>
      </c>
    </row>
    <row r="135" spans="16:19" x14ac:dyDescent="0.25">
      <c r="P135" t="str">
        <f t="shared" si="11"/>
        <v/>
      </c>
      <c r="Q135" s="41" t="str">
        <f t="shared" si="12"/>
        <v/>
      </c>
      <c r="R135" t="str">
        <f t="shared" si="13"/>
        <v/>
      </c>
      <c r="S135" s="39" t="str">
        <f t="shared" si="14"/>
        <v/>
      </c>
    </row>
    <row r="136" spans="16:19" x14ac:dyDescent="0.25">
      <c r="P136" t="str">
        <f t="shared" si="11"/>
        <v/>
      </c>
      <c r="Q136" s="41" t="str">
        <f t="shared" si="12"/>
        <v/>
      </c>
      <c r="R136" t="str">
        <f t="shared" si="13"/>
        <v/>
      </c>
      <c r="S136" s="39" t="str">
        <f t="shared" si="14"/>
        <v/>
      </c>
    </row>
    <row r="137" spans="16:19" x14ac:dyDescent="0.25">
      <c r="P137" t="str">
        <f t="shared" si="11"/>
        <v/>
      </c>
      <c r="Q137" s="41" t="str">
        <f t="shared" si="12"/>
        <v/>
      </c>
      <c r="R137" t="str">
        <f t="shared" si="13"/>
        <v/>
      </c>
      <c r="S137" s="39" t="str">
        <f t="shared" si="14"/>
        <v/>
      </c>
    </row>
    <row r="138" spans="16:19" x14ac:dyDescent="0.25">
      <c r="P138" t="str">
        <f t="shared" si="11"/>
        <v/>
      </c>
      <c r="Q138" s="41" t="str">
        <f t="shared" si="12"/>
        <v/>
      </c>
      <c r="R138" t="str">
        <f t="shared" si="13"/>
        <v/>
      </c>
      <c r="S138" s="39" t="str">
        <f t="shared" si="14"/>
        <v/>
      </c>
    </row>
    <row r="139" spans="16:19" x14ac:dyDescent="0.25">
      <c r="P139" t="str">
        <f t="shared" si="11"/>
        <v/>
      </c>
      <c r="Q139" s="41" t="str">
        <f t="shared" si="12"/>
        <v/>
      </c>
      <c r="R139" t="str">
        <f t="shared" si="13"/>
        <v/>
      </c>
      <c r="S139" s="39" t="str">
        <f t="shared" si="14"/>
        <v/>
      </c>
    </row>
    <row r="140" spans="16:19" x14ac:dyDescent="0.25">
      <c r="P140" t="str">
        <f t="shared" si="11"/>
        <v/>
      </c>
      <c r="Q140" s="41" t="str">
        <f t="shared" si="12"/>
        <v/>
      </c>
      <c r="R140" t="str">
        <f t="shared" si="13"/>
        <v/>
      </c>
      <c r="S140" s="39" t="str">
        <f t="shared" si="14"/>
        <v/>
      </c>
    </row>
    <row r="141" spans="16:19" x14ac:dyDescent="0.25">
      <c r="P141" t="str">
        <f t="shared" si="11"/>
        <v/>
      </c>
      <c r="Q141" s="41" t="str">
        <f t="shared" si="12"/>
        <v/>
      </c>
      <c r="R141" t="str">
        <f t="shared" si="13"/>
        <v/>
      </c>
      <c r="S141" s="39" t="str">
        <f t="shared" si="14"/>
        <v/>
      </c>
    </row>
    <row r="142" spans="16:19" x14ac:dyDescent="0.25">
      <c r="P142" t="str">
        <f t="shared" si="11"/>
        <v/>
      </c>
      <c r="Q142" s="41" t="str">
        <f t="shared" si="12"/>
        <v/>
      </c>
      <c r="R142" t="str">
        <f t="shared" si="13"/>
        <v/>
      </c>
      <c r="S142" s="39" t="str">
        <f t="shared" si="14"/>
        <v/>
      </c>
    </row>
    <row r="143" spans="16:19" x14ac:dyDescent="0.25">
      <c r="P143" t="str">
        <f t="shared" si="11"/>
        <v/>
      </c>
      <c r="Q143" s="41" t="str">
        <f t="shared" si="12"/>
        <v/>
      </c>
      <c r="R143" t="str">
        <f t="shared" si="13"/>
        <v/>
      </c>
      <c r="S143" s="39" t="str">
        <f t="shared" si="14"/>
        <v/>
      </c>
    </row>
    <row r="144" spans="16:19" x14ac:dyDescent="0.25">
      <c r="P144" t="str">
        <f t="shared" si="11"/>
        <v/>
      </c>
      <c r="Q144" s="41" t="str">
        <f t="shared" si="12"/>
        <v/>
      </c>
      <c r="R144" t="str">
        <f t="shared" si="13"/>
        <v/>
      </c>
      <c r="S144" s="39" t="str">
        <f t="shared" si="14"/>
        <v/>
      </c>
    </row>
    <row r="145" spans="16:19" x14ac:dyDescent="0.25">
      <c r="P145" t="str">
        <f t="shared" si="11"/>
        <v/>
      </c>
      <c r="Q145" s="41" t="str">
        <f t="shared" si="12"/>
        <v/>
      </c>
      <c r="R145" t="str">
        <f t="shared" si="13"/>
        <v/>
      </c>
      <c r="S145" s="39" t="str">
        <f t="shared" si="14"/>
        <v/>
      </c>
    </row>
    <row r="146" spans="16:19" x14ac:dyDescent="0.25">
      <c r="P146" t="str">
        <f t="shared" si="11"/>
        <v/>
      </c>
      <c r="Q146" s="41" t="str">
        <f t="shared" si="12"/>
        <v/>
      </c>
      <c r="R146" t="str">
        <f t="shared" si="13"/>
        <v/>
      </c>
      <c r="S146" s="39" t="str">
        <f t="shared" si="14"/>
        <v/>
      </c>
    </row>
    <row r="147" spans="16:19" x14ac:dyDescent="0.25">
      <c r="P147" t="str">
        <f t="shared" si="11"/>
        <v/>
      </c>
      <c r="Q147" s="41" t="str">
        <f t="shared" si="12"/>
        <v/>
      </c>
      <c r="R147" t="str">
        <f t="shared" si="13"/>
        <v/>
      </c>
      <c r="S147" s="39" t="str">
        <f t="shared" si="14"/>
        <v/>
      </c>
    </row>
    <row r="148" spans="16:19" x14ac:dyDescent="0.25">
      <c r="P148" t="str">
        <f t="shared" si="11"/>
        <v/>
      </c>
      <c r="Q148" s="41" t="str">
        <f t="shared" si="12"/>
        <v/>
      </c>
      <c r="R148" t="str">
        <f t="shared" si="13"/>
        <v/>
      </c>
      <c r="S148" s="39" t="str">
        <f t="shared" si="14"/>
        <v/>
      </c>
    </row>
    <row r="149" spans="16:19" x14ac:dyDescent="0.25">
      <c r="P149" t="str">
        <f t="shared" si="11"/>
        <v/>
      </c>
      <c r="Q149" s="41" t="str">
        <f t="shared" si="12"/>
        <v/>
      </c>
      <c r="R149" t="str">
        <f t="shared" si="13"/>
        <v/>
      </c>
      <c r="S149" s="39" t="str">
        <f t="shared" si="14"/>
        <v/>
      </c>
    </row>
    <row r="150" spans="16:19" x14ac:dyDescent="0.25">
      <c r="P150" t="str">
        <f t="shared" si="11"/>
        <v/>
      </c>
      <c r="Q150" s="41" t="str">
        <f t="shared" si="12"/>
        <v/>
      </c>
      <c r="R150" t="str">
        <f t="shared" si="13"/>
        <v/>
      </c>
      <c r="S150" s="39" t="str">
        <f t="shared" si="14"/>
        <v/>
      </c>
    </row>
    <row r="151" spans="16:19" x14ac:dyDescent="0.25">
      <c r="P151" t="str">
        <f t="shared" si="11"/>
        <v/>
      </c>
      <c r="Q151" s="41" t="str">
        <f t="shared" si="12"/>
        <v/>
      </c>
      <c r="R151" t="str">
        <f t="shared" si="13"/>
        <v/>
      </c>
      <c r="S151" s="39" t="str">
        <f t="shared" si="14"/>
        <v/>
      </c>
    </row>
    <row r="152" spans="16:19" x14ac:dyDescent="0.25">
      <c r="P152" t="str">
        <f t="shared" si="11"/>
        <v/>
      </c>
      <c r="Q152" s="41" t="str">
        <f t="shared" si="12"/>
        <v/>
      </c>
      <c r="R152" t="str">
        <f t="shared" si="13"/>
        <v/>
      </c>
      <c r="S152" s="39" t="str">
        <f t="shared" si="14"/>
        <v/>
      </c>
    </row>
    <row r="153" spans="16:19" x14ac:dyDescent="0.25">
      <c r="P153" t="str">
        <f t="shared" si="11"/>
        <v/>
      </c>
      <c r="Q153" s="41" t="str">
        <f t="shared" si="12"/>
        <v/>
      </c>
      <c r="R153" t="str">
        <f t="shared" si="13"/>
        <v/>
      </c>
      <c r="S153" s="39" t="str">
        <f t="shared" si="14"/>
        <v/>
      </c>
    </row>
    <row r="154" spans="16:19" x14ac:dyDescent="0.25">
      <c r="P154" t="str">
        <f t="shared" si="11"/>
        <v/>
      </c>
      <c r="Q154" s="41" t="str">
        <f t="shared" si="12"/>
        <v/>
      </c>
      <c r="R154" t="str">
        <f t="shared" si="13"/>
        <v/>
      </c>
      <c r="S154" s="39" t="str">
        <f t="shared" si="14"/>
        <v/>
      </c>
    </row>
    <row r="155" spans="16:19" x14ac:dyDescent="0.25">
      <c r="P155" t="str">
        <f t="shared" si="11"/>
        <v/>
      </c>
      <c r="Q155" s="41" t="str">
        <f t="shared" si="12"/>
        <v/>
      </c>
      <c r="R155" t="str">
        <f t="shared" si="13"/>
        <v/>
      </c>
      <c r="S155" s="39" t="str">
        <f t="shared" si="14"/>
        <v/>
      </c>
    </row>
    <row r="156" spans="16:19" x14ac:dyDescent="0.25">
      <c r="P156" t="str">
        <f t="shared" ref="P156:P219" si="15">IF(ISBLANK(C156),"",C156)</f>
        <v/>
      </c>
      <c r="Q156" s="41" t="str">
        <f t="shared" ref="Q156:Q219" si="16">IF(ISBLANK(F156),"",F156)</f>
        <v/>
      </c>
      <c r="R156" t="str">
        <f t="shared" ref="R156:R219" si="17">IF(ISBLANK(D156),"",D156)</f>
        <v/>
      </c>
      <c r="S156" s="39" t="str">
        <f t="shared" ref="S156:S219" si="18">IF(ISBLANK(B156),"",B156)</f>
        <v/>
      </c>
    </row>
    <row r="157" spans="16:19" x14ac:dyDescent="0.25">
      <c r="P157" t="str">
        <f t="shared" si="15"/>
        <v/>
      </c>
      <c r="Q157" s="41" t="str">
        <f t="shared" si="16"/>
        <v/>
      </c>
      <c r="R157" t="str">
        <f t="shared" si="17"/>
        <v/>
      </c>
      <c r="S157" s="39" t="str">
        <f t="shared" si="18"/>
        <v/>
      </c>
    </row>
    <row r="158" spans="16:19" x14ac:dyDescent="0.25">
      <c r="P158" t="str">
        <f t="shared" si="15"/>
        <v/>
      </c>
      <c r="Q158" s="41" t="str">
        <f t="shared" si="16"/>
        <v/>
      </c>
      <c r="R158" t="str">
        <f t="shared" si="17"/>
        <v/>
      </c>
      <c r="S158" s="39" t="str">
        <f t="shared" si="18"/>
        <v/>
      </c>
    </row>
    <row r="159" spans="16:19" x14ac:dyDescent="0.25">
      <c r="P159" t="str">
        <f t="shared" si="15"/>
        <v/>
      </c>
      <c r="Q159" s="41" t="str">
        <f t="shared" si="16"/>
        <v/>
      </c>
      <c r="R159" t="str">
        <f t="shared" si="17"/>
        <v/>
      </c>
      <c r="S159" s="39" t="str">
        <f t="shared" si="18"/>
        <v/>
      </c>
    </row>
    <row r="160" spans="16:19" x14ac:dyDescent="0.25">
      <c r="P160" t="str">
        <f t="shared" si="15"/>
        <v/>
      </c>
      <c r="Q160" s="41" t="str">
        <f t="shared" si="16"/>
        <v/>
      </c>
      <c r="R160" t="str">
        <f t="shared" si="17"/>
        <v/>
      </c>
      <c r="S160" s="39" t="str">
        <f t="shared" si="18"/>
        <v/>
      </c>
    </row>
    <row r="161" spans="16:19" x14ac:dyDescent="0.25">
      <c r="P161" t="str">
        <f t="shared" si="15"/>
        <v/>
      </c>
      <c r="Q161" s="41" t="str">
        <f t="shared" si="16"/>
        <v/>
      </c>
      <c r="R161" t="str">
        <f t="shared" si="17"/>
        <v/>
      </c>
      <c r="S161" s="39" t="str">
        <f t="shared" si="18"/>
        <v/>
      </c>
    </row>
    <row r="162" spans="16:19" x14ac:dyDescent="0.25">
      <c r="P162" t="str">
        <f t="shared" si="15"/>
        <v/>
      </c>
      <c r="Q162" s="41" t="str">
        <f t="shared" si="16"/>
        <v/>
      </c>
      <c r="R162" t="str">
        <f t="shared" si="17"/>
        <v/>
      </c>
      <c r="S162" s="39" t="str">
        <f t="shared" si="18"/>
        <v/>
      </c>
    </row>
    <row r="163" spans="16:19" x14ac:dyDescent="0.25">
      <c r="P163" t="str">
        <f t="shared" si="15"/>
        <v/>
      </c>
      <c r="Q163" s="41" t="str">
        <f t="shared" si="16"/>
        <v/>
      </c>
      <c r="R163" t="str">
        <f t="shared" si="17"/>
        <v/>
      </c>
      <c r="S163" s="39" t="str">
        <f t="shared" si="18"/>
        <v/>
      </c>
    </row>
    <row r="164" spans="16:19" x14ac:dyDescent="0.25">
      <c r="P164" t="str">
        <f t="shared" si="15"/>
        <v/>
      </c>
      <c r="Q164" s="41" t="str">
        <f t="shared" si="16"/>
        <v/>
      </c>
      <c r="R164" t="str">
        <f t="shared" si="17"/>
        <v/>
      </c>
      <c r="S164" s="39" t="str">
        <f t="shared" si="18"/>
        <v/>
      </c>
    </row>
    <row r="165" spans="16:19" x14ac:dyDescent="0.25">
      <c r="P165" t="str">
        <f t="shared" si="15"/>
        <v/>
      </c>
      <c r="Q165" s="41" t="str">
        <f t="shared" si="16"/>
        <v/>
      </c>
      <c r="R165" t="str">
        <f t="shared" si="17"/>
        <v/>
      </c>
      <c r="S165" s="39" t="str">
        <f t="shared" si="18"/>
        <v/>
      </c>
    </row>
    <row r="166" spans="16:19" x14ac:dyDescent="0.25">
      <c r="P166" t="str">
        <f t="shared" si="15"/>
        <v/>
      </c>
      <c r="Q166" s="41" t="str">
        <f t="shared" si="16"/>
        <v/>
      </c>
      <c r="R166" t="str">
        <f t="shared" si="17"/>
        <v/>
      </c>
      <c r="S166" s="39" t="str">
        <f t="shared" si="18"/>
        <v/>
      </c>
    </row>
    <row r="167" spans="16:19" x14ac:dyDescent="0.25">
      <c r="P167" t="str">
        <f t="shared" si="15"/>
        <v/>
      </c>
      <c r="Q167" s="41" t="str">
        <f t="shared" si="16"/>
        <v/>
      </c>
      <c r="R167" t="str">
        <f t="shared" si="17"/>
        <v/>
      </c>
      <c r="S167" s="39" t="str">
        <f t="shared" si="18"/>
        <v/>
      </c>
    </row>
    <row r="168" spans="16:19" x14ac:dyDescent="0.25">
      <c r="P168" t="str">
        <f t="shared" si="15"/>
        <v/>
      </c>
      <c r="Q168" s="41" t="str">
        <f t="shared" si="16"/>
        <v/>
      </c>
      <c r="R168" t="str">
        <f t="shared" si="17"/>
        <v/>
      </c>
      <c r="S168" s="39" t="str">
        <f t="shared" si="18"/>
        <v/>
      </c>
    </row>
    <row r="169" spans="16:19" x14ac:dyDescent="0.25">
      <c r="P169" t="str">
        <f t="shared" si="15"/>
        <v/>
      </c>
      <c r="Q169" s="41" t="str">
        <f t="shared" si="16"/>
        <v/>
      </c>
      <c r="R169" t="str">
        <f t="shared" si="17"/>
        <v/>
      </c>
      <c r="S169" s="39" t="str">
        <f t="shared" si="18"/>
        <v/>
      </c>
    </row>
    <row r="170" spans="16:19" x14ac:dyDescent="0.25">
      <c r="P170" t="str">
        <f t="shared" si="15"/>
        <v/>
      </c>
      <c r="Q170" s="41" t="str">
        <f t="shared" si="16"/>
        <v/>
      </c>
      <c r="R170" t="str">
        <f t="shared" si="17"/>
        <v/>
      </c>
      <c r="S170" s="39" t="str">
        <f t="shared" si="18"/>
        <v/>
      </c>
    </row>
    <row r="171" spans="16:19" x14ac:dyDescent="0.25">
      <c r="P171" t="str">
        <f t="shared" si="15"/>
        <v/>
      </c>
      <c r="Q171" s="41" t="str">
        <f t="shared" si="16"/>
        <v/>
      </c>
      <c r="R171" t="str">
        <f t="shared" si="17"/>
        <v/>
      </c>
      <c r="S171" s="39" t="str">
        <f t="shared" si="18"/>
        <v/>
      </c>
    </row>
    <row r="172" spans="16:19" x14ac:dyDescent="0.25">
      <c r="P172" t="str">
        <f t="shared" si="15"/>
        <v/>
      </c>
      <c r="Q172" s="41" t="str">
        <f t="shared" si="16"/>
        <v/>
      </c>
      <c r="R172" t="str">
        <f t="shared" si="17"/>
        <v/>
      </c>
      <c r="S172" s="39" t="str">
        <f t="shared" si="18"/>
        <v/>
      </c>
    </row>
    <row r="173" spans="16:19" x14ac:dyDescent="0.25">
      <c r="P173" t="str">
        <f t="shared" si="15"/>
        <v/>
      </c>
      <c r="Q173" s="41" t="str">
        <f t="shared" si="16"/>
        <v/>
      </c>
      <c r="R173" t="str">
        <f t="shared" si="17"/>
        <v/>
      </c>
      <c r="S173" s="39" t="str">
        <f t="shared" si="18"/>
        <v/>
      </c>
    </row>
    <row r="174" spans="16:19" x14ac:dyDescent="0.25">
      <c r="P174" t="str">
        <f t="shared" si="15"/>
        <v/>
      </c>
      <c r="Q174" s="41" t="str">
        <f t="shared" si="16"/>
        <v/>
      </c>
      <c r="R174" t="str">
        <f t="shared" si="17"/>
        <v/>
      </c>
      <c r="S174" s="39" t="str">
        <f t="shared" si="18"/>
        <v/>
      </c>
    </row>
    <row r="175" spans="16:19" x14ac:dyDescent="0.25">
      <c r="P175" t="str">
        <f t="shared" si="15"/>
        <v/>
      </c>
      <c r="Q175" s="41" t="str">
        <f t="shared" si="16"/>
        <v/>
      </c>
      <c r="R175" t="str">
        <f t="shared" si="17"/>
        <v/>
      </c>
      <c r="S175" s="39" t="str">
        <f t="shared" si="18"/>
        <v/>
      </c>
    </row>
    <row r="176" spans="16:19" x14ac:dyDescent="0.25">
      <c r="P176" t="str">
        <f t="shared" si="15"/>
        <v/>
      </c>
      <c r="Q176" s="41" t="str">
        <f t="shared" si="16"/>
        <v/>
      </c>
      <c r="R176" t="str">
        <f t="shared" si="17"/>
        <v/>
      </c>
      <c r="S176" s="39" t="str">
        <f t="shared" si="18"/>
        <v/>
      </c>
    </row>
    <row r="177" spans="16:19" x14ac:dyDescent="0.25">
      <c r="P177" t="str">
        <f t="shared" si="15"/>
        <v/>
      </c>
      <c r="Q177" s="41" t="str">
        <f t="shared" si="16"/>
        <v/>
      </c>
      <c r="R177" t="str">
        <f t="shared" si="17"/>
        <v/>
      </c>
      <c r="S177" s="39" t="str">
        <f t="shared" si="18"/>
        <v/>
      </c>
    </row>
    <row r="178" spans="16:19" x14ac:dyDescent="0.25">
      <c r="P178" t="str">
        <f t="shared" si="15"/>
        <v/>
      </c>
      <c r="Q178" s="41" t="str">
        <f t="shared" si="16"/>
        <v/>
      </c>
      <c r="R178" t="str">
        <f t="shared" si="17"/>
        <v/>
      </c>
      <c r="S178" s="39" t="str">
        <f t="shared" si="18"/>
        <v/>
      </c>
    </row>
    <row r="179" spans="16:19" x14ac:dyDescent="0.25">
      <c r="P179" t="str">
        <f t="shared" si="15"/>
        <v/>
      </c>
      <c r="Q179" s="41" t="str">
        <f t="shared" si="16"/>
        <v/>
      </c>
      <c r="R179" t="str">
        <f t="shared" si="17"/>
        <v/>
      </c>
      <c r="S179" s="39" t="str">
        <f t="shared" si="18"/>
        <v/>
      </c>
    </row>
    <row r="180" spans="16:19" x14ac:dyDescent="0.25">
      <c r="P180" t="str">
        <f t="shared" si="15"/>
        <v/>
      </c>
      <c r="Q180" s="41" t="str">
        <f t="shared" si="16"/>
        <v/>
      </c>
      <c r="R180" t="str">
        <f t="shared" si="17"/>
        <v/>
      </c>
      <c r="S180" s="39" t="str">
        <f t="shared" si="18"/>
        <v/>
      </c>
    </row>
    <row r="181" spans="16:19" x14ac:dyDescent="0.25">
      <c r="P181" t="str">
        <f t="shared" si="15"/>
        <v/>
      </c>
      <c r="Q181" s="41" t="str">
        <f t="shared" si="16"/>
        <v/>
      </c>
      <c r="R181" t="str">
        <f t="shared" si="17"/>
        <v/>
      </c>
      <c r="S181" s="39" t="str">
        <f t="shared" si="18"/>
        <v/>
      </c>
    </row>
    <row r="182" spans="16:19" x14ac:dyDescent="0.25">
      <c r="P182" t="str">
        <f t="shared" si="15"/>
        <v/>
      </c>
      <c r="Q182" s="41" t="str">
        <f t="shared" si="16"/>
        <v/>
      </c>
      <c r="R182" t="str">
        <f t="shared" si="17"/>
        <v/>
      </c>
      <c r="S182" s="39" t="str">
        <f t="shared" si="18"/>
        <v/>
      </c>
    </row>
    <row r="183" spans="16:19" x14ac:dyDescent="0.25">
      <c r="P183" t="str">
        <f t="shared" si="15"/>
        <v/>
      </c>
      <c r="Q183" s="41" t="str">
        <f t="shared" si="16"/>
        <v/>
      </c>
      <c r="R183" t="str">
        <f t="shared" si="17"/>
        <v/>
      </c>
      <c r="S183" s="39" t="str">
        <f t="shared" si="18"/>
        <v/>
      </c>
    </row>
    <row r="184" spans="16:19" x14ac:dyDescent="0.25">
      <c r="P184" t="str">
        <f t="shared" si="15"/>
        <v/>
      </c>
      <c r="Q184" s="41" t="str">
        <f t="shared" si="16"/>
        <v/>
      </c>
      <c r="R184" t="str">
        <f t="shared" si="17"/>
        <v/>
      </c>
      <c r="S184" s="39" t="str">
        <f t="shared" si="18"/>
        <v/>
      </c>
    </row>
    <row r="185" spans="16:19" x14ac:dyDescent="0.25">
      <c r="P185" t="str">
        <f t="shared" si="15"/>
        <v/>
      </c>
      <c r="Q185" s="41" t="str">
        <f t="shared" si="16"/>
        <v/>
      </c>
      <c r="R185" t="str">
        <f t="shared" si="17"/>
        <v/>
      </c>
      <c r="S185" s="39" t="str">
        <f t="shared" si="18"/>
        <v/>
      </c>
    </row>
    <row r="186" spans="16:19" x14ac:dyDescent="0.25">
      <c r="P186" t="str">
        <f t="shared" si="15"/>
        <v/>
      </c>
      <c r="Q186" s="41" t="str">
        <f t="shared" si="16"/>
        <v/>
      </c>
      <c r="R186" t="str">
        <f t="shared" si="17"/>
        <v/>
      </c>
      <c r="S186" s="39" t="str">
        <f t="shared" si="18"/>
        <v/>
      </c>
    </row>
    <row r="187" spans="16:19" x14ac:dyDescent="0.25">
      <c r="P187" t="str">
        <f t="shared" si="15"/>
        <v/>
      </c>
      <c r="Q187" s="41" t="str">
        <f t="shared" si="16"/>
        <v/>
      </c>
      <c r="R187" t="str">
        <f t="shared" si="17"/>
        <v/>
      </c>
      <c r="S187" s="39" t="str">
        <f t="shared" si="18"/>
        <v/>
      </c>
    </row>
    <row r="188" spans="16:19" x14ac:dyDescent="0.25">
      <c r="P188" t="str">
        <f t="shared" si="15"/>
        <v/>
      </c>
      <c r="Q188" s="41" t="str">
        <f t="shared" si="16"/>
        <v/>
      </c>
      <c r="R188" t="str">
        <f t="shared" si="17"/>
        <v/>
      </c>
      <c r="S188" s="39" t="str">
        <f t="shared" si="18"/>
        <v/>
      </c>
    </row>
    <row r="189" spans="16:19" x14ac:dyDescent="0.25">
      <c r="P189" t="str">
        <f t="shared" si="15"/>
        <v/>
      </c>
      <c r="Q189" s="41" t="str">
        <f t="shared" si="16"/>
        <v/>
      </c>
      <c r="R189" t="str">
        <f t="shared" si="17"/>
        <v/>
      </c>
      <c r="S189" s="39" t="str">
        <f t="shared" si="18"/>
        <v/>
      </c>
    </row>
    <row r="190" spans="16:19" x14ac:dyDescent="0.25">
      <c r="P190" t="str">
        <f t="shared" si="15"/>
        <v/>
      </c>
      <c r="Q190" s="41" t="str">
        <f t="shared" si="16"/>
        <v/>
      </c>
      <c r="R190" t="str">
        <f t="shared" si="17"/>
        <v/>
      </c>
      <c r="S190" s="39" t="str">
        <f t="shared" si="18"/>
        <v/>
      </c>
    </row>
    <row r="191" spans="16:19" x14ac:dyDescent="0.25">
      <c r="P191" t="str">
        <f t="shared" si="15"/>
        <v/>
      </c>
      <c r="Q191" s="41" t="str">
        <f t="shared" si="16"/>
        <v/>
      </c>
      <c r="R191" t="str">
        <f t="shared" si="17"/>
        <v/>
      </c>
      <c r="S191" s="39" t="str">
        <f t="shared" si="18"/>
        <v/>
      </c>
    </row>
    <row r="192" spans="16:19" x14ac:dyDescent="0.25">
      <c r="P192" t="str">
        <f t="shared" si="15"/>
        <v/>
      </c>
      <c r="Q192" s="41" t="str">
        <f t="shared" si="16"/>
        <v/>
      </c>
      <c r="R192" t="str">
        <f t="shared" si="17"/>
        <v/>
      </c>
      <c r="S192" s="39" t="str">
        <f t="shared" si="18"/>
        <v/>
      </c>
    </row>
    <row r="193" spans="16:19" x14ac:dyDescent="0.25">
      <c r="P193" t="str">
        <f t="shared" si="15"/>
        <v/>
      </c>
      <c r="Q193" s="41" t="str">
        <f t="shared" si="16"/>
        <v/>
      </c>
      <c r="R193" t="str">
        <f t="shared" si="17"/>
        <v/>
      </c>
      <c r="S193" s="39" t="str">
        <f t="shared" si="18"/>
        <v/>
      </c>
    </row>
    <row r="194" spans="16:19" x14ac:dyDescent="0.25">
      <c r="P194" t="str">
        <f t="shared" si="15"/>
        <v/>
      </c>
      <c r="Q194" s="41" t="str">
        <f t="shared" si="16"/>
        <v/>
      </c>
      <c r="R194" t="str">
        <f t="shared" si="17"/>
        <v/>
      </c>
      <c r="S194" s="39" t="str">
        <f t="shared" si="18"/>
        <v/>
      </c>
    </row>
    <row r="195" spans="16:19" x14ac:dyDescent="0.25">
      <c r="P195" t="str">
        <f t="shared" si="15"/>
        <v/>
      </c>
      <c r="Q195" s="41" t="str">
        <f t="shared" si="16"/>
        <v/>
      </c>
      <c r="R195" t="str">
        <f t="shared" si="17"/>
        <v/>
      </c>
      <c r="S195" s="39" t="str">
        <f t="shared" si="18"/>
        <v/>
      </c>
    </row>
    <row r="196" spans="16:19" x14ac:dyDescent="0.25">
      <c r="P196" t="str">
        <f t="shared" si="15"/>
        <v/>
      </c>
      <c r="Q196" s="41" t="str">
        <f t="shared" si="16"/>
        <v/>
      </c>
      <c r="R196" t="str">
        <f t="shared" si="17"/>
        <v/>
      </c>
      <c r="S196" s="39" t="str">
        <f t="shared" si="18"/>
        <v/>
      </c>
    </row>
    <row r="197" spans="16:19" x14ac:dyDescent="0.25">
      <c r="P197" t="str">
        <f t="shared" si="15"/>
        <v/>
      </c>
      <c r="Q197" s="41" t="str">
        <f t="shared" si="16"/>
        <v/>
      </c>
      <c r="R197" t="str">
        <f t="shared" si="17"/>
        <v/>
      </c>
      <c r="S197" s="39" t="str">
        <f t="shared" si="18"/>
        <v/>
      </c>
    </row>
    <row r="198" spans="16:19" x14ac:dyDescent="0.25">
      <c r="P198" t="str">
        <f t="shared" si="15"/>
        <v/>
      </c>
      <c r="Q198" s="41" t="str">
        <f t="shared" si="16"/>
        <v/>
      </c>
      <c r="R198" t="str">
        <f t="shared" si="17"/>
        <v/>
      </c>
      <c r="S198" s="39" t="str">
        <f t="shared" si="18"/>
        <v/>
      </c>
    </row>
    <row r="199" spans="16:19" x14ac:dyDescent="0.25">
      <c r="P199" t="str">
        <f t="shared" si="15"/>
        <v/>
      </c>
      <c r="Q199" s="41" t="str">
        <f t="shared" si="16"/>
        <v/>
      </c>
      <c r="R199" t="str">
        <f t="shared" si="17"/>
        <v/>
      </c>
      <c r="S199" s="39" t="str">
        <f t="shared" si="18"/>
        <v/>
      </c>
    </row>
    <row r="200" spans="16:19" x14ac:dyDescent="0.25">
      <c r="P200" t="str">
        <f t="shared" si="15"/>
        <v/>
      </c>
      <c r="Q200" s="41" t="str">
        <f t="shared" si="16"/>
        <v/>
      </c>
      <c r="R200" t="str">
        <f t="shared" si="17"/>
        <v/>
      </c>
      <c r="S200" s="39" t="str">
        <f t="shared" si="18"/>
        <v/>
      </c>
    </row>
    <row r="201" spans="16:19" x14ac:dyDescent="0.25">
      <c r="P201" t="str">
        <f t="shared" si="15"/>
        <v/>
      </c>
      <c r="Q201" s="41" t="str">
        <f t="shared" si="16"/>
        <v/>
      </c>
      <c r="R201" t="str">
        <f t="shared" si="17"/>
        <v/>
      </c>
      <c r="S201" s="39" t="str">
        <f t="shared" si="18"/>
        <v/>
      </c>
    </row>
    <row r="202" spans="16:19" x14ac:dyDescent="0.25">
      <c r="P202" t="str">
        <f t="shared" si="15"/>
        <v/>
      </c>
      <c r="Q202" s="41" t="str">
        <f t="shared" si="16"/>
        <v/>
      </c>
      <c r="R202" t="str">
        <f t="shared" si="17"/>
        <v/>
      </c>
      <c r="S202" s="39" t="str">
        <f t="shared" si="18"/>
        <v/>
      </c>
    </row>
    <row r="203" spans="16:19" x14ac:dyDescent="0.25">
      <c r="P203" t="str">
        <f t="shared" si="15"/>
        <v/>
      </c>
      <c r="Q203" s="41" t="str">
        <f t="shared" si="16"/>
        <v/>
      </c>
      <c r="R203" t="str">
        <f t="shared" si="17"/>
        <v/>
      </c>
      <c r="S203" s="39" t="str">
        <f t="shared" si="18"/>
        <v/>
      </c>
    </row>
    <row r="204" spans="16:19" x14ac:dyDescent="0.25">
      <c r="P204" t="str">
        <f t="shared" si="15"/>
        <v/>
      </c>
      <c r="Q204" s="41" t="str">
        <f t="shared" si="16"/>
        <v/>
      </c>
      <c r="R204" t="str">
        <f t="shared" si="17"/>
        <v/>
      </c>
      <c r="S204" s="39" t="str">
        <f t="shared" si="18"/>
        <v/>
      </c>
    </row>
    <row r="205" spans="16:19" x14ac:dyDescent="0.25">
      <c r="P205" t="str">
        <f t="shared" si="15"/>
        <v/>
      </c>
      <c r="Q205" s="41" t="str">
        <f t="shared" si="16"/>
        <v/>
      </c>
      <c r="R205" t="str">
        <f t="shared" si="17"/>
        <v/>
      </c>
      <c r="S205" s="39" t="str">
        <f t="shared" si="18"/>
        <v/>
      </c>
    </row>
    <row r="206" spans="16:19" x14ac:dyDescent="0.25">
      <c r="P206" t="str">
        <f t="shared" si="15"/>
        <v/>
      </c>
      <c r="Q206" s="41" t="str">
        <f t="shared" si="16"/>
        <v/>
      </c>
      <c r="R206" t="str">
        <f t="shared" si="17"/>
        <v/>
      </c>
      <c r="S206" s="39" t="str">
        <f t="shared" si="18"/>
        <v/>
      </c>
    </row>
    <row r="207" spans="16:19" x14ac:dyDescent="0.25">
      <c r="P207" t="str">
        <f t="shared" si="15"/>
        <v/>
      </c>
      <c r="Q207" s="41" t="str">
        <f t="shared" si="16"/>
        <v/>
      </c>
      <c r="R207" t="str">
        <f t="shared" si="17"/>
        <v/>
      </c>
      <c r="S207" s="39" t="str">
        <f t="shared" si="18"/>
        <v/>
      </c>
    </row>
    <row r="208" spans="16:19" x14ac:dyDescent="0.25">
      <c r="P208" t="str">
        <f t="shared" si="15"/>
        <v/>
      </c>
      <c r="Q208" s="41" t="str">
        <f t="shared" si="16"/>
        <v/>
      </c>
      <c r="R208" t="str">
        <f t="shared" si="17"/>
        <v/>
      </c>
      <c r="S208" s="39" t="str">
        <f t="shared" si="18"/>
        <v/>
      </c>
    </row>
    <row r="209" spans="16:19" x14ac:dyDescent="0.25">
      <c r="P209" t="str">
        <f t="shared" si="15"/>
        <v/>
      </c>
      <c r="Q209" s="41" t="str">
        <f t="shared" si="16"/>
        <v/>
      </c>
      <c r="R209" t="str">
        <f t="shared" si="17"/>
        <v/>
      </c>
      <c r="S209" s="39" t="str">
        <f t="shared" si="18"/>
        <v/>
      </c>
    </row>
    <row r="210" spans="16:19" x14ac:dyDescent="0.25">
      <c r="P210" t="str">
        <f t="shared" si="15"/>
        <v/>
      </c>
      <c r="Q210" s="41" t="str">
        <f t="shared" si="16"/>
        <v/>
      </c>
      <c r="R210" t="str">
        <f t="shared" si="17"/>
        <v/>
      </c>
      <c r="S210" s="39" t="str">
        <f t="shared" si="18"/>
        <v/>
      </c>
    </row>
    <row r="211" spans="16:19" x14ac:dyDescent="0.25">
      <c r="P211" t="str">
        <f t="shared" si="15"/>
        <v/>
      </c>
      <c r="Q211" s="41" t="str">
        <f t="shared" si="16"/>
        <v/>
      </c>
      <c r="R211" t="str">
        <f t="shared" si="17"/>
        <v/>
      </c>
      <c r="S211" s="39" t="str">
        <f t="shared" si="18"/>
        <v/>
      </c>
    </row>
    <row r="212" spans="16:19" x14ac:dyDescent="0.25">
      <c r="P212" t="str">
        <f t="shared" si="15"/>
        <v/>
      </c>
      <c r="Q212" s="41" t="str">
        <f t="shared" si="16"/>
        <v/>
      </c>
      <c r="R212" t="str">
        <f t="shared" si="17"/>
        <v/>
      </c>
      <c r="S212" s="39" t="str">
        <f t="shared" si="18"/>
        <v/>
      </c>
    </row>
    <row r="213" spans="16:19" x14ac:dyDescent="0.25">
      <c r="P213" t="str">
        <f t="shared" si="15"/>
        <v/>
      </c>
      <c r="Q213" s="41" t="str">
        <f t="shared" si="16"/>
        <v/>
      </c>
      <c r="R213" t="str">
        <f t="shared" si="17"/>
        <v/>
      </c>
      <c r="S213" s="39" t="str">
        <f t="shared" si="18"/>
        <v/>
      </c>
    </row>
    <row r="214" spans="16:19" x14ac:dyDescent="0.25">
      <c r="P214" t="str">
        <f t="shared" si="15"/>
        <v/>
      </c>
      <c r="Q214" s="41" t="str">
        <f t="shared" si="16"/>
        <v/>
      </c>
      <c r="R214" t="str">
        <f t="shared" si="17"/>
        <v/>
      </c>
      <c r="S214" s="39" t="str">
        <f t="shared" si="18"/>
        <v/>
      </c>
    </row>
    <row r="215" spans="16:19" x14ac:dyDescent="0.25">
      <c r="P215" t="str">
        <f t="shared" si="15"/>
        <v/>
      </c>
      <c r="Q215" s="41" t="str">
        <f t="shared" si="16"/>
        <v/>
      </c>
      <c r="R215" t="str">
        <f t="shared" si="17"/>
        <v/>
      </c>
      <c r="S215" s="39" t="str">
        <f t="shared" si="18"/>
        <v/>
      </c>
    </row>
    <row r="216" spans="16:19" x14ac:dyDescent="0.25">
      <c r="P216" t="str">
        <f t="shared" si="15"/>
        <v/>
      </c>
      <c r="Q216" s="41" t="str">
        <f t="shared" si="16"/>
        <v/>
      </c>
      <c r="R216" t="str">
        <f t="shared" si="17"/>
        <v/>
      </c>
      <c r="S216" s="39" t="str">
        <f t="shared" si="18"/>
        <v/>
      </c>
    </row>
    <row r="217" spans="16:19" x14ac:dyDescent="0.25">
      <c r="P217" t="str">
        <f t="shared" si="15"/>
        <v/>
      </c>
      <c r="Q217" s="41" t="str">
        <f t="shared" si="16"/>
        <v/>
      </c>
      <c r="R217" t="str">
        <f t="shared" si="17"/>
        <v/>
      </c>
      <c r="S217" s="39" t="str">
        <f t="shared" si="18"/>
        <v/>
      </c>
    </row>
    <row r="218" spans="16:19" x14ac:dyDescent="0.25">
      <c r="P218" t="str">
        <f t="shared" si="15"/>
        <v/>
      </c>
      <c r="Q218" s="41" t="str">
        <f t="shared" si="16"/>
        <v/>
      </c>
      <c r="R218" t="str">
        <f t="shared" si="17"/>
        <v/>
      </c>
      <c r="S218" s="39" t="str">
        <f t="shared" si="18"/>
        <v/>
      </c>
    </row>
    <row r="219" spans="16:19" x14ac:dyDescent="0.25">
      <c r="P219" t="str">
        <f t="shared" si="15"/>
        <v/>
      </c>
      <c r="Q219" s="41" t="str">
        <f t="shared" si="16"/>
        <v/>
      </c>
      <c r="R219" t="str">
        <f t="shared" si="17"/>
        <v/>
      </c>
      <c r="S219" s="39" t="str">
        <f t="shared" si="18"/>
        <v/>
      </c>
    </row>
    <row r="220" spans="16:19" x14ac:dyDescent="0.25">
      <c r="P220" t="str">
        <f t="shared" ref="P220:P273" si="19">IF(ISBLANK(C220),"",C220)</f>
        <v/>
      </c>
      <c r="Q220" s="41" t="str">
        <f t="shared" ref="Q220:Q273" si="20">IF(ISBLANK(F220),"",F220)</f>
        <v/>
      </c>
      <c r="R220" t="str">
        <f t="shared" ref="R220:R273" si="21">IF(ISBLANK(D220),"",D220)</f>
        <v/>
      </c>
      <c r="S220" s="39" t="str">
        <f t="shared" ref="S220:S273" si="22">IF(ISBLANK(B220),"",B220)</f>
        <v/>
      </c>
    </row>
    <row r="221" spans="16:19" x14ac:dyDescent="0.25">
      <c r="P221" t="str">
        <f t="shared" si="19"/>
        <v/>
      </c>
      <c r="Q221" s="41" t="str">
        <f t="shared" si="20"/>
        <v/>
      </c>
      <c r="R221" t="str">
        <f t="shared" si="21"/>
        <v/>
      </c>
      <c r="S221" s="39" t="str">
        <f t="shared" si="22"/>
        <v/>
      </c>
    </row>
    <row r="222" spans="16:19" x14ac:dyDescent="0.25">
      <c r="P222" t="str">
        <f t="shared" si="19"/>
        <v/>
      </c>
      <c r="Q222" s="41" t="str">
        <f t="shared" si="20"/>
        <v/>
      </c>
      <c r="R222" t="str">
        <f t="shared" si="21"/>
        <v/>
      </c>
      <c r="S222" s="39" t="str">
        <f t="shared" si="22"/>
        <v/>
      </c>
    </row>
    <row r="223" spans="16:19" x14ac:dyDescent="0.25">
      <c r="P223" t="str">
        <f t="shared" si="19"/>
        <v/>
      </c>
      <c r="Q223" s="41" t="str">
        <f t="shared" si="20"/>
        <v/>
      </c>
      <c r="R223" t="str">
        <f t="shared" si="21"/>
        <v/>
      </c>
      <c r="S223" s="39" t="str">
        <f t="shared" si="22"/>
        <v/>
      </c>
    </row>
    <row r="224" spans="16:19" x14ac:dyDescent="0.25">
      <c r="P224" t="str">
        <f t="shared" si="19"/>
        <v/>
      </c>
      <c r="Q224" s="41" t="str">
        <f t="shared" si="20"/>
        <v/>
      </c>
      <c r="R224" t="str">
        <f t="shared" si="21"/>
        <v/>
      </c>
      <c r="S224" s="39" t="str">
        <f t="shared" si="22"/>
        <v/>
      </c>
    </row>
    <row r="225" spans="16:19" x14ac:dyDescent="0.25">
      <c r="P225" t="str">
        <f t="shared" si="19"/>
        <v/>
      </c>
      <c r="Q225" s="41" t="str">
        <f t="shared" si="20"/>
        <v/>
      </c>
      <c r="R225" t="str">
        <f t="shared" si="21"/>
        <v/>
      </c>
      <c r="S225" s="39" t="str">
        <f t="shared" si="22"/>
        <v/>
      </c>
    </row>
    <row r="226" spans="16:19" x14ac:dyDescent="0.25">
      <c r="P226" t="str">
        <f t="shared" si="19"/>
        <v/>
      </c>
      <c r="Q226" s="41" t="str">
        <f t="shared" si="20"/>
        <v/>
      </c>
      <c r="R226" t="str">
        <f t="shared" si="21"/>
        <v/>
      </c>
      <c r="S226" s="39" t="str">
        <f t="shared" si="22"/>
        <v/>
      </c>
    </row>
    <row r="227" spans="16:19" x14ac:dyDescent="0.25">
      <c r="P227" t="str">
        <f t="shared" si="19"/>
        <v/>
      </c>
      <c r="Q227" s="41" t="str">
        <f t="shared" si="20"/>
        <v/>
      </c>
      <c r="R227" t="str">
        <f t="shared" si="21"/>
        <v/>
      </c>
      <c r="S227" s="39" t="str">
        <f t="shared" si="22"/>
        <v/>
      </c>
    </row>
    <row r="228" spans="16:19" x14ac:dyDescent="0.25">
      <c r="P228" t="str">
        <f t="shared" si="19"/>
        <v/>
      </c>
      <c r="Q228" s="41" t="str">
        <f t="shared" si="20"/>
        <v/>
      </c>
      <c r="R228" t="str">
        <f t="shared" si="21"/>
        <v/>
      </c>
      <c r="S228" s="39" t="str">
        <f t="shared" si="22"/>
        <v/>
      </c>
    </row>
    <row r="229" spans="16:19" x14ac:dyDescent="0.25">
      <c r="P229" t="str">
        <f t="shared" si="19"/>
        <v/>
      </c>
      <c r="Q229" s="41" t="str">
        <f t="shared" si="20"/>
        <v/>
      </c>
      <c r="R229" t="str">
        <f t="shared" si="21"/>
        <v/>
      </c>
      <c r="S229" s="39" t="str">
        <f t="shared" si="22"/>
        <v/>
      </c>
    </row>
    <row r="230" spans="16:19" x14ac:dyDescent="0.25">
      <c r="P230" t="str">
        <f t="shared" si="19"/>
        <v/>
      </c>
      <c r="Q230" s="41" t="str">
        <f t="shared" si="20"/>
        <v/>
      </c>
      <c r="R230" t="str">
        <f t="shared" si="21"/>
        <v/>
      </c>
      <c r="S230" s="39" t="str">
        <f t="shared" si="22"/>
        <v/>
      </c>
    </row>
    <row r="231" spans="16:19" x14ac:dyDescent="0.25">
      <c r="P231" t="str">
        <f t="shared" si="19"/>
        <v/>
      </c>
      <c r="Q231" s="41" t="str">
        <f t="shared" si="20"/>
        <v/>
      </c>
      <c r="R231" t="str">
        <f t="shared" si="21"/>
        <v/>
      </c>
      <c r="S231" s="39" t="str">
        <f t="shared" si="22"/>
        <v/>
      </c>
    </row>
    <row r="232" spans="16:19" x14ac:dyDescent="0.25">
      <c r="P232" t="str">
        <f t="shared" si="19"/>
        <v/>
      </c>
      <c r="Q232" s="41" t="str">
        <f t="shared" si="20"/>
        <v/>
      </c>
      <c r="R232" t="str">
        <f t="shared" si="21"/>
        <v/>
      </c>
      <c r="S232" s="39" t="str">
        <f t="shared" si="22"/>
        <v/>
      </c>
    </row>
    <row r="233" spans="16:19" x14ac:dyDescent="0.25">
      <c r="P233" t="str">
        <f t="shared" si="19"/>
        <v/>
      </c>
      <c r="Q233" s="41" t="str">
        <f t="shared" si="20"/>
        <v/>
      </c>
      <c r="R233" t="str">
        <f t="shared" si="21"/>
        <v/>
      </c>
      <c r="S233" s="39" t="str">
        <f t="shared" si="22"/>
        <v/>
      </c>
    </row>
    <row r="234" spans="16:19" x14ac:dyDescent="0.25">
      <c r="P234" t="str">
        <f t="shared" si="19"/>
        <v/>
      </c>
      <c r="Q234" s="41" t="str">
        <f t="shared" si="20"/>
        <v/>
      </c>
      <c r="R234" t="str">
        <f t="shared" si="21"/>
        <v/>
      </c>
      <c r="S234" s="39" t="str">
        <f t="shared" si="22"/>
        <v/>
      </c>
    </row>
    <row r="235" spans="16:19" x14ac:dyDescent="0.25">
      <c r="P235" t="str">
        <f t="shared" si="19"/>
        <v/>
      </c>
      <c r="Q235" s="41" t="str">
        <f t="shared" si="20"/>
        <v/>
      </c>
      <c r="R235" t="str">
        <f t="shared" si="21"/>
        <v/>
      </c>
      <c r="S235" s="39" t="str">
        <f t="shared" si="22"/>
        <v/>
      </c>
    </row>
    <row r="236" spans="16:19" x14ac:dyDescent="0.25">
      <c r="P236" t="str">
        <f t="shared" si="19"/>
        <v/>
      </c>
      <c r="Q236" s="41" t="str">
        <f t="shared" si="20"/>
        <v/>
      </c>
      <c r="R236" t="str">
        <f t="shared" si="21"/>
        <v/>
      </c>
      <c r="S236" s="39" t="str">
        <f t="shared" si="22"/>
        <v/>
      </c>
    </row>
    <row r="237" spans="16:19" x14ac:dyDescent="0.25">
      <c r="P237" t="str">
        <f t="shared" si="19"/>
        <v/>
      </c>
      <c r="Q237" s="41" t="str">
        <f t="shared" si="20"/>
        <v/>
      </c>
      <c r="R237" t="str">
        <f t="shared" si="21"/>
        <v/>
      </c>
      <c r="S237" s="39" t="str">
        <f t="shared" si="22"/>
        <v/>
      </c>
    </row>
    <row r="238" spans="16:19" x14ac:dyDescent="0.25">
      <c r="P238" t="str">
        <f t="shared" si="19"/>
        <v/>
      </c>
      <c r="Q238" s="41" t="str">
        <f t="shared" si="20"/>
        <v/>
      </c>
      <c r="R238" t="str">
        <f t="shared" si="21"/>
        <v/>
      </c>
      <c r="S238" s="39" t="str">
        <f t="shared" si="22"/>
        <v/>
      </c>
    </row>
    <row r="239" spans="16:19" x14ac:dyDescent="0.25">
      <c r="P239" t="str">
        <f t="shared" si="19"/>
        <v/>
      </c>
      <c r="Q239" s="41" t="str">
        <f t="shared" si="20"/>
        <v/>
      </c>
      <c r="R239" t="str">
        <f t="shared" si="21"/>
        <v/>
      </c>
      <c r="S239" s="39" t="str">
        <f t="shared" si="22"/>
        <v/>
      </c>
    </row>
    <row r="240" spans="16:19" x14ac:dyDescent="0.25">
      <c r="P240" t="str">
        <f t="shared" si="19"/>
        <v/>
      </c>
      <c r="Q240" s="41" t="str">
        <f t="shared" si="20"/>
        <v/>
      </c>
      <c r="R240" t="str">
        <f t="shared" si="21"/>
        <v/>
      </c>
      <c r="S240" s="39" t="str">
        <f t="shared" si="22"/>
        <v/>
      </c>
    </row>
    <row r="241" spans="16:19" x14ac:dyDescent="0.25">
      <c r="P241" t="str">
        <f t="shared" si="19"/>
        <v/>
      </c>
      <c r="Q241" s="41" t="str">
        <f t="shared" si="20"/>
        <v/>
      </c>
      <c r="R241" t="str">
        <f t="shared" si="21"/>
        <v/>
      </c>
      <c r="S241" s="39" t="str">
        <f t="shared" si="22"/>
        <v/>
      </c>
    </row>
    <row r="242" spans="16:19" x14ac:dyDescent="0.25">
      <c r="P242" t="str">
        <f t="shared" si="19"/>
        <v/>
      </c>
      <c r="Q242" s="41" t="str">
        <f t="shared" si="20"/>
        <v/>
      </c>
      <c r="R242" t="str">
        <f t="shared" si="21"/>
        <v/>
      </c>
      <c r="S242" s="39" t="str">
        <f t="shared" si="22"/>
        <v/>
      </c>
    </row>
    <row r="243" spans="16:19" x14ac:dyDescent="0.25">
      <c r="P243" t="str">
        <f t="shared" si="19"/>
        <v/>
      </c>
      <c r="Q243" s="41" t="str">
        <f t="shared" si="20"/>
        <v/>
      </c>
      <c r="R243" t="str">
        <f t="shared" si="21"/>
        <v/>
      </c>
      <c r="S243" s="39" t="str">
        <f t="shared" si="22"/>
        <v/>
      </c>
    </row>
    <row r="244" spans="16:19" x14ac:dyDescent="0.25">
      <c r="P244" t="str">
        <f t="shared" si="19"/>
        <v/>
      </c>
      <c r="Q244" s="41" t="str">
        <f t="shared" si="20"/>
        <v/>
      </c>
      <c r="R244" t="str">
        <f t="shared" si="21"/>
        <v/>
      </c>
      <c r="S244" s="39" t="str">
        <f t="shared" si="22"/>
        <v/>
      </c>
    </row>
    <row r="245" spans="16:19" x14ac:dyDescent="0.25">
      <c r="P245" t="str">
        <f t="shared" si="19"/>
        <v/>
      </c>
      <c r="Q245" s="41" t="str">
        <f t="shared" si="20"/>
        <v/>
      </c>
      <c r="R245" t="str">
        <f t="shared" si="21"/>
        <v/>
      </c>
      <c r="S245" s="39" t="str">
        <f t="shared" si="22"/>
        <v/>
      </c>
    </row>
    <row r="246" spans="16:19" x14ac:dyDescent="0.25">
      <c r="P246" t="str">
        <f t="shared" si="19"/>
        <v/>
      </c>
      <c r="Q246" s="41" t="str">
        <f t="shared" si="20"/>
        <v/>
      </c>
      <c r="R246" t="str">
        <f t="shared" si="21"/>
        <v/>
      </c>
      <c r="S246" s="39" t="str">
        <f t="shared" si="22"/>
        <v/>
      </c>
    </row>
    <row r="247" spans="16:19" x14ac:dyDescent="0.25">
      <c r="P247" t="str">
        <f t="shared" si="19"/>
        <v/>
      </c>
      <c r="Q247" s="41" t="str">
        <f t="shared" si="20"/>
        <v/>
      </c>
      <c r="R247" t="str">
        <f t="shared" si="21"/>
        <v/>
      </c>
      <c r="S247" s="39" t="str">
        <f t="shared" si="22"/>
        <v/>
      </c>
    </row>
    <row r="248" spans="16:19" x14ac:dyDescent="0.25">
      <c r="P248" t="str">
        <f t="shared" si="19"/>
        <v/>
      </c>
      <c r="Q248" s="41" t="str">
        <f t="shared" si="20"/>
        <v/>
      </c>
      <c r="R248" t="str">
        <f t="shared" si="21"/>
        <v/>
      </c>
      <c r="S248" s="39" t="str">
        <f t="shared" si="22"/>
        <v/>
      </c>
    </row>
    <row r="249" spans="16:19" x14ac:dyDescent="0.25">
      <c r="P249" t="str">
        <f t="shared" si="19"/>
        <v/>
      </c>
      <c r="Q249" s="41" t="str">
        <f t="shared" si="20"/>
        <v/>
      </c>
      <c r="R249" t="str">
        <f t="shared" si="21"/>
        <v/>
      </c>
      <c r="S249" s="39" t="str">
        <f t="shared" si="22"/>
        <v/>
      </c>
    </row>
    <row r="250" spans="16:19" x14ac:dyDescent="0.25">
      <c r="P250" t="str">
        <f t="shared" si="19"/>
        <v/>
      </c>
      <c r="Q250" s="41" t="str">
        <f t="shared" si="20"/>
        <v/>
      </c>
      <c r="R250" t="str">
        <f t="shared" si="21"/>
        <v/>
      </c>
      <c r="S250" s="39" t="str">
        <f t="shared" si="22"/>
        <v/>
      </c>
    </row>
    <row r="251" spans="16:19" x14ac:dyDescent="0.25">
      <c r="P251" t="str">
        <f t="shared" si="19"/>
        <v/>
      </c>
      <c r="Q251" s="41" t="str">
        <f t="shared" si="20"/>
        <v/>
      </c>
      <c r="R251" t="str">
        <f t="shared" si="21"/>
        <v/>
      </c>
      <c r="S251" s="39" t="str">
        <f t="shared" si="22"/>
        <v/>
      </c>
    </row>
    <row r="252" spans="16:19" x14ac:dyDescent="0.25">
      <c r="P252" t="str">
        <f t="shared" si="19"/>
        <v/>
      </c>
      <c r="Q252" s="41" t="str">
        <f t="shared" si="20"/>
        <v/>
      </c>
      <c r="R252" t="str">
        <f t="shared" si="21"/>
        <v/>
      </c>
      <c r="S252" s="39" t="str">
        <f t="shared" si="22"/>
        <v/>
      </c>
    </row>
    <row r="253" spans="16:19" x14ac:dyDescent="0.25">
      <c r="P253" t="str">
        <f t="shared" si="19"/>
        <v/>
      </c>
      <c r="Q253" s="41" t="str">
        <f t="shared" si="20"/>
        <v/>
      </c>
      <c r="R253" t="str">
        <f t="shared" si="21"/>
        <v/>
      </c>
      <c r="S253" s="39" t="str">
        <f t="shared" si="22"/>
        <v/>
      </c>
    </row>
    <row r="254" spans="16:19" x14ac:dyDescent="0.25">
      <c r="P254" t="str">
        <f t="shared" si="19"/>
        <v/>
      </c>
      <c r="Q254" s="41" t="str">
        <f t="shared" si="20"/>
        <v/>
      </c>
      <c r="R254" t="str">
        <f t="shared" si="21"/>
        <v/>
      </c>
      <c r="S254" s="39" t="str">
        <f t="shared" si="22"/>
        <v/>
      </c>
    </row>
    <row r="255" spans="16:19" x14ac:dyDescent="0.25">
      <c r="P255" t="str">
        <f t="shared" si="19"/>
        <v/>
      </c>
      <c r="Q255" s="41" t="str">
        <f t="shared" si="20"/>
        <v/>
      </c>
      <c r="R255" t="str">
        <f t="shared" si="21"/>
        <v/>
      </c>
      <c r="S255" s="39" t="str">
        <f t="shared" si="22"/>
        <v/>
      </c>
    </row>
    <row r="256" spans="16:19" x14ac:dyDescent="0.25">
      <c r="P256" t="str">
        <f t="shared" si="19"/>
        <v/>
      </c>
      <c r="Q256" s="41" t="str">
        <f t="shared" si="20"/>
        <v/>
      </c>
      <c r="R256" t="str">
        <f t="shared" si="21"/>
        <v/>
      </c>
      <c r="S256" s="39" t="str">
        <f t="shared" si="22"/>
        <v/>
      </c>
    </row>
    <row r="257" spans="16:19" x14ac:dyDescent="0.25">
      <c r="P257" t="str">
        <f t="shared" si="19"/>
        <v/>
      </c>
      <c r="Q257" s="41" t="str">
        <f t="shared" si="20"/>
        <v/>
      </c>
      <c r="R257" t="str">
        <f t="shared" si="21"/>
        <v/>
      </c>
      <c r="S257" s="39" t="str">
        <f t="shared" si="22"/>
        <v/>
      </c>
    </row>
    <row r="258" spans="16:19" x14ac:dyDescent="0.25">
      <c r="P258" t="str">
        <f t="shared" si="19"/>
        <v/>
      </c>
      <c r="Q258" s="41" t="str">
        <f t="shared" si="20"/>
        <v/>
      </c>
      <c r="R258" t="str">
        <f t="shared" si="21"/>
        <v/>
      </c>
      <c r="S258" s="39" t="str">
        <f t="shared" si="22"/>
        <v/>
      </c>
    </row>
    <row r="259" spans="16:19" x14ac:dyDescent="0.25">
      <c r="P259" t="str">
        <f t="shared" si="19"/>
        <v/>
      </c>
      <c r="Q259" s="41" t="str">
        <f t="shared" si="20"/>
        <v/>
      </c>
      <c r="R259" t="str">
        <f t="shared" si="21"/>
        <v/>
      </c>
      <c r="S259" s="39" t="str">
        <f t="shared" si="22"/>
        <v/>
      </c>
    </row>
    <row r="260" spans="16:19" x14ac:dyDescent="0.25">
      <c r="P260" t="str">
        <f t="shared" si="19"/>
        <v/>
      </c>
      <c r="Q260" s="41" t="str">
        <f t="shared" si="20"/>
        <v/>
      </c>
      <c r="R260" t="str">
        <f t="shared" si="21"/>
        <v/>
      </c>
      <c r="S260" s="39" t="str">
        <f t="shared" si="22"/>
        <v/>
      </c>
    </row>
    <row r="261" spans="16:19" x14ac:dyDescent="0.25">
      <c r="P261" t="str">
        <f t="shared" si="19"/>
        <v/>
      </c>
      <c r="Q261" s="41" t="str">
        <f t="shared" si="20"/>
        <v/>
      </c>
      <c r="R261" t="str">
        <f t="shared" si="21"/>
        <v/>
      </c>
      <c r="S261" s="39" t="str">
        <f t="shared" si="22"/>
        <v/>
      </c>
    </row>
    <row r="262" spans="16:19" x14ac:dyDescent="0.25">
      <c r="P262" t="str">
        <f t="shared" si="19"/>
        <v/>
      </c>
      <c r="Q262" s="41" t="str">
        <f t="shared" si="20"/>
        <v/>
      </c>
      <c r="R262" t="str">
        <f t="shared" si="21"/>
        <v/>
      </c>
      <c r="S262" s="39" t="str">
        <f t="shared" si="22"/>
        <v/>
      </c>
    </row>
    <row r="263" spans="16:19" x14ac:dyDescent="0.25">
      <c r="P263" t="str">
        <f t="shared" si="19"/>
        <v/>
      </c>
      <c r="Q263" s="41" t="str">
        <f t="shared" si="20"/>
        <v/>
      </c>
      <c r="R263" t="str">
        <f t="shared" si="21"/>
        <v/>
      </c>
      <c r="S263" s="39" t="str">
        <f t="shared" si="22"/>
        <v/>
      </c>
    </row>
    <row r="264" spans="16:19" x14ac:dyDescent="0.25">
      <c r="P264" t="str">
        <f t="shared" si="19"/>
        <v/>
      </c>
      <c r="Q264" s="41" t="str">
        <f t="shared" si="20"/>
        <v/>
      </c>
      <c r="R264" t="str">
        <f t="shared" si="21"/>
        <v/>
      </c>
      <c r="S264" s="39" t="str">
        <f t="shared" si="22"/>
        <v/>
      </c>
    </row>
    <row r="265" spans="16:19" x14ac:dyDescent="0.25">
      <c r="P265" t="str">
        <f t="shared" si="19"/>
        <v/>
      </c>
      <c r="Q265" s="41" t="str">
        <f t="shared" si="20"/>
        <v/>
      </c>
      <c r="R265" t="str">
        <f t="shared" si="21"/>
        <v/>
      </c>
      <c r="S265" s="39" t="str">
        <f t="shared" si="22"/>
        <v/>
      </c>
    </row>
    <row r="266" spans="16:19" x14ac:dyDescent="0.25">
      <c r="P266" t="str">
        <f t="shared" si="19"/>
        <v/>
      </c>
      <c r="Q266" s="41" t="str">
        <f t="shared" si="20"/>
        <v/>
      </c>
      <c r="R266" t="str">
        <f t="shared" si="21"/>
        <v/>
      </c>
      <c r="S266" s="39" t="str">
        <f t="shared" si="22"/>
        <v/>
      </c>
    </row>
    <row r="267" spans="16:19" x14ac:dyDescent="0.25">
      <c r="P267" t="str">
        <f t="shared" si="19"/>
        <v/>
      </c>
      <c r="Q267" s="41" t="str">
        <f t="shared" si="20"/>
        <v/>
      </c>
      <c r="R267" t="str">
        <f t="shared" si="21"/>
        <v/>
      </c>
      <c r="S267" s="39" t="str">
        <f t="shared" si="22"/>
        <v/>
      </c>
    </row>
    <row r="268" spans="16:19" x14ac:dyDescent="0.25">
      <c r="P268" t="str">
        <f t="shared" si="19"/>
        <v/>
      </c>
      <c r="Q268" s="41" t="str">
        <f t="shared" si="20"/>
        <v/>
      </c>
      <c r="R268" t="str">
        <f t="shared" si="21"/>
        <v/>
      </c>
      <c r="S268" s="39" t="str">
        <f t="shared" si="22"/>
        <v/>
      </c>
    </row>
    <row r="269" spans="16:19" x14ac:dyDescent="0.25">
      <c r="P269" t="str">
        <f t="shared" si="19"/>
        <v/>
      </c>
      <c r="Q269" s="41" t="str">
        <f t="shared" si="20"/>
        <v/>
      </c>
      <c r="R269" t="str">
        <f t="shared" si="21"/>
        <v/>
      </c>
      <c r="S269" s="39" t="str">
        <f t="shared" si="22"/>
        <v/>
      </c>
    </row>
    <row r="270" spans="16:19" x14ac:dyDescent="0.25">
      <c r="P270" t="str">
        <f t="shared" si="19"/>
        <v/>
      </c>
      <c r="Q270" s="41" t="str">
        <f t="shared" si="20"/>
        <v/>
      </c>
      <c r="R270" t="str">
        <f t="shared" si="21"/>
        <v/>
      </c>
      <c r="S270" s="39" t="str">
        <f t="shared" si="22"/>
        <v/>
      </c>
    </row>
    <row r="271" spans="16:19" x14ac:dyDescent="0.25">
      <c r="P271" t="str">
        <f t="shared" si="19"/>
        <v/>
      </c>
      <c r="Q271" s="41" t="str">
        <f t="shared" si="20"/>
        <v/>
      </c>
      <c r="R271" t="str">
        <f t="shared" si="21"/>
        <v/>
      </c>
      <c r="S271" s="39" t="str">
        <f t="shared" si="22"/>
        <v/>
      </c>
    </row>
    <row r="272" spans="16:19" x14ac:dyDescent="0.25">
      <c r="P272" t="str">
        <f t="shared" si="19"/>
        <v/>
      </c>
      <c r="Q272" s="41" t="str">
        <f t="shared" si="20"/>
        <v/>
      </c>
      <c r="R272" t="str">
        <f t="shared" si="21"/>
        <v/>
      </c>
      <c r="S272" s="39" t="str">
        <f t="shared" si="22"/>
        <v/>
      </c>
    </row>
    <row r="273" spans="16:19" x14ac:dyDescent="0.25">
      <c r="P273" t="str">
        <f t="shared" si="19"/>
        <v/>
      </c>
      <c r="Q273" s="41" t="str">
        <f t="shared" si="20"/>
        <v/>
      </c>
      <c r="R273" t="str">
        <f t="shared" si="21"/>
        <v/>
      </c>
      <c r="S273" s="39" t="str">
        <f t="shared" si="22"/>
        <v/>
      </c>
    </row>
  </sheetData>
  <printOptions horizontalCentered="1"/>
  <pageMargins left="0.59055118110236227" right="0.59055118110236227" top="0.86614173228346458" bottom="0.78740157480314965" header="0.39370078740157483" footer="0.39370078740157483"/>
  <pageSetup paperSize="9" scale="94" fitToHeight="0" orientation="portrait" r:id="rId1"/>
  <headerFooter scaleWithDoc="0">
    <oddHeader xml:space="preserve">&amp;L&amp;G&amp;R&amp;"-,Grassetto"
Specifica di funzionamento e disitinta dei particolari elettrici   </oddHeader>
    <oddFooter>&amp;C&amp;8Il presente documento potrebbe essere soggetto a variazioni in funzione delle caratteristiche richieste o delle modifiche apportate in fase di collaudo</oddFooter>
  </headerFooter>
  <legacyDrawingHF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4</vt:i4>
      </vt:variant>
    </vt:vector>
  </HeadingPairs>
  <TitlesOfParts>
    <vt:vector size="9" baseType="lpstr">
      <vt:lpstr>Intestazione</vt:lpstr>
      <vt:lpstr>Specifica</vt:lpstr>
      <vt:lpstr>Note</vt:lpstr>
      <vt:lpstr>Distinta</vt:lpstr>
      <vt:lpstr>Foglio1</vt:lpstr>
      <vt:lpstr>Distinta!Area_stampa</vt:lpstr>
      <vt:lpstr>Intestazione!Area_stampa</vt:lpstr>
      <vt:lpstr>Distinta!Titoli_stampa</vt:lpstr>
      <vt:lpstr>Specifica!Titoli_stampa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2019-02-23T10:58:59Z</dcterms:modified>
</cp:coreProperties>
</file>