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Questa_cartella_di_lavoro"/>
  <bookViews>
    <workbookView xWindow="405" yWindow="300" windowWidth="23250" windowHeight="14610"/>
  </bookViews>
  <sheets>
    <sheet name="Intestazione" sheetId="6" r:id="rId1"/>
    <sheet name="Specifica" sheetId="1" r:id="rId2"/>
    <sheet name="Distinta" sheetId="3" r:id="rId3"/>
    <sheet name="Note" sheetId="7" r:id="rId4"/>
  </sheets>
  <definedNames>
    <definedName name="_xlnm.Print_Area" localSheetId="0">Intestazione!$A$8:$H$53</definedName>
    <definedName name="_xlnm.Print_Titles" localSheetId="2">Distinta!$1:$1</definedName>
    <definedName name="_xlnm.Print_Titles" localSheetId="3">Note!$1:$1</definedName>
    <definedName name="_xlnm.Print_Titles" localSheetId="1">Specifica!$1:$1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" i="6" l="1"/>
  <c r="G45" i="6"/>
  <c r="G46" i="6"/>
  <c r="G47" i="6"/>
  <c r="G48" i="6"/>
  <c r="G49" i="6"/>
  <c r="G50" i="6"/>
  <c r="G51" i="6"/>
  <c r="G52" i="6"/>
  <c r="G53" i="6"/>
  <c r="G43" i="6"/>
  <c r="E30" i="6" l="1"/>
  <c r="R35" i="3" l="1"/>
  <c r="Q35" i="3"/>
  <c r="R34" i="3"/>
  <c r="Q34" i="3"/>
  <c r="P34" i="3"/>
  <c r="R33" i="3"/>
  <c r="Q33" i="3"/>
  <c r="P33" i="3"/>
  <c r="R32" i="3"/>
  <c r="Q32" i="3"/>
  <c r="P32" i="3"/>
  <c r="R31" i="3"/>
  <c r="Q31" i="3"/>
  <c r="P31" i="3"/>
  <c r="S28" i="3"/>
  <c r="R28" i="3"/>
  <c r="Q28" i="3"/>
  <c r="P28" i="3"/>
  <c r="S27" i="3"/>
  <c r="R27" i="3"/>
  <c r="Q27" i="3"/>
  <c r="P27" i="3"/>
  <c r="S26" i="3"/>
  <c r="R26" i="3"/>
  <c r="P26" i="3"/>
  <c r="S25" i="3"/>
  <c r="R25" i="3"/>
  <c r="Q25" i="3"/>
  <c r="P25" i="3"/>
  <c r="S24" i="3"/>
  <c r="R24" i="3"/>
  <c r="Q24" i="3"/>
  <c r="P24" i="3"/>
  <c r="S23" i="3"/>
  <c r="R23" i="3"/>
  <c r="Q23" i="3"/>
  <c r="P23" i="3"/>
  <c r="S22" i="3"/>
  <c r="R22" i="3"/>
  <c r="Q22" i="3"/>
  <c r="P22" i="3"/>
  <c r="S21" i="3"/>
  <c r="R21" i="3"/>
  <c r="Q21" i="3"/>
  <c r="P21" i="3"/>
  <c r="S20" i="3"/>
  <c r="R20" i="3"/>
  <c r="Q20" i="3"/>
  <c r="P20" i="3"/>
  <c r="S19" i="3"/>
  <c r="R19" i="3"/>
  <c r="Q19" i="3"/>
  <c r="P19" i="3"/>
  <c r="S18" i="3"/>
  <c r="R18" i="3"/>
  <c r="Q18" i="3"/>
  <c r="P18" i="3"/>
  <c r="S17" i="3"/>
  <c r="R17" i="3"/>
  <c r="Q17" i="3"/>
  <c r="P17" i="3"/>
  <c r="S16" i="3"/>
  <c r="R16" i="3"/>
  <c r="Q16" i="3"/>
  <c r="P16" i="3"/>
  <c r="S15" i="3"/>
  <c r="R15" i="3"/>
  <c r="Q15" i="3"/>
  <c r="P15" i="3"/>
  <c r="S14" i="3"/>
  <c r="R14" i="3"/>
  <c r="Q14" i="3"/>
  <c r="P14" i="3"/>
  <c r="S13" i="3"/>
  <c r="R13" i="3"/>
  <c r="Q13" i="3"/>
  <c r="P13" i="3"/>
  <c r="S12" i="3"/>
  <c r="R12" i="3"/>
  <c r="Q12" i="3"/>
  <c r="P12" i="3"/>
  <c r="S11" i="3"/>
  <c r="R11" i="3"/>
  <c r="Q11" i="3"/>
  <c r="P11" i="3"/>
  <c r="S10" i="3"/>
  <c r="R10" i="3"/>
  <c r="Q10" i="3"/>
  <c r="P10" i="3"/>
  <c r="S9" i="3"/>
  <c r="R9" i="3"/>
  <c r="Q9" i="3"/>
  <c r="P9" i="3"/>
  <c r="S8" i="3"/>
  <c r="R8" i="3"/>
  <c r="Q8" i="3"/>
  <c r="P8" i="3"/>
  <c r="S7" i="3"/>
  <c r="R7" i="3"/>
  <c r="Q7" i="3"/>
  <c r="P7" i="3"/>
  <c r="S6" i="3"/>
  <c r="R6" i="3"/>
  <c r="Q6" i="3"/>
  <c r="P6" i="3"/>
  <c r="S5" i="3"/>
  <c r="R5" i="3"/>
  <c r="Q5" i="3"/>
  <c r="P5" i="3"/>
  <c r="S4" i="3"/>
  <c r="R4" i="3"/>
  <c r="Q4" i="3"/>
  <c r="P4" i="3"/>
  <c r="S3" i="3"/>
  <c r="R3" i="3"/>
  <c r="Q3" i="3"/>
  <c r="P3" i="3"/>
  <c r="E53" i="6" l="1"/>
  <c r="E52" i="6"/>
  <c r="E51" i="6"/>
  <c r="E50" i="6"/>
  <c r="E49" i="6"/>
  <c r="E48" i="6"/>
  <c r="E47" i="6"/>
  <c r="E46" i="6"/>
  <c r="E45" i="6"/>
  <c r="E44" i="6"/>
  <c r="E43" i="6"/>
  <c r="A35" i="6"/>
  <c r="A33" i="6"/>
  <c r="C25" i="6"/>
  <c r="C24" i="6"/>
</calcChain>
</file>

<file path=xl/sharedStrings.xml><?xml version="1.0" encoding="utf-8"?>
<sst xmlns="http://schemas.openxmlformats.org/spreadsheetml/2006/main" count="108" uniqueCount="53">
  <si>
    <t xml:space="preserve">Sigla standard </t>
  </si>
  <si>
    <t>Funzione</t>
  </si>
  <si>
    <t>Specifica di funzionamento</t>
  </si>
  <si>
    <t>Num.
STD.</t>
  </si>
  <si>
    <t xml:space="preserve">Conferma d'ordine: </t>
  </si>
  <si>
    <t xml:space="preserve">Matr. </t>
  </si>
  <si>
    <t>Modello:</t>
  </si>
  <si>
    <t>Cliente:</t>
  </si>
  <si>
    <t>Specifica di funzionamento e distinta dei particolari elettrici</t>
  </si>
  <si>
    <t>Revisione</t>
  </si>
  <si>
    <t>Redattore</t>
  </si>
  <si>
    <t>Revisore</t>
  </si>
  <si>
    <t>Data</t>
  </si>
  <si>
    <t>Descrizione</t>
  </si>
  <si>
    <t>Nome del file</t>
  </si>
  <si>
    <t>Sigla</t>
  </si>
  <si>
    <t>Codice interno</t>
  </si>
  <si>
    <t>Costruttore</t>
  </si>
  <si>
    <t>Qta</t>
  </si>
  <si>
    <t>Ubicazione</t>
  </si>
  <si>
    <t>Quadro</t>
  </si>
  <si>
    <t>Gr. Funzione</t>
  </si>
  <si>
    <t>Prezzo</t>
  </si>
  <si>
    <t>Sconto</t>
  </si>
  <si>
    <t>Dimensioni (mm)</t>
  </si>
  <si>
    <t>Foglio</t>
  </si>
  <si>
    <t>Note</t>
  </si>
  <si>
    <t>Note tecniche</t>
  </si>
  <si>
    <t>Codice AROL</t>
  </si>
  <si>
    <t>Marca</t>
  </si>
  <si>
    <t>Codice Catalogo</t>
  </si>
  <si>
    <t>Q.ta</t>
  </si>
  <si>
    <t>Descrizio</t>
  </si>
  <si>
    <t>Codice cat</t>
  </si>
  <si>
    <t>Canale</t>
  </si>
  <si>
    <t>Orientatore</t>
  </si>
  <si>
    <t>Disco di trasferimento</t>
  </si>
  <si>
    <t>Torretta inferiore</t>
  </si>
  <si>
    <t>-</t>
  </si>
  <si>
    <t>Riferimento:</t>
  </si>
  <si>
    <t>Modello</t>
  </si>
  <si>
    <t>Cliente</t>
  </si>
  <si>
    <t>Riferimento</t>
  </si>
  <si>
    <t>Pneumatica</t>
  </si>
  <si>
    <t xml:space="preserve"> </t>
  </si>
  <si>
    <t>Torretta superiore</t>
  </si>
  <si>
    <t>Opzioni</t>
  </si>
  <si>
    <t>N.Teste</t>
  </si>
  <si>
    <t>Diam. Prim.</t>
  </si>
  <si>
    <t>Termine Consegna:</t>
  </si>
  <si>
    <t>NUMERAZIONE NECESSARIA ?</t>
  </si>
  <si>
    <t>Gestore commessa</t>
  </si>
  <si>
    <t>Capo commessa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</si>
</sst>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sz val="22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sz val="18"/>
      <color theme="1"/>
      <name val="Arial"/>
      <family val="2"/>
    </font>
    <font>
      <u/>
      <sz val="20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sz val="11"/>
      <color theme="0" tint="-0.34998626667073579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249977111117893"/>
      </left>
      <right/>
      <top/>
      <bottom style="dotted">
        <color theme="0" tint="-0.249977111117893"/>
      </bottom>
      <diagonal/>
    </border>
    <border>
      <left/>
      <right/>
      <top/>
      <bottom style="dotted">
        <color theme="0" tint="-0.249977111117893"/>
      </bottom>
      <diagonal/>
    </border>
    <border>
      <left/>
      <right style="dotted">
        <color theme="0" tint="-0.249977111117893"/>
      </right>
      <top/>
      <bottom style="dotted">
        <color theme="0" tint="-0.249977111117893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/>
      <top/>
      <bottom/>
      <diagonal/>
    </border>
    <border>
      <left/>
      <right style="dotted">
        <color theme="0" tint="-0.249977111117893"/>
      </right>
      <top style="dotted">
        <color theme="0" tint="-0.249977111117893"/>
      </top>
      <bottom/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1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3" fillId="3" borderId="1" xfId="0" applyFont="1" applyFill="1" applyBorder="1"/>
    <xf numFmtId="0" fontId="3" fillId="0" borderId="0" xfId="0" applyFont="1"/>
    <xf numFmtId="14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12" xfId="0" applyBorder="1" applyAlignment="1">
      <alignment wrapText="1"/>
    </xf>
    <xf numFmtId="14" fontId="0" fillId="0" borderId="11" xfId="0" applyNumberForma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0" xfId="0" applyBorder="1"/>
    <xf numFmtId="0" fontId="7" fillId="0" borderId="0" xfId="0" quotePrefix="1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0" xfId="0" applyFont="1" applyBorder="1"/>
    <xf numFmtId="0" fontId="0" fillId="0" borderId="0" xfId="0"/>
    <xf numFmtId="0" fontId="15" fillId="0" borderId="0" xfId="0" applyFont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0" fillId="0" borderId="0" xfId="0"/>
    <xf numFmtId="0" fontId="0" fillId="0" borderId="13" xfId="0" applyBorder="1"/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left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7" xfId="0" applyBorder="1" applyAlignment="1">
      <alignment horizontal="left" vertical="center"/>
    </xf>
    <xf numFmtId="0" fontId="0" fillId="0" borderId="17" xfId="0" applyBorder="1"/>
    <xf numFmtId="0" fontId="0" fillId="0" borderId="18" xfId="0" applyBorder="1"/>
    <xf numFmtId="0" fontId="2" fillId="0" borderId="17" xfId="0" applyFont="1" applyBorder="1" applyAlignment="1">
      <alignment horizontal="right" vertical="center"/>
    </xf>
    <xf numFmtId="0" fontId="0" fillId="0" borderId="19" xfId="0" applyBorder="1"/>
    <xf numFmtId="0" fontId="0" fillId="0" borderId="20" xfId="0" applyBorder="1"/>
    <xf numFmtId="0" fontId="0" fillId="0" borderId="13" xfId="0" applyBorder="1" applyAlignment="1">
      <alignment horizontal="right"/>
    </xf>
    <xf numFmtId="0" fontId="2" fillId="0" borderId="14" xfId="0" applyFont="1" applyBorder="1" applyAlignment="1">
      <alignment horizontal="right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16" fillId="0" borderId="0" xfId="0" applyFont="1" applyBorder="1" applyAlignment="1">
      <alignment horizontal="left" vertical="top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3" fillId="3" borderId="11" xfId="0" applyFont="1" applyFill="1" applyBorder="1" applyAlignment="1"/>
    <xf numFmtId="0" fontId="0" fillId="3" borderId="12" xfId="0" applyFill="1" applyBorder="1" applyAlignment="1"/>
    <xf numFmtId="0" fontId="0" fillId="0" borderId="12" xfId="0" applyBorder="1" applyAlignment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/>
    <xf numFmtId="0" fontId="0" fillId="0" borderId="11" xfId="0" applyBorder="1"/>
    <xf numFmtId="0" fontId="0" fillId="0" borderId="12" xfId="0" applyBorder="1"/>
    <xf numFmtId="0" fontId="17" fillId="0" borderId="21" xfId="0" applyFont="1" applyBorder="1" applyAlignment="1">
      <alignment horizontal="right"/>
    </xf>
    <xf numFmtId="164" fontId="18" fillId="0" borderId="21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vertical="center"/>
    </xf>
  </cellXfs>
  <cellStyles count="1">
    <cellStyle name="Normale" xfId="0" builtinId="0"/>
  </cellStyles>
  <dxfs count="1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</xdr:row>
          <xdr:rowOff>19050</xdr:rowOff>
        </xdr:from>
        <xdr:to>
          <xdr:col>1</xdr:col>
          <xdr:colOff>657225</xdr:colOff>
          <xdr:row>10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</xdr:row>
          <xdr:rowOff>19050</xdr:rowOff>
        </xdr:from>
        <xdr:to>
          <xdr:col>1</xdr:col>
          <xdr:colOff>657225</xdr:colOff>
          <xdr:row>10</xdr:row>
          <xdr:rowOff>0</xdr:rowOff>
        </xdr:to>
        <xdr:sp macro="" textlink=""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</xdr:row>
          <xdr:rowOff>19050</xdr:rowOff>
        </xdr:from>
        <xdr:to>
          <xdr:col>1</xdr:col>
          <xdr:colOff>657225</xdr:colOff>
          <xdr:row>10</xdr:row>
          <xdr:rowOff>0</xdr:rowOff>
        </xdr:to>
        <xdr:sp macro="" textlink=""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3" name="Tabella25" displayName="Tabella25" ref="A2:T5" totalsRowShown="0">
  <tableColumns count="20">
    <tableColumn id="1" name="Sigla"/>
    <tableColumn id="2" name="Codice cat"/>
    <tableColumn id="3" name="Codice interno"/>
    <tableColumn id="4" name="Costruttore"/>
    <tableColumn id="5" name="Descrizio"/>
    <tableColumn id="6" name="Qta"/>
    <tableColumn id="7" name="Ubicazione"/>
    <tableColumn id="8" name="Quadro"/>
    <tableColumn id="9" name="Gr. Funzione"/>
    <tableColumn id="10" name="Prezzo"/>
    <tableColumn id="11" name="Sconto"/>
    <tableColumn id="12" name="Dimensioni (mm)"/>
    <tableColumn id="13" name="Foglio"/>
    <tableColumn id="14" name="Note"/>
    <tableColumn id="15" name="Note tecniche"/>
    <tableColumn id="16" name="Codice AROL">
      <calculatedColumnFormula>IF(ISBLANK(C3),"",C3)</calculatedColumnFormula>
    </tableColumn>
    <tableColumn id="17" name="Q.ta" dataDxfId="9">
      <calculatedColumnFormula>IF(ISBLANK(F3),"",F3)</calculatedColumnFormula>
    </tableColumn>
    <tableColumn id="18" name="Marca">
      <calculatedColumnFormula>IF(ISBLANK(D3),"",D3)</calculatedColumnFormula>
    </tableColumn>
    <tableColumn id="19" name="Codice Catalogo" dataDxfId="8">
      <calculatedColumnFormula>IF(ISBLANK(B3),"",B3)</calculatedColumnFormula>
    </tableColumn>
    <tableColumn id="20" name="Descrizione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4" name="Tabella22465" displayName="Tabella22465" ref="A30:S35" totalsRowShown="0">
  <tableColumns count="19">
    <tableColumn id="1" name="Sigla" dataDxfId="7"/>
    <tableColumn id="2" name="Codice cat"/>
    <tableColumn id="3" name="Codice interno"/>
    <tableColumn id="4" name="Costruttore"/>
    <tableColumn id="5" name="Descrizio"/>
    <tableColumn id="6" name="Qta"/>
    <tableColumn id="7" name="Ubicazione"/>
    <tableColumn id="8" name="Quadro"/>
    <tableColumn id="9" name="Gr. Funzione"/>
    <tableColumn id="10" name="Prezzo"/>
    <tableColumn id="11" name="Sconto"/>
    <tableColumn id="12" name="Dimensioni (mm)"/>
    <tableColumn id="13" name="Foglio"/>
    <tableColumn id="14" name="Note"/>
    <tableColumn id="15" name="Note tecniche"/>
    <tableColumn id="16" name="Codice AROL">
      <calculatedColumnFormula>IF(ISBLANK(E31),"",E31)</calculatedColumnFormula>
    </tableColumn>
    <tableColumn id="18" name="Marca">
      <calculatedColumnFormula>IF(ISBLANK(D31),"",D31)</calculatedColumnFormula>
    </tableColumn>
    <tableColumn id="19" name="Codice Catalogo" dataDxfId="6">
      <calculatedColumnFormula>IF(ISBLANK(B31),"",B31)</calculatedColumnFormula>
    </tableColumn>
    <tableColumn id="20" name=" 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2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png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4"/>
  <sheetViews>
    <sheetView showGridLines="0" tabSelected="1" zoomScaleNormal="100" workbookViewId="0">
      <selection activeCell="K19" sqref="K19"/>
    </sheetView>
  </sheetViews>
  <sheetFormatPr defaultRowHeight="15" outlineLevelRow="1" x14ac:dyDescent="0.25"/>
  <cols>
    <col min="1" max="1" width="9.7109375" customWidth="1"/>
    <col min="2" max="2" width="12.28515625" customWidth="1"/>
    <col min="3" max="4" width="12.7109375" customWidth="1"/>
    <col min="5" max="5" width="17.7109375" customWidth="1"/>
    <col min="6" max="6" width="15.7109375" customWidth="1"/>
    <col min="7" max="7" width="10.7109375" customWidth="1"/>
    <col min="8" max="8" width="18.28515625" customWidth="1"/>
  </cols>
  <sheetData>
    <row r="1" spans="1:8" outlineLevel="1" x14ac:dyDescent="0.25">
      <c r="A1" s="43"/>
      <c r="B1" s="44" t="s">
        <v>5</v>
      </c>
      <c r="C1" s="45"/>
      <c r="D1" s="46"/>
      <c r="E1" s="46"/>
      <c r="F1" s="46"/>
      <c r="G1" s="47"/>
      <c r="H1" s="82" t="s">
        <v>51</v>
      </c>
    </row>
    <row r="2" spans="1:8" outlineLevel="1" x14ac:dyDescent="0.25">
      <c r="A2" s="48"/>
      <c r="B2" s="49" t="s">
        <v>4</v>
      </c>
      <c r="C2" s="50"/>
      <c r="D2" s="51"/>
      <c r="E2" s="51"/>
      <c r="F2" s="51"/>
      <c r="G2" s="52"/>
      <c r="H2" s="83"/>
    </row>
    <row r="3" spans="1:8" outlineLevel="1" x14ac:dyDescent="0.25">
      <c r="A3" s="48"/>
      <c r="B3" s="53" t="s">
        <v>6</v>
      </c>
      <c r="C3" s="50"/>
      <c r="D3" s="51"/>
      <c r="E3" s="51"/>
      <c r="F3" s="3" t="s">
        <v>47</v>
      </c>
      <c r="G3" s="52"/>
      <c r="H3" s="82" t="s">
        <v>52</v>
      </c>
    </row>
    <row r="4" spans="1:8" s="42" customFormat="1" outlineLevel="1" x14ac:dyDescent="0.25">
      <c r="A4" s="54"/>
      <c r="B4" s="4"/>
      <c r="C4" s="5"/>
      <c r="E4" s="55"/>
      <c r="F4" s="56" t="s">
        <v>48</v>
      </c>
      <c r="G4" s="47"/>
      <c r="H4" s="83"/>
    </row>
    <row r="5" spans="1:8" outlineLevel="1" x14ac:dyDescent="0.25">
      <c r="A5" s="43"/>
      <c r="B5" s="57" t="s">
        <v>7</v>
      </c>
      <c r="C5" s="45"/>
      <c r="D5" s="46"/>
      <c r="E5" s="46"/>
      <c r="F5" s="44"/>
      <c r="G5" s="47"/>
      <c r="H5" s="82" t="s">
        <v>49</v>
      </c>
    </row>
    <row r="6" spans="1:8" s="8" customFormat="1" outlineLevel="1" x14ac:dyDescent="0.25">
      <c r="A6" s="58"/>
      <c r="B6" s="59" t="s">
        <v>39</v>
      </c>
      <c r="C6" s="59"/>
      <c r="D6" s="59"/>
      <c r="E6" s="59"/>
      <c r="F6" s="59"/>
      <c r="G6" s="60"/>
      <c r="H6" s="84"/>
    </row>
    <row r="8" spans="1:8" x14ac:dyDescent="0.25">
      <c r="A8" s="6"/>
      <c r="B8" s="6"/>
      <c r="C8" s="6"/>
      <c r="D8" s="6"/>
      <c r="E8" s="6"/>
      <c r="F8" s="6"/>
      <c r="G8" s="6"/>
      <c r="H8" s="6"/>
    </row>
    <row r="11" spans="1:8" s="10" customFormat="1" ht="15.75" x14ac:dyDescent="0.25">
      <c r="A11" s="9"/>
    </row>
    <row r="12" spans="1:8" s="10" customFormat="1" ht="15.75" x14ac:dyDescent="0.25">
      <c r="A12" s="9"/>
    </row>
    <row r="13" spans="1:8" s="10" customFormat="1" ht="15.75" x14ac:dyDescent="0.25">
      <c r="A13" s="9"/>
    </row>
    <row r="14" spans="1:8" s="10" customFormat="1" ht="15.75" x14ac:dyDescent="0.25">
      <c r="A14" s="9"/>
    </row>
    <row r="15" spans="1:8" s="10" customFormat="1" ht="15.75" x14ac:dyDescent="0.25">
      <c r="A15" s="9"/>
    </row>
    <row r="16" spans="1:8" s="10" customFormat="1" ht="15.75" x14ac:dyDescent="0.25">
      <c r="A16" s="9"/>
    </row>
    <row r="17" spans="1:8" s="10" customFormat="1" ht="15.75" x14ac:dyDescent="0.25">
      <c r="A17" s="9"/>
    </row>
    <row r="18" spans="1:8" s="10" customFormat="1" ht="15.75" x14ac:dyDescent="0.25">
      <c r="A18" s="9"/>
    </row>
    <row r="19" spans="1:8" s="10" customFormat="1" ht="15.75" x14ac:dyDescent="0.25"/>
    <row r="20" spans="1:8" s="10" customFormat="1" ht="15.75" x14ac:dyDescent="0.25"/>
    <row r="21" spans="1:8" x14ac:dyDescent="0.25">
      <c r="A21" s="1"/>
    </row>
    <row r="22" spans="1:8" x14ac:dyDescent="0.25">
      <c r="A22" s="1"/>
    </row>
    <row r="23" spans="1:8" ht="15.75" thickBot="1" x14ac:dyDescent="0.3">
      <c r="A23" s="1"/>
    </row>
    <row r="24" spans="1:8" ht="54.75" customHeight="1" x14ac:dyDescent="0.4">
      <c r="A24" s="1"/>
      <c r="C24" s="68" t="str">
        <f>CONCATENATE(B1,C1)</f>
        <v xml:space="preserve">Matr. </v>
      </c>
      <c r="D24" s="69"/>
      <c r="E24" s="69"/>
      <c r="F24" s="69"/>
      <c r="G24" s="70"/>
    </row>
    <row r="25" spans="1:8" ht="33" customHeight="1" x14ac:dyDescent="0.25">
      <c r="A25" s="1"/>
      <c r="C25" s="71" t="str">
        <f>CONCATENATE(B2,C2)</f>
        <v xml:space="preserve">Conferma d'ordine: </v>
      </c>
      <c r="D25" s="72"/>
      <c r="E25" s="72"/>
      <c r="F25" s="72"/>
      <c r="G25" s="73"/>
    </row>
    <row r="26" spans="1:8" ht="87" customHeight="1" thickBot="1" x14ac:dyDescent="0.3">
      <c r="A26" s="1"/>
      <c r="C26" s="74" t="s">
        <v>8</v>
      </c>
      <c r="D26" s="75"/>
      <c r="E26" s="75"/>
      <c r="F26" s="75"/>
      <c r="G26" s="76"/>
    </row>
    <row r="27" spans="1:8" x14ac:dyDescent="0.25">
      <c r="A27" s="1"/>
    </row>
    <row r="28" spans="1:8" x14ac:dyDescent="0.25">
      <c r="A28" s="1"/>
    </row>
    <row r="29" spans="1:8" ht="26.25" x14ac:dyDescent="0.25">
      <c r="A29" s="77" t="s">
        <v>40</v>
      </c>
      <c r="B29" s="77"/>
      <c r="C29" s="77"/>
      <c r="D29" s="77"/>
      <c r="E29" s="77"/>
      <c r="F29" s="77"/>
      <c r="G29" s="77"/>
      <c r="H29" s="77"/>
    </row>
    <row r="30" spans="1:8" ht="28.5" x14ac:dyDescent="0.4">
      <c r="A30" s="1"/>
      <c r="C30" s="17"/>
      <c r="D30" s="16"/>
      <c r="E30" s="29" t="str">
        <f>CONCATENATE(C3," ",G3,"-",G4)</f>
        <v xml:space="preserve"> -</v>
      </c>
    </row>
    <row r="31" spans="1:8" x14ac:dyDescent="0.25">
      <c r="A31" s="1"/>
    </row>
    <row r="32" spans="1:8" ht="26.25" x14ac:dyDescent="0.4">
      <c r="A32" s="78" t="s">
        <v>41</v>
      </c>
      <c r="B32" s="78"/>
      <c r="C32" s="78"/>
      <c r="D32" s="78"/>
      <c r="E32" s="78"/>
      <c r="F32" s="78"/>
      <c r="G32" s="78"/>
      <c r="H32" s="78"/>
    </row>
    <row r="33" spans="1:8" ht="28.5" x14ac:dyDescent="0.25">
      <c r="A33" s="64">
        <f>C5</f>
        <v>0</v>
      </c>
      <c r="B33" s="64"/>
      <c r="C33" s="64"/>
      <c r="D33" s="64"/>
      <c r="E33" s="64"/>
      <c r="F33" s="64"/>
      <c r="G33" s="64"/>
      <c r="H33" s="64"/>
    </row>
    <row r="34" spans="1:8" ht="32.25" customHeight="1" x14ac:dyDescent="0.35">
      <c r="A34" s="62" t="s">
        <v>42</v>
      </c>
      <c r="B34" s="62"/>
      <c r="C34" s="62"/>
      <c r="D34" s="62"/>
      <c r="E34" s="62"/>
      <c r="F34" s="62"/>
      <c r="G34" s="62"/>
      <c r="H34" s="62"/>
    </row>
    <row r="35" spans="1:8" ht="20.25" x14ac:dyDescent="0.25">
      <c r="A35" s="63">
        <f>C6</f>
        <v>0</v>
      </c>
      <c r="B35" s="63"/>
      <c r="C35" s="63"/>
      <c r="D35" s="63"/>
      <c r="E35" s="63"/>
      <c r="F35" s="63"/>
      <c r="G35" s="63"/>
      <c r="H35" s="63"/>
    </row>
    <row r="36" spans="1:8" x14ac:dyDescent="0.25">
      <c r="A36" s="1"/>
    </row>
    <row r="37" spans="1:8" x14ac:dyDescent="0.25">
      <c r="A37" s="1"/>
    </row>
    <row r="38" spans="1:8" x14ac:dyDescent="0.25">
      <c r="A38" s="1"/>
    </row>
    <row r="39" spans="1:8" x14ac:dyDescent="0.25">
      <c r="A39" s="1"/>
    </row>
    <row r="40" spans="1:8" x14ac:dyDescent="0.25">
      <c r="A40" s="1"/>
    </row>
    <row r="41" spans="1:8" ht="14.25" customHeight="1" x14ac:dyDescent="0.25">
      <c r="A41" s="1"/>
    </row>
    <row r="42" spans="1:8" s="12" customFormat="1" x14ac:dyDescent="0.25">
      <c r="A42" s="11" t="s">
        <v>9</v>
      </c>
      <c r="B42" s="11" t="s">
        <v>10</v>
      </c>
      <c r="C42" s="11" t="s">
        <v>11</v>
      </c>
      <c r="D42" s="11" t="s">
        <v>12</v>
      </c>
      <c r="E42" s="65" t="s">
        <v>13</v>
      </c>
      <c r="F42" s="66"/>
      <c r="G42" s="65" t="s">
        <v>14</v>
      </c>
      <c r="H42" s="67"/>
    </row>
    <row r="43" spans="1:8" x14ac:dyDescent="0.25">
      <c r="A43" s="20" t="s">
        <v>38</v>
      </c>
      <c r="B43" s="2"/>
      <c r="C43" s="2"/>
      <c r="D43" s="13"/>
      <c r="E43" s="19" t="str">
        <f>IF(A43=0,"Draft",IF(A43="A","Emissione",IF(A43="-","-","Revisione")))</f>
        <v>-</v>
      </c>
      <c r="F43" s="18"/>
      <c r="G43" s="80" t="str">
        <f>IF(A43="-","-",CONCATENATE("Z",$C$1,"ADXIT001_Rev",A43,".xlsx"))</f>
        <v>-</v>
      </c>
      <c r="H43" s="81"/>
    </row>
    <row r="44" spans="1:8" x14ac:dyDescent="0.25">
      <c r="A44" s="20" t="s">
        <v>38</v>
      </c>
      <c r="B44" s="2"/>
      <c r="C44" s="2"/>
      <c r="D44" s="13"/>
      <c r="E44" s="19" t="str">
        <f t="shared" ref="E44:E53" si="0">IF(A44=0,"draft",IF(A44="A","Emissione",IF(A44="-","-","Revisione")))</f>
        <v>-</v>
      </c>
      <c r="F44" s="18"/>
      <c r="G44" s="80" t="str">
        <f t="shared" ref="G44:G53" si="1">IF(A44="-","-",CONCATENATE("Z",$C$1,"ADXIT001_Rev",A44,".xlsx"))</f>
        <v>-</v>
      </c>
      <c r="H44" s="81"/>
    </row>
    <row r="45" spans="1:8" x14ac:dyDescent="0.25">
      <c r="A45" s="20" t="s">
        <v>38</v>
      </c>
      <c r="B45" s="2"/>
      <c r="C45" s="2"/>
      <c r="D45" s="13"/>
      <c r="E45" s="19" t="str">
        <f t="shared" si="0"/>
        <v>-</v>
      </c>
      <c r="F45" s="18"/>
      <c r="G45" s="80" t="str">
        <f t="shared" si="1"/>
        <v>-</v>
      </c>
      <c r="H45" s="81"/>
    </row>
    <row r="46" spans="1:8" x14ac:dyDescent="0.25">
      <c r="A46" s="20" t="s">
        <v>38</v>
      </c>
      <c r="B46" s="2"/>
      <c r="C46" s="2"/>
      <c r="D46" s="13"/>
      <c r="E46" s="19" t="str">
        <f t="shared" si="0"/>
        <v>-</v>
      </c>
      <c r="F46" s="18"/>
      <c r="G46" s="80" t="str">
        <f t="shared" si="1"/>
        <v>-</v>
      </c>
      <c r="H46" s="81"/>
    </row>
    <row r="47" spans="1:8" x14ac:dyDescent="0.25">
      <c r="A47" s="20" t="s">
        <v>38</v>
      </c>
      <c r="B47" s="2"/>
      <c r="C47" s="2"/>
      <c r="D47" s="13"/>
      <c r="E47" s="19" t="str">
        <f t="shared" si="0"/>
        <v>-</v>
      </c>
      <c r="F47" s="18"/>
      <c r="G47" s="80" t="str">
        <f t="shared" si="1"/>
        <v>-</v>
      </c>
      <c r="H47" s="81"/>
    </row>
    <row r="48" spans="1:8" x14ac:dyDescent="0.25">
      <c r="A48" s="20" t="s">
        <v>38</v>
      </c>
      <c r="B48" s="2"/>
      <c r="C48" s="2"/>
      <c r="D48" s="13"/>
      <c r="E48" s="19" t="str">
        <f t="shared" si="0"/>
        <v>-</v>
      </c>
      <c r="F48" s="18"/>
      <c r="G48" s="80" t="str">
        <f t="shared" si="1"/>
        <v>-</v>
      </c>
      <c r="H48" s="81"/>
    </row>
    <row r="49" spans="1:8" x14ac:dyDescent="0.25">
      <c r="A49" s="20" t="s">
        <v>38</v>
      </c>
      <c r="B49" s="2"/>
      <c r="C49" s="2"/>
      <c r="D49" s="13"/>
      <c r="E49" s="19" t="str">
        <f t="shared" si="0"/>
        <v>-</v>
      </c>
      <c r="F49" s="18"/>
      <c r="G49" s="80" t="str">
        <f t="shared" si="1"/>
        <v>-</v>
      </c>
      <c r="H49" s="81"/>
    </row>
    <row r="50" spans="1:8" x14ac:dyDescent="0.25">
      <c r="A50" s="20" t="s">
        <v>38</v>
      </c>
      <c r="B50" s="2"/>
      <c r="C50" s="2"/>
      <c r="D50" s="13"/>
      <c r="E50" s="19" t="str">
        <f t="shared" si="0"/>
        <v>-</v>
      </c>
      <c r="F50" s="18"/>
      <c r="G50" s="80" t="str">
        <f t="shared" si="1"/>
        <v>-</v>
      </c>
      <c r="H50" s="81"/>
    </row>
    <row r="51" spans="1:8" x14ac:dyDescent="0.25">
      <c r="A51" s="20" t="s">
        <v>38</v>
      </c>
      <c r="B51" s="2"/>
      <c r="C51" s="2"/>
      <c r="D51" s="13"/>
      <c r="E51" s="19" t="str">
        <f t="shared" si="0"/>
        <v>-</v>
      </c>
      <c r="F51" s="18"/>
      <c r="G51" s="80" t="str">
        <f t="shared" si="1"/>
        <v>-</v>
      </c>
      <c r="H51" s="81"/>
    </row>
    <row r="52" spans="1:8" x14ac:dyDescent="0.25">
      <c r="A52" s="20" t="s">
        <v>38</v>
      </c>
      <c r="B52" s="2"/>
      <c r="C52" s="2"/>
      <c r="D52" s="13"/>
      <c r="E52" s="19" t="str">
        <f t="shared" si="0"/>
        <v>-</v>
      </c>
      <c r="F52" s="18"/>
      <c r="G52" s="80" t="str">
        <f t="shared" si="1"/>
        <v>-</v>
      </c>
      <c r="H52" s="81"/>
    </row>
    <row r="53" spans="1:8" x14ac:dyDescent="0.25">
      <c r="A53" s="20" t="s">
        <v>38</v>
      </c>
      <c r="B53" s="2"/>
      <c r="C53" s="2"/>
      <c r="D53" s="2"/>
      <c r="E53" s="19" t="str">
        <f t="shared" si="0"/>
        <v>-</v>
      </c>
      <c r="F53" s="18"/>
      <c r="G53" s="80" t="str">
        <f t="shared" si="1"/>
        <v>-</v>
      </c>
      <c r="H53" s="81"/>
    </row>
    <row r="54" spans="1:8" x14ac:dyDescent="0.25">
      <c r="A54" s="1"/>
    </row>
  </sheetData>
  <mergeCells count="21">
    <mergeCell ref="C24:G24"/>
    <mergeCell ref="C25:G25"/>
    <mergeCell ref="C26:G26"/>
    <mergeCell ref="G48:H48"/>
    <mergeCell ref="G49:H49"/>
    <mergeCell ref="G42:H42"/>
    <mergeCell ref="G44:H44"/>
    <mergeCell ref="G45:H45"/>
    <mergeCell ref="G46:H46"/>
    <mergeCell ref="G47:H47"/>
    <mergeCell ref="A29:H29"/>
    <mergeCell ref="A32:H32"/>
    <mergeCell ref="G43:H43"/>
    <mergeCell ref="A34:H34"/>
    <mergeCell ref="A35:H35"/>
    <mergeCell ref="A33:H33"/>
    <mergeCell ref="E42:F42"/>
    <mergeCell ref="G53:H53"/>
    <mergeCell ref="G50:H50"/>
    <mergeCell ref="G51:H51"/>
    <mergeCell ref="G52:H52"/>
  </mergeCells>
  <printOptions horizontalCentered="1"/>
  <pageMargins left="0.59055118110236227" right="0.59055118110236227" top="0.86614173228346458" bottom="0.78740157480314965" header="0.39370078740157483" footer="0.39370078740157483"/>
  <pageSetup paperSize="9" scale="82" fitToHeight="0" orientation="portrait" r:id="rId1"/>
  <headerFooter scaleWithDoc="0">
    <oddHeader xml:space="preserve">&amp;L&amp;G &amp;R&amp;"-,Grassetto"
Specifica di funzionamento e distinta dei particolari elettrici   </oddHeader>
    <oddFooter>&amp;C&amp;8Il presente documento potrebbe essere soggetto a variazioni in funzione delle caratteristiche richieste o delle modifiche apportate in fase di collaudo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Word.Picture.8" shapeId="1025" r:id="rId5">
          <objectPr defaultSize="0" autoPict="0" r:id="rId6">
            <anchor moveWithCells="1" sizeWithCells="1">
              <from>
                <xdr:col>0</xdr:col>
                <xdr:colOff>0</xdr:colOff>
                <xdr:row>9</xdr:row>
                <xdr:rowOff>19050</xdr:rowOff>
              </from>
              <to>
                <xdr:col>1</xdr:col>
                <xdr:colOff>657225</xdr:colOff>
                <xdr:row>10</xdr:row>
                <xdr:rowOff>0</xdr:rowOff>
              </to>
            </anchor>
          </objectPr>
        </oleObject>
      </mc:Choice>
      <mc:Fallback>
        <oleObject progId="Word.Picture.8" shapeId="1025" r:id="rId5"/>
      </mc:Fallback>
    </mc:AlternateContent>
    <mc:AlternateContent xmlns:mc="http://schemas.openxmlformats.org/markup-compatibility/2006">
      <mc:Choice Requires="x14">
        <oleObject progId="Word.Picture.8" shapeId="1026" r:id="rId7">
          <objectPr defaultSize="0" autoPict="0" r:id="rId6">
            <anchor moveWithCells="1" sizeWithCells="1">
              <from>
                <xdr:col>0</xdr:col>
                <xdr:colOff>0</xdr:colOff>
                <xdr:row>9</xdr:row>
                <xdr:rowOff>19050</xdr:rowOff>
              </from>
              <to>
                <xdr:col>1</xdr:col>
                <xdr:colOff>657225</xdr:colOff>
                <xdr:row>10</xdr:row>
                <xdr:rowOff>0</xdr:rowOff>
              </to>
            </anchor>
          </objectPr>
        </oleObject>
      </mc:Choice>
      <mc:Fallback>
        <oleObject progId="Word.Picture.8" shapeId="1026" r:id="rId7"/>
      </mc:Fallback>
    </mc:AlternateContent>
    <mc:AlternateContent xmlns:mc="http://schemas.openxmlformats.org/markup-compatibility/2006">
      <mc:Choice Requires="x14">
        <oleObject progId="Word.Picture.8" shapeId="1027" r:id="rId8">
          <objectPr defaultSize="0" autoPict="0" r:id="rId6">
            <anchor moveWithCells="1" sizeWithCells="1">
              <from>
                <xdr:col>0</xdr:col>
                <xdr:colOff>0</xdr:colOff>
                <xdr:row>9</xdr:row>
                <xdr:rowOff>19050</xdr:rowOff>
              </from>
              <to>
                <xdr:col>1</xdr:col>
                <xdr:colOff>657225</xdr:colOff>
                <xdr:row>10</xdr:row>
                <xdr:rowOff>0</xdr:rowOff>
              </to>
            </anchor>
          </objectPr>
        </oleObject>
      </mc:Choice>
      <mc:Fallback>
        <oleObject progId="Word.Picture.8" shapeId="1027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>
    <pageSetUpPr fitToPage="1"/>
  </sheetPr>
  <dimension ref="A1:E24"/>
  <sheetViews>
    <sheetView zoomScale="70" zoomScaleNormal="70" workbookViewId="0">
      <selection activeCell="E4" sqref="E4"/>
    </sheetView>
  </sheetViews>
  <sheetFormatPr defaultColWidth="9.140625" defaultRowHeight="15" x14ac:dyDescent="0.25"/>
  <cols>
    <col min="1" max="1" width="12.28515625" style="38" customWidth="1"/>
    <col min="2" max="2" width="34.85546875" style="38" customWidth="1"/>
    <col min="3" max="3" width="63.7109375" style="38" customWidth="1"/>
    <col min="4" max="4" width="20.7109375" style="38" customWidth="1"/>
    <col min="5" max="5" width="9.28515625" style="38" customWidth="1"/>
    <col min="6" max="16384" width="9.140625" style="38"/>
  </cols>
  <sheetData>
    <row r="1" spans="1:5" ht="14.45" x14ac:dyDescent="0.3">
      <c r="A1" s="7"/>
      <c r="B1" s="6"/>
      <c r="C1" s="6"/>
      <c r="D1" s="6"/>
      <c r="E1" s="6"/>
    </row>
    <row r="2" spans="1:5" ht="15.6" x14ac:dyDescent="0.3">
      <c r="A2" s="1"/>
      <c r="E2" s="61" t="s">
        <v>50</v>
      </c>
    </row>
    <row r="3" spans="1:5" ht="20.45" x14ac:dyDescent="0.3">
      <c r="A3" s="30" t="s">
        <v>35</v>
      </c>
    </row>
    <row r="4" spans="1:5" ht="34.9" x14ac:dyDescent="0.3">
      <c r="A4" s="28" t="s">
        <v>0</v>
      </c>
      <c r="B4" s="28" t="s">
        <v>1</v>
      </c>
      <c r="C4" s="28" t="s">
        <v>2</v>
      </c>
      <c r="D4" s="28" t="s">
        <v>26</v>
      </c>
      <c r="E4" s="28" t="s">
        <v>3</v>
      </c>
    </row>
    <row r="5" spans="1:5" ht="14.45" x14ac:dyDescent="0.3">
      <c r="A5" s="23"/>
      <c r="B5" s="24"/>
      <c r="C5" s="25"/>
    </row>
    <row r="7" spans="1:5" ht="20.45" x14ac:dyDescent="0.3">
      <c r="A7" s="30" t="s">
        <v>34</v>
      </c>
    </row>
    <row r="8" spans="1:5" ht="34.9" x14ac:dyDescent="0.3">
      <c r="A8" s="28" t="s">
        <v>0</v>
      </c>
      <c r="B8" s="28" t="s">
        <v>1</v>
      </c>
      <c r="C8" s="28" t="s">
        <v>2</v>
      </c>
      <c r="D8" s="28" t="s">
        <v>26</v>
      </c>
      <c r="E8" s="28" t="s">
        <v>3</v>
      </c>
    </row>
    <row r="9" spans="1:5" ht="14.45" x14ac:dyDescent="0.3">
      <c r="A9" s="21"/>
      <c r="B9" s="22"/>
      <c r="C9" s="22"/>
      <c r="D9" s="26"/>
      <c r="E9" s="27"/>
    </row>
    <row r="11" spans="1:5" ht="20.45" x14ac:dyDescent="0.3">
      <c r="A11" s="30" t="s">
        <v>36</v>
      </c>
    </row>
    <row r="12" spans="1:5" ht="34.9" x14ac:dyDescent="0.3">
      <c r="A12" s="28" t="s">
        <v>0</v>
      </c>
      <c r="B12" s="28" t="s">
        <v>1</v>
      </c>
      <c r="C12" s="28" t="s">
        <v>2</v>
      </c>
      <c r="D12" s="28" t="s">
        <v>26</v>
      </c>
      <c r="E12" s="28" t="s">
        <v>3</v>
      </c>
    </row>
    <row r="15" spans="1:5" ht="20.45" x14ac:dyDescent="0.3">
      <c r="A15" s="30" t="s">
        <v>45</v>
      </c>
    </row>
    <row r="16" spans="1:5" ht="34.9" x14ac:dyDescent="0.3">
      <c r="A16" s="28" t="s">
        <v>0</v>
      </c>
      <c r="B16" s="28" t="s">
        <v>1</v>
      </c>
      <c r="C16" s="28" t="s">
        <v>2</v>
      </c>
      <c r="D16" s="28" t="s">
        <v>26</v>
      </c>
      <c r="E16" s="28" t="s">
        <v>3</v>
      </c>
    </row>
    <row r="17" spans="1:5" ht="14.45" x14ac:dyDescent="0.3">
      <c r="A17" s="21"/>
      <c r="B17" s="22"/>
      <c r="C17" s="40"/>
    </row>
    <row r="19" spans="1:5" ht="20.45" x14ac:dyDescent="0.3">
      <c r="A19" s="30" t="s">
        <v>37</v>
      </c>
    </row>
    <row r="20" spans="1:5" ht="34.9" x14ac:dyDescent="0.3">
      <c r="A20" s="28" t="s">
        <v>0</v>
      </c>
      <c r="B20" s="28" t="s">
        <v>1</v>
      </c>
      <c r="C20" s="28" t="s">
        <v>2</v>
      </c>
      <c r="D20" s="28" t="s">
        <v>26</v>
      </c>
      <c r="E20" s="28" t="s">
        <v>3</v>
      </c>
    </row>
    <row r="23" spans="1:5" ht="20.45" x14ac:dyDescent="0.3">
      <c r="A23" s="30" t="s">
        <v>46</v>
      </c>
    </row>
    <row r="24" spans="1:5" ht="34.9" x14ac:dyDescent="0.3">
      <c r="A24" s="28" t="s">
        <v>0</v>
      </c>
      <c r="B24" s="28" t="s">
        <v>1</v>
      </c>
      <c r="C24" s="28" t="s">
        <v>2</v>
      </c>
      <c r="D24" s="28" t="s">
        <v>26</v>
      </c>
      <c r="E24" s="28" t="s">
        <v>3</v>
      </c>
    </row>
  </sheetData>
  <conditionalFormatting sqref="A9:C9 E9 A17:B17">
    <cfRule type="containsText" dxfId="11" priority="2" operator="containsText" text="[OPZ]">
      <formula>NOT(ISERROR(SEARCH("[OPZ]",A9)))</formula>
    </cfRule>
  </conditionalFormatting>
  <conditionalFormatting sqref="A5:C5">
    <cfRule type="containsText" dxfId="10" priority="1" operator="containsText" text="[OPZ]">
      <formula>NOT(ISERROR(SEARCH("[OPZ]",A5)))</formula>
    </cfRule>
  </conditionalFormatting>
  <printOptions horizontalCentered="1"/>
  <pageMargins left="0.59055118110236227" right="0.59055118110236227" top="0.86614173228346458" bottom="0.78740157480314965" header="0.39370078740157483" footer="0.39370078740157483"/>
  <pageSetup paperSize="9" scale="64" fitToHeight="0" orientation="portrait" r:id="rId1"/>
  <headerFooter scaleWithDoc="0">
    <oddHeader xml:space="preserve">&amp;L&amp;G&amp;R&amp;"-,Grassetto"
Specifica di funzionamento e distinta dei particolari elettrici   </oddHeader>
    <oddFooter>&amp;C&amp;8Il presente documento potrebbe essere soggetto a variazioni in funzione delle caratteristiche richieste o delle modifiche apportate in fase di collaudo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>
    <pageSetUpPr fitToPage="1"/>
  </sheetPr>
  <dimension ref="A1:T249"/>
  <sheetViews>
    <sheetView workbookViewId="0">
      <selection activeCell="B30" sqref="B30"/>
    </sheetView>
  </sheetViews>
  <sheetFormatPr defaultColWidth="9.140625" defaultRowHeight="15" x14ac:dyDescent="0.25"/>
  <cols>
    <col min="1" max="1" width="12.28515625" style="38" customWidth="1"/>
    <col min="2" max="2" width="18.42578125" style="38" hidden="1" customWidth="1"/>
    <col min="3" max="3" width="17.28515625" style="38" hidden="1" customWidth="1"/>
    <col min="4" max="4" width="14.85546875" style="38" hidden="1" customWidth="1"/>
    <col min="5" max="5" width="43.85546875" style="38" hidden="1" customWidth="1"/>
    <col min="6" max="15" width="9.140625" style="38" hidden="1" customWidth="1"/>
    <col min="16" max="16" width="20.7109375" style="38" customWidth="1"/>
    <col min="17" max="17" width="7.28515625" style="15" customWidth="1"/>
    <col min="18" max="18" width="22.42578125" style="38" customWidth="1"/>
    <col min="19" max="19" width="33.42578125" style="14" customWidth="1"/>
    <col min="20" max="20" width="14.42578125" style="38" hidden="1" customWidth="1"/>
    <col min="21" max="16384" width="9.140625" style="38"/>
  </cols>
  <sheetData>
    <row r="1" spans="1:20" ht="14.45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33"/>
      <c r="R1" s="6"/>
      <c r="S1" s="34"/>
      <c r="T1" s="6"/>
    </row>
    <row r="2" spans="1:20" ht="14.45" x14ac:dyDescent="0.3">
      <c r="A2" s="38" t="s">
        <v>15</v>
      </c>
      <c r="B2" s="38" t="s">
        <v>33</v>
      </c>
      <c r="C2" s="38" t="s">
        <v>16</v>
      </c>
      <c r="D2" s="38" t="s">
        <v>17</v>
      </c>
      <c r="E2" s="38" t="s">
        <v>32</v>
      </c>
      <c r="F2" s="38" t="s">
        <v>18</v>
      </c>
      <c r="G2" s="38" t="s">
        <v>19</v>
      </c>
      <c r="H2" s="38" t="s">
        <v>20</v>
      </c>
      <c r="I2" s="38" t="s">
        <v>21</v>
      </c>
      <c r="J2" s="38" t="s">
        <v>22</v>
      </c>
      <c r="K2" s="38" t="s">
        <v>23</v>
      </c>
      <c r="L2" s="38" t="s">
        <v>24</v>
      </c>
      <c r="M2" s="38" t="s">
        <v>25</v>
      </c>
      <c r="N2" s="38" t="s">
        <v>26</v>
      </c>
      <c r="O2" s="38" t="s">
        <v>27</v>
      </c>
      <c r="P2" s="38" t="s">
        <v>28</v>
      </c>
      <c r="Q2" s="15" t="s">
        <v>31</v>
      </c>
      <c r="R2" s="38" t="s">
        <v>29</v>
      </c>
      <c r="S2" s="14" t="s">
        <v>30</v>
      </c>
      <c r="T2" s="38" t="s">
        <v>13</v>
      </c>
    </row>
    <row r="3" spans="1:20" ht="14.45" x14ac:dyDescent="0.3">
      <c r="P3" s="38" t="str">
        <f>IF(ISBLANK(C3),"",C3)</f>
        <v/>
      </c>
      <c r="Q3" s="15" t="str">
        <f>IF(ISBLANK(F3),"",F3)</f>
        <v/>
      </c>
      <c r="R3" s="38" t="str">
        <f>IF(ISBLANK(D3),"",D3)</f>
        <v/>
      </c>
      <c r="S3" s="14" t="str">
        <f>IF(ISBLANK(B3),"",B3)</f>
        <v/>
      </c>
    </row>
    <row r="4" spans="1:20" ht="14.45" x14ac:dyDescent="0.3">
      <c r="A4" s="39"/>
      <c r="P4" s="38" t="str">
        <f t="shared" ref="P4:P28" si="0">IF(ISBLANK(C4),"",C4)</f>
        <v/>
      </c>
      <c r="Q4" s="15" t="str">
        <f t="shared" ref="Q4:Q28" si="1">IF(ISBLANK(F4),"",F4)</f>
        <v/>
      </c>
      <c r="R4" s="38" t="str">
        <f t="shared" ref="R4:R28" si="2">IF(ISBLANK(D4),"",D4)</f>
        <v/>
      </c>
      <c r="S4" s="14" t="str">
        <f t="shared" ref="S4:S28" si="3">IF(ISBLANK(B4),"",B4)</f>
        <v/>
      </c>
    </row>
    <row r="5" spans="1:20" ht="14.45" x14ac:dyDescent="0.3">
      <c r="A5" s="39"/>
      <c r="P5" s="38" t="str">
        <f t="shared" si="0"/>
        <v/>
      </c>
      <c r="Q5" s="15" t="str">
        <f t="shared" si="1"/>
        <v/>
      </c>
      <c r="R5" s="38" t="str">
        <f t="shared" si="2"/>
        <v/>
      </c>
      <c r="S5" s="14" t="str">
        <f t="shared" si="3"/>
        <v/>
      </c>
    </row>
    <row r="6" spans="1:20" ht="14.45" x14ac:dyDescent="0.3">
      <c r="A6" s="39"/>
      <c r="P6" s="38" t="str">
        <f t="shared" si="0"/>
        <v/>
      </c>
      <c r="Q6" s="15" t="str">
        <f t="shared" si="1"/>
        <v/>
      </c>
      <c r="R6" s="38" t="str">
        <f t="shared" si="2"/>
        <v/>
      </c>
      <c r="S6" s="14" t="str">
        <f t="shared" si="3"/>
        <v/>
      </c>
    </row>
    <row r="7" spans="1:20" ht="14.45" x14ac:dyDescent="0.3">
      <c r="P7" s="38" t="str">
        <f t="shared" si="0"/>
        <v/>
      </c>
      <c r="Q7" s="15" t="str">
        <f t="shared" si="1"/>
        <v/>
      </c>
      <c r="R7" s="38" t="str">
        <f t="shared" si="2"/>
        <v/>
      </c>
      <c r="S7" s="14" t="str">
        <f t="shared" si="3"/>
        <v/>
      </c>
    </row>
    <row r="8" spans="1:20" ht="14.45" x14ac:dyDescent="0.3">
      <c r="A8" s="39"/>
      <c r="P8" s="38" t="str">
        <f t="shared" si="0"/>
        <v/>
      </c>
      <c r="Q8" s="15" t="str">
        <f t="shared" si="1"/>
        <v/>
      </c>
      <c r="R8" s="38" t="str">
        <f t="shared" si="2"/>
        <v/>
      </c>
      <c r="S8" s="14" t="str">
        <f t="shared" si="3"/>
        <v/>
      </c>
    </row>
    <row r="9" spans="1:20" ht="14.45" x14ac:dyDescent="0.3">
      <c r="P9" s="38" t="str">
        <f t="shared" si="0"/>
        <v/>
      </c>
      <c r="Q9" s="15" t="str">
        <f t="shared" si="1"/>
        <v/>
      </c>
      <c r="R9" s="38" t="str">
        <f t="shared" si="2"/>
        <v/>
      </c>
      <c r="S9" s="14" t="str">
        <f t="shared" si="3"/>
        <v/>
      </c>
    </row>
    <row r="10" spans="1:20" ht="14.45" x14ac:dyDescent="0.3">
      <c r="A10" s="39"/>
      <c r="P10" s="38" t="str">
        <f t="shared" si="0"/>
        <v/>
      </c>
      <c r="Q10" s="15" t="str">
        <f t="shared" si="1"/>
        <v/>
      </c>
      <c r="R10" s="38" t="str">
        <f t="shared" si="2"/>
        <v/>
      </c>
      <c r="S10" s="14" t="str">
        <f t="shared" si="3"/>
        <v/>
      </c>
    </row>
    <row r="11" spans="1:20" ht="14.45" x14ac:dyDescent="0.3">
      <c r="P11" s="38" t="str">
        <f t="shared" si="0"/>
        <v/>
      </c>
      <c r="Q11" s="15" t="str">
        <f t="shared" si="1"/>
        <v/>
      </c>
      <c r="R11" s="38" t="str">
        <f t="shared" si="2"/>
        <v/>
      </c>
      <c r="S11" s="14" t="str">
        <f t="shared" si="3"/>
        <v/>
      </c>
    </row>
    <row r="12" spans="1:20" ht="14.45" x14ac:dyDescent="0.3">
      <c r="A12" s="39"/>
      <c r="P12" s="38" t="str">
        <f t="shared" si="0"/>
        <v/>
      </c>
      <c r="Q12" s="15" t="str">
        <f t="shared" si="1"/>
        <v/>
      </c>
      <c r="R12" s="38" t="str">
        <f t="shared" si="2"/>
        <v/>
      </c>
      <c r="S12" s="14" t="str">
        <f t="shared" si="3"/>
        <v/>
      </c>
    </row>
    <row r="13" spans="1:20" ht="14.45" x14ac:dyDescent="0.3">
      <c r="P13" s="38" t="str">
        <f t="shared" si="0"/>
        <v/>
      </c>
      <c r="Q13" s="15" t="str">
        <f t="shared" si="1"/>
        <v/>
      </c>
      <c r="R13" s="38" t="str">
        <f t="shared" si="2"/>
        <v/>
      </c>
      <c r="S13" s="14" t="str">
        <f t="shared" si="3"/>
        <v/>
      </c>
    </row>
    <row r="14" spans="1:20" ht="14.45" x14ac:dyDescent="0.3">
      <c r="A14" s="39"/>
      <c r="P14" s="38" t="str">
        <f t="shared" si="0"/>
        <v/>
      </c>
      <c r="Q14" s="15" t="str">
        <f t="shared" si="1"/>
        <v/>
      </c>
      <c r="R14" s="38" t="str">
        <f t="shared" si="2"/>
        <v/>
      </c>
      <c r="S14" s="14" t="str">
        <f t="shared" si="3"/>
        <v/>
      </c>
    </row>
    <row r="15" spans="1:20" ht="14.45" x14ac:dyDescent="0.3">
      <c r="P15" s="38" t="str">
        <f t="shared" si="0"/>
        <v/>
      </c>
      <c r="Q15" s="15" t="str">
        <f t="shared" si="1"/>
        <v/>
      </c>
      <c r="R15" s="38" t="str">
        <f t="shared" si="2"/>
        <v/>
      </c>
      <c r="S15" s="14" t="str">
        <f t="shared" si="3"/>
        <v/>
      </c>
    </row>
    <row r="16" spans="1:20" ht="14.45" x14ac:dyDescent="0.3">
      <c r="A16" s="39"/>
      <c r="P16" s="38" t="str">
        <f t="shared" si="0"/>
        <v/>
      </c>
      <c r="Q16" s="15" t="str">
        <f t="shared" si="1"/>
        <v/>
      </c>
      <c r="R16" s="38" t="str">
        <f t="shared" si="2"/>
        <v/>
      </c>
      <c r="S16" s="14" t="str">
        <f t="shared" si="3"/>
        <v/>
      </c>
    </row>
    <row r="17" spans="1:19" ht="14.45" x14ac:dyDescent="0.3">
      <c r="P17" s="38" t="str">
        <f t="shared" si="0"/>
        <v/>
      </c>
      <c r="Q17" s="15" t="str">
        <f t="shared" si="1"/>
        <v/>
      </c>
      <c r="R17" s="38" t="str">
        <f t="shared" si="2"/>
        <v/>
      </c>
      <c r="S17" s="14" t="str">
        <f t="shared" si="3"/>
        <v/>
      </c>
    </row>
    <row r="18" spans="1:19" ht="14.45" x14ac:dyDescent="0.3">
      <c r="A18" s="39"/>
      <c r="P18" s="38" t="str">
        <f t="shared" si="0"/>
        <v/>
      </c>
      <c r="Q18" s="15" t="str">
        <f t="shared" si="1"/>
        <v/>
      </c>
      <c r="R18" s="38" t="str">
        <f t="shared" si="2"/>
        <v/>
      </c>
      <c r="S18" s="14" t="str">
        <f t="shared" si="3"/>
        <v/>
      </c>
    </row>
    <row r="19" spans="1:19" ht="14.45" x14ac:dyDescent="0.3">
      <c r="P19" s="38" t="str">
        <f t="shared" si="0"/>
        <v/>
      </c>
      <c r="Q19" s="15" t="str">
        <f t="shared" si="1"/>
        <v/>
      </c>
      <c r="R19" s="38" t="str">
        <f t="shared" si="2"/>
        <v/>
      </c>
      <c r="S19" s="14" t="str">
        <f t="shared" si="3"/>
        <v/>
      </c>
    </row>
    <row r="20" spans="1:19" ht="14.45" x14ac:dyDescent="0.3">
      <c r="A20" s="39"/>
      <c r="P20" s="38" t="str">
        <f t="shared" si="0"/>
        <v/>
      </c>
      <c r="Q20" s="15" t="str">
        <f t="shared" si="1"/>
        <v/>
      </c>
      <c r="R20" s="38" t="str">
        <f t="shared" si="2"/>
        <v/>
      </c>
      <c r="S20" s="14" t="str">
        <f t="shared" si="3"/>
        <v/>
      </c>
    </row>
    <row r="21" spans="1:19" ht="14.45" x14ac:dyDescent="0.3">
      <c r="P21" s="38" t="str">
        <f t="shared" si="0"/>
        <v/>
      </c>
      <c r="Q21" s="15" t="str">
        <f t="shared" si="1"/>
        <v/>
      </c>
      <c r="R21" s="38" t="str">
        <f t="shared" si="2"/>
        <v/>
      </c>
      <c r="S21" s="14" t="str">
        <f t="shared" si="3"/>
        <v/>
      </c>
    </row>
    <row r="22" spans="1:19" ht="14.45" x14ac:dyDescent="0.3">
      <c r="A22" s="39"/>
      <c r="P22" s="38" t="str">
        <f t="shared" si="0"/>
        <v/>
      </c>
      <c r="Q22" s="15" t="str">
        <f t="shared" si="1"/>
        <v/>
      </c>
      <c r="R22" s="38" t="str">
        <f t="shared" si="2"/>
        <v/>
      </c>
      <c r="S22" s="14" t="str">
        <f t="shared" si="3"/>
        <v/>
      </c>
    </row>
    <row r="23" spans="1:19" ht="14.45" x14ac:dyDescent="0.3">
      <c r="P23" s="38" t="str">
        <f t="shared" si="0"/>
        <v/>
      </c>
      <c r="Q23" s="15" t="str">
        <f t="shared" si="1"/>
        <v/>
      </c>
      <c r="R23" s="38" t="str">
        <f t="shared" si="2"/>
        <v/>
      </c>
      <c r="S23" s="14" t="str">
        <f t="shared" si="3"/>
        <v/>
      </c>
    </row>
    <row r="24" spans="1:19" ht="14.45" x14ac:dyDescent="0.3">
      <c r="A24" s="39"/>
      <c r="P24" s="38" t="str">
        <f t="shared" si="0"/>
        <v/>
      </c>
      <c r="Q24" s="15" t="str">
        <f t="shared" si="1"/>
        <v/>
      </c>
      <c r="R24" s="38" t="str">
        <f t="shared" si="2"/>
        <v/>
      </c>
      <c r="S24" s="14" t="str">
        <f t="shared" si="3"/>
        <v/>
      </c>
    </row>
    <row r="25" spans="1:19" ht="14.45" x14ac:dyDescent="0.3">
      <c r="A25" s="39"/>
      <c r="P25" s="38" t="str">
        <f t="shared" si="0"/>
        <v/>
      </c>
      <c r="Q25" s="15" t="str">
        <f t="shared" si="1"/>
        <v/>
      </c>
      <c r="R25" s="38" t="str">
        <f t="shared" si="2"/>
        <v/>
      </c>
      <c r="S25" s="14" t="str">
        <f t="shared" si="3"/>
        <v/>
      </c>
    </row>
    <row r="26" spans="1:19" ht="14.45" x14ac:dyDescent="0.3">
      <c r="P26" s="38" t="str">
        <f t="shared" si="0"/>
        <v/>
      </c>
      <c r="R26" s="38" t="str">
        <f t="shared" si="2"/>
        <v/>
      </c>
      <c r="S26" s="14" t="str">
        <f t="shared" si="3"/>
        <v/>
      </c>
    </row>
    <row r="27" spans="1:19" ht="14.45" x14ac:dyDescent="0.3">
      <c r="P27" s="38" t="str">
        <f t="shared" si="0"/>
        <v/>
      </c>
      <c r="Q27" s="15" t="str">
        <f t="shared" si="1"/>
        <v/>
      </c>
      <c r="R27" s="38" t="str">
        <f t="shared" si="2"/>
        <v/>
      </c>
      <c r="S27" s="14" t="str">
        <f t="shared" si="3"/>
        <v/>
      </c>
    </row>
    <row r="28" spans="1:19" ht="14.45" x14ac:dyDescent="0.3">
      <c r="P28" s="38" t="str">
        <f t="shared" si="0"/>
        <v/>
      </c>
      <c r="Q28" s="15" t="str">
        <f t="shared" si="1"/>
        <v/>
      </c>
      <c r="R28" s="38" t="str">
        <f t="shared" si="2"/>
        <v/>
      </c>
      <c r="S28" s="14" t="str">
        <f t="shared" si="3"/>
        <v/>
      </c>
    </row>
    <row r="29" spans="1:19" ht="14.45" x14ac:dyDescent="0.3">
      <c r="A29" s="6" t="s">
        <v>43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34"/>
      <c r="S29" s="6"/>
    </row>
    <row r="30" spans="1:19" ht="14.45" x14ac:dyDescent="0.3">
      <c r="A30" s="14" t="s">
        <v>15</v>
      </c>
      <c r="B30" s="38" t="s">
        <v>33</v>
      </c>
      <c r="C30" s="38" t="s">
        <v>16</v>
      </c>
      <c r="D30" s="38" t="s">
        <v>17</v>
      </c>
      <c r="E30" s="38" t="s">
        <v>32</v>
      </c>
      <c r="F30" s="38" t="s">
        <v>18</v>
      </c>
      <c r="G30" s="38" t="s">
        <v>19</v>
      </c>
      <c r="H30" s="38" t="s">
        <v>20</v>
      </c>
      <c r="I30" s="38" t="s">
        <v>21</v>
      </c>
      <c r="J30" s="38" t="s">
        <v>22</v>
      </c>
      <c r="K30" s="38" t="s">
        <v>23</v>
      </c>
      <c r="L30" s="38" t="s">
        <v>24</v>
      </c>
      <c r="M30" s="38" t="s">
        <v>25</v>
      </c>
      <c r="N30" s="38" t="s">
        <v>26</v>
      </c>
      <c r="O30" s="38" t="s">
        <v>27</v>
      </c>
      <c r="P30" s="38" t="s">
        <v>28</v>
      </c>
      <c r="Q30" s="38" t="s">
        <v>29</v>
      </c>
      <c r="R30" s="14" t="s">
        <v>30</v>
      </c>
      <c r="S30" s="38" t="s">
        <v>44</v>
      </c>
    </row>
    <row r="31" spans="1:19" ht="14.45" x14ac:dyDescent="0.3">
      <c r="A31" s="35"/>
      <c r="B31" s="31"/>
      <c r="C31" s="31"/>
      <c r="D31" s="31"/>
      <c r="E31" s="3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 t="str">
        <f>IF(ISBLANK(E31),"",E31)</f>
        <v/>
      </c>
      <c r="Q31" s="26" t="str">
        <f>IF(ISBLANK(D31),"",D31)</f>
        <v/>
      </c>
      <c r="R31" s="32" t="str">
        <f>IF(ISBLANK(B31),"",B31)</f>
        <v/>
      </c>
      <c r="S31" s="26"/>
    </row>
    <row r="32" spans="1:19" ht="14.45" x14ac:dyDescent="0.3">
      <c r="A32" s="35"/>
      <c r="B32" s="31"/>
      <c r="C32" s="31"/>
      <c r="D32" s="31"/>
      <c r="E32" s="31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 t="str">
        <f>IF(ISBLANK(E32),"",E32)</f>
        <v/>
      </c>
      <c r="Q32" s="26" t="str">
        <f>IF(ISBLANK(D32),"",D32)</f>
        <v/>
      </c>
      <c r="R32" s="32" t="str">
        <f>IF(ISBLANK(B32),"",B32)</f>
        <v/>
      </c>
      <c r="S32" s="26"/>
    </row>
    <row r="33" spans="1:19" ht="14.45" x14ac:dyDescent="0.3">
      <c r="A33" s="35"/>
      <c r="B33" s="31"/>
      <c r="C33" s="31"/>
      <c r="D33" s="31"/>
      <c r="E33" s="31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 t="str">
        <f>IF(ISBLANK(E33),"",E33)</f>
        <v/>
      </c>
      <c r="Q33" s="26" t="str">
        <f>IF(ISBLANK(D33),"",D33)</f>
        <v/>
      </c>
      <c r="R33" s="32" t="str">
        <f>IF(ISBLANK(B33),"",B33)</f>
        <v/>
      </c>
      <c r="S33" s="26"/>
    </row>
    <row r="34" spans="1:19" ht="14.45" x14ac:dyDescent="0.3">
      <c r="A34" s="35"/>
      <c r="B34" s="31"/>
      <c r="C34" s="31"/>
      <c r="D34" s="31"/>
      <c r="E34" s="31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 t="str">
        <f>IF(ISBLANK(E34),"",E34)</f>
        <v/>
      </c>
      <c r="Q34" s="26" t="str">
        <f>IF(ISBLANK(D34),"",D34)</f>
        <v/>
      </c>
      <c r="R34" s="32" t="str">
        <f>IF(ISBLANK(B34),"",B34)</f>
        <v/>
      </c>
      <c r="S34" s="26"/>
    </row>
    <row r="35" spans="1:19" ht="14.45" x14ac:dyDescent="0.3">
      <c r="A35" s="36"/>
      <c r="B35" s="31"/>
      <c r="C35" s="31"/>
      <c r="D35" s="31"/>
      <c r="E35" s="31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36"/>
      <c r="Q35" s="37" t="str">
        <f>IF(ISBLANK(D35),"",D35)</f>
        <v/>
      </c>
      <c r="R35" s="36" t="str">
        <f>IF(ISBLANK(B35),"",B35)</f>
        <v/>
      </c>
      <c r="S35" s="36"/>
    </row>
    <row r="36" spans="1:19" ht="14.45" customHeight="1" x14ac:dyDescent="0.3">
      <c r="A36" s="14"/>
      <c r="P36" s="79"/>
      <c r="Q36" s="79"/>
      <c r="R36" s="79"/>
      <c r="S36" s="79"/>
    </row>
    <row r="249" spans="17:19" x14ac:dyDescent="0.25">
      <c r="Q249" s="38"/>
      <c r="S249" s="38"/>
    </row>
  </sheetData>
  <mergeCells count="1">
    <mergeCell ref="P36:S36"/>
  </mergeCells>
  <printOptions horizontalCentered="1"/>
  <pageMargins left="0.59055118110236227" right="0.59055118110236227" top="0.86614173228346458" bottom="0.78740157480314965" header="0.39370078740157483" footer="0.39370078740157483"/>
  <pageSetup paperSize="9" scale="94" fitToHeight="0" orientation="portrait" r:id="rId1"/>
  <headerFooter scaleWithDoc="0">
    <oddHeader xml:space="preserve">&amp;L&amp;G&amp;R&amp;"-,Grassetto"
Specifica di funzionamento e distinta dei particolari elettrici   </oddHeader>
    <oddFooter>&amp;C&amp;8Il presente documento potrebbe essere soggetto a variazioni in funzione delle caratteristiche richieste o delle modifiche apportate in fase di collaudo</oddFooter>
  </headerFooter>
  <legacyDrawingHF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48"/>
  <sheetViews>
    <sheetView zoomScale="70" zoomScaleNormal="70" workbookViewId="0">
      <selection activeCell="M27" sqref="M27"/>
    </sheetView>
  </sheetViews>
  <sheetFormatPr defaultRowHeight="15" x14ac:dyDescent="0.25"/>
  <cols>
    <col min="1" max="1" width="12.28515625" customWidth="1"/>
    <col min="2" max="2" width="34.85546875" customWidth="1"/>
    <col min="3" max="3" width="63.7109375" customWidth="1"/>
  </cols>
  <sheetData>
    <row r="1" spans="1:1" s="26" customFormat="1" ht="14.45" x14ac:dyDescent="0.3">
      <c r="A1" s="41"/>
    </row>
    <row r="2" spans="1:1" ht="14.45" x14ac:dyDescent="0.3">
      <c r="A2" s="1"/>
    </row>
    <row r="3" spans="1:1" ht="20.45" x14ac:dyDescent="0.3">
      <c r="A3" s="30"/>
    </row>
    <row r="4" spans="1:1" ht="34.9" customHeight="1" x14ac:dyDescent="0.3">
      <c r="A4" s="30"/>
    </row>
    <row r="5" spans="1:1" ht="20.45" x14ac:dyDescent="0.3">
      <c r="A5" s="30"/>
    </row>
    <row r="6" spans="1:1" ht="20.45" x14ac:dyDescent="0.3">
      <c r="A6" s="30"/>
    </row>
    <row r="7" spans="1:1" ht="20.45" x14ac:dyDescent="0.3">
      <c r="A7" s="30"/>
    </row>
    <row r="8" spans="1:1" ht="20.45" x14ac:dyDescent="0.3">
      <c r="A8" s="30"/>
    </row>
    <row r="9" spans="1:1" ht="20.45" x14ac:dyDescent="0.3">
      <c r="A9" s="30"/>
    </row>
    <row r="10" spans="1:1" ht="34.9" customHeight="1" x14ac:dyDescent="0.3">
      <c r="A10" s="30"/>
    </row>
    <row r="11" spans="1:1" ht="20.45" x14ac:dyDescent="0.3">
      <c r="A11" s="30"/>
    </row>
    <row r="12" spans="1:1" ht="20.45" x14ac:dyDescent="0.3">
      <c r="A12" s="30"/>
    </row>
    <row r="13" spans="1:1" ht="20.45" x14ac:dyDescent="0.3">
      <c r="A13" s="30"/>
    </row>
    <row r="14" spans="1:1" ht="20.45" x14ac:dyDescent="0.3">
      <c r="A14" s="30"/>
    </row>
    <row r="15" spans="1:1" ht="20.45" x14ac:dyDescent="0.3">
      <c r="A15" s="30"/>
    </row>
    <row r="16" spans="1:1" ht="34.9" customHeight="1" x14ac:dyDescent="0.3">
      <c r="A16" s="30"/>
    </row>
    <row r="17" spans="1:1" ht="20.45" x14ac:dyDescent="0.3">
      <c r="A17" s="30"/>
    </row>
    <row r="18" spans="1:1" ht="20.45" x14ac:dyDescent="0.3">
      <c r="A18" s="30"/>
    </row>
    <row r="19" spans="1:1" ht="20.45" x14ac:dyDescent="0.3">
      <c r="A19" s="30"/>
    </row>
    <row r="20" spans="1:1" ht="20.45" x14ac:dyDescent="0.3">
      <c r="A20" s="30"/>
    </row>
    <row r="21" spans="1:1" ht="34.9" customHeight="1" x14ac:dyDescent="0.3">
      <c r="A21" s="30"/>
    </row>
    <row r="22" spans="1:1" ht="20.45" x14ac:dyDescent="0.3">
      <c r="A22" s="30"/>
    </row>
    <row r="23" spans="1:1" ht="20.45" x14ac:dyDescent="0.3">
      <c r="A23" s="30"/>
    </row>
    <row r="24" spans="1:1" ht="20.45" x14ac:dyDescent="0.3">
      <c r="A24" s="30"/>
    </row>
    <row r="25" spans="1:1" ht="20.45" x14ac:dyDescent="0.3">
      <c r="A25" s="30"/>
    </row>
    <row r="26" spans="1:1" ht="20.45" x14ac:dyDescent="0.3">
      <c r="A26" s="30"/>
    </row>
    <row r="27" spans="1:1" ht="34.9" customHeight="1" x14ac:dyDescent="0.3">
      <c r="A27" s="30"/>
    </row>
    <row r="28" spans="1:1" ht="20.45" x14ac:dyDescent="0.3">
      <c r="A28" s="30"/>
    </row>
    <row r="29" spans="1:1" ht="20.45" x14ac:dyDescent="0.3">
      <c r="A29" s="30"/>
    </row>
    <row r="30" spans="1:1" ht="20.45" x14ac:dyDescent="0.3">
      <c r="A30" s="30"/>
    </row>
    <row r="31" spans="1:1" ht="20.45" x14ac:dyDescent="0.3">
      <c r="A31" s="30"/>
    </row>
    <row r="32" spans="1:1" ht="20.45" x14ac:dyDescent="0.3">
      <c r="A32" s="30"/>
    </row>
    <row r="33" spans="1:1" ht="20.45" x14ac:dyDescent="0.3">
      <c r="A33" s="30"/>
    </row>
    <row r="34" spans="1:1" ht="20.45" x14ac:dyDescent="0.3">
      <c r="A34" s="30"/>
    </row>
    <row r="35" spans="1:1" ht="20.45" x14ac:dyDescent="0.3">
      <c r="A35" s="30"/>
    </row>
    <row r="36" spans="1:1" ht="20.45" x14ac:dyDescent="0.3">
      <c r="A36" s="30"/>
    </row>
    <row r="37" spans="1:1" ht="20.45" x14ac:dyDescent="0.3">
      <c r="A37" s="30"/>
    </row>
    <row r="38" spans="1:1" ht="20.45" x14ac:dyDescent="0.3">
      <c r="A38" s="30"/>
    </row>
    <row r="39" spans="1:1" ht="20.45" x14ac:dyDescent="0.3">
      <c r="A39" s="30"/>
    </row>
    <row r="40" spans="1:1" ht="20.45" x14ac:dyDescent="0.3">
      <c r="A40" s="30"/>
    </row>
    <row r="41" spans="1:1" ht="20.45" x14ac:dyDescent="0.3">
      <c r="A41" s="30"/>
    </row>
    <row r="42" spans="1:1" ht="20.45" x14ac:dyDescent="0.3">
      <c r="A42" s="30"/>
    </row>
    <row r="43" spans="1:1" ht="20.45" x14ac:dyDescent="0.3">
      <c r="A43" s="30"/>
    </row>
    <row r="44" spans="1:1" ht="20.45" x14ac:dyDescent="0.3">
      <c r="A44" s="30"/>
    </row>
    <row r="45" spans="1:1" ht="20.45" x14ac:dyDescent="0.3">
      <c r="A45" s="30"/>
    </row>
    <row r="46" spans="1:1" ht="20.25" x14ac:dyDescent="0.25">
      <c r="A46" s="30"/>
    </row>
    <row r="47" spans="1:1" ht="20.25" x14ac:dyDescent="0.25">
      <c r="A47" s="30"/>
    </row>
    <row r="48" spans="1:1" ht="20.25" x14ac:dyDescent="0.25">
      <c r="A48" s="30"/>
    </row>
  </sheetData>
  <conditionalFormatting sqref="A13:C13 A18:B18 A7:C7">
    <cfRule type="containsText" dxfId="5" priority="7" operator="containsText" text="[OPZ]">
      <formula>NOT(ISERROR(SEARCH("[OPZ]",A7)))</formula>
    </cfRule>
  </conditionalFormatting>
  <conditionalFormatting sqref="A5:C5">
    <cfRule type="containsText" dxfId="4" priority="6" operator="containsText" text="[OPZ]">
      <formula>NOT(ISERROR(SEARCH("[OPZ]",A5)))</formula>
    </cfRule>
  </conditionalFormatting>
  <conditionalFormatting sqref="A6:C6">
    <cfRule type="containsText" dxfId="3" priority="5" operator="containsText" text="[OPZ]">
      <formula>NOT(ISERROR(SEARCH("[OPZ]",A6)))</formula>
    </cfRule>
  </conditionalFormatting>
  <conditionalFormatting sqref="A11:C12">
    <cfRule type="containsText" dxfId="2" priority="4" operator="containsText" text="[OPZ]">
      <formula>NOT(ISERROR(SEARCH("[OPZ]",A11)))</formula>
    </cfRule>
  </conditionalFormatting>
  <conditionalFormatting sqref="A17">
    <cfRule type="containsText" dxfId="1" priority="3" operator="containsText" text="[OPZ]">
      <formula>NOT(ISERROR(SEARCH("[OPZ]",A17)))</formula>
    </cfRule>
  </conditionalFormatting>
  <conditionalFormatting sqref="A22:C23">
    <cfRule type="containsText" dxfId="0" priority="1" operator="containsText" text="[OPZ]">
      <formula>NOT(ISERROR(SEARCH("[OPZ]",A22)))</formula>
    </cfRule>
  </conditionalFormatting>
  <printOptions horizontalCentered="1"/>
  <pageMargins left="0.59055118110236227" right="0.59055118110236227" top="0.86614173228346458" bottom="0.78740157480314965" header="0.39370078740157483" footer="0.39370078740157483"/>
  <pageSetup paperSize="9" fitToHeight="0" orientation="portrait" r:id="rId1"/>
  <headerFooter scaleWithDoc="0">
    <oddHeader xml:space="preserve">&amp;L&amp;G&amp;R&amp;"-,Grassetto"
Specifica di funzionamento e disitinta dei particolari elettrici   </oddHeader>
    <oddFooter>&amp;C&amp;8Il presente documento potrebbe essere soggetto a variazioni in funzione delle caratteristiche richieste o delle modifiche apportate in fase di collaudo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Intestazione</vt:lpstr>
      <vt:lpstr>Specifica</vt:lpstr>
      <vt:lpstr>Distinta</vt:lpstr>
      <vt:lpstr>Note</vt:lpstr>
      <vt:lpstr>Intestazione!Area_stampa</vt:lpstr>
      <vt:lpstr>Distinta!Titoli_stampa</vt:lpstr>
      <vt:lpstr>Note!Titoli_stampa</vt:lpstr>
      <vt:lpstr>Specifica!Titoli_stampa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2019-05-10T08:23:41Z</dcterms:modified>
</cp:coreProperties>
</file>