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961D252B-CECE-4BA3-99BC-86D93EEEA4CC}" xr6:coauthVersionLast="43" xr6:coauthVersionMax="43" xr10:uidLastSave="{00000000-0000-0000-0000-000000000000}"/>
  <bookViews>
    <workbookView xWindow="-108" yWindow="-108" windowWidth="23256" windowHeight="14616" xr2:uid="{00000000-000D-0000-FFFF-FFFF00000000}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Intestazione!$A$8:$H$54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6" l="1"/>
  <c r="E46" i="6"/>
  <c r="E47" i="6"/>
  <c r="E48" i="6"/>
  <c r="E49" i="6"/>
  <c r="E50" i="6"/>
  <c r="E51" i="6"/>
  <c r="E52" i="6"/>
  <c r="E53" i="6"/>
  <c r="E54" i="6"/>
  <c r="E44" i="6"/>
  <c r="G45" i="6"/>
  <c r="G46" i="6"/>
  <c r="G47" i="6"/>
  <c r="G48" i="6"/>
  <c r="G49" i="6"/>
  <c r="G50" i="6"/>
  <c r="G51" i="6"/>
  <c r="G52" i="6"/>
  <c r="G53" i="6"/>
  <c r="G54" i="6"/>
  <c r="G44" i="6"/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A35" i="6" l="1"/>
  <c r="A33" i="6"/>
  <c r="C25" i="6"/>
  <c r="C24" i="6"/>
</calcChain>
</file>

<file path=xl/sharedStrings.xml><?xml version="1.0" encoding="utf-8"?>
<sst xmlns="http://schemas.openxmlformats.org/spreadsheetml/2006/main" count="108" uniqueCount="54">
  <si>
    <t>Descrizione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</si>
  <si>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</si>
  <si>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</si>
  <si>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</si>
  <si>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</si>
  <si>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</si>
  <si>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</si>
  <si>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</si>
  <si>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</si>
  <si>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</si>
  <si>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</si>
  <si>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</si>
  <si>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</si>
  <si>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Descrizio</t>
  </si>
  <si>
    <t>Codice cat</t>
  </si>
  <si>
    <t>-</t>
  </si>
  <si>
    <t xml:space="preserve"> </t>
  </si>
  <si>
    <t>N.Teste</t>
  </si>
  <si>
    <t>Diam. Prim.</t>
  </si>
  <si>
    <t>Termine Consegna:</t>
  </si>
  <si>
    <t>Révision</t>
  </si>
  <si>
    <t>Rédacteur</t>
  </si>
  <si>
    <t>Réviseur</t>
  </si>
  <si>
    <t>Date</t>
  </si>
  <si>
    <t>Description</t>
  </si>
  <si>
    <t>Nome du ficher</t>
  </si>
  <si>
    <t xml:space="preserve">Relative à la commande: </t>
  </si>
  <si>
    <t xml:space="preserve">Commande: </t>
  </si>
  <si>
    <t>Modèle:</t>
  </si>
  <si>
    <t>Modèle</t>
  </si>
  <si>
    <t>Client:</t>
  </si>
  <si>
    <t>Client</t>
  </si>
  <si>
    <t>Spécification de fonctionnement et particuliers électriques</t>
  </si>
  <si>
    <t>Référence:</t>
  </si>
  <si>
    <t>Référence</t>
  </si>
  <si>
    <t xml:space="preserve">Sigle standard </t>
  </si>
  <si>
    <t>Fonctionnement</t>
  </si>
  <si>
    <t>Spécification de fonctionnement</t>
  </si>
  <si>
    <t>Rep.
STD</t>
  </si>
  <si>
    <t>Distributeur capsules</t>
  </si>
  <si>
    <t>Canal descente</t>
  </si>
  <si>
    <t>Disque de transfert</t>
  </si>
  <si>
    <t>Tourelle supérieure</t>
  </si>
  <si>
    <t>Tourelle inférieure</t>
  </si>
  <si>
    <t>Options</t>
  </si>
  <si>
    <t xml:space="preserve">Sigle </t>
  </si>
  <si>
    <t>Code AROL</t>
  </si>
  <si>
    <t>Q.té</t>
  </si>
  <si>
    <t>Constructeur</t>
  </si>
  <si>
    <t>Code de catalogue</t>
  </si>
  <si>
    <t>Pneumatique</t>
  </si>
  <si>
    <t>Gestore commessa</t>
  </si>
  <si>
    <t>Capo commessa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</si>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</sst>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/>
    <xf numFmtId="1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0" fillId="0" borderId="13" xfId="0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 vertical="center"/>
    </xf>
    <xf numFmtId="0" fontId="0" fillId="0" borderId="15" xfId="0" applyBorder="1"/>
    <xf numFmtId="0" fontId="2" fillId="0" borderId="15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2" fillId="0" borderId="13" xfId="0" applyFont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vertical="center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17" fillId="0" borderId="0" xfId="0" applyFont="1"/>
    <xf numFmtId="0" fontId="18" fillId="0" borderId="14" xfId="0" applyFont="1" applyBorder="1" applyAlignment="1">
      <alignment horizontal="right"/>
    </xf>
    <xf numFmtId="164" fontId="19" fillId="0" borderId="14" xfId="0" applyNumberFormat="1" applyFont="1" applyBorder="1" applyAlignment="1">
      <alignment horizontal="right" vertical="center"/>
    </xf>
    <xf numFmtId="164" fontId="14" fillId="0" borderId="14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1" xfId="0" applyFont="1" applyFill="1" applyBorder="1" applyAlignment="1"/>
    <xf numFmtId="0" fontId="0" fillId="0" borderId="12" xfId="0" applyBorder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3" borderId="12" xfId="0" applyFill="1" applyBorder="1" applyAlignment="1"/>
    <xf numFmtId="0" fontId="0" fillId="0" borderId="0" xfId="0"/>
    <xf numFmtId="0" fontId="0" fillId="0" borderId="22" xfId="0" applyBorder="1"/>
    <xf numFmtId="0" fontId="20" fillId="0" borderId="0" xfId="0" applyFont="1" applyBorder="1" applyAlignment="1">
      <alignment horizontal="left" vertical="top"/>
    </xf>
  </cellXfs>
  <cellStyles count="1">
    <cellStyle name="Normale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25" displayName="Tabella25" ref="A2:T5" totalsRowShown="0">
  <tableColumns count="20">
    <tableColumn id="1" xr3:uid="{00000000-0010-0000-0000-000001000000}" name="Sigle "/>
    <tableColumn id="2" xr3:uid="{00000000-0010-0000-0000-000002000000}" name="Codice cat"/>
    <tableColumn id="3" xr3:uid="{00000000-0010-0000-0000-000003000000}" name="Codice interno"/>
    <tableColumn id="4" xr3:uid="{00000000-0010-0000-0000-000004000000}" name="Costruttore"/>
    <tableColumn id="5" xr3:uid="{00000000-0010-0000-0000-000005000000}" name="Descrizio"/>
    <tableColumn id="6" xr3:uid="{00000000-0010-0000-0000-000006000000}" name="Qta"/>
    <tableColumn id="7" xr3:uid="{00000000-0010-0000-0000-000007000000}" name="Ubicazione"/>
    <tableColumn id="8" xr3:uid="{00000000-0010-0000-0000-000008000000}" name="Quadro"/>
    <tableColumn id="9" xr3:uid="{00000000-0010-0000-0000-000009000000}" name="Gr. Funzione"/>
    <tableColumn id="10" xr3:uid="{00000000-0010-0000-0000-00000A000000}" name="Prezzo"/>
    <tableColumn id="11" xr3:uid="{00000000-0010-0000-0000-00000B000000}" name="Sconto"/>
    <tableColumn id="12" xr3:uid="{00000000-0010-0000-0000-00000C000000}" name="Dimensioni (mm)"/>
    <tableColumn id="13" xr3:uid="{00000000-0010-0000-0000-00000D000000}" name="Foglio"/>
    <tableColumn id="14" xr3:uid="{00000000-0010-0000-0000-00000E000000}" name="Note"/>
    <tableColumn id="15" xr3:uid="{00000000-0010-0000-0000-00000F000000}" name="Note tecniche"/>
    <tableColumn id="16" xr3:uid="{00000000-0010-0000-0000-000010000000}" name="Code AROL">
      <calculatedColumnFormula>IF(ISBLANK(C3),"",C3)</calculatedColumnFormula>
    </tableColumn>
    <tableColumn id="17" xr3:uid="{00000000-0010-0000-0000-000011000000}" name="Q.té" dataDxfId="3">
      <calculatedColumnFormula>IF(ISBLANK(F3),"",F3)</calculatedColumnFormula>
    </tableColumn>
    <tableColumn id="18" xr3:uid="{00000000-0010-0000-0000-000012000000}" name="Constructeur">
      <calculatedColumnFormula>IF(ISBLANK(D3),"",D3)</calculatedColumnFormula>
    </tableColumn>
    <tableColumn id="19" xr3:uid="{00000000-0010-0000-0000-000013000000}" name="Code de catalogue" dataDxfId="2">
      <calculatedColumnFormula>IF(ISBLANK(B3),"",B3)</calculatedColumnFormula>
    </tableColumn>
    <tableColumn id="20" xr3:uid="{00000000-0010-0000-0000-000014000000}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2246" displayName="Tabella2246" ref="A30:S35" totalsRowShown="0">
  <tableColumns count="19">
    <tableColumn id="1" xr3:uid="{00000000-0010-0000-0100-000001000000}" name="Sigle " dataDxfId="1"/>
    <tableColumn id="2" xr3:uid="{00000000-0010-0000-0100-000002000000}" name="Codice cat"/>
    <tableColumn id="3" xr3:uid="{00000000-0010-0000-0100-000003000000}" name="Codice interno"/>
    <tableColumn id="4" xr3:uid="{00000000-0010-0000-0100-000004000000}" name="Costruttore"/>
    <tableColumn id="5" xr3:uid="{00000000-0010-0000-0100-000005000000}" name="Descrizio"/>
    <tableColumn id="6" xr3:uid="{00000000-0010-0000-0100-000006000000}" name="Qta"/>
    <tableColumn id="7" xr3:uid="{00000000-0010-0000-0100-000007000000}" name="Ubicazione"/>
    <tableColumn id="8" xr3:uid="{00000000-0010-0000-0100-000008000000}" name="Quadro"/>
    <tableColumn id="9" xr3:uid="{00000000-0010-0000-0100-000009000000}" name="Gr. Funzione"/>
    <tableColumn id="10" xr3:uid="{00000000-0010-0000-0100-00000A000000}" name="Prezzo"/>
    <tableColumn id="11" xr3:uid="{00000000-0010-0000-0100-00000B000000}" name="Sconto"/>
    <tableColumn id="12" xr3:uid="{00000000-0010-0000-0100-00000C000000}" name="Dimensioni (mm)"/>
    <tableColumn id="13" xr3:uid="{00000000-0010-0000-0100-00000D000000}" name="Foglio"/>
    <tableColumn id="14" xr3:uid="{00000000-0010-0000-0100-00000E000000}" name="Note"/>
    <tableColumn id="15" xr3:uid="{00000000-0010-0000-0100-00000F000000}" name="Note tecniche"/>
    <tableColumn id="16" xr3:uid="{00000000-0010-0000-0100-000010000000}" name="Code AROL">
      <calculatedColumnFormula>IF(ISBLANK(E31),"",E31)</calculatedColumnFormula>
    </tableColumn>
    <tableColumn id="18" xr3:uid="{00000000-0010-0000-0100-000012000000}" name="Constructeur">
      <calculatedColumnFormula>IF(ISBLANK(D31),"",D31)</calculatedColumnFormula>
    </tableColumn>
    <tableColumn id="19" xr3:uid="{00000000-0010-0000-0100-000013000000}" name="Code de catalogue" dataDxfId="0">
      <calculatedColumnFormula>IF(ISBLANK(B31),"",B31)</calculatedColumnFormula>
    </tableColumn>
    <tableColumn id="20" xr3:uid="{00000000-0010-0000-0100-000014000000}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5"/>
  <sheetViews>
    <sheetView showGridLines="0" tabSelected="1" zoomScaleNormal="100" workbookViewId="0"/>
  </sheetViews>
  <sheetFormatPr defaultRowHeight="14.4" outlineLevelRow="1" x14ac:dyDescent="0.3"/>
  <cols>
    <col min="1" max="1" width="10.44140625" customWidth="1"/>
    <col min="2" max="2" width="12.33203125" customWidth="1"/>
    <col min="3" max="4" width="12.6640625" customWidth="1"/>
    <col min="5" max="5" width="17.6640625" customWidth="1"/>
    <col min="6" max="6" width="15.6640625" customWidth="1"/>
    <col min="7" max="7" width="10.6640625" customWidth="1"/>
    <col min="8" max="8" width="18.33203125" customWidth="1"/>
  </cols>
  <sheetData>
    <row r="1" spans="1:8" outlineLevel="1" x14ac:dyDescent="0.3">
      <c r="A1" s="52"/>
      <c r="B1" s="38" t="s">
        <v>26</v>
      </c>
      <c r="C1" s="39"/>
      <c r="D1" s="40"/>
      <c r="E1" s="40"/>
      <c r="F1" s="40"/>
      <c r="G1" s="48"/>
      <c r="H1" s="61" t="s">
        <v>51</v>
      </c>
    </row>
    <row r="2" spans="1:8" outlineLevel="1" x14ac:dyDescent="0.3">
      <c r="A2" s="53"/>
      <c r="B2" s="41" t="s">
        <v>27</v>
      </c>
      <c r="C2" s="42"/>
      <c r="D2" s="43"/>
      <c r="E2" s="43"/>
      <c r="F2" s="43"/>
      <c r="G2" s="47"/>
      <c r="H2" s="62"/>
    </row>
    <row r="3" spans="1:8" outlineLevel="1" x14ac:dyDescent="0.3">
      <c r="A3" s="53"/>
      <c r="B3" s="44" t="s">
        <v>28</v>
      </c>
      <c r="C3" s="42"/>
      <c r="D3" s="43"/>
      <c r="E3" s="43"/>
      <c r="F3" s="4" t="s">
        <v>17</v>
      </c>
      <c r="G3" s="47"/>
      <c r="H3" s="61" t="s">
        <v>52</v>
      </c>
    </row>
    <row r="4" spans="1:8" s="36" customFormat="1" outlineLevel="1" x14ac:dyDescent="0.3">
      <c r="A4" s="54"/>
      <c r="B4" s="5"/>
      <c r="C4" s="6"/>
      <c r="E4" s="45"/>
      <c r="F4" s="46" t="s">
        <v>18</v>
      </c>
      <c r="G4" s="48"/>
      <c r="H4" s="62"/>
    </row>
    <row r="5" spans="1:8" outlineLevel="1" x14ac:dyDescent="0.3">
      <c r="A5" s="52"/>
      <c r="B5" s="49" t="s">
        <v>30</v>
      </c>
      <c r="C5" s="39"/>
      <c r="D5" s="40"/>
      <c r="E5" s="40"/>
      <c r="F5" s="38"/>
      <c r="G5" s="48"/>
      <c r="H5" s="61" t="s">
        <v>19</v>
      </c>
    </row>
    <row r="6" spans="1:8" s="9" customFormat="1" outlineLevel="1" x14ac:dyDescent="0.3">
      <c r="A6" s="55"/>
      <c r="B6" s="49" t="s">
        <v>33</v>
      </c>
      <c r="C6" s="50"/>
      <c r="D6" s="50"/>
      <c r="E6" s="50"/>
      <c r="F6" s="50"/>
      <c r="G6" s="51"/>
      <c r="H6" s="63"/>
    </row>
    <row r="8" spans="1:8" x14ac:dyDescent="0.3">
      <c r="A8" s="7"/>
      <c r="B8" s="7"/>
      <c r="C8" s="7"/>
      <c r="D8" s="7"/>
      <c r="E8" s="7"/>
      <c r="F8" s="7"/>
      <c r="G8" s="7"/>
      <c r="H8" s="7"/>
    </row>
    <row r="11" spans="1:8" s="11" customFormat="1" ht="15.6" x14ac:dyDescent="0.3">
      <c r="A11" s="10"/>
    </row>
    <row r="12" spans="1:8" s="11" customFormat="1" ht="15.6" x14ac:dyDescent="0.3">
      <c r="A12" s="10"/>
    </row>
    <row r="13" spans="1:8" s="11" customFormat="1" ht="15.6" x14ac:dyDescent="0.3">
      <c r="A13" s="10"/>
    </row>
    <row r="14" spans="1:8" s="11" customFormat="1" ht="15.6" x14ac:dyDescent="0.3">
      <c r="A14" s="10"/>
    </row>
    <row r="15" spans="1:8" s="11" customFormat="1" ht="15.6" x14ac:dyDescent="0.3">
      <c r="A15" s="10"/>
    </row>
    <row r="16" spans="1:8" s="11" customFormat="1" ht="15.6" x14ac:dyDescent="0.3">
      <c r="A16" s="10"/>
    </row>
    <row r="17" spans="1:8" s="11" customFormat="1" ht="15.6" x14ac:dyDescent="0.3">
      <c r="A17" s="10"/>
    </row>
    <row r="18" spans="1:8" s="11" customFormat="1" ht="15.6" x14ac:dyDescent="0.3">
      <c r="A18" s="10"/>
    </row>
    <row r="19" spans="1:8" s="11" customFormat="1" ht="15.6" x14ac:dyDescent="0.3"/>
    <row r="20" spans="1:8" s="11" customFormat="1" ht="15.6" x14ac:dyDescent="0.3"/>
    <row r="21" spans="1:8" x14ac:dyDescent="0.3">
      <c r="A21" s="2"/>
    </row>
    <row r="22" spans="1:8" x14ac:dyDescent="0.3">
      <c r="A22" s="2"/>
    </row>
    <row r="23" spans="1:8" ht="15" thickBot="1" x14ac:dyDescent="0.35">
      <c r="A23" s="2"/>
      <c r="C23" s="57"/>
      <c r="D23" s="56"/>
    </row>
    <row r="24" spans="1:8" ht="54.75" customHeight="1" x14ac:dyDescent="0.5">
      <c r="A24" s="2"/>
      <c r="C24" s="66" t="str">
        <f>CONCATENATE(B1,C1)</f>
        <v xml:space="preserve">Relative à la commande: </v>
      </c>
      <c r="D24" s="67"/>
      <c r="E24" s="67"/>
      <c r="F24" s="67"/>
      <c r="G24" s="68"/>
    </row>
    <row r="25" spans="1:8" ht="33" customHeight="1" x14ac:dyDescent="0.3">
      <c r="A25" s="2"/>
      <c r="C25" s="69" t="str">
        <f>CONCATENATE(B2,C2)</f>
        <v xml:space="preserve">Commande: </v>
      </c>
      <c r="D25" s="70"/>
      <c r="E25" s="70"/>
      <c r="F25" s="70"/>
      <c r="G25" s="71"/>
    </row>
    <row r="26" spans="1:8" ht="87" customHeight="1" thickBot="1" x14ac:dyDescent="0.35">
      <c r="A26" s="2"/>
      <c r="C26" s="72" t="s">
        <v>32</v>
      </c>
      <c r="D26" s="73"/>
      <c r="E26" s="73"/>
      <c r="F26" s="73"/>
      <c r="G26" s="74"/>
    </row>
    <row r="27" spans="1:8" x14ac:dyDescent="0.3">
      <c r="A27" s="2"/>
    </row>
    <row r="28" spans="1:8" x14ac:dyDescent="0.3">
      <c r="A28" s="2"/>
    </row>
    <row r="29" spans="1:8" ht="25.8" x14ac:dyDescent="0.3">
      <c r="A29" s="77" t="s">
        <v>29</v>
      </c>
      <c r="B29" s="77"/>
      <c r="C29" s="77"/>
      <c r="D29" s="77"/>
      <c r="E29" s="77"/>
      <c r="F29" s="77"/>
      <c r="G29" s="77"/>
      <c r="H29" s="77"/>
    </row>
    <row r="30" spans="1:8" ht="28.8" x14ac:dyDescent="0.5">
      <c r="A30" s="2"/>
      <c r="C30" s="20"/>
      <c r="D30" s="19"/>
      <c r="E30" s="24" t="str">
        <f>CONCATENATE(C3," ",G3,"-",G4)</f>
        <v xml:space="preserve"> -</v>
      </c>
    </row>
    <row r="31" spans="1:8" x14ac:dyDescent="0.3">
      <c r="A31" s="2"/>
    </row>
    <row r="32" spans="1:8" ht="25.8" x14ac:dyDescent="0.5">
      <c r="A32" s="78" t="s">
        <v>31</v>
      </c>
      <c r="B32" s="78"/>
      <c r="C32" s="78"/>
      <c r="D32" s="78"/>
      <c r="E32" s="78"/>
      <c r="F32" s="78"/>
      <c r="G32" s="78"/>
      <c r="H32" s="78"/>
    </row>
    <row r="33" spans="1:8" ht="28.8" x14ac:dyDescent="0.3">
      <c r="A33" s="81">
        <f>C5</f>
        <v>0</v>
      </c>
      <c r="B33" s="81"/>
      <c r="C33" s="81"/>
      <c r="D33" s="81"/>
      <c r="E33" s="81"/>
      <c r="F33" s="81"/>
      <c r="G33" s="81"/>
      <c r="H33" s="81"/>
    </row>
    <row r="34" spans="1:8" ht="32.25" customHeight="1" x14ac:dyDescent="0.4">
      <c r="A34" s="79" t="s">
        <v>34</v>
      </c>
      <c r="B34" s="79"/>
      <c r="C34" s="79"/>
      <c r="D34" s="79"/>
      <c r="E34" s="79"/>
      <c r="F34" s="79"/>
      <c r="G34" s="79"/>
      <c r="H34" s="79"/>
    </row>
    <row r="35" spans="1:8" ht="20.399999999999999" x14ac:dyDescent="0.3">
      <c r="A35" s="80">
        <f>C6</f>
        <v>0</v>
      </c>
      <c r="B35" s="80"/>
      <c r="C35" s="80"/>
      <c r="D35" s="80"/>
      <c r="E35" s="80"/>
      <c r="F35" s="80"/>
      <c r="G35" s="80"/>
      <c r="H35" s="80"/>
    </row>
    <row r="36" spans="1:8" x14ac:dyDescent="0.3">
      <c r="A36" s="2"/>
    </row>
    <row r="37" spans="1:8" x14ac:dyDescent="0.3">
      <c r="A37" s="2"/>
      <c r="G37" s="83"/>
      <c r="H37" s="83"/>
    </row>
    <row r="38" spans="1:8" x14ac:dyDescent="0.3">
      <c r="A38" s="2"/>
      <c r="G38" s="83"/>
      <c r="H38" s="83"/>
    </row>
    <row r="39" spans="1:8" x14ac:dyDescent="0.3">
      <c r="A39" s="2"/>
      <c r="G39" s="83"/>
      <c r="H39" s="83"/>
    </row>
    <row r="40" spans="1:8" x14ac:dyDescent="0.3">
      <c r="A40" s="2"/>
      <c r="G40" s="83"/>
      <c r="H40" s="83"/>
    </row>
    <row r="41" spans="1:8" x14ac:dyDescent="0.3">
      <c r="A41" s="2"/>
      <c r="G41" s="83"/>
      <c r="H41" s="83"/>
    </row>
    <row r="42" spans="1:8" ht="14.25" customHeight="1" x14ac:dyDescent="0.3">
      <c r="A42" s="2"/>
      <c r="G42" s="84"/>
      <c r="H42" s="84"/>
    </row>
    <row r="43" spans="1:8" s="13" customFormat="1" x14ac:dyDescent="0.3">
      <c r="A43" s="12" t="s">
        <v>20</v>
      </c>
      <c r="B43" s="12" t="s">
        <v>21</v>
      </c>
      <c r="C43" s="12" t="s">
        <v>22</v>
      </c>
      <c r="D43" s="12" t="s">
        <v>23</v>
      </c>
      <c r="E43" s="75" t="s">
        <v>24</v>
      </c>
      <c r="F43" s="82"/>
      <c r="G43" s="75" t="s">
        <v>25</v>
      </c>
      <c r="H43" s="76"/>
    </row>
    <row r="44" spans="1:8" x14ac:dyDescent="0.3">
      <c r="A44" s="23" t="s">
        <v>15</v>
      </c>
      <c r="B44" s="3"/>
      <c r="C44" s="3"/>
      <c r="D44" s="14"/>
      <c r="E44" s="22" t="str">
        <f>IF(A44=0,"Draft",IF(A44="A","Emision",IF(A44="-","-","Revision")))</f>
        <v>-</v>
      </c>
      <c r="F44" s="21"/>
      <c r="G44" s="64" t="str">
        <f>IF(A44="-","-",CONCATENATE("Z",$C$1,"ADXFR001_Rev",A44,".xlsx"))</f>
        <v>-</v>
      </c>
      <c r="H44" s="65"/>
    </row>
    <row r="45" spans="1:8" x14ac:dyDescent="0.3">
      <c r="A45" s="23" t="s">
        <v>15</v>
      </c>
      <c r="B45" s="3"/>
      <c r="C45" s="3"/>
      <c r="D45" s="14"/>
      <c r="E45" s="22" t="str">
        <f t="shared" ref="E45:E54" si="0">IF(A45=0,"Draft",IF(A45="A","Emision",IF(A45="-","-","Revision")))</f>
        <v>-</v>
      </c>
      <c r="F45" s="21"/>
      <c r="G45" s="64" t="str">
        <f t="shared" ref="G45:G54" si="1">IF(A45="-","-",CONCATENATE("Z",$C$1,"ADXFR001_Rev",A45,".xlsx"))</f>
        <v>-</v>
      </c>
      <c r="H45" s="65"/>
    </row>
    <row r="46" spans="1:8" x14ac:dyDescent="0.3">
      <c r="A46" s="23" t="s">
        <v>15</v>
      </c>
      <c r="B46" s="3"/>
      <c r="C46" s="3"/>
      <c r="D46" s="14"/>
      <c r="E46" s="22" t="str">
        <f t="shared" si="0"/>
        <v>-</v>
      </c>
      <c r="F46" s="21"/>
      <c r="G46" s="64" t="str">
        <f t="shared" si="1"/>
        <v>-</v>
      </c>
      <c r="H46" s="65"/>
    </row>
    <row r="47" spans="1:8" x14ac:dyDescent="0.3">
      <c r="A47" s="23" t="s">
        <v>15</v>
      </c>
      <c r="B47" s="3"/>
      <c r="C47" s="3"/>
      <c r="D47" s="14"/>
      <c r="E47" s="22" t="str">
        <f t="shared" si="0"/>
        <v>-</v>
      </c>
      <c r="F47" s="21"/>
      <c r="G47" s="64" t="str">
        <f t="shared" si="1"/>
        <v>-</v>
      </c>
      <c r="H47" s="65"/>
    </row>
    <row r="48" spans="1:8" x14ac:dyDescent="0.3">
      <c r="A48" s="23" t="s">
        <v>15</v>
      </c>
      <c r="B48" s="3"/>
      <c r="C48" s="3"/>
      <c r="D48" s="14"/>
      <c r="E48" s="22" t="str">
        <f t="shared" si="0"/>
        <v>-</v>
      </c>
      <c r="F48" s="21"/>
      <c r="G48" s="64" t="str">
        <f t="shared" si="1"/>
        <v>-</v>
      </c>
      <c r="H48" s="65"/>
    </row>
    <row r="49" spans="1:8" x14ac:dyDescent="0.3">
      <c r="A49" s="23" t="s">
        <v>15</v>
      </c>
      <c r="B49" s="3"/>
      <c r="C49" s="3"/>
      <c r="D49" s="14"/>
      <c r="E49" s="22" t="str">
        <f t="shared" si="0"/>
        <v>-</v>
      </c>
      <c r="F49" s="21"/>
      <c r="G49" s="64" t="str">
        <f t="shared" si="1"/>
        <v>-</v>
      </c>
      <c r="H49" s="65"/>
    </row>
    <row r="50" spans="1:8" x14ac:dyDescent="0.3">
      <c r="A50" s="23" t="s">
        <v>15</v>
      </c>
      <c r="B50" s="3"/>
      <c r="C50" s="3"/>
      <c r="D50" s="14"/>
      <c r="E50" s="22" t="str">
        <f t="shared" si="0"/>
        <v>-</v>
      </c>
      <c r="F50" s="21"/>
      <c r="G50" s="64" t="str">
        <f t="shared" si="1"/>
        <v>-</v>
      </c>
      <c r="H50" s="65"/>
    </row>
    <row r="51" spans="1:8" x14ac:dyDescent="0.3">
      <c r="A51" s="23" t="s">
        <v>15</v>
      </c>
      <c r="B51" s="3"/>
      <c r="C51" s="3"/>
      <c r="D51" s="14"/>
      <c r="E51" s="22" t="str">
        <f t="shared" si="0"/>
        <v>-</v>
      </c>
      <c r="F51" s="21"/>
      <c r="G51" s="64" t="str">
        <f t="shared" si="1"/>
        <v>-</v>
      </c>
      <c r="H51" s="65"/>
    </row>
    <row r="52" spans="1:8" x14ac:dyDescent="0.3">
      <c r="A52" s="23" t="s">
        <v>15</v>
      </c>
      <c r="B52" s="3"/>
      <c r="C52" s="3"/>
      <c r="D52" s="14"/>
      <c r="E52" s="22" t="str">
        <f t="shared" si="0"/>
        <v>-</v>
      </c>
      <c r="F52" s="21"/>
      <c r="G52" s="64" t="str">
        <f t="shared" si="1"/>
        <v>-</v>
      </c>
      <c r="H52" s="65"/>
    </row>
    <row r="53" spans="1:8" x14ac:dyDescent="0.3">
      <c r="A53" s="23" t="s">
        <v>15</v>
      </c>
      <c r="B53" s="3"/>
      <c r="C53" s="3"/>
      <c r="D53" s="14"/>
      <c r="E53" s="22" t="str">
        <f t="shared" si="0"/>
        <v>-</v>
      </c>
      <c r="F53" s="21"/>
      <c r="G53" s="64" t="str">
        <f t="shared" si="1"/>
        <v>-</v>
      </c>
      <c r="H53" s="65"/>
    </row>
    <row r="54" spans="1:8" x14ac:dyDescent="0.3">
      <c r="A54" s="23" t="s">
        <v>15</v>
      </c>
      <c r="B54" s="3"/>
      <c r="C54" s="3"/>
      <c r="D54" s="3"/>
      <c r="E54" s="22" t="str">
        <f t="shared" si="0"/>
        <v>-</v>
      </c>
      <c r="F54" s="21"/>
      <c r="G54" s="64" t="str">
        <f t="shared" si="1"/>
        <v>-</v>
      </c>
      <c r="H54" s="65"/>
    </row>
    <row r="55" spans="1:8" x14ac:dyDescent="0.3">
      <c r="A55" s="2"/>
    </row>
  </sheetData>
  <mergeCells count="27">
    <mergeCell ref="G44:H44"/>
    <mergeCell ref="A34:H34"/>
    <mergeCell ref="A35:H35"/>
    <mergeCell ref="A33:H33"/>
    <mergeCell ref="E43:F43"/>
    <mergeCell ref="G37:H37"/>
    <mergeCell ref="G38:H38"/>
    <mergeCell ref="G39:H39"/>
    <mergeCell ref="G40:H40"/>
    <mergeCell ref="G41:H41"/>
    <mergeCell ref="G42:H42"/>
    <mergeCell ref="G54:H54"/>
    <mergeCell ref="G51:H51"/>
    <mergeCell ref="G52:H52"/>
    <mergeCell ref="G53:H53"/>
    <mergeCell ref="C24:G24"/>
    <mergeCell ref="C25:G25"/>
    <mergeCell ref="C26:G26"/>
    <mergeCell ref="G49:H49"/>
    <mergeCell ref="G50:H50"/>
    <mergeCell ref="G43:H43"/>
    <mergeCell ref="G45:H45"/>
    <mergeCell ref="G46:H46"/>
    <mergeCell ref="G47:H47"/>
    <mergeCell ref="G48:H48"/>
    <mergeCell ref="A29:H29"/>
    <mergeCell ref="A32:H32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>&amp;L&amp;G&amp;R&amp;"-,Grassetto"
Spécification de fonctionnement et particuliers électriques</oddHeader>
    <oddFooter>&amp;C&amp;8Ce document peut être sujet à modifications en fonction des caractéristiques demandées ou en fonction des modifications
apportées pendant la phase de d’essai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E39"/>
  <sheetViews>
    <sheetView zoomScale="70" zoomScaleNormal="70" workbookViewId="0"/>
  </sheetViews>
  <sheetFormatPr defaultRowHeight="14.4" x14ac:dyDescent="0.3"/>
  <cols>
    <col min="1" max="1" width="12.33203125" customWidth="1"/>
    <col min="2" max="2" width="34.88671875" customWidth="1"/>
    <col min="3" max="3" width="63.6640625" customWidth="1"/>
    <col min="4" max="4" width="20.6640625" customWidth="1"/>
    <col min="5" max="5" width="9.33203125" customWidth="1"/>
  </cols>
  <sheetData>
    <row r="1" spans="1:5" x14ac:dyDescent="0.3">
      <c r="A1" s="8"/>
      <c r="B1" s="7"/>
      <c r="C1" s="7"/>
      <c r="D1" s="7"/>
      <c r="E1" s="7"/>
    </row>
    <row r="2" spans="1:5" ht="15.6" x14ac:dyDescent="0.3">
      <c r="A2" s="2"/>
      <c r="E2" s="85" t="s">
        <v>53</v>
      </c>
    </row>
    <row r="3" spans="1:5" ht="20.399999999999999" x14ac:dyDescent="0.3">
      <c r="A3" s="25" t="s">
        <v>39</v>
      </c>
    </row>
    <row r="4" spans="1:5" ht="34.950000000000003" customHeight="1" x14ac:dyDescent="0.3">
      <c r="A4" s="26" t="s">
        <v>35</v>
      </c>
      <c r="B4" s="26" t="s">
        <v>36</v>
      </c>
      <c r="C4" s="26" t="s">
        <v>37</v>
      </c>
      <c r="D4" s="26" t="s">
        <v>11</v>
      </c>
      <c r="E4" s="26" t="s">
        <v>38</v>
      </c>
    </row>
    <row r="5" spans="1:5" x14ac:dyDescent="0.3">
      <c r="B5" s="1"/>
    </row>
    <row r="6" spans="1:5" s="34" customFormat="1" x14ac:dyDescent="0.3">
      <c r="B6" s="1"/>
    </row>
    <row r="7" spans="1:5" s="34" customFormat="1" x14ac:dyDescent="0.3">
      <c r="B7" s="1"/>
    </row>
    <row r="8" spans="1:5" s="34" customFormat="1" x14ac:dyDescent="0.3">
      <c r="B8" s="1"/>
    </row>
    <row r="10" spans="1:5" ht="20.399999999999999" x14ac:dyDescent="0.3">
      <c r="A10" s="25" t="s">
        <v>40</v>
      </c>
    </row>
    <row r="11" spans="1:5" ht="35.1" customHeight="1" x14ac:dyDescent="0.3">
      <c r="A11" s="26" t="s">
        <v>35</v>
      </c>
      <c r="B11" s="26" t="s">
        <v>36</v>
      </c>
      <c r="C11" s="26" t="s">
        <v>37</v>
      </c>
      <c r="D11" s="26" t="s">
        <v>11</v>
      </c>
      <c r="E11" s="26" t="s">
        <v>38</v>
      </c>
    </row>
    <row r="13" spans="1:5" s="34" customFormat="1" x14ac:dyDescent="0.3"/>
    <row r="14" spans="1:5" s="34" customFormat="1" x14ac:dyDescent="0.3"/>
    <row r="15" spans="1:5" s="34" customFormat="1" x14ac:dyDescent="0.3"/>
    <row r="17" spans="1:5" ht="20.399999999999999" x14ac:dyDescent="0.3">
      <c r="A17" s="25" t="s">
        <v>41</v>
      </c>
    </row>
    <row r="18" spans="1:5" ht="35.1" customHeight="1" x14ac:dyDescent="0.3">
      <c r="A18" s="26" t="s">
        <v>35</v>
      </c>
      <c r="B18" s="26" t="s">
        <v>36</v>
      </c>
      <c r="C18" s="26" t="s">
        <v>37</v>
      </c>
      <c r="D18" s="26" t="s">
        <v>11</v>
      </c>
      <c r="E18" s="26" t="s">
        <v>38</v>
      </c>
    </row>
    <row r="20" spans="1:5" s="34" customFormat="1" x14ac:dyDescent="0.3"/>
    <row r="21" spans="1:5" s="34" customFormat="1" x14ac:dyDescent="0.3"/>
    <row r="22" spans="1:5" s="34" customFormat="1" x14ac:dyDescent="0.3"/>
    <row r="24" spans="1:5" ht="20.399999999999999" x14ac:dyDescent="0.3">
      <c r="A24" s="25" t="s">
        <v>42</v>
      </c>
    </row>
    <row r="25" spans="1:5" ht="34.950000000000003" customHeight="1" x14ac:dyDescent="0.3">
      <c r="A25" s="26" t="s">
        <v>35</v>
      </c>
      <c r="B25" s="26" t="s">
        <v>36</v>
      </c>
      <c r="C25" s="26" t="s">
        <v>37</v>
      </c>
      <c r="D25" s="26" t="s">
        <v>11</v>
      </c>
      <c r="E25" s="26" t="s">
        <v>38</v>
      </c>
    </row>
    <row r="27" spans="1:5" s="34" customFormat="1" x14ac:dyDescent="0.3"/>
    <row r="28" spans="1:5" s="34" customFormat="1" x14ac:dyDescent="0.3"/>
    <row r="29" spans="1:5" s="34" customFormat="1" x14ac:dyDescent="0.3"/>
    <row r="31" spans="1:5" ht="20.399999999999999" x14ac:dyDescent="0.3">
      <c r="A31" s="25" t="s">
        <v>43</v>
      </c>
    </row>
    <row r="32" spans="1:5" ht="34.950000000000003" customHeight="1" x14ac:dyDescent="0.3">
      <c r="A32" s="26" t="s">
        <v>35</v>
      </c>
      <c r="B32" s="26" t="s">
        <v>36</v>
      </c>
      <c r="C32" s="26" t="s">
        <v>37</v>
      </c>
      <c r="D32" s="26" t="s">
        <v>11</v>
      </c>
      <c r="E32" s="26" t="s">
        <v>38</v>
      </c>
    </row>
    <row r="34" spans="1:5" s="34" customFormat="1" x14ac:dyDescent="0.3"/>
    <row r="35" spans="1:5" s="34" customFormat="1" x14ac:dyDescent="0.3"/>
    <row r="36" spans="1:5" s="34" customFormat="1" x14ac:dyDescent="0.3"/>
    <row r="38" spans="1:5" ht="20.399999999999999" x14ac:dyDescent="0.3">
      <c r="A38" s="25" t="s">
        <v>44</v>
      </c>
    </row>
    <row r="39" spans="1:5" ht="34.950000000000003" customHeight="1" x14ac:dyDescent="0.3">
      <c r="A39" s="26" t="s">
        <v>35</v>
      </c>
      <c r="B39" s="26" t="s">
        <v>36</v>
      </c>
      <c r="C39" s="26" t="s">
        <v>37</v>
      </c>
      <c r="D39" s="26" t="s">
        <v>11</v>
      </c>
      <c r="E39" s="26" t="s">
        <v>38</v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>&amp;L&amp;G&amp;R&amp;"-,Grassetto"
Spécification de fonctionnement et particuliers électriques</oddHeader>
    <oddFooter>&amp;C&amp;8Ce document peut être sujet à modifications en fonction des caractéristiques demandées ou en fonction des modifications
apportées pendant la phase de d’essai</oddFooter>
  </headerFooter>
  <rowBreaks count="1" manualBreakCount="1">
    <brk id="4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>
    <pageSetUpPr fitToPage="1"/>
  </sheetPr>
  <dimension ref="A1:T249"/>
  <sheetViews>
    <sheetView workbookViewId="0">
      <selection activeCell="A30" sqref="A30"/>
    </sheetView>
  </sheetViews>
  <sheetFormatPr defaultRowHeight="14.4" x14ac:dyDescent="0.3"/>
  <cols>
    <col min="1" max="1" width="12.33203125" customWidth="1"/>
    <col min="2" max="2" width="18.44140625" hidden="1" customWidth="1"/>
    <col min="3" max="3" width="17.33203125" hidden="1" customWidth="1"/>
    <col min="4" max="4" width="14.88671875" hidden="1" customWidth="1"/>
    <col min="5" max="5" width="43.88671875" hidden="1" customWidth="1"/>
    <col min="6" max="15" width="9.109375" hidden="1" customWidth="1"/>
    <col min="16" max="16" width="20.109375" customWidth="1"/>
    <col min="17" max="17" width="11" style="18" customWidth="1"/>
    <col min="18" max="18" width="22.44140625" customWidth="1"/>
    <col min="19" max="19" width="33.44140625" style="16" customWidth="1"/>
    <col min="20" max="20" width="14.44140625" hidden="1" customWidth="1"/>
  </cols>
  <sheetData>
    <row r="1" spans="1:2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7"/>
      <c r="R1" s="7"/>
      <c r="S1" s="15"/>
      <c r="T1" s="7"/>
    </row>
    <row r="2" spans="1:20" ht="15" customHeight="1" x14ac:dyDescent="0.3">
      <c r="A2" t="s">
        <v>45</v>
      </c>
      <c r="B2" t="s">
        <v>14</v>
      </c>
      <c r="C2" t="s">
        <v>1</v>
      </c>
      <c r="D2" t="s">
        <v>2</v>
      </c>
      <c r="E2" t="s">
        <v>13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46</v>
      </c>
      <c r="Q2" s="18" t="s">
        <v>47</v>
      </c>
      <c r="R2" s="59" t="s">
        <v>48</v>
      </c>
      <c r="S2" s="16" t="s">
        <v>49</v>
      </c>
      <c r="T2" t="s">
        <v>0</v>
      </c>
    </row>
    <row r="3" spans="1:20" ht="15" customHeight="1" x14ac:dyDescent="0.3">
      <c r="P3" t="str">
        <f>IF(ISBLANK(C3),"",C3)</f>
        <v/>
      </c>
      <c r="Q3" s="18" t="str">
        <f>IF(ISBLANK(F3),"",F3)</f>
        <v/>
      </c>
      <c r="R3" t="str">
        <f>IF(ISBLANK(D3),"",D3)</f>
        <v/>
      </c>
      <c r="S3" s="16" t="str">
        <f>IF(ISBLANK(B3),"",B3)</f>
        <v/>
      </c>
    </row>
    <row r="4" spans="1:20" x14ac:dyDescent="0.3">
      <c r="A4" s="27"/>
      <c r="P4" t="str">
        <f t="shared" ref="P4:P28" si="0">IF(ISBLANK(C4),"",C4)</f>
        <v/>
      </c>
      <c r="Q4" s="18" t="str">
        <f t="shared" ref="Q4:Q28" si="1">IF(ISBLANK(F4),"",F4)</f>
        <v/>
      </c>
      <c r="R4" t="str">
        <f t="shared" ref="R4:R28" si="2">IF(ISBLANK(D4),"",D4)</f>
        <v/>
      </c>
      <c r="S4" s="16" t="str">
        <f t="shared" ref="S4:S28" si="3">IF(ISBLANK(B4),"",B4)</f>
        <v/>
      </c>
    </row>
    <row r="5" spans="1:20" x14ac:dyDescent="0.3">
      <c r="A5" s="27"/>
      <c r="P5" t="str">
        <f t="shared" si="0"/>
        <v/>
      </c>
      <c r="Q5" s="18" t="str">
        <f t="shared" si="1"/>
        <v/>
      </c>
      <c r="R5" t="str">
        <f t="shared" si="2"/>
        <v/>
      </c>
      <c r="S5" s="16" t="str">
        <f t="shared" si="3"/>
        <v/>
      </c>
    </row>
    <row r="6" spans="1:20" x14ac:dyDescent="0.3">
      <c r="A6" s="27"/>
      <c r="P6" t="str">
        <f t="shared" si="0"/>
        <v/>
      </c>
      <c r="Q6" s="18" t="str">
        <f t="shared" si="1"/>
        <v/>
      </c>
      <c r="R6" t="str">
        <f t="shared" si="2"/>
        <v/>
      </c>
      <c r="S6" s="16" t="str">
        <f t="shared" si="3"/>
        <v/>
      </c>
    </row>
    <row r="7" spans="1:20" x14ac:dyDescent="0.3">
      <c r="P7" t="str">
        <f t="shared" si="0"/>
        <v/>
      </c>
      <c r="Q7" s="18" t="str">
        <f t="shared" si="1"/>
        <v/>
      </c>
      <c r="R7" t="str">
        <f t="shared" si="2"/>
        <v/>
      </c>
      <c r="S7" s="16" t="str">
        <f t="shared" si="3"/>
        <v/>
      </c>
    </row>
    <row r="8" spans="1:20" x14ac:dyDescent="0.3">
      <c r="A8" s="27"/>
      <c r="P8" t="str">
        <f t="shared" si="0"/>
        <v/>
      </c>
      <c r="Q8" s="18" t="str">
        <f t="shared" si="1"/>
        <v/>
      </c>
      <c r="R8" t="str">
        <f t="shared" si="2"/>
        <v/>
      </c>
      <c r="S8" s="16" t="str">
        <f t="shared" si="3"/>
        <v/>
      </c>
    </row>
    <row r="9" spans="1:20" x14ac:dyDescent="0.3">
      <c r="P9" t="str">
        <f t="shared" si="0"/>
        <v/>
      </c>
      <c r="Q9" s="18" t="str">
        <f t="shared" si="1"/>
        <v/>
      </c>
      <c r="R9" t="str">
        <f t="shared" si="2"/>
        <v/>
      </c>
      <c r="S9" s="16" t="str">
        <f t="shared" si="3"/>
        <v/>
      </c>
    </row>
    <row r="10" spans="1:20" x14ac:dyDescent="0.3">
      <c r="A10" s="27"/>
      <c r="P10" t="str">
        <f t="shared" si="0"/>
        <v/>
      </c>
      <c r="Q10" s="18" t="str">
        <f t="shared" si="1"/>
        <v/>
      </c>
      <c r="R10" t="str">
        <f t="shared" si="2"/>
        <v/>
      </c>
      <c r="S10" s="16" t="str">
        <f t="shared" si="3"/>
        <v/>
      </c>
    </row>
    <row r="11" spans="1:20" x14ac:dyDescent="0.3">
      <c r="P11" t="str">
        <f t="shared" si="0"/>
        <v/>
      </c>
      <c r="Q11" s="18" t="str">
        <f t="shared" si="1"/>
        <v/>
      </c>
      <c r="R11" t="str">
        <f t="shared" si="2"/>
        <v/>
      </c>
      <c r="S11" s="16" t="str">
        <f t="shared" si="3"/>
        <v/>
      </c>
    </row>
    <row r="12" spans="1:20" x14ac:dyDescent="0.3">
      <c r="A12" s="27"/>
      <c r="P12" t="str">
        <f t="shared" si="0"/>
        <v/>
      </c>
      <c r="Q12" s="18" t="str">
        <f t="shared" si="1"/>
        <v/>
      </c>
      <c r="R12" t="str">
        <f t="shared" si="2"/>
        <v/>
      </c>
      <c r="S12" s="16" t="str">
        <f t="shared" si="3"/>
        <v/>
      </c>
    </row>
    <row r="13" spans="1:20" x14ac:dyDescent="0.3">
      <c r="P13" t="str">
        <f t="shared" si="0"/>
        <v/>
      </c>
      <c r="Q13" s="18" t="str">
        <f t="shared" si="1"/>
        <v/>
      </c>
      <c r="R13" t="str">
        <f t="shared" si="2"/>
        <v/>
      </c>
      <c r="S13" s="16" t="str">
        <f t="shared" si="3"/>
        <v/>
      </c>
    </row>
    <row r="14" spans="1:20" x14ac:dyDescent="0.3">
      <c r="A14" s="27"/>
      <c r="P14" t="str">
        <f t="shared" si="0"/>
        <v/>
      </c>
      <c r="Q14" s="18" t="str">
        <f t="shared" si="1"/>
        <v/>
      </c>
      <c r="R14" t="str">
        <f t="shared" si="2"/>
        <v/>
      </c>
      <c r="S14" s="16" t="str">
        <f t="shared" si="3"/>
        <v/>
      </c>
    </row>
    <row r="15" spans="1:20" x14ac:dyDescent="0.3">
      <c r="P15" t="str">
        <f t="shared" si="0"/>
        <v/>
      </c>
      <c r="Q15" s="18" t="str">
        <f t="shared" si="1"/>
        <v/>
      </c>
      <c r="R15" t="str">
        <f t="shared" si="2"/>
        <v/>
      </c>
      <c r="S15" s="16" t="str">
        <f t="shared" si="3"/>
        <v/>
      </c>
    </row>
    <row r="16" spans="1:20" x14ac:dyDescent="0.3">
      <c r="A16" s="27"/>
      <c r="P16" t="str">
        <f t="shared" si="0"/>
        <v/>
      </c>
      <c r="Q16" s="18" t="str">
        <f t="shared" si="1"/>
        <v/>
      </c>
      <c r="R16" t="str">
        <f t="shared" si="2"/>
        <v/>
      </c>
      <c r="S16" s="16" t="str">
        <f t="shared" si="3"/>
        <v/>
      </c>
    </row>
    <row r="17" spans="1:19" x14ac:dyDescent="0.3">
      <c r="P17" t="str">
        <f t="shared" si="0"/>
        <v/>
      </c>
      <c r="Q17" s="18" t="str">
        <f t="shared" si="1"/>
        <v/>
      </c>
      <c r="R17" t="str">
        <f t="shared" si="2"/>
        <v/>
      </c>
      <c r="S17" s="16" t="str">
        <f t="shared" si="3"/>
        <v/>
      </c>
    </row>
    <row r="18" spans="1:19" x14ac:dyDescent="0.3">
      <c r="A18" s="27"/>
      <c r="P18" t="str">
        <f t="shared" si="0"/>
        <v/>
      </c>
      <c r="Q18" s="18" t="str">
        <f t="shared" si="1"/>
        <v/>
      </c>
      <c r="R18" t="str">
        <f t="shared" si="2"/>
        <v/>
      </c>
      <c r="S18" s="16" t="str">
        <f t="shared" si="3"/>
        <v/>
      </c>
    </row>
    <row r="19" spans="1:19" x14ac:dyDescent="0.3">
      <c r="P19" t="str">
        <f t="shared" si="0"/>
        <v/>
      </c>
      <c r="Q19" s="18" t="str">
        <f t="shared" si="1"/>
        <v/>
      </c>
      <c r="R19" t="str">
        <f t="shared" si="2"/>
        <v/>
      </c>
      <c r="S19" s="16" t="str">
        <f t="shared" si="3"/>
        <v/>
      </c>
    </row>
    <row r="20" spans="1:19" x14ac:dyDescent="0.3">
      <c r="A20" s="27"/>
      <c r="P20" t="str">
        <f t="shared" si="0"/>
        <v/>
      </c>
      <c r="Q20" s="18" t="str">
        <f t="shared" si="1"/>
        <v/>
      </c>
      <c r="R20" t="str">
        <f t="shared" si="2"/>
        <v/>
      </c>
      <c r="S20" s="16" t="str">
        <f t="shared" si="3"/>
        <v/>
      </c>
    </row>
    <row r="21" spans="1:19" x14ac:dyDescent="0.3">
      <c r="P21" t="str">
        <f t="shared" si="0"/>
        <v/>
      </c>
      <c r="Q21" s="18" t="str">
        <f t="shared" si="1"/>
        <v/>
      </c>
      <c r="R21" t="str">
        <f t="shared" si="2"/>
        <v/>
      </c>
      <c r="S21" s="16" t="str">
        <f t="shared" si="3"/>
        <v/>
      </c>
    </row>
    <row r="22" spans="1:19" x14ac:dyDescent="0.3">
      <c r="A22" s="27"/>
      <c r="P22" t="str">
        <f t="shared" si="0"/>
        <v/>
      </c>
      <c r="Q22" s="18" t="str">
        <f t="shared" si="1"/>
        <v/>
      </c>
      <c r="R22" t="str">
        <f t="shared" si="2"/>
        <v/>
      </c>
      <c r="S22" s="16" t="str">
        <f t="shared" si="3"/>
        <v/>
      </c>
    </row>
    <row r="23" spans="1:19" x14ac:dyDescent="0.3">
      <c r="P23" t="str">
        <f t="shared" si="0"/>
        <v/>
      </c>
      <c r="Q23" s="18" t="str">
        <f t="shared" si="1"/>
        <v/>
      </c>
      <c r="R23" t="str">
        <f t="shared" si="2"/>
        <v/>
      </c>
      <c r="S23" s="16" t="str">
        <f t="shared" si="3"/>
        <v/>
      </c>
    </row>
    <row r="24" spans="1:19" x14ac:dyDescent="0.3">
      <c r="A24" s="27"/>
      <c r="P24" t="str">
        <f t="shared" si="0"/>
        <v/>
      </c>
      <c r="Q24" s="18" t="str">
        <f t="shared" si="1"/>
        <v/>
      </c>
      <c r="R24" t="str">
        <f t="shared" si="2"/>
        <v/>
      </c>
      <c r="S24" s="16" t="str">
        <f t="shared" si="3"/>
        <v/>
      </c>
    </row>
    <row r="25" spans="1:19" x14ac:dyDescent="0.3">
      <c r="A25" s="27"/>
      <c r="P25" t="str">
        <f t="shared" si="0"/>
        <v/>
      </c>
      <c r="Q25" s="18" t="str">
        <f t="shared" si="1"/>
        <v/>
      </c>
      <c r="R25" t="str">
        <f t="shared" si="2"/>
        <v/>
      </c>
      <c r="S25" s="16" t="str">
        <f t="shared" si="3"/>
        <v/>
      </c>
    </row>
    <row r="26" spans="1:19" x14ac:dyDescent="0.3">
      <c r="P26" t="str">
        <f t="shared" si="0"/>
        <v/>
      </c>
      <c r="R26" t="str">
        <f t="shared" si="2"/>
        <v/>
      </c>
      <c r="S26" s="16" t="str">
        <f t="shared" si="3"/>
        <v/>
      </c>
    </row>
    <row r="27" spans="1:19" x14ac:dyDescent="0.3">
      <c r="P27" t="str">
        <f t="shared" si="0"/>
        <v/>
      </c>
      <c r="Q27" s="18" t="str">
        <f t="shared" si="1"/>
        <v/>
      </c>
      <c r="R27" t="str">
        <f t="shared" si="2"/>
        <v/>
      </c>
      <c r="S27" s="16" t="str">
        <f t="shared" si="3"/>
        <v/>
      </c>
    </row>
    <row r="28" spans="1:19" x14ac:dyDescent="0.3">
      <c r="P28" t="str">
        <f t="shared" si="0"/>
        <v/>
      </c>
      <c r="Q28" s="18" t="str">
        <f t="shared" si="1"/>
        <v/>
      </c>
      <c r="R28" t="str">
        <f t="shared" si="2"/>
        <v/>
      </c>
      <c r="S28" s="16" t="str">
        <f t="shared" si="3"/>
        <v/>
      </c>
    </row>
    <row r="29" spans="1:19" x14ac:dyDescent="0.3">
      <c r="A29" s="7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5"/>
      <c r="S29" s="7"/>
    </row>
    <row r="30" spans="1:19" x14ac:dyDescent="0.3">
      <c r="A30" s="16" t="s">
        <v>45</v>
      </c>
      <c r="B30" t="s">
        <v>14</v>
      </c>
      <c r="C30" t="s">
        <v>1</v>
      </c>
      <c r="D30" t="s">
        <v>2</v>
      </c>
      <c r="E30" t="s">
        <v>13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12</v>
      </c>
      <c r="P30" s="58" t="s">
        <v>46</v>
      </c>
      <c r="Q30" s="60" t="s">
        <v>48</v>
      </c>
      <c r="R30" s="16" t="s">
        <v>49</v>
      </c>
      <c r="S30" t="s">
        <v>16</v>
      </c>
    </row>
    <row r="31" spans="1:19" x14ac:dyDescent="0.3">
      <c r="A31" s="31"/>
      <c r="B31" s="28"/>
      <c r="C31" s="28"/>
      <c r="D31" s="28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 t="str">
        <f>IF(ISBLANK(E31),"",E31)</f>
        <v/>
      </c>
      <c r="Q31" s="29" t="str">
        <f>IF(ISBLANK(D31),"",D31)</f>
        <v/>
      </c>
      <c r="R31" s="30" t="str">
        <f>IF(ISBLANK(B31),"",B31)</f>
        <v/>
      </c>
      <c r="S31" s="29"/>
    </row>
    <row r="32" spans="1:19" x14ac:dyDescent="0.3">
      <c r="A32" s="31"/>
      <c r="B32" s="28"/>
      <c r="C32" s="28"/>
      <c r="D32" s="28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 t="str">
        <f>IF(ISBLANK(E32),"",E32)</f>
        <v/>
      </c>
      <c r="Q32" s="29" t="str">
        <f>IF(ISBLANK(D32),"",D32)</f>
        <v/>
      </c>
      <c r="R32" s="30" t="str">
        <f>IF(ISBLANK(B32),"",B32)</f>
        <v/>
      </c>
      <c r="S32" s="29"/>
    </row>
    <row r="33" spans="1:19" x14ac:dyDescent="0.3">
      <c r="A33" s="31"/>
      <c r="B33" s="28"/>
      <c r="C33" s="28"/>
      <c r="D33" s="28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 t="str">
        <f>IF(ISBLANK(E33),"",E33)</f>
        <v/>
      </c>
      <c r="Q33" s="29" t="str">
        <f>IF(ISBLANK(D33),"",D33)</f>
        <v/>
      </c>
      <c r="R33" s="30" t="str">
        <f>IF(ISBLANK(B33),"",B33)</f>
        <v/>
      </c>
      <c r="S33" s="29"/>
    </row>
    <row r="34" spans="1:19" x14ac:dyDescent="0.3">
      <c r="A34" s="31"/>
      <c r="B34" s="28"/>
      <c r="C34" s="28"/>
      <c r="D34" s="28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 t="str">
        <f>IF(ISBLANK(E34),"",E34)</f>
        <v/>
      </c>
      <c r="Q34" s="29" t="str">
        <f>IF(ISBLANK(D34),"",D34)</f>
        <v/>
      </c>
      <c r="R34" s="30" t="str">
        <f>IF(ISBLANK(B34),"",B34)</f>
        <v/>
      </c>
      <c r="S34" s="29"/>
    </row>
    <row r="35" spans="1:19" x14ac:dyDescent="0.3">
      <c r="A35" s="32"/>
      <c r="B35" s="28"/>
      <c r="C35" s="28"/>
      <c r="D35" s="28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2"/>
      <c r="Q35" s="33" t="str">
        <f>IF(ISBLANK(D35),"",D35)</f>
        <v/>
      </c>
      <c r="R35" s="32" t="str">
        <f>IF(ISBLANK(B35),"",B35)</f>
        <v/>
      </c>
      <c r="S35" s="32"/>
    </row>
    <row r="36" spans="1:19" ht="14.4" customHeight="1" x14ac:dyDescent="0.3">
      <c r="A36" s="16"/>
      <c r="P36" s="83"/>
      <c r="Q36" s="83"/>
      <c r="R36" s="83"/>
      <c r="S36" s="83"/>
    </row>
    <row r="249" customFormat="1" x14ac:dyDescent="0.3"/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1" fitToHeight="0" orientation="portrait" r:id="rId1"/>
  <headerFooter scaleWithDoc="0">
    <oddHeader>&amp;L&amp;G&amp;R&amp;"-,Grassetto"
Spécification de fonctionnement et particuliers électriques</oddHeader>
    <oddFooter>&amp;C&amp;8Ce document peut être sujet à modifications en fonction des caractéristiques demandées ou en fonction des modifications
apportées pendant la phase de d’essai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6"/>
  <sheetViews>
    <sheetView zoomScale="70" zoomScaleNormal="70" workbookViewId="0">
      <selection activeCell="A3" sqref="A3:M50"/>
    </sheetView>
  </sheetViews>
  <sheetFormatPr defaultColWidth="9.109375" defaultRowHeight="14.4" x14ac:dyDescent="0.3"/>
  <cols>
    <col min="1" max="1" width="12.44140625" style="35" customWidth="1"/>
    <col min="2" max="2" width="18.44140625" style="35" customWidth="1"/>
    <col min="3" max="3" width="17.33203125" style="35" customWidth="1"/>
    <col min="4" max="4" width="14.88671875" style="35" customWidth="1"/>
    <col min="5" max="5" width="11.5546875" style="35" customWidth="1"/>
    <col min="6" max="15" width="9.109375" style="35" customWidth="1"/>
    <col min="16" max="16" width="20.6640625" style="35" customWidth="1"/>
    <col min="17" max="17" width="7.33203125" style="18" customWidth="1"/>
    <col min="18" max="18" width="22.44140625" style="35" customWidth="1"/>
    <col min="19" max="19" width="33.44140625" style="16" customWidth="1"/>
    <col min="20" max="20" width="14.44140625" style="35" hidden="1" customWidth="1"/>
    <col min="21" max="16384" width="9.109375" style="35"/>
  </cols>
  <sheetData>
    <row r="1" spans="1:19" s="29" customFormat="1" x14ac:dyDescent="0.3">
      <c r="Q1" s="28"/>
      <c r="S1" s="30"/>
    </row>
    <row r="3" spans="1:19" ht="15" customHeight="1" x14ac:dyDescent="0.45">
      <c r="A3" s="3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9" ht="15" customHeight="1" x14ac:dyDescent="0.45">
      <c r="A4" s="3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9" ht="15" customHeight="1" x14ac:dyDescent="0.45">
      <c r="A5" s="3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9" ht="15" customHeight="1" x14ac:dyDescent="0.45">
      <c r="A6" s="3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9" ht="15" customHeight="1" x14ac:dyDescent="0.45">
      <c r="A7" s="3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Q7" s="35"/>
      <c r="S7" s="35"/>
    </row>
    <row r="8" spans="1:19" ht="15" customHeight="1" x14ac:dyDescent="0.45">
      <c r="A8" s="3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Q8" s="35"/>
      <c r="S8" s="35"/>
    </row>
    <row r="9" spans="1:19" ht="15" customHeight="1" x14ac:dyDescent="0.45">
      <c r="A9" s="3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Q9" s="35"/>
      <c r="S9" s="35"/>
    </row>
    <row r="10" spans="1:19" ht="15" customHeight="1" x14ac:dyDescent="0.45">
      <c r="A10" s="3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Q10" s="35"/>
      <c r="S10" s="35"/>
    </row>
    <row r="11" spans="1:19" ht="15" customHeight="1" x14ac:dyDescent="0.45">
      <c r="A11" s="3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Q11" s="35"/>
      <c r="S11" s="35"/>
    </row>
    <row r="12" spans="1:19" ht="15" customHeight="1" x14ac:dyDescent="0.45">
      <c r="A12" s="3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Q12" s="35"/>
      <c r="S12" s="35"/>
    </row>
    <row r="13" spans="1:19" ht="15" customHeight="1" x14ac:dyDescent="0.45">
      <c r="A13" s="3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Q13" s="35"/>
      <c r="S13" s="35"/>
    </row>
    <row r="14" spans="1:19" ht="15" customHeight="1" x14ac:dyDescent="0.45">
      <c r="A14" s="3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Q14" s="35"/>
      <c r="S14" s="35"/>
    </row>
    <row r="15" spans="1:19" ht="15" customHeight="1" x14ac:dyDescent="0.45">
      <c r="A15" s="3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Q15" s="35"/>
      <c r="S15" s="35"/>
    </row>
    <row r="16" spans="1:19" ht="15" customHeight="1" x14ac:dyDescent="0.45">
      <c r="A16" s="3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Q16" s="35"/>
      <c r="S16" s="35"/>
    </row>
    <row r="17" spans="1:19" ht="15" customHeight="1" x14ac:dyDescent="0.45">
      <c r="A17" s="3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Q17" s="35"/>
      <c r="S17" s="35"/>
    </row>
    <row r="18" spans="1:19" ht="15" customHeight="1" x14ac:dyDescent="0.45">
      <c r="A18" s="3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Q18" s="35"/>
      <c r="S18" s="35"/>
    </row>
    <row r="19" spans="1:19" ht="15" customHeight="1" x14ac:dyDescent="0.45">
      <c r="A19" s="3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Q19" s="35"/>
      <c r="S19" s="35"/>
    </row>
    <row r="20" spans="1:19" ht="15" customHeight="1" x14ac:dyDescent="0.45">
      <c r="A20" s="3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Q20" s="35"/>
      <c r="S20" s="35"/>
    </row>
    <row r="21" spans="1:19" ht="15" customHeight="1" x14ac:dyDescent="0.45">
      <c r="A21" s="3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Q21" s="35"/>
      <c r="S21" s="35"/>
    </row>
    <row r="22" spans="1:19" ht="15" customHeight="1" x14ac:dyDescent="0.45">
      <c r="A22" s="3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Q22" s="35"/>
      <c r="S22" s="35"/>
    </row>
    <row r="23" spans="1:19" ht="15" customHeight="1" x14ac:dyDescent="0.45">
      <c r="A23" s="3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Q23" s="35"/>
      <c r="S23" s="35"/>
    </row>
    <row r="24" spans="1:19" ht="15" customHeight="1" x14ac:dyDescent="0.45">
      <c r="A24" s="3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Q24" s="35"/>
      <c r="S24" s="35"/>
    </row>
    <row r="25" spans="1:19" ht="15" customHeight="1" x14ac:dyDescent="0.45">
      <c r="A25" s="3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Q25" s="35"/>
      <c r="S25" s="35"/>
    </row>
    <row r="26" spans="1:19" ht="15" customHeight="1" x14ac:dyDescent="0.45">
      <c r="A26" s="3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Q26" s="35"/>
      <c r="S26" s="35"/>
    </row>
    <row r="27" spans="1:19" ht="15" customHeight="1" x14ac:dyDescent="0.45">
      <c r="A27" s="3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Q27" s="35"/>
      <c r="S27" s="35"/>
    </row>
    <row r="28" spans="1:19" ht="15" customHeight="1" x14ac:dyDescent="0.45">
      <c r="A28" s="3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Q28" s="35"/>
      <c r="S28" s="35"/>
    </row>
    <row r="29" spans="1:19" ht="15" customHeight="1" x14ac:dyDescent="0.45">
      <c r="A29" s="3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Q29" s="35"/>
      <c r="S29" s="35"/>
    </row>
    <row r="30" spans="1:19" ht="15" customHeight="1" x14ac:dyDescent="0.45">
      <c r="A30" s="3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Q30" s="35"/>
      <c r="S30" s="35"/>
    </row>
    <row r="31" spans="1:19" ht="15" customHeight="1" x14ac:dyDescent="0.45">
      <c r="A31" s="3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Q31" s="35"/>
      <c r="S31" s="35"/>
    </row>
    <row r="32" spans="1:19" ht="15" customHeight="1" x14ac:dyDescent="0.45">
      <c r="A32" s="3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Q32" s="35"/>
      <c r="S32" s="35"/>
    </row>
    <row r="33" spans="1:19" ht="15" customHeight="1" x14ac:dyDescent="0.45">
      <c r="A33" s="3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Q33" s="35"/>
      <c r="S33" s="35"/>
    </row>
    <row r="34" spans="1:19" ht="15" customHeight="1" x14ac:dyDescent="0.45">
      <c r="A34" s="3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Q34" s="35"/>
      <c r="S34" s="35"/>
    </row>
    <row r="35" spans="1:19" ht="15" customHeight="1" x14ac:dyDescent="0.45">
      <c r="A35" s="3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Q35" s="35"/>
      <c r="S35" s="35"/>
    </row>
    <row r="36" spans="1:19" ht="15" customHeight="1" x14ac:dyDescent="0.45">
      <c r="A36" s="3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Q36" s="35"/>
      <c r="S36" s="35"/>
    </row>
    <row r="37" spans="1:19" ht="15" customHeight="1" x14ac:dyDescent="0.45">
      <c r="A37" s="3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Q37" s="35"/>
      <c r="S37" s="35"/>
    </row>
    <row r="38" spans="1:19" ht="15" customHeight="1" x14ac:dyDescent="0.45">
      <c r="A38" s="3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Q38" s="35"/>
      <c r="S38" s="35"/>
    </row>
    <row r="39" spans="1:19" ht="15" customHeight="1" x14ac:dyDescent="0.45">
      <c r="A39" s="3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Q39" s="35"/>
      <c r="S39" s="35"/>
    </row>
    <row r="40" spans="1:19" ht="15" customHeight="1" x14ac:dyDescent="0.45">
      <c r="A40" s="3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Q40" s="35"/>
      <c r="S40" s="35"/>
    </row>
    <row r="41" spans="1:19" ht="15" customHeight="1" x14ac:dyDescent="0.45">
      <c r="A41" s="3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Q41" s="35"/>
      <c r="S41" s="35"/>
    </row>
    <row r="42" spans="1:19" ht="15" customHeight="1" x14ac:dyDescent="0.45">
      <c r="A42" s="3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Q42" s="35"/>
      <c r="S42" s="35"/>
    </row>
    <row r="43" spans="1:19" ht="15" customHeight="1" x14ac:dyDescent="0.45">
      <c r="A43" s="3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Q43" s="35"/>
      <c r="S43" s="35"/>
    </row>
    <row r="44" spans="1:19" ht="23.4" x14ac:dyDescent="0.45">
      <c r="A44" s="3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Q44" s="35"/>
      <c r="S44" s="35"/>
    </row>
    <row r="45" spans="1:19" ht="23.4" x14ac:dyDescent="0.45">
      <c r="A45" s="3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Q45" s="35"/>
      <c r="S45" s="35"/>
    </row>
    <row r="46" spans="1:19" ht="23.4" x14ac:dyDescent="0.45">
      <c r="A46" s="3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Q46" s="35"/>
      <c r="S46" s="35"/>
    </row>
    <row r="47" spans="1:19" ht="23.4" x14ac:dyDescent="0.45">
      <c r="A47" s="3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Q47" s="35"/>
      <c r="S47" s="35"/>
    </row>
    <row r="48" spans="1:19" ht="23.4" x14ac:dyDescent="0.45">
      <c r="A48" s="3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Q48" s="35"/>
      <c r="S48" s="35"/>
    </row>
    <row r="49" spans="1:19" ht="23.4" x14ac:dyDescent="0.45">
      <c r="A49" s="3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Q49" s="35"/>
      <c r="S49" s="35"/>
    </row>
    <row r="50" spans="1:19" ht="23.4" x14ac:dyDescent="0.45">
      <c r="A50" s="3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Q50" s="35"/>
      <c r="S50" s="35"/>
    </row>
    <row r="51" spans="1:19" x14ac:dyDescent="0.3">
      <c r="Q51" s="35"/>
      <c r="S51" s="35"/>
    </row>
    <row r="52" spans="1:19" x14ac:dyDescent="0.3">
      <c r="Q52" s="35"/>
      <c r="S52" s="35"/>
    </row>
    <row r="53" spans="1:19" x14ac:dyDescent="0.3">
      <c r="Q53" s="35"/>
      <c r="S53" s="35"/>
    </row>
    <row r="54" spans="1:19" x14ac:dyDescent="0.3">
      <c r="Q54" s="35"/>
      <c r="S54" s="35"/>
    </row>
    <row r="55" spans="1:19" x14ac:dyDescent="0.3">
      <c r="Q55" s="35"/>
      <c r="S55" s="35"/>
    </row>
    <row r="56" spans="1:19" x14ac:dyDescent="0.3">
      <c r="Q56" s="35"/>
      <c r="S56" s="35"/>
    </row>
    <row r="57" spans="1:19" x14ac:dyDescent="0.3">
      <c r="Q57" s="35"/>
      <c r="S57" s="35"/>
    </row>
    <row r="58" spans="1:19" x14ac:dyDescent="0.3">
      <c r="Q58" s="35"/>
      <c r="S58" s="35"/>
    </row>
    <row r="59" spans="1:19" x14ac:dyDescent="0.3">
      <c r="Q59" s="35"/>
      <c r="S59" s="35"/>
    </row>
    <row r="60" spans="1:19" x14ac:dyDescent="0.3">
      <c r="Q60" s="35"/>
      <c r="S60" s="35"/>
    </row>
    <row r="61" spans="1:19" x14ac:dyDescent="0.3">
      <c r="Q61" s="35"/>
      <c r="S61" s="35"/>
    </row>
    <row r="62" spans="1:19" x14ac:dyDescent="0.3">
      <c r="Q62" s="35"/>
      <c r="S62" s="35"/>
    </row>
    <row r="63" spans="1:19" x14ac:dyDescent="0.3">
      <c r="Q63" s="35"/>
      <c r="S63" s="35"/>
    </row>
    <row r="64" spans="1:19" x14ac:dyDescent="0.3">
      <c r="Q64" s="35"/>
      <c r="S64" s="35"/>
    </row>
    <row r="65" spans="17:19" x14ac:dyDescent="0.3">
      <c r="Q65" s="35"/>
      <c r="S65" s="35"/>
    </row>
    <row r="66" spans="17:19" x14ac:dyDescent="0.3">
      <c r="Q66" s="35"/>
      <c r="S66" s="35"/>
    </row>
    <row r="67" spans="17:19" x14ac:dyDescent="0.3">
      <c r="Q67" s="35"/>
      <c r="S67" s="35"/>
    </row>
    <row r="68" spans="17:19" x14ac:dyDescent="0.3">
      <c r="Q68" s="35"/>
      <c r="S68" s="35"/>
    </row>
    <row r="69" spans="17:19" x14ac:dyDescent="0.3">
      <c r="Q69" s="35"/>
      <c r="S69" s="35"/>
    </row>
    <row r="70" spans="17:19" x14ac:dyDescent="0.3">
      <c r="Q70" s="35"/>
      <c r="S70" s="35"/>
    </row>
    <row r="71" spans="17:19" x14ac:dyDescent="0.3">
      <c r="Q71" s="35"/>
      <c r="S71" s="35"/>
    </row>
    <row r="72" spans="17:19" x14ac:dyDescent="0.3">
      <c r="Q72" s="35"/>
      <c r="S72" s="35"/>
    </row>
    <row r="73" spans="17:19" x14ac:dyDescent="0.3">
      <c r="Q73" s="35"/>
      <c r="S73" s="35"/>
    </row>
    <row r="74" spans="17:19" x14ac:dyDescent="0.3">
      <c r="Q74" s="35"/>
      <c r="S74" s="35"/>
    </row>
    <row r="75" spans="17:19" x14ac:dyDescent="0.3">
      <c r="Q75" s="35"/>
      <c r="S75" s="35"/>
    </row>
    <row r="76" spans="17:19" x14ac:dyDescent="0.3">
      <c r="Q76" s="35"/>
      <c r="S76" s="35"/>
    </row>
    <row r="77" spans="17:19" x14ac:dyDescent="0.3">
      <c r="Q77" s="35"/>
      <c r="S77" s="35"/>
    </row>
    <row r="78" spans="17:19" x14ac:dyDescent="0.3">
      <c r="Q78" s="35"/>
      <c r="S78" s="35"/>
    </row>
    <row r="79" spans="17:19" x14ac:dyDescent="0.3">
      <c r="Q79" s="35"/>
      <c r="S79" s="35"/>
    </row>
    <row r="80" spans="17:19" x14ac:dyDescent="0.3">
      <c r="Q80" s="35"/>
      <c r="S80" s="35"/>
    </row>
    <row r="81" spans="17:19" x14ac:dyDescent="0.3">
      <c r="Q81" s="35"/>
      <c r="S81" s="35"/>
    </row>
    <row r="82" spans="17:19" x14ac:dyDescent="0.3">
      <c r="Q82" s="35"/>
      <c r="S82" s="35"/>
    </row>
    <row r="83" spans="17:19" x14ac:dyDescent="0.3">
      <c r="Q83" s="35"/>
      <c r="S83" s="35"/>
    </row>
    <row r="84" spans="17:19" x14ac:dyDescent="0.3">
      <c r="Q84" s="35"/>
      <c r="S84" s="35"/>
    </row>
    <row r="85" spans="17:19" x14ac:dyDescent="0.3">
      <c r="Q85" s="35"/>
      <c r="S85" s="35"/>
    </row>
    <row r="86" spans="17:19" x14ac:dyDescent="0.3">
      <c r="Q86" s="35"/>
      <c r="S86" s="35"/>
    </row>
    <row r="87" spans="17:19" x14ac:dyDescent="0.3">
      <c r="Q87" s="35"/>
      <c r="S87" s="35"/>
    </row>
    <row r="88" spans="17:19" x14ac:dyDescent="0.3">
      <c r="Q88" s="35"/>
      <c r="S88" s="35"/>
    </row>
    <row r="89" spans="17:19" x14ac:dyDescent="0.3">
      <c r="Q89" s="35"/>
      <c r="S89" s="35"/>
    </row>
    <row r="90" spans="17:19" x14ac:dyDescent="0.3">
      <c r="Q90" s="35"/>
      <c r="S90" s="35"/>
    </row>
    <row r="91" spans="17:19" x14ac:dyDescent="0.3">
      <c r="Q91" s="35"/>
      <c r="S91" s="35"/>
    </row>
    <row r="92" spans="17:19" x14ac:dyDescent="0.3">
      <c r="Q92" s="35"/>
      <c r="S92" s="35"/>
    </row>
    <row r="93" spans="17:19" x14ac:dyDescent="0.3">
      <c r="Q93" s="35"/>
      <c r="S93" s="35"/>
    </row>
    <row r="94" spans="17:19" x14ac:dyDescent="0.3">
      <c r="Q94" s="35"/>
      <c r="S94" s="35"/>
    </row>
    <row r="95" spans="17:19" x14ac:dyDescent="0.3">
      <c r="Q95" s="35"/>
      <c r="S95" s="35"/>
    </row>
    <row r="96" spans="17:19" x14ac:dyDescent="0.3">
      <c r="Q96" s="35"/>
      <c r="S96" s="35"/>
    </row>
    <row r="97" spans="17:19" x14ac:dyDescent="0.3">
      <c r="Q97" s="35"/>
      <c r="S97" s="35"/>
    </row>
    <row r="98" spans="17:19" x14ac:dyDescent="0.3">
      <c r="Q98" s="35"/>
      <c r="S98" s="35"/>
    </row>
    <row r="99" spans="17:19" x14ac:dyDescent="0.3">
      <c r="Q99" s="35"/>
      <c r="S99" s="35"/>
    </row>
    <row r="100" spans="17:19" x14ac:dyDescent="0.3">
      <c r="Q100" s="35"/>
      <c r="S100" s="35"/>
    </row>
    <row r="101" spans="17:19" x14ac:dyDescent="0.3">
      <c r="Q101" s="35"/>
      <c r="S101" s="35"/>
    </row>
    <row r="102" spans="17:19" x14ac:dyDescent="0.3">
      <c r="Q102" s="35"/>
      <c r="S102" s="35"/>
    </row>
    <row r="103" spans="17:19" x14ac:dyDescent="0.3">
      <c r="Q103" s="35"/>
      <c r="S103" s="35"/>
    </row>
    <row r="104" spans="17:19" x14ac:dyDescent="0.3">
      <c r="Q104" s="35"/>
      <c r="S104" s="35"/>
    </row>
    <row r="105" spans="17:19" x14ac:dyDescent="0.3">
      <c r="Q105" s="35"/>
      <c r="S105" s="35"/>
    </row>
    <row r="106" spans="17:19" x14ac:dyDescent="0.3">
      <c r="Q106" s="35"/>
      <c r="S106" s="35"/>
    </row>
    <row r="107" spans="17:19" x14ac:dyDescent="0.3">
      <c r="Q107" s="35"/>
      <c r="S107" s="35"/>
    </row>
    <row r="108" spans="17:19" x14ac:dyDescent="0.3">
      <c r="Q108" s="35"/>
      <c r="S108" s="35"/>
    </row>
    <row r="109" spans="17:19" x14ac:dyDescent="0.3">
      <c r="Q109" s="35"/>
      <c r="S109" s="35"/>
    </row>
    <row r="110" spans="17:19" x14ac:dyDescent="0.3">
      <c r="Q110" s="35"/>
      <c r="S110" s="35"/>
    </row>
    <row r="111" spans="17:19" x14ac:dyDescent="0.3">
      <c r="Q111" s="35"/>
      <c r="S111" s="35"/>
    </row>
    <row r="112" spans="17:19" x14ac:dyDescent="0.3">
      <c r="Q112" s="35"/>
      <c r="S112" s="35"/>
    </row>
    <row r="113" spans="17:19" x14ac:dyDescent="0.3">
      <c r="Q113" s="35"/>
      <c r="S113" s="35"/>
    </row>
    <row r="114" spans="17:19" x14ac:dyDescent="0.3">
      <c r="Q114" s="35"/>
      <c r="S114" s="35"/>
    </row>
    <row r="115" spans="17:19" x14ac:dyDescent="0.3">
      <c r="Q115" s="35"/>
      <c r="S115" s="35"/>
    </row>
    <row r="116" spans="17:19" x14ac:dyDescent="0.3">
      <c r="Q116" s="35"/>
      <c r="S116" s="35"/>
    </row>
    <row r="117" spans="17:19" x14ac:dyDescent="0.3">
      <c r="Q117" s="35"/>
      <c r="S117" s="35"/>
    </row>
    <row r="118" spans="17:19" x14ac:dyDescent="0.3">
      <c r="Q118" s="35"/>
      <c r="S118" s="35"/>
    </row>
    <row r="119" spans="17:19" x14ac:dyDescent="0.3">
      <c r="Q119" s="35"/>
      <c r="S119" s="35"/>
    </row>
    <row r="120" spans="17:19" x14ac:dyDescent="0.3">
      <c r="Q120" s="35"/>
      <c r="S120" s="35"/>
    </row>
    <row r="121" spans="17:19" x14ac:dyDescent="0.3">
      <c r="Q121" s="35"/>
      <c r="S121" s="35"/>
    </row>
    <row r="122" spans="17:19" x14ac:dyDescent="0.3">
      <c r="Q122" s="35"/>
      <c r="S122" s="35"/>
    </row>
    <row r="123" spans="17:19" x14ac:dyDescent="0.3">
      <c r="Q123" s="35"/>
      <c r="S123" s="35"/>
    </row>
    <row r="124" spans="17:19" x14ac:dyDescent="0.3">
      <c r="Q124" s="35"/>
      <c r="S124" s="35"/>
    </row>
    <row r="125" spans="17:19" x14ac:dyDescent="0.3">
      <c r="Q125" s="35"/>
      <c r="S125" s="35"/>
    </row>
    <row r="126" spans="17:19" x14ac:dyDescent="0.3">
      <c r="Q126" s="35"/>
      <c r="S126" s="35"/>
    </row>
    <row r="127" spans="17:19" x14ac:dyDescent="0.3">
      <c r="Q127" s="35"/>
      <c r="S127" s="35"/>
    </row>
    <row r="128" spans="17:19" x14ac:dyDescent="0.3">
      <c r="Q128" s="35"/>
      <c r="S128" s="35"/>
    </row>
    <row r="129" spans="17:19" x14ac:dyDescent="0.3">
      <c r="Q129" s="35"/>
      <c r="S129" s="35"/>
    </row>
    <row r="130" spans="17:19" x14ac:dyDescent="0.3">
      <c r="Q130" s="35"/>
      <c r="S130" s="35"/>
    </row>
    <row r="131" spans="17:19" x14ac:dyDescent="0.3">
      <c r="Q131" s="35"/>
      <c r="S131" s="35"/>
    </row>
    <row r="132" spans="17:19" x14ac:dyDescent="0.3">
      <c r="Q132" s="35"/>
      <c r="S132" s="35"/>
    </row>
    <row r="133" spans="17:19" x14ac:dyDescent="0.3">
      <c r="Q133" s="35"/>
      <c r="S133" s="35"/>
    </row>
    <row r="134" spans="17:19" x14ac:dyDescent="0.3">
      <c r="Q134" s="35"/>
      <c r="S134" s="35"/>
    </row>
    <row r="135" spans="17:19" x14ac:dyDescent="0.3">
      <c r="Q135" s="35"/>
      <c r="S135" s="35"/>
    </row>
    <row r="136" spans="17:19" x14ac:dyDescent="0.3">
      <c r="Q136" s="35"/>
      <c r="S136" s="35"/>
    </row>
    <row r="137" spans="17:19" x14ac:dyDescent="0.3">
      <c r="Q137" s="35"/>
      <c r="S137" s="35"/>
    </row>
    <row r="138" spans="17:19" x14ac:dyDescent="0.3">
      <c r="Q138" s="35"/>
      <c r="S138" s="35"/>
    </row>
    <row r="139" spans="17:19" x14ac:dyDescent="0.3">
      <c r="Q139" s="35"/>
      <c r="S139" s="35"/>
    </row>
    <row r="140" spans="17:19" x14ac:dyDescent="0.3">
      <c r="Q140" s="35"/>
      <c r="S140" s="35"/>
    </row>
    <row r="141" spans="17:19" x14ac:dyDescent="0.3">
      <c r="Q141" s="35"/>
      <c r="S141" s="35"/>
    </row>
    <row r="142" spans="17:19" x14ac:dyDescent="0.3">
      <c r="Q142" s="35"/>
      <c r="S142" s="35"/>
    </row>
    <row r="143" spans="17:19" x14ac:dyDescent="0.3">
      <c r="Q143" s="35"/>
      <c r="S143" s="35"/>
    </row>
    <row r="144" spans="17:19" x14ac:dyDescent="0.3">
      <c r="Q144" s="35"/>
      <c r="S144" s="35"/>
    </row>
    <row r="145" spans="17:19" x14ac:dyDescent="0.3">
      <c r="Q145" s="35"/>
      <c r="S145" s="35"/>
    </row>
    <row r="146" spans="17:19" x14ac:dyDescent="0.3">
      <c r="Q146" s="35"/>
      <c r="S146" s="35"/>
    </row>
    <row r="147" spans="17:19" x14ac:dyDescent="0.3">
      <c r="Q147" s="35"/>
      <c r="S147" s="35"/>
    </row>
    <row r="148" spans="17:19" x14ac:dyDescent="0.3">
      <c r="Q148" s="35"/>
      <c r="S148" s="35"/>
    </row>
    <row r="149" spans="17:19" x14ac:dyDescent="0.3">
      <c r="Q149" s="35"/>
      <c r="S149" s="35"/>
    </row>
    <row r="150" spans="17:19" x14ac:dyDescent="0.3">
      <c r="Q150" s="35"/>
      <c r="S150" s="35"/>
    </row>
    <row r="151" spans="17:19" x14ac:dyDescent="0.3">
      <c r="Q151" s="35"/>
      <c r="S151" s="35"/>
    </row>
    <row r="152" spans="17:19" x14ac:dyDescent="0.3">
      <c r="Q152" s="35"/>
      <c r="S152" s="35"/>
    </row>
    <row r="153" spans="17:19" x14ac:dyDescent="0.3">
      <c r="Q153" s="35"/>
      <c r="S153" s="35"/>
    </row>
    <row r="154" spans="17:19" x14ac:dyDescent="0.3">
      <c r="Q154" s="35"/>
      <c r="S154" s="35"/>
    </row>
    <row r="155" spans="17:19" x14ac:dyDescent="0.3">
      <c r="Q155" s="35"/>
      <c r="S155" s="35"/>
    </row>
    <row r="156" spans="17:19" x14ac:dyDescent="0.3">
      <c r="Q156" s="35"/>
      <c r="S156" s="35"/>
    </row>
    <row r="157" spans="17:19" x14ac:dyDescent="0.3">
      <c r="Q157" s="35"/>
      <c r="S157" s="35"/>
    </row>
    <row r="158" spans="17:19" x14ac:dyDescent="0.3">
      <c r="Q158" s="35"/>
      <c r="S158" s="35"/>
    </row>
    <row r="159" spans="17:19" x14ac:dyDescent="0.3">
      <c r="Q159" s="35"/>
      <c r="S159" s="35"/>
    </row>
    <row r="160" spans="17:19" x14ac:dyDescent="0.3">
      <c r="Q160" s="35"/>
      <c r="S160" s="35"/>
    </row>
    <row r="161" spans="17:19" x14ac:dyDescent="0.3">
      <c r="Q161" s="35"/>
      <c r="S161" s="35"/>
    </row>
    <row r="162" spans="17:19" x14ac:dyDescent="0.3">
      <c r="Q162" s="35"/>
      <c r="S162" s="35"/>
    </row>
    <row r="163" spans="17:19" x14ac:dyDescent="0.3">
      <c r="Q163" s="35"/>
      <c r="S163" s="35"/>
    </row>
    <row r="164" spans="17:19" x14ac:dyDescent="0.3">
      <c r="Q164" s="35"/>
      <c r="S164" s="35"/>
    </row>
    <row r="165" spans="17:19" x14ac:dyDescent="0.3">
      <c r="Q165" s="35"/>
      <c r="S165" s="35"/>
    </row>
    <row r="166" spans="17:19" x14ac:dyDescent="0.3">
      <c r="Q166" s="35"/>
      <c r="S166" s="35"/>
    </row>
    <row r="167" spans="17:19" x14ac:dyDescent="0.3">
      <c r="Q167" s="35"/>
      <c r="S167" s="35"/>
    </row>
    <row r="168" spans="17:19" x14ac:dyDescent="0.3">
      <c r="Q168" s="35"/>
      <c r="S168" s="35"/>
    </row>
    <row r="169" spans="17:19" x14ac:dyDescent="0.3">
      <c r="Q169" s="35"/>
      <c r="S169" s="35"/>
    </row>
    <row r="170" spans="17:19" x14ac:dyDescent="0.3">
      <c r="Q170" s="35"/>
      <c r="S170" s="35"/>
    </row>
    <row r="171" spans="17:19" x14ac:dyDescent="0.3">
      <c r="Q171" s="35"/>
      <c r="S171" s="35"/>
    </row>
    <row r="172" spans="17:19" x14ac:dyDescent="0.3">
      <c r="Q172" s="35"/>
      <c r="S172" s="35"/>
    </row>
    <row r="173" spans="17:19" x14ac:dyDescent="0.3">
      <c r="Q173" s="35"/>
      <c r="S173" s="35"/>
    </row>
    <row r="174" spans="17:19" x14ac:dyDescent="0.3">
      <c r="Q174" s="35"/>
      <c r="S174" s="35"/>
    </row>
    <row r="175" spans="17:19" x14ac:dyDescent="0.3">
      <c r="Q175" s="35"/>
      <c r="S175" s="35"/>
    </row>
    <row r="176" spans="17:19" x14ac:dyDescent="0.3">
      <c r="Q176" s="35"/>
      <c r="S176" s="35"/>
    </row>
    <row r="177" spans="17:19" x14ac:dyDescent="0.3">
      <c r="Q177" s="35"/>
      <c r="S177" s="35"/>
    </row>
    <row r="178" spans="17:19" x14ac:dyDescent="0.3">
      <c r="Q178" s="35"/>
      <c r="S178" s="35"/>
    </row>
    <row r="179" spans="17:19" x14ac:dyDescent="0.3">
      <c r="Q179" s="35"/>
      <c r="S179" s="35"/>
    </row>
    <row r="180" spans="17:19" x14ac:dyDescent="0.3">
      <c r="Q180" s="35"/>
      <c r="S180" s="35"/>
    </row>
    <row r="181" spans="17:19" x14ac:dyDescent="0.3">
      <c r="Q181" s="35"/>
      <c r="S181" s="35"/>
    </row>
    <row r="182" spans="17:19" x14ac:dyDescent="0.3">
      <c r="Q182" s="35"/>
      <c r="S182" s="35"/>
    </row>
    <row r="183" spans="17:19" x14ac:dyDescent="0.3">
      <c r="Q183" s="35"/>
      <c r="S183" s="35"/>
    </row>
    <row r="184" spans="17:19" x14ac:dyDescent="0.3">
      <c r="Q184" s="35"/>
      <c r="S184" s="35"/>
    </row>
    <row r="185" spans="17:19" x14ac:dyDescent="0.3">
      <c r="Q185" s="35"/>
      <c r="S185" s="35"/>
    </row>
    <row r="186" spans="17:19" x14ac:dyDescent="0.3">
      <c r="Q186" s="35"/>
      <c r="S186" s="35"/>
    </row>
    <row r="187" spans="17:19" x14ac:dyDescent="0.3">
      <c r="Q187" s="35"/>
      <c r="S187" s="35"/>
    </row>
    <row r="188" spans="17:19" x14ac:dyDescent="0.3">
      <c r="Q188" s="35"/>
      <c r="S188" s="35"/>
    </row>
    <row r="189" spans="17:19" x14ac:dyDescent="0.3">
      <c r="Q189" s="35"/>
      <c r="S189" s="35"/>
    </row>
    <row r="190" spans="17:19" x14ac:dyDescent="0.3">
      <c r="Q190" s="35"/>
      <c r="S190" s="35"/>
    </row>
    <row r="191" spans="17:19" x14ac:dyDescent="0.3">
      <c r="Q191" s="35"/>
      <c r="S191" s="35"/>
    </row>
    <row r="192" spans="17:19" x14ac:dyDescent="0.3">
      <c r="Q192" s="35"/>
      <c r="S192" s="35"/>
    </row>
    <row r="193" spans="17:19" x14ac:dyDescent="0.3">
      <c r="Q193" s="35"/>
      <c r="S193" s="35"/>
    </row>
    <row r="194" spans="17:19" x14ac:dyDescent="0.3">
      <c r="Q194" s="35"/>
      <c r="S194" s="35"/>
    </row>
    <row r="195" spans="17:19" x14ac:dyDescent="0.3">
      <c r="Q195" s="35"/>
      <c r="S195" s="35"/>
    </row>
    <row r="196" spans="17:19" x14ac:dyDescent="0.3">
      <c r="Q196" s="35"/>
      <c r="S196" s="35"/>
    </row>
    <row r="197" spans="17:19" x14ac:dyDescent="0.3">
      <c r="Q197" s="35"/>
      <c r="S197" s="35"/>
    </row>
    <row r="198" spans="17:19" x14ac:dyDescent="0.3">
      <c r="Q198" s="35"/>
      <c r="S198" s="35"/>
    </row>
    <row r="199" spans="17:19" x14ac:dyDescent="0.3">
      <c r="Q199" s="35"/>
      <c r="S199" s="35"/>
    </row>
    <row r="200" spans="17:19" x14ac:dyDescent="0.3">
      <c r="Q200" s="35"/>
      <c r="S200" s="35"/>
    </row>
    <row r="201" spans="17:19" x14ac:dyDescent="0.3">
      <c r="Q201" s="35"/>
      <c r="S201" s="35"/>
    </row>
    <row r="202" spans="17:19" x14ac:dyDescent="0.3">
      <c r="Q202" s="35"/>
      <c r="S202" s="35"/>
    </row>
    <row r="203" spans="17:19" x14ac:dyDescent="0.3">
      <c r="Q203" s="35"/>
      <c r="S203" s="35"/>
    </row>
    <row r="204" spans="17:19" x14ac:dyDescent="0.3">
      <c r="Q204" s="35"/>
      <c r="S204" s="35"/>
    </row>
    <row r="205" spans="17:19" x14ac:dyDescent="0.3">
      <c r="Q205" s="35"/>
      <c r="S205" s="35"/>
    </row>
    <row r="206" spans="17:19" x14ac:dyDescent="0.3">
      <c r="Q206" s="35"/>
      <c r="S206" s="35"/>
    </row>
    <row r="207" spans="17:19" x14ac:dyDescent="0.3">
      <c r="Q207" s="35"/>
      <c r="S207" s="35"/>
    </row>
    <row r="208" spans="17:19" x14ac:dyDescent="0.3">
      <c r="Q208" s="35"/>
      <c r="S208" s="35"/>
    </row>
    <row r="209" spans="17:19" x14ac:dyDescent="0.3">
      <c r="Q209" s="35"/>
      <c r="S209" s="35"/>
    </row>
    <row r="210" spans="17:19" x14ac:dyDescent="0.3">
      <c r="Q210" s="35"/>
      <c r="S210" s="35"/>
    </row>
    <row r="211" spans="17:19" x14ac:dyDescent="0.3">
      <c r="Q211" s="35"/>
      <c r="S211" s="35"/>
    </row>
    <row r="212" spans="17:19" x14ac:dyDescent="0.3">
      <c r="Q212" s="35"/>
      <c r="S212" s="35"/>
    </row>
    <row r="213" spans="17:19" x14ac:dyDescent="0.3">
      <c r="Q213" s="35"/>
      <c r="S213" s="35"/>
    </row>
    <row r="214" spans="17:19" x14ac:dyDescent="0.3">
      <c r="Q214" s="35"/>
      <c r="S214" s="35"/>
    </row>
    <row r="215" spans="17:19" x14ac:dyDescent="0.3">
      <c r="Q215" s="35"/>
      <c r="S215" s="35"/>
    </row>
    <row r="216" spans="17:19" x14ac:dyDescent="0.3">
      <c r="Q216" s="35"/>
      <c r="S216" s="35"/>
    </row>
    <row r="217" spans="17:19" x14ac:dyDescent="0.3">
      <c r="Q217" s="35"/>
      <c r="S217" s="35"/>
    </row>
    <row r="218" spans="17:19" x14ac:dyDescent="0.3">
      <c r="Q218" s="35"/>
      <c r="S218" s="35"/>
    </row>
    <row r="219" spans="17:19" x14ac:dyDescent="0.3">
      <c r="Q219" s="35"/>
      <c r="S219" s="35"/>
    </row>
    <row r="220" spans="17:19" x14ac:dyDescent="0.3">
      <c r="Q220" s="35"/>
      <c r="S220" s="35"/>
    </row>
    <row r="221" spans="17:19" x14ac:dyDescent="0.3">
      <c r="Q221" s="35"/>
      <c r="S221" s="35"/>
    </row>
    <row r="222" spans="17:19" x14ac:dyDescent="0.3">
      <c r="Q222" s="35"/>
      <c r="S222" s="35"/>
    </row>
    <row r="223" spans="17:19" x14ac:dyDescent="0.3">
      <c r="Q223" s="35"/>
      <c r="S223" s="35"/>
    </row>
    <row r="224" spans="17:19" x14ac:dyDescent="0.3">
      <c r="Q224" s="35"/>
      <c r="S224" s="35"/>
    </row>
    <row r="225" spans="17:19" x14ac:dyDescent="0.3">
      <c r="Q225" s="35"/>
      <c r="S225" s="35"/>
    </row>
    <row r="226" spans="17:19" x14ac:dyDescent="0.3">
      <c r="Q226" s="35"/>
      <c r="S226" s="35"/>
    </row>
    <row r="227" spans="17:19" x14ac:dyDescent="0.3">
      <c r="Q227" s="35"/>
      <c r="S227" s="35"/>
    </row>
    <row r="228" spans="17:19" x14ac:dyDescent="0.3">
      <c r="Q228" s="35"/>
      <c r="S228" s="35"/>
    </row>
    <row r="229" spans="17:19" x14ac:dyDescent="0.3">
      <c r="Q229" s="35"/>
      <c r="S229" s="35"/>
    </row>
    <row r="230" spans="17:19" x14ac:dyDescent="0.3">
      <c r="Q230" s="35"/>
      <c r="S230" s="35"/>
    </row>
    <row r="231" spans="17:19" x14ac:dyDescent="0.3">
      <c r="Q231" s="35"/>
      <c r="S231" s="35"/>
    </row>
    <row r="232" spans="17:19" x14ac:dyDescent="0.3">
      <c r="Q232" s="35"/>
      <c r="S232" s="35"/>
    </row>
    <row r="233" spans="17:19" x14ac:dyDescent="0.3">
      <c r="Q233" s="35"/>
      <c r="S233" s="35"/>
    </row>
    <row r="234" spans="17:19" x14ac:dyDescent="0.3">
      <c r="Q234" s="35"/>
      <c r="S234" s="35"/>
    </row>
    <row r="235" spans="17:19" x14ac:dyDescent="0.3">
      <c r="Q235" s="35"/>
      <c r="S235" s="35"/>
    </row>
    <row r="236" spans="17:19" x14ac:dyDescent="0.3">
      <c r="Q236" s="35"/>
      <c r="S236" s="35"/>
    </row>
    <row r="237" spans="17:19" x14ac:dyDescent="0.3">
      <c r="Q237" s="35"/>
      <c r="S237" s="35"/>
    </row>
    <row r="238" spans="17:19" x14ac:dyDescent="0.3">
      <c r="Q238" s="35"/>
      <c r="S238" s="35"/>
    </row>
    <row r="239" spans="17:19" x14ac:dyDescent="0.3">
      <c r="Q239" s="35"/>
      <c r="S239" s="35"/>
    </row>
    <row r="240" spans="17:19" x14ac:dyDescent="0.3">
      <c r="Q240" s="35"/>
      <c r="S240" s="35"/>
    </row>
    <row r="241" spans="17:19" x14ac:dyDescent="0.3">
      <c r="Q241" s="35"/>
      <c r="S241" s="35"/>
    </row>
    <row r="242" spans="17:19" x14ac:dyDescent="0.3">
      <c r="Q242" s="35"/>
      <c r="S242" s="35"/>
    </row>
    <row r="246" spans="17:19" x14ac:dyDescent="0.3">
      <c r="Q246" s="35"/>
      <c r="S246" s="35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scaleWithDoc="0">
    <oddHeader>&amp;L&amp;G&amp;R&amp;"-,Grassetto"
Spécification de fonctionnement et particuliers électriques</oddHeader>
    <oddFooter>&amp;C&amp;8Ce document peut être sujet à modifications en fonction des caractéristiques demandées ou en fonction des modifications
apportées pendant la phase de d’essai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2019-05-02T12:07:18Z</dcterms:modified>
</cp:coreProperties>
</file>