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Custom Inputs" sheetId="2" state="visible" r:id="rId2"/>
    <sheet xmlns:r="http://schemas.openxmlformats.org/officeDocument/2006/relationships" name="Income Statement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Cash Flow" sheetId="5" state="visible" r:id="rId5"/>
    <sheet xmlns:r="http://schemas.openxmlformats.org/officeDocument/2006/relationships" name="Metrics" sheetId="6" state="visible" r:id="rId6"/>
    <sheet xmlns:r="http://schemas.openxmlformats.org/officeDocument/2006/relationships" name="Charts" sheetId="7" state="visible" r:id="rId7"/>
    <sheet xmlns:r="http://schemas.openxmlformats.org/officeDocument/2006/relationships" name="Check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sz val="10"/>
    </font>
    <font>
      <b val="1"/>
      <color rgb="00FFFFFF"/>
      <sz val="12"/>
    </font>
    <font>
      <i val="1"/>
      <color rgb="00666666"/>
      <sz val="10"/>
    </font>
    <font>
      <b val="1"/>
    </font>
    <font>
      <color rgb="00666666"/>
      <sz val="9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  <fill>
      <patternFill patternType="solid">
        <fgColor rgb="00FFF2CC"/>
        <bgColor rgb="00FFF2CC"/>
      </patternFill>
    </fill>
    <fill>
      <patternFill patternType="solid">
        <fgColor rgb="00E1D5E7"/>
        <bgColor rgb="00E1D5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$3,981,503,365,120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cols>
    <col width="50" customWidth="1" min="1" max="1"/>
    <col width="28" customWidth="1" min="2" max="2"/>
    <col width="18" customWidth="1" min="3" max="3"/>
    <col width="14" customWidth="1" min="4" max="4"/>
    <col width="46" customWidth="1" min="5" max="5"/>
    <col width="25" customWidth="1" min="6" max="6"/>
    <col width="10" customWidth="1" min="7" max="7"/>
    <col width="2" customWidth="1" min="8" max="8"/>
  </cols>
  <sheetData>
    <row r="1">
      <c r="A1" s="1" t="inlineStr">
        <is>
          <t>CUSTOM INPUTS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5" t="inlineStr">
        <is>
          <t>INSTRUCTIONS: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6" t="inlineStr">
        <is>
          <t>1. Enter your custom values in the 'Custom Value' column to override research-based assumptions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6" t="inlineStr">
        <is>
          <t>2. Leave 'Custom Value' blank to use the research-based default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6" t="inlineStr">
        <is>
          <t>3. All changes will be automatically applied to the financial model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6" t="inlineStr">
        <is>
          <t>4. Use the 'Notes' column to document your assumptions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6" t="inlineStr">
        <is>
          <t>5. The 'Research Default' column shows the original research-based values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</row>
    <row r="10">
      <c r="A10" s="7" t="inlineStr">
        <is>
          <t>CUSTOM GROWTH ASSUMPTIONS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8" t="inlineStr">
        <is>
          <t>Override revenue growth rates and terminal growth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</row>
    <row r="13">
      <c r="A13" s="9" t="inlineStr">
        <is>
          <t>Metric</t>
        </is>
      </c>
      <c r="B13" s="9" t="inlineStr">
        <is>
          <t>Type</t>
        </is>
      </c>
      <c r="C13" s="9" t="inlineStr">
        <is>
          <t>Research Default</t>
        </is>
      </c>
      <c r="D13" s="9" t="inlineStr">
        <is>
          <t>Custom Value</t>
        </is>
      </c>
      <c r="E13" s="9" t="inlineStr">
        <is>
          <t>Notes</t>
        </is>
      </c>
      <c r="F13" s="9" t="inlineStr">
        <is>
          <t>Applied Value</t>
        </is>
      </c>
      <c r="G13" s="9" t="inlineStr">
        <is>
          <t>Source</t>
        </is>
      </c>
      <c r="H13" s="2" t="n"/>
    </row>
    <row r="14">
      <c r="A14" s="10" t="inlineStr">
        <is>
          <t>Revenue Growth Year 1</t>
        </is>
      </c>
      <c r="B14" s="11" t="inlineStr">
        <is>
          <t>percentage</t>
        </is>
      </c>
      <c r="C14" s="12" t="inlineStr">
        <is>
          <t>8.0%</t>
        </is>
      </c>
      <c r="D14" s="13" t="inlineStr"/>
      <c r="E14" s="11" t="inlineStr">
        <is>
          <t>Custom revenue growth for year 1</t>
        </is>
      </c>
      <c r="F14" s="4">
        <f>IF(D14&lt;&gt;"",D14,C14)</f>
        <v/>
      </c>
      <c r="G14" s="11" t="inlineStr">
        <is>
          <t>Custom</t>
        </is>
      </c>
      <c r="H14" s="2" t="n"/>
    </row>
    <row r="15">
      <c r="A15" s="10" t="inlineStr">
        <is>
          <t>Revenue Growth Year 2</t>
        </is>
      </c>
      <c r="B15" s="11" t="inlineStr">
        <is>
          <t>percentage</t>
        </is>
      </c>
      <c r="C15" s="12" t="inlineStr">
        <is>
          <t>6.0%</t>
        </is>
      </c>
      <c r="D15" s="13" t="inlineStr"/>
      <c r="E15" s="11" t="inlineStr">
        <is>
          <t>Custom revenue growth for year 2</t>
        </is>
      </c>
      <c r="F15" s="4">
        <f>IF(D15&lt;&gt;"",D15,C15)</f>
        <v/>
      </c>
      <c r="G15" s="11" t="inlineStr">
        <is>
          <t>Research</t>
        </is>
      </c>
      <c r="H15" s="2" t="n"/>
    </row>
    <row r="16">
      <c r="A16" s="10" t="inlineStr">
        <is>
          <t>Revenue Growth Year 3</t>
        </is>
      </c>
      <c r="B16" s="11" t="inlineStr">
        <is>
          <t>percentage</t>
        </is>
      </c>
      <c r="C16" s="12" t="inlineStr">
        <is>
          <t>5.0%</t>
        </is>
      </c>
      <c r="D16" s="13" t="inlineStr"/>
      <c r="E16" s="11" t="inlineStr">
        <is>
          <t>Custom revenue growth for year 3</t>
        </is>
      </c>
      <c r="F16" s="4">
        <f>IF(D16&lt;&gt;"",D16,C16)</f>
        <v/>
      </c>
      <c r="G16" s="11" t="inlineStr">
        <is>
          <t>Research</t>
        </is>
      </c>
      <c r="H16" s="2" t="n"/>
    </row>
    <row r="17">
      <c r="A17" s="10" t="inlineStr">
        <is>
          <t>Revenue Growth Year 4</t>
        </is>
      </c>
      <c r="B17" s="11" t="inlineStr">
        <is>
          <t>percentage</t>
        </is>
      </c>
      <c r="C17" s="12" t="inlineStr">
        <is>
          <t>4.0%</t>
        </is>
      </c>
      <c r="D17" s="13" t="inlineStr"/>
      <c r="E17" s="11" t="inlineStr">
        <is>
          <t>Custom revenue growth for year 4</t>
        </is>
      </c>
      <c r="F17" s="4">
        <f>IF(D17&lt;&gt;"",D17,C17)</f>
        <v/>
      </c>
      <c r="G17" s="11" t="inlineStr">
        <is>
          <t>Research</t>
        </is>
      </c>
      <c r="H17" s="2" t="n"/>
    </row>
    <row r="18">
      <c r="A18" s="10" t="inlineStr">
        <is>
          <t>Revenue Growth Year 5</t>
        </is>
      </c>
      <c r="B18" s="11" t="inlineStr">
        <is>
          <t>percentage</t>
        </is>
      </c>
      <c r="C18" s="12" t="inlineStr">
        <is>
          <t>3.0%</t>
        </is>
      </c>
      <c r="D18" s="13" t="inlineStr"/>
      <c r="E18" s="11" t="inlineStr">
        <is>
          <t>Custom revenue growth for year 5</t>
        </is>
      </c>
      <c r="F18" s="4">
        <f>IF(D18&lt;&gt;"",D18,C18)</f>
        <v/>
      </c>
      <c r="G18" s="11" t="inlineStr">
        <is>
          <t>Research</t>
        </is>
      </c>
      <c r="H18" s="2" t="n"/>
    </row>
    <row r="19">
      <c r="A19" s="10" t="inlineStr">
        <is>
          <t>Terminal Growth Rate</t>
        </is>
      </c>
      <c r="B19" s="11" t="inlineStr">
        <is>
          <t>percentage</t>
        </is>
      </c>
      <c r="C19" s="12" t="inlineStr">
        <is>
          <t>2.0%</t>
        </is>
      </c>
      <c r="D19" s="13" t="inlineStr"/>
      <c r="E19" s="11" t="inlineStr">
        <is>
          <t>Long-term growth rate after year 5</t>
        </is>
      </c>
      <c r="F19" s="4">
        <f>IF(D19&lt;&gt;"",D19,C19)</f>
        <v/>
      </c>
      <c r="G19" s="11" t="inlineStr">
        <is>
          <t>Research</t>
        </is>
      </c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7" t="inlineStr">
        <is>
          <t>CUSTOM PROFITABILITY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8" t="inlineStr">
        <is>
          <t>Override margins and profitability metrics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</row>
    <row r="25">
      <c r="A25" s="9" t="inlineStr">
        <is>
          <t>Metric</t>
        </is>
      </c>
      <c r="B25" s="9" t="inlineStr">
        <is>
          <t>Type</t>
        </is>
      </c>
      <c r="C25" s="9" t="inlineStr">
        <is>
          <t>Research Default</t>
        </is>
      </c>
      <c r="D25" s="9" t="inlineStr">
        <is>
          <t>Custom Value</t>
        </is>
      </c>
      <c r="E25" s="9" t="inlineStr">
        <is>
          <t>Notes</t>
        </is>
      </c>
      <c r="F25" s="9" t="inlineStr">
        <is>
          <t>Applied Value</t>
        </is>
      </c>
      <c r="G25" s="9" t="inlineStr">
        <is>
          <t>Source</t>
        </is>
      </c>
      <c r="H25" s="2" t="n"/>
    </row>
    <row r="26">
      <c r="A26" s="10" t="inlineStr">
        <is>
          <t>EBITDA Margin</t>
        </is>
      </c>
      <c r="B26" s="11" t="inlineStr">
        <is>
          <t>percentage</t>
        </is>
      </c>
      <c r="C26" s="12" t="inlineStr">
        <is>
          <t>20.0%</t>
        </is>
      </c>
      <c r="D26" s="13" t="inlineStr"/>
      <c r="E26" s="11" t="inlineStr">
        <is>
          <t>Custom EBITDA margin</t>
        </is>
      </c>
      <c r="F26" s="4">
        <f>IF(D26&lt;&gt;"",D26,C26)</f>
        <v/>
      </c>
      <c r="G26" s="11" t="inlineStr">
        <is>
          <t>Custom</t>
        </is>
      </c>
      <c r="H26" s="2" t="n"/>
    </row>
    <row r="27">
      <c r="A27" s="10" t="inlineStr">
        <is>
          <t>Gross Margin</t>
        </is>
      </c>
      <c r="B27" s="11" t="inlineStr">
        <is>
          <t>percentage</t>
        </is>
      </c>
      <c r="C27" s="12" t="inlineStr">
        <is>
          <t>50.0%</t>
        </is>
      </c>
      <c r="D27" s="13" t="inlineStr"/>
      <c r="E27" s="11" t="inlineStr">
        <is>
          <t>Custom gross margin</t>
        </is>
      </c>
      <c r="F27" s="4">
        <f>IF(D27&lt;&gt;"",D27,C27)</f>
        <v/>
      </c>
      <c r="G27" s="11" t="inlineStr">
        <is>
          <t>Research</t>
        </is>
      </c>
      <c r="H27" s="2" t="n"/>
    </row>
    <row r="28">
      <c r="A28" s="10" t="inlineStr">
        <is>
          <t>R&amp;D as % of Revenue</t>
        </is>
      </c>
      <c r="B28" s="11" t="inlineStr">
        <is>
          <t>percentage</t>
        </is>
      </c>
      <c r="C28" s="12" t="inlineStr">
        <is>
          <t>5.0%</t>
        </is>
      </c>
      <c r="D28" s="13" t="inlineStr"/>
      <c r="E28" s="11" t="inlineStr">
        <is>
          <t>Custom R&amp;D spending</t>
        </is>
      </c>
      <c r="F28" s="4">
        <f>IF(D28&lt;&gt;"",D28,C28)</f>
        <v/>
      </c>
      <c r="G28" s="11" t="inlineStr">
        <is>
          <t>Research</t>
        </is>
      </c>
      <c r="H28" s="2" t="n"/>
    </row>
    <row r="29">
      <c r="A29" s="10" t="inlineStr">
        <is>
          <t>SG&amp;A as % of Revenue</t>
        </is>
      </c>
      <c r="B29" s="11" t="inlineStr">
        <is>
          <t>percentage</t>
        </is>
      </c>
      <c r="C29" s="12" t="inlineStr">
        <is>
          <t>20.0%</t>
        </is>
      </c>
      <c r="D29" s="13" t="inlineStr"/>
      <c r="E29" s="11" t="inlineStr">
        <is>
          <t>Custom SG&amp;A spending</t>
        </is>
      </c>
      <c r="F29" s="4">
        <f>IF(D29&lt;&gt;"",D29,C29)</f>
        <v/>
      </c>
      <c r="G29" s="11" t="inlineStr">
        <is>
          <t>Research</t>
        </is>
      </c>
      <c r="H29" s="2" t="n"/>
    </row>
    <row r="30">
      <c r="A30" s="10" t="inlineStr">
        <is>
          <t>Tax Rate</t>
        </is>
      </c>
      <c r="B30" s="11" t="inlineStr">
        <is>
          <t>percentage</t>
        </is>
      </c>
      <c r="C30" s="12" t="inlineStr">
        <is>
          <t>21.0%</t>
        </is>
      </c>
      <c r="D30" s="13" t="inlineStr"/>
      <c r="E30" s="11" t="inlineStr">
        <is>
          <t>Custom effective tax rate</t>
        </is>
      </c>
      <c r="F30" s="4">
        <f>IF(D30&lt;&gt;"",D30,C30)</f>
        <v/>
      </c>
      <c r="G30" s="11" t="inlineStr">
        <is>
          <t>Research</t>
        </is>
      </c>
      <c r="H30" s="2" t="n"/>
    </row>
    <row r="31">
      <c r="A31" s="10" t="inlineStr">
        <is>
          <t>ROA Target</t>
        </is>
      </c>
      <c r="B31" s="11" t="inlineStr">
        <is>
          <t>percentage</t>
        </is>
      </c>
      <c r="C31" s="12" t="inlineStr">
        <is>
          <t>8.0%</t>
        </is>
      </c>
      <c r="D31" s="13" t="inlineStr"/>
      <c r="E31" s="11" t="inlineStr">
        <is>
          <t>Target return on assets</t>
        </is>
      </c>
      <c r="F31" s="4">
        <f>IF(D31&lt;&gt;"",D31,C31)</f>
        <v/>
      </c>
      <c r="G31" s="11" t="inlineStr">
        <is>
          <t>Research</t>
        </is>
      </c>
      <c r="H31" s="2" t="n"/>
    </row>
    <row r="32">
      <c r="A32" s="10" t="inlineStr">
        <is>
          <t>ROE Target</t>
        </is>
      </c>
      <c r="B32" s="11" t="inlineStr">
        <is>
          <t>percentage</t>
        </is>
      </c>
      <c r="C32" s="12" t="inlineStr">
        <is>
          <t>12.0%</t>
        </is>
      </c>
      <c r="D32" s="13" t="inlineStr"/>
      <c r="E32" s="11" t="inlineStr">
        <is>
          <t>Target return on equity</t>
        </is>
      </c>
      <c r="F32" s="4">
        <f>IF(D32&lt;&gt;"",D32,C32)</f>
        <v/>
      </c>
      <c r="G32" s="11" t="inlineStr">
        <is>
          <t>Research</t>
        </is>
      </c>
      <c r="H32" s="2" t="n"/>
    </row>
    <row r="33">
      <c r="A33" s="10" t="inlineStr">
        <is>
          <t>ROIC Target</t>
        </is>
      </c>
      <c r="B33" s="11" t="inlineStr">
        <is>
          <t>percentage</t>
        </is>
      </c>
      <c r="C33" s="12" t="inlineStr">
        <is>
          <t>10.0%</t>
        </is>
      </c>
      <c r="D33" s="13" t="inlineStr"/>
      <c r="E33" s="11" t="inlineStr">
        <is>
          <t>Target return on invested capital</t>
        </is>
      </c>
      <c r="F33" s="4">
        <f>IF(D33&lt;&gt;"",D33,C33)</f>
        <v/>
      </c>
      <c r="G33" s="11" t="inlineStr">
        <is>
          <t>Research</t>
        </is>
      </c>
      <c r="H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</row>
    <row r="36">
      <c r="A36" s="7" t="inlineStr">
        <is>
          <t>CUSTOM CAPITAL STRUCTURE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8" t="inlineStr">
        <is>
          <t>Override debt and capital structure assumptions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</row>
    <row r="39">
      <c r="A39" s="9" t="inlineStr">
        <is>
          <t>Metric</t>
        </is>
      </c>
      <c r="B39" s="9" t="inlineStr">
        <is>
          <t>Type</t>
        </is>
      </c>
      <c r="C39" s="9" t="inlineStr">
        <is>
          <t>Research Default</t>
        </is>
      </c>
      <c r="D39" s="9" t="inlineStr">
        <is>
          <t>Custom Value</t>
        </is>
      </c>
      <c r="E39" s="9" t="inlineStr">
        <is>
          <t>Notes</t>
        </is>
      </c>
      <c r="F39" s="9" t="inlineStr">
        <is>
          <t>Applied Value</t>
        </is>
      </c>
      <c r="G39" s="9" t="inlineStr">
        <is>
          <t>Source</t>
        </is>
      </c>
      <c r="H39" s="2" t="n"/>
    </row>
    <row r="40">
      <c r="A40" s="10" t="inlineStr">
        <is>
          <t>Target Debt/Equity Ratio</t>
        </is>
      </c>
      <c r="B40" s="11" t="inlineStr">
        <is>
          <t>ratio</t>
        </is>
      </c>
      <c r="C40" s="12" t="inlineStr">
        <is>
          <t>0.40</t>
        </is>
      </c>
      <c r="D40" s="13" t="inlineStr"/>
      <c r="E40" s="11" t="inlineStr">
        <is>
          <t>Target debt to equity ratio</t>
        </is>
      </c>
      <c r="F40" s="4">
        <f>IF(D40&lt;&gt;"",D40,C40)</f>
        <v/>
      </c>
      <c r="G40" s="11" t="inlineStr">
        <is>
          <t>Custom</t>
        </is>
      </c>
      <c r="H40" s="2" t="n"/>
    </row>
    <row r="41">
      <c r="A41" s="10" t="inlineStr">
        <is>
          <t>Cost of Debt</t>
        </is>
      </c>
      <c r="B41" s="11" t="inlineStr">
        <is>
          <t>percentage</t>
        </is>
      </c>
      <c r="C41" s="12" t="inlineStr">
        <is>
          <t>6.0%</t>
        </is>
      </c>
      <c r="D41" s="13" t="inlineStr"/>
      <c r="E41" s="11" t="inlineStr">
        <is>
          <t>Custom cost of debt</t>
        </is>
      </c>
      <c r="F41" s="4">
        <f>IF(D41&lt;&gt;"",D41,C41)</f>
        <v/>
      </c>
      <c r="G41" s="11" t="inlineStr">
        <is>
          <t>Research</t>
        </is>
      </c>
      <c r="H41" s="2" t="n"/>
    </row>
    <row r="42">
      <c r="A42" s="10" t="inlineStr">
        <is>
          <t>Cost of Equity</t>
        </is>
      </c>
      <c r="B42" s="11" t="inlineStr">
        <is>
          <t>percentage</t>
        </is>
      </c>
      <c r="C42" s="12" t="inlineStr">
        <is>
          <t>10.0%</t>
        </is>
      </c>
      <c r="D42" s="13" t="inlineStr"/>
      <c r="E42" s="11" t="inlineStr">
        <is>
          <t>Custom cost of equity</t>
        </is>
      </c>
      <c r="F42" s="4">
        <f>IF(D42&lt;&gt;"",D42,C42)</f>
        <v/>
      </c>
      <c r="G42" s="11" t="inlineStr">
        <is>
          <t>Research</t>
        </is>
      </c>
      <c r="H42" s="2" t="n"/>
    </row>
    <row r="43">
      <c r="A43" s="10" t="inlineStr">
        <is>
          <t>Dividend Payout Ratio</t>
        </is>
      </c>
      <c r="B43" s="11" t="inlineStr">
        <is>
          <t>percentage</t>
        </is>
      </c>
      <c r="C43" s="12" t="inlineStr">
        <is>
          <t>25.0%</t>
        </is>
      </c>
      <c r="D43" s="13" t="inlineStr"/>
      <c r="E43" s="11" t="inlineStr">
        <is>
          <t>Target dividend payout</t>
        </is>
      </c>
      <c r="F43" s="4">
        <f>IF(D43&lt;&gt;"",D43,C43)</f>
        <v/>
      </c>
      <c r="G43" s="11" t="inlineStr">
        <is>
          <t>Research</t>
        </is>
      </c>
      <c r="H43" s="2" t="n"/>
    </row>
    <row r="44">
      <c r="A44" s="10" t="inlineStr">
        <is>
          <t>Share Repurchase % of FCF</t>
        </is>
      </c>
      <c r="B44" s="11" t="inlineStr">
        <is>
          <t>percentage</t>
        </is>
      </c>
      <c r="C44" s="12" t="inlineStr">
        <is>
          <t>25.0%</t>
        </is>
      </c>
      <c r="D44" s="13" t="inlineStr"/>
      <c r="E44" s="11" t="inlineStr">
        <is>
          <t>Share repurchase as % of FCF</t>
        </is>
      </c>
      <c r="F44" s="4">
        <f>IF(D44&lt;&gt;"",D44,C44)</f>
        <v/>
      </c>
      <c r="G44" s="11" t="inlineStr">
        <is>
          <t>Research</t>
        </is>
      </c>
      <c r="H44" s="2" t="n"/>
    </row>
    <row r="45">
      <c r="A45" s="10" t="inlineStr">
        <is>
          <t>Interest Coverage Target</t>
        </is>
      </c>
      <c r="B45" s="11" t="inlineStr">
        <is>
          <t>ratio</t>
        </is>
      </c>
      <c r="C45" s="12" t="inlineStr">
        <is>
          <t>5.00</t>
        </is>
      </c>
      <c r="D45" s="13" t="inlineStr"/>
      <c r="E45" s="11" t="inlineStr">
        <is>
          <t>Target interest coverage ratio</t>
        </is>
      </c>
      <c r="F45" s="4">
        <f>IF(D45&lt;&gt;"",D45,C45)</f>
        <v/>
      </c>
      <c r="G45" s="11" t="inlineStr">
        <is>
          <t>Research</t>
        </is>
      </c>
      <c r="H45" s="2" t="n"/>
    </row>
    <row r="46">
      <c r="A46" s="10" t="inlineStr">
        <is>
          <t>Debt/EBITDA Target</t>
        </is>
      </c>
      <c r="B46" s="11" t="inlineStr">
        <is>
          <t>ratio</t>
        </is>
      </c>
      <c r="C46" s="12" t="inlineStr">
        <is>
          <t>2.50</t>
        </is>
      </c>
      <c r="D46" s="13" t="inlineStr"/>
      <c r="E46" s="11" t="inlineStr">
        <is>
          <t>Target debt to EBITDA ratio</t>
        </is>
      </c>
      <c r="F46" s="4">
        <f>IF(D46&lt;&gt;"",D46,C46)</f>
        <v/>
      </c>
      <c r="G46" s="11" t="inlineStr">
        <is>
          <t>Research</t>
        </is>
      </c>
      <c r="H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</row>
    <row r="49">
      <c r="A49" s="7" t="inlineStr">
        <is>
          <t>CUSTOM WORKING CAPITAL ASSUMPTIONS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8" t="inlineStr">
        <is>
          <t>Override working capital and operational metrics</t>
        </is>
      </c>
      <c r="B50" s="2" t="n"/>
      <c r="C50" s="2" t="n"/>
      <c r="D50" s="2" t="n"/>
      <c r="E50" s="2" t="n"/>
      <c r="F50" s="2" t="n"/>
      <c r="G50" s="2" t="n"/>
      <c r="H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</row>
    <row r="52">
      <c r="A52" s="9" t="inlineStr">
        <is>
          <t>Metric</t>
        </is>
      </c>
      <c r="B52" s="9" t="inlineStr">
        <is>
          <t>Type</t>
        </is>
      </c>
      <c r="C52" s="9" t="inlineStr">
        <is>
          <t>Research Default</t>
        </is>
      </c>
      <c r="D52" s="9" t="inlineStr">
        <is>
          <t>Custom Value</t>
        </is>
      </c>
      <c r="E52" s="9" t="inlineStr">
        <is>
          <t>Notes</t>
        </is>
      </c>
      <c r="F52" s="9" t="inlineStr">
        <is>
          <t>Applied Value</t>
        </is>
      </c>
      <c r="G52" s="9" t="inlineStr">
        <is>
          <t>Source</t>
        </is>
      </c>
      <c r="H52" s="2" t="n"/>
    </row>
    <row r="53">
      <c r="A53" s="10" t="inlineStr">
        <is>
          <t>Days Sales in Inventory</t>
        </is>
      </c>
      <c r="B53" s="11" t="inlineStr">
        <is>
          <t>days</t>
        </is>
      </c>
      <c r="C53" s="12" t="inlineStr">
        <is>
          <t>45 days</t>
        </is>
      </c>
      <c r="D53" s="13" t="inlineStr"/>
      <c r="E53" s="11" t="inlineStr">
        <is>
          <t>Custom inventory turnover</t>
        </is>
      </c>
      <c r="F53" s="4">
        <f>IF(D53&lt;&gt;"",D53,C53)</f>
        <v/>
      </c>
      <c r="G53" s="11" t="inlineStr">
        <is>
          <t>Custom</t>
        </is>
      </c>
      <c r="H53" s="2" t="n"/>
    </row>
    <row r="54">
      <c r="A54" s="10" t="inlineStr">
        <is>
          <t>Days Sales Outstanding</t>
        </is>
      </c>
      <c r="B54" s="11" t="inlineStr">
        <is>
          <t>days</t>
        </is>
      </c>
      <c r="C54" s="12" t="inlineStr">
        <is>
          <t>45 days</t>
        </is>
      </c>
      <c r="D54" s="13" t="inlineStr"/>
      <c r="E54" s="11" t="inlineStr">
        <is>
          <t>Custom receivables turnover</t>
        </is>
      </c>
      <c r="F54" s="4">
        <f>IF(D54&lt;&gt;"",D54,C54)</f>
        <v/>
      </c>
      <c r="G54" s="11" t="inlineStr">
        <is>
          <t>Research</t>
        </is>
      </c>
      <c r="H54" s="2" t="n"/>
    </row>
    <row r="55">
      <c r="A55" s="10" t="inlineStr">
        <is>
          <t>Days Payable Outstanding</t>
        </is>
      </c>
      <c r="B55" s="11" t="inlineStr">
        <is>
          <t>days</t>
        </is>
      </c>
      <c r="C55" s="12" t="inlineStr">
        <is>
          <t>45 days</t>
        </is>
      </c>
      <c r="D55" s="13" t="inlineStr"/>
      <c r="E55" s="11" t="inlineStr">
        <is>
          <t>Custom payables turnover</t>
        </is>
      </c>
      <c r="F55" s="4">
        <f>IF(D55&lt;&gt;"",D55,C55)</f>
        <v/>
      </c>
      <c r="G55" s="11" t="inlineStr">
        <is>
          <t>Research</t>
        </is>
      </c>
      <c r="H55" s="2" t="n"/>
    </row>
    <row r="56">
      <c r="A56" s="10" t="inlineStr">
        <is>
          <t>Prepaid Expenses % of Revenue</t>
        </is>
      </c>
      <c r="B56" s="11" t="inlineStr">
        <is>
          <t>percentage</t>
        </is>
      </c>
      <c r="C56" s="12" t="inlineStr">
        <is>
          <t>2.0%</t>
        </is>
      </c>
      <c r="D56" s="13" t="inlineStr"/>
      <c r="E56" s="11" t="inlineStr">
        <is>
          <t>Prepaid expenses ratio</t>
        </is>
      </c>
      <c r="F56" s="4">
        <f>IF(D56&lt;&gt;"",D56,C56)</f>
        <v/>
      </c>
      <c r="G56" s="11" t="inlineStr">
        <is>
          <t>Research</t>
        </is>
      </c>
      <c r="H56" s="2" t="n"/>
    </row>
    <row r="57">
      <c r="A57" s="10" t="inlineStr">
        <is>
          <t>Other Current Assets % of Revenue</t>
        </is>
      </c>
      <c r="B57" s="11" t="inlineStr">
        <is>
          <t>percentage</t>
        </is>
      </c>
      <c r="C57" s="12" t="inlineStr">
        <is>
          <t>3.0%</t>
        </is>
      </c>
      <c r="D57" s="13" t="inlineStr"/>
      <c r="E57" s="11" t="inlineStr">
        <is>
          <t>Other current assets ratio</t>
        </is>
      </c>
      <c r="F57" s="4">
        <f>IF(D57&lt;&gt;"",D57,C57)</f>
        <v/>
      </c>
      <c r="G57" s="11" t="inlineStr">
        <is>
          <t>Research</t>
        </is>
      </c>
      <c r="H57" s="2" t="n"/>
    </row>
    <row r="58">
      <c r="A58" s="10" t="inlineStr">
        <is>
          <t>Accrued Expenses % of Revenue</t>
        </is>
      </c>
      <c r="B58" s="11" t="inlineStr">
        <is>
          <t>percentage</t>
        </is>
      </c>
      <c r="C58" s="12" t="inlineStr">
        <is>
          <t>5.0%</t>
        </is>
      </c>
      <c r="D58" s="13" t="inlineStr"/>
      <c r="E58" s="11" t="inlineStr">
        <is>
          <t>Accrued expenses ratio</t>
        </is>
      </c>
      <c r="F58" s="4">
        <f>IF(D58&lt;&gt;"",D58,C58)</f>
        <v/>
      </c>
      <c r="G58" s="11" t="inlineStr">
        <is>
          <t>Research</t>
        </is>
      </c>
      <c r="H58" s="2" t="n"/>
    </row>
    <row r="59">
      <c r="A59" s="10" t="inlineStr">
        <is>
          <t>Other Current Liabilities % of Revenue</t>
        </is>
      </c>
      <c r="B59" s="11" t="inlineStr">
        <is>
          <t>percentage</t>
        </is>
      </c>
      <c r="C59" s="12" t="inlineStr">
        <is>
          <t>3.0%</t>
        </is>
      </c>
      <c r="D59" s="13" t="inlineStr"/>
      <c r="E59" s="11" t="inlineStr">
        <is>
          <t>Other current liabilities ratio</t>
        </is>
      </c>
      <c r="F59" s="4">
        <f>IF(D59&lt;&gt;"",D59,C59)</f>
        <v/>
      </c>
      <c r="G59" s="11" t="inlineStr">
        <is>
          <t>Research</t>
        </is>
      </c>
      <c r="H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</row>
    <row r="62">
      <c r="A62" s="7" t="inlineStr">
        <is>
          <t>CUSTOM CAPITAL EXPENDITURE ASSUMPTIONS</t>
        </is>
      </c>
      <c r="B62" s="2" t="n"/>
      <c r="C62" s="2" t="n"/>
      <c r="D62" s="2" t="n"/>
      <c r="E62" s="2" t="n"/>
      <c r="F62" s="2" t="n"/>
      <c r="G62" s="2" t="n"/>
      <c r="H62" s="2" t="n"/>
    </row>
    <row r="63">
      <c r="A63" s="8" t="inlineStr">
        <is>
          <t>Override CapEx and depreciation assumptions</t>
        </is>
      </c>
      <c r="B63" s="2" t="n"/>
      <c r="C63" s="2" t="n"/>
      <c r="D63" s="2" t="n"/>
      <c r="E63" s="2" t="n"/>
      <c r="F63" s="2" t="n"/>
      <c r="G63" s="2" t="n"/>
      <c r="H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</row>
    <row r="65">
      <c r="A65" s="9" t="inlineStr">
        <is>
          <t>Metric</t>
        </is>
      </c>
      <c r="B65" s="9" t="inlineStr">
        <is>
          <t>Type</t>
        </is>
      </c>
      <c r="C65" s="9" t="inlineStr">
        <is>
          <t>Research Default</t>
        </is>
      </c>
      <c r="D65" s="9" t="inlineStr">
        <is>
          <t>Custom Value</t>
        </is>
      </c>
      <c r="E65" s="9" t="inlineStr">
        <is>
          <t>Notes</t>
        </is>
      </c>
      <c r="F65" s="9" t="inlineStr">
        <is>
          <t>Applied Value</t>
        </is>
      </c>
      <c r="G65" s="9" t="inlineStr">
        <is>
          <t>Source</t>
        </is>
      </c>
      <c r="H65" s="2" t="n"/>
    </row>
    <row r="66">
      <c r="A66" s="10" t="inlineStr">
        <is>
          <t>CapEx as % of Revenue</t>
        </is>
      </c>
      <c r="B66" s="11" t="inlineStr">
        <is>
          <t>percentage</t>
        </is>
      </c>
      <c r="C66" s="12" t="inlineStr">
        <is>
          <t>8.0%</t>
        </is>
      </c>
      <c r="D66" s="13" t="inlineStr"/>
      <c r="E66" s="11" t="inlineStr">
        <is>
          <t>Capital expenditure ratio</t>
        </is>
      </c>
      <c r="F66" s="4">
        <f>IF(D66&lt;&gt;"",D66,C66)</f>
        <v/>
      </c>
      <c r="G66" s="11" t="inlineStr">
        <is>
          <t>Custom</t>
        </is>
      </c>
      <c r="H66" s="2" t="n"/>
    </row>
    <row r="67">
      <c r="A67" s="10" t="inlineStr">
        <is>
          <t>Depreciation as % of PP&amp;E</t>
        </is>
      </c>
      <c r="B67" s="11" t="inlineStr">
        <is>
          <t>percentage</t>
        </is>
      </c>
      <c r="C67" s="12" t="inlineStr">
        <is>
          <t>10.0%</t>
        </is>
      </c>
      <c r="D67" s="13" t="inlineStr"/>
      <c r="E67" s="11" t="inlineStr">
        <is>
          <t>Depreciation rate</t>
        </is>
      </c>
      <c r="F67" s="4">
        <f>IF(D67&lt;&gt;"",D67,C67)</f>
        <v/>
      </c>
      <c r="G67" s="11" t="inlineStr">
        <is>
          <t>Research</t>
        </is>
      </c>
      <c r="H67" s="2" t="n"/>
    </row>
    <row r="68">
      <c r="A68" s="10" t="inlineStr">
        <is>
          <t>Amortization as % of Intangibles</t>
        </is>
      </c>
      <c r="B68" s="11" t="inlineStr">
        <is>
          <t>percentage</t>
        </is>
      </c>
      <c r="C68" s="12" t="inlineStr">
        <is>
          <t>12.0%</t>
        </is>
      </c>
      <c r="D68" s="13" t="inlineStr"/>
      <c r="E68" s="11" t="inlineStr">
        <is>
          <t>Amortization rate</t>
        </is>
      </c>
      <c r="F68" s="4">
        <f>IF(D68&lt;&gt;"",D68,C68)</f>
        <v/>
      </c>
      <c r="G68" s="11" t="inlineStr">
        <is>
          <t>Research</t>
        </is>
      </c>
      <c r="H68" s="2" t="n"/>
    </row>
    <row r="69">
      <c r="A69" s="10" t="inlineStr">
        <is>
          <t>Maintenance CapEx % of Revenue</t>
        </is>
      </c>
      <c r="B69" s="11" t="inlineStr">
        <is>
          <t>percentage</t>
        </is>
      </c>
      <c r="C69" s="12" t="inlineStr">
        <is>
          <t>4.0%</t>
        </is>
      </c>
      <c r="D69" s="13" t="inlineStr"/>
      <c r="E69" s="11" t="inlineStr">
        <is>
          <t>Maintenance capital expenditure</t>
        </is>
      </c>
      <c r="F69" s="4">
        <f>IF(D69&lt;&gt;"",D69,C69)</f>
        <v/>
      </c>
      <c r="G69" s="11" t="inlineStr">
        <is>
          <t>Research</t>
        </is>
      </c>
      <c r="H69" s="2" t="n"/>
    </row>
    <row r="70">
      <c r="A70" s="10" t="inlineStr">
        <is>
          <t>Growth CapEx % of Revenue</t>
        </is>
      </c>
      <c r="B70" s="11" t="inlineStr">
        <is>
          <t>percentage</t>
        </is>
      </c>
      <c r="C70" s="12" t="inlineStr">
        <is>
          <t>4.0%</t>
        </is>
      </c>
      <c r="D70" s="13" t="inlineStr"/>
      <c r="E70" s="11" t="inlineStr">
        <is>
          <t>Growth capital expenditure</t>
        </is>
      </c>
      <c r="F70" s="4">
        <f>IF(D70&lt;&gt;"",D70,C70)</f>
        <v/>
      </c>
      <c r="G70" s="11" t="inlineStr">
        <is>
          <t>Research</t>
        </is>
      </c>
      <c r="H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</row>
    <row r="73">
      <c r="A73" s="7" t="inlineStr">
        <is>
          <t>CUSTOM VALUATION METRICS</t>
        </is>
      </c>
      <c r="B73" s="2" t="n"/>
      <c r="C73" s="2" t="n"/>
      <c r="D73" s="2" t="n"/>
      <c r="E73" s="2" t="n"/>
      <c r="F73" s="2" t="n"/>
      <c r="G73" s="2" t="n"/>
      <c r="H73" s="2" t="n"/>
    </row>
    <row r="74">
      <c r="A74" s="8" t="inlineStr">
        <is>
          <t>Override valuation multiples and exit assumptions</t>
        </is>
      </c>
      <c r="B74" s="2" t="n"/>
      <c r="C74" s="2" t="n"/>
      <c r="D74" s="2" t="n"/>
      <c r="E74" s="2" t="n"/>
      <c r="F74" s="2" t="n"/>
      <c r="G74" s="2" t="n"/>
      <c r="H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</row>
    <row r="76">
      <c r="A76" s="9" t="inlineStr">
        <is>
          <t>Metric</t>
        </is>
      </c>
      <c r="B76" s="9" t="inlineStr">
        <is>
          <t>Type</t>
        </is>
      </c>
      <c r="C76" s="9" t="inlineStr">
        <is>
          <t>Research Default</t>
        </is>
      </c>
      <c r="D76" s="9" t="inlineStr">
        <is>
          <t>Custom Value</t>
        </is>
      </c>
      <c r="E76" s="9" t="inlineStr">
        <is>
          <t>Notes</t>
        </is>
      </c>
      <c r="F76" s="9" t="inlineStr">
        <is>
          <t>Applied Value</t>
        </is>
      </c>
      <c r="G76" s="9" t="inlineStr">
        <is>
          <t>Source</t>
        </is>
      </c>
      <c r="H76" s="2" t="n"/>
    </row>
    <row r="77">
      <c r="A77" s="10" t="inlineStr">
        <is>
          <t>EV/EBITDA Multiple</t>
        </is>
      </c>
      <c r="B77" s="11" t="inlineStr">
        <is>
          <t>multiple</t>
        </is>
      </c>
      <c r="C77" s="12" t="inlineStr">
        <is>
          <t>15.0x</t>
        </is>
      </c>
      <c r="D77" s="13" t="inlineStr"/>
      <c r="E77" s="11" t="inlineStr">
        <is>
          <t>Custom EV/EBITDA multiple</t>
        </is>
      </c>
      <c r="F77" s="4">
        <f>IF(D77&lt;&gt;"",D77,C77)</f>
        <v/>
      </c>
      <c r="G77" s="11" t="inlineStr">
        <is>
          <t>Custom</t>
        </is>
      </c>
      <c r="H77" s="2" t="n"/>
    </row>
    <row r="78">
      <c r="A78" s="10" t="inlineStr">
        <is>
          <t>EV/Revenue Multiple</t>
        </is>
      </c>
      <c r="B78" s="11" t="inlineStr">
        <is>
          <t>multiple</t>
        </is>
      </c>
      <c r="C78" s="12" t="inlineStr">
        <is>
          <t>3.0x</t>
        </is>
      </c>
      <c r="D78" s="13" t="inlineStr"/>
      <c r="E78" s="11" t="inlineStr">
        <is>
          <t>Custom EV/Revenue multiple</t>
        </is>
      </c>
      <c r="F78" s="4">
        <f>IF(D78&lt;&gt;"",D78,C78)</f>
        <v/>
      </c>
      <c r="G78" s="11" t="inlineStr">
        <is>
          <t>Research</t>
        </is>
      </c>
      <c r="H78" s="2" t="n"/>
    </row>
    <row r="79">
      <c r="A79" s="10" t="inlineStr">
        <is>
          <t>P/E Ratio</t>
        </is>
      </c>
      <c r="B79" s="11" t="inlineStr">
        <is>
          <t>multiple</t>
        </is>
      </c>
      <c r="C79" s="12" t="inlineStr">
        <is>
          <t>18.0x</t>
        </is>
      </c>
      <c r="D79" s="13" t="inlineStr"/>
      <c r="E79" s="11" t="inlineStr">
        <is>
          <t>Custom P/E ratio</t>
        </is>
      </c>
      <c r="F79" s="4">
        <f>IF(D79&lt;&gt;"",D79,C79)</f>
        <v/>
      </c>
      <c r="G79" s="11" t="inlineStr">
        <is>
          <t>Research</t>
        </is>
      </c>
      <c r="H79" s="2" t="n"/>
    </row>
    <row r="80">
      <c r="A80" s="10" t="inlineStr">
        <is>
          <t>P/B Ratio</t>
        </is>
      </c>
      <c r="B80" s="11" t="inlineStr">
        <is>
          <t>multiple</t>
        </is>
      </c>
      <c r="C80" s="12" t="inlineStr">
        <is>
          <t>2.5x</t>
        </is>
      </c>
      <c r="D80" s="13" t="inlineStr"/>
      <c r="E80" s="11" t="inlineStr">
        <is>
          <t>Custom P/B ratio</t>
        </is>
      </c>
      <c r="F80" s="4">
        <f>IF(D80&lt;&gt;"",D80,C80)</f>
        <v/>
      </c>
      <c r="G80" s="11" t="inlineStr">
        <is>
          <t>Research</t>
        </is>
      </c>
      <c r="H80" s="2" t="n"/>
    </row>
    <row r="81">
      <c r="A81" s="10" t="inlineStr">
        <is>
          <t>P/S Ratio</t>
        </is>
      </c>
      <c r="B81" s="11" t="inlineStr">
        <is>
          <t>multiple</t>
        </is>
      </c>
      <c r="C81" s="12" t="inlineStr">
        <is>
          <t>2.5x</t>
        </is>
      </c>
      <c r="D81" s="13" t="inlineStr"/>
      <c r="E81" s="11" t="inlineStr">
        <is>
          <t>Custom P/S ratio</t>
        </is>
      </c>
      <c r="F81" s="4">
        <f>IF(D81&lt;&gt;"",D81,C81)</f>
        <v/>
      </c>
      <c r="G81" s="11" t="inlineStr">
        <is>
          <t>Research</t>
        </is>
      </c>
      <c r="H81" s="2" t="n"/>
    </row>
    <row r="82">
      <c r="A82" s="10" t="inlineStr">
        <is>
          <t>Exit Year</t>
        </is>
      </c>
      <c r="B82" s="11" t="inlineStr">
        <is>
          <t>integer</t>
        </is>
      </c>
      <c r="C82" s="12" t="inlineStr">
        <is>
          <t>5</t>
        </is>
      </c>
      <c r="D82" s="13" t="inlineStr"/>
      <c r="E82" s="11" t="inlineStr">
        <is>
          <t>Year to apply exit multiple</t>
        </is>
      </c>
      <c r="F82" s="4">
        <f>IF(D82&lt;&gt;"",D82,C82)</f>
        <v/>
      </c>
      <c r="G82" s="11" t="inlineStr">
        <is>
          <t>Research</t>
        </is>
      </c>
      <c r="H82" s="2" t="n"/>
    </row>
    <row r="83">
      <c r="A83" s="10" t="inlineStr">
        <is>
          <t>Exit Multiple Type</t>
        </is>
      </c>
      <c r="B83" s="11" t="inlineStr">
        <is>
          <t>dropdown</t>
        </is>
      </c>
      <c r="C83" s="12" t="inlineStr">
        <is>
          <t>EV/EBITDA</t>
        </is>
      </c>
      <c r="D83" s="13" t="inlineStr"/>
      <c r="E83" s="11" t="inlineStr">
        <is>
          <t>Type of exit multiple to use</t>
        </is>
      </c>
      <c r="F83" s="4">
        <f>IF(D83&lt;&gt;"",D83,C83)</f>
        <v/>
      </c>
      <c r="G83" s="11" t="inlineStr">
        <is>
          <t>Research</t>
        </is>
      </c>
      <c r="H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</row>
    <row r="86">
      <c r="A86" s="7" t="inlineStr">
        <is>
          <t>CUSTOM SCENARIO ANALYSIS</t>
        </is>
      </c>
      <c r="B86" s="2" t="n"/>
      <c r="C86" s="2" t="n"/>
      <c r="D86" s="2" t="n"/>
      <c r="E86" s="2" t="n"/>
      <c r="F86" s="2" t="n"/>
      <c r="G86" s="2" t="n"/>
      <c r="H86" s="2" t="n"/>
    </row>
    <row r="87">
      <c r="A87" s="8" t="inlineStr">
        <is>
          <t>Define custom scenarios for sensitivity analysis</t>
        </is>
      </c>
      <c r="B87" s="2" t="n"/>
      <c r="C87" s="2" t="n"/>
      <c r="D87" s="2" t="n"/>
      <c r="E87" s="2" t="n"/>
      <c r="F87" s="2" t="n"/>
      <c r="G87" s="2" t="n"/>
      <c r="H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</row>
    <row r="89">
      <c r="A89" s="9" t="inlineStr">
        <is>
          <t>Metric</t>
        </is>
      </c>
      <c r="B89" s="9" t="inlineStr">
        <is>
          <t>Type</t>
        </is>
      </c>
      <c r="C89" s="9" t="inlineStr">
        <is>
          <t>Research Default</t>
        </is>
      </c>
      <c r="D89" s="9" t="inlineStr">
        <is>
          <t>Custom Value</t>
        </is>
      </c>
      <c r="E89" s="9" t="inlineStr">
        <is>
          <t>Notes</t>
        </is>
      </c>
      <c r="F89" s="9" t="inlineStr">
        <is>
          <t>Applied Value</t>
        </is>
      </c>
      <c r="G89" s="9" t="inlineStr">
        <is>
          <t>Source</t>
        </is>
      </c>
      <c r="H89" s="2" t="n"/>
    </row>
    <row r="90">
      <c r="A90" s="10" t="inlineStr">
        <is>
          <t>Base Case Revenue Growth</t>
        </is>
      </c>
      <c r="B90" s="11" t="inlineStr">
        <is>
          <t>percentage</t>
        </is>
      </c>
      <c r="C90" s="12" t="inlineStr">
        <is>
          <t>10.0%</t>
        </is>
      </c>
      <c r="D90" s="13" t="inlineStr"/>
      <c r="E90" s="11" t="inlineStr">
        <is>
          <t>Base case revenue growth</t>
        </is>
      </c>
      <c r="F90" s="4">
        <f>IF(D90&lt;&gt;"",D90,C90)</f>
        <v/>
      </c>
      <c r="G90" s="11" t="inlineStr">
        <is>
          <t>Custom</t>
        </is>
      </c>
      <c r="H90" s="2" t="n"/>
    </row>
    <row r="91">
      <c r="A91" s="10" t="inlineStr">
        <is>
          <t>Bull Case Revenue Growth</t>
        </is>
      </c>
      <c r="B91" s="11" t="inlineStr">
        <is>
          <t>percentage</t>
        </is>
      </c>
      <c r="C91" s="12" t="inlineStr">
        <is>
          <t>15.0%</t>
        </is>
      </c>
      <c r="D91" s="13" t="inlineStr"/>
      <c r="E91" s="11" t="inlineStr">
        <is>
          <t>Bull case revenue growth</t>
        </is>
      </c>
      <c r="F91" s="4">
        <f>IF(D91&lt;&gt;"",D91,C91)</f>
        <v/>
      </c>
      <c r="G91" s="11" t="inlineStr">
        <is>
          <t>Research</t>
        </is>
      </c>
      <c r="H91" s="2" t="n"/>
    </row>
    <row r="92">
      <c r="A92" s="10" t="inlineStr">
        <is>
          <t>Bear Case Revenue Growth</t>
        </is>
      </c>
      <c r="B92" s="11" t="inlineStr">
        <is>
          <t>percentage</t>
        </is>
      </c>
      <c r="C92" s="12" t="inlineStr">
        <is>
          <t>5.0%</t>
        </is>
      </c>
      <c r="D92" s="13" t="inlineStr"/>
      <c r="E92" s="11" t="inlineStr">
        <is>
          <t>Bear case revenue growth</t>
        </is>
      </c>
      <c r="F92" s="4">
        <f>IF(D92&lt;&gt;"",D92,C92)</f>
        <v/>
      </c>
      <c r="G92" s="11" t="inlineStr">
        <is>
          <t>Research</t>
        </is>
      </c>
      <c r="H92" s="2" t="n"/>
    </row>
    <row r="93">
      <c r="A93" s="10" t="inlineStr">
        <is>
          <t>Base Case EBITDA Margin</t>
        </is>
      </c>
      <c r="B93" s="11" t="inlineStr">
        <is>
          <t>percentage</t>
        </is>
      </c>
      <c r="C93" s="12" t="inlineStr">
        <is>
          <t>25.0%</t>
        </is>
      </c>
      <c r="D93" s="13" t="inlineStr"/>
      <c r="E93" s="11" t="inlineStr">
        <is>
          <t>Base case EBITDA margin</t>
        </is>
      </c>
      <c r="F93" s="4">
        <f>IF(D93&lt;&gt;"",D93,C93)</f>
        <v/>
      </c>
      <c r="G93" s="11" t="inlineStr">
        <is>
          <t>Research</t>
        </is>
      </c>
      <c r="H93" s="2" t="n"/>
    </row>
    <row r="94">
      <c r="A94" s="10" t="inlineStr">
        <is>
          <t>Bull Case EBITDA Margin</t>
        </is>
      </c>
      <c r="B94" s="11" t="inlineStr">
        <is>
          <t>percentage</t>
        </is>
      </c>
      <c r="C94" s="12" t="inlineStr">
        <is>
          <t>30.0%</t>
        </is>
      </c>
      <c r="D94" s="13" t="inlineStr"/>
      <c r="E94" s="11" t="inlineStr">
        <is>
          <t>Bull case EBITDA margin</t>
        </is>
      </c>
      <c r="F94" s="4">
        <f>IF(D94&lt;&gt;"",D94,C94)</f>
        <v/>
      </c>
      <c r="G94" s="11" t="inlineStr">
        <is>
          <t>Research</t>
        </is>
      </c>
      <c r="H94" s="2" t="n"/>
    </row>
    <row r="95">
      <c r="A95" s="10" t="inlineStr">
        <is>
          <t>Bear Case EBITDA Margin</t>
        </is>
      </c>
      <c r="B95" s="11" t="inlineStr">
        <is>
          <t>percentage</t>
        </is>
      </c>
      <c r="C95" s="12" t="inlineStr">
        <is>
          <t>20.0%</t>
        </is>
      </c>
      <c r="D95" s="13" t="inlineStr"/>
      <c r="E95" s="11" t="inlineStr">
        <is>
          <t>Bear case EBITDA margin</t>
        </is>
      </c>
      <c r="F95" s="4">
        <f>IF(D95&lt;&gt;"",D95,C95)</f>
        <v/>
      </c>
      <c r="G95" s="11" t="inlineStr">
        <is>
          <t>Research</t>
        </is>
      </c>
      <c r="H95" s="2" t="n"/>
    </row>
    <row r="96">
      <c r="A96" s="10" t="inlineStr">
        <is>
          <t>Base Case WACC</t>
        </is>
      </c>
      <c r="B96" s="11" t="inlineStr">
        <is>
          <t>percentage</t>
        </is>
      </c>
      <c r="C96" s="12" t="inlineStr">
        <is>
          <t>10.0%</t>
        </is>
      </c>
      <c r="D96" s="13" t="inlineStr"/>
      <c r="E96" s="11" t="inlineStr">
        <is>
          <t>Base case WACC</t>
        </is>
      </c>
      <c r="F96" s="4">
        <f>IF(D96&lt;&gt;"",D96,C96)</f>
        <v/>
      </c>
      <c r="G96" s="11" t="inlineStr">
        <is>
          <t>Research</t>
        </is>
      </c>
      <c r="H96" s="2" t="n"/>
    </row>
    <row r="97">
      <c r="A97" s="10" t="inlineStr">
        <is>
          <t>Bull Case WACC</t>
        </is>
      </c>
      <c r="B97" s="11" t="inlineStr">
        <is>
          <t>percentage</t>
        </is>
      </c>
      <c r="C97" s="12" t="inlineStr">
        <is>
          <t>8.0%</t>
        </is>
      </c>
      <c r="D97" s="13" t="inlineStr"/>
      <c r="E97" s="11" t="inlineStr">
        <is>
          <t>Bull case WACC</t>
        </is>
      </c>
      <c r="F97" s="4">
        <f>IF(D97&lt;&gt;"",D97,C97)</f>
        <v/>
      </c>
      <c r="G97" s="11" t="inlineStr">
        <is>
          <t>Research</t>
        </is>
      </c>
      <c r="H97" s="2" t="n"/>
    </row>
    <row r="98">
      <c r="A98" s="10" t="inlineStr">
        <is>
          <t>Bear Case WACC</t>
        </is>
      </c>
      <c r="B98" s="11" t="inlineStr">
        <is>
          <t>percentage</t>
        </is>
      </c>
      <c r="C98" s="12" t="inlineStr">
        <is>
          <t>12.0%</t>
        </is>
      </c>
      <c r="D98" s="13" t="inlineStr"/>
      <c r="E98" s="11" t="inlineStr">
        <is>
          <t>Bear case WACC</t>
        </is>
      </c>
      <c r="F98" s="4">
        <f>IF(D98&lt;&gt;"",D98,C98)</f>
        <v/>
      </c>
      <c r="G98" s="11" t="inlineStr">
        <is>
          <t>Research</t>
        </is>
      </c>
      <c r="H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</row>
    <row r="101">
      <c r="A101" s="7" t="inlineStr">
        <is>
          <t>PRIVATE COMPANY CUSTOM INPUTS</t>
        </is>
      </c>
      <c r="B101" s="2" t="n"/>
      <c r="C101" s="2" t="n"/>
      <c r="D101" s="2" t="n"/>
      <c r="E101" s="2" t="n"/>
      <c r="F101" s="2" t="n"/>
      <c r="G101" s="2" t="n"/>
      <c r="H101" s="2" t="n"/>
    </row>
    <row r="102">
      <c r="A102" s="8" t="inlineStr">
        <is>
          <t>Additional inputs for private company modeling</t>
        </is>
      </c>
      <c r="B102" s="2" t="n"/>
      <c r="C102" s="2" t="n"/>
      <c r="D102" s="2" t="n"/>
      <c r="E102" s="2" t="n"/>
      <c r="F102" s="2" t="n"/>
      <c r="G102" s="2" t="n"/>
      <c r="H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</row>
    <row r="104">
      <c r="A104" s="9" t="inlineStr">
        <is>
          <t>Metric</t>
        </is>
      </c>
      <c r="B104" s="9" t="inlineStr">
        <is>
          <t>Type</t>
        </is>
      </c>
      <c r="C104" s="9" t="inlineStr">
        <is>
          <t>Research Default</t>
        </is>
      </c>
      <c r="D104" s="9" t="inlineStr">
        <is>
          <t>Custom Value</t>
        </is>
      </c>
      <c r="E104" s="9" t="inlineStr">
        <is>
          <t>Notes</t>
        </is>
      </c>
      <c r="F104" s="9" t="inlineStr">
        <is>
          <t>Applied Value</t>
        </is>
      </c>
      <c r="G104" s="9" t="inlineStr">
        <is>
          <t>Source</t>
        </is>
      </c>
      <c r="H104" s="2" t="n"/>
    </row>
    <row r="105">
      <c r="A105" s="10" t="inlineStr">
        <is>
          <t>Current Revenue</t>
        </is>
      </c>
      <c r="B105" s="11" t="inlineStr">
        <is>
          <t>currency</t>
        </is>
      </c>
      <c r="C105" s="12" t="inlineStr">
        <is>
          <t>$1,000,000</t>
        </is>
      </c>
      <c r="D105" s="13" t="inlineStr"/>
      <c r="E105" s="11" t="inlineStr">
        <is>
          <t>Current annual revenue</t>
        </is>
      </c>
      <c r="F105" s="4">
        <f>IF(D105&lt;&gt;"",D105,C105)</f>
        <v/>
      </c>
      <c r="G105" s="11" t="inlineStr">
        <is>
          <t>Custom</t>
        </is>
      </c>
      <c r="H105" s="2" t="n"/>
    </row>
    <row r="106">
      <c r="A106" s="10" t="inlineStr">
        <is>
          <t>Current EBITDA</t>
        </is>
      </c>
      <c r="B106" s="11" t="inlineStr">
        <is>
          <t>currency</t>
        </is>
      </c>
      <c r="C106" s="12" t="inlineStr">
        <is>
          <t>$200,000</t>
        </is>
      </c>
      <c r="D106" s="13" t="inlineStr"/>
      <c r="E106" s="11" t="inlineStr">
        <is>
          <t>Current annual EBITDA</t>
        </is>
      </c>
      <c r="F106" s="4">
        <f>IF(D106&lt;&gt;"",D106,C106)</f>
        <v/>
      </c>
      <c r="G106" s="11" t="inlineStr">
        <is>
          <t>Research</t>
        </is>
      </c>
      <c r="H106" s="2" t="n"/>
    </row>
    <row r="107">
      <c r="A107" s="10" t="inlineStr">
        <is>
          <t>Current Net Income</t>
        </is>
      </c>
      <c r="B107" s="11" t="inlineStr">
        <is>
          <t>currency</t>
        </is>
      </c>
      <c r="C107" s="12" t="inlineStr">
        <is>
          <t>$150,000</t>
        </is>
      </c>
      <c r="D107" s="13" t="inlineStr"/>
      <c r="E107" s="11" t="inlineStr">
        <is>
          <t>Current annual net income</t>
        </is>
      </c>
      <c r="F107" s="4">
        <f>IF(D107&lt;&gt;"",D107,C107)</f>
        <v/>
      </c>
      <c r="G107" s="11" t="inlineStr">
        <is>
          <t>Research</t>
        </is>
      </c>
      <c r="H107" s="2" t="n"/>
    </row>
    <row r="108">
      <c r="A108" s="10" t="inlineStr">
        <is>
          <t>Current Cash Balance</t>
        </is>
      </c>
      <c r="B108" s="11" t="inlineStr">
        <is>
          <t>currency</t>
        </is>
      </c>
      <c r="C108" s="12" t="inlineStr">
        <is>
          <t>$500,000</t>
        </is>
      </c>
      <c r="D108" s="13" t="inlineStr"/>
      <c r="E108" s="11" t="inlineStr">
        <is>
          <t>Current cash and equivalents</t>
        </is>
      </c>
      <c r="F108" s="4">
        <f>IF(D108&lt;&gt;"",D108,C108)</f>
        <v/>
      </c>
      <c r="G108" s="11" t="inlineStr">
        <is>
          <t>Research</t>
        </is>
      </c>
      <c r="H108" s="2" t="n"/>
    </row>
    <row r="109">
      <c r="A109" s="10" t="inlineStr">
        <is>
          <t>Current Debt Balance</t>
        </is>
      </c>
      <c r="B109" s="11" t="inlineStr">
        <is>
          <t>currency</t>
        </is>
      </c>
      <c r="C109" s="12" t="inlineStr">
        <is>
          <t>$800,000</t>
        </is>
      </c>
      <c r="D109" s="13" t="inlineStr"/>
      <c r="E109" s="11" t="inlineStr">
        <is>
          <t>Current total debt</t>
        </is>
      </c>
      <c r="F109" s="4">
        <f>IF(D109&lt;&gt;"",D109,C109)</f>
        <v/>
      </c>
      <c r="G109" s="11" t="inlineStr">
        <is>
          <t>Research</t>
        </is>
      </c>
      <c r="H109" s="2" t="n"/>
    </row>
    <row r="110">
      <c r="A110" s="10" t="inlineStr">
        <is>
          <t>Shares Outstanding</t>
        </is>
      </c>
      <c r="B110" s="11" t="inlineStr">
        <is>
          <t>integer</t>
        </is>
      </c>
      <c r="C110" s="12" t="inlineStr">
        <is>
          <t>1000000</t>
        </is>
      </c>
      <c r="D110" s="13" t="inlineStr"/>
      <c r="E110" s="11" t="inlineStr">
        <is>
          <t>Number of shares outstanding</t>
        </is>
      </c>
      <c r="F110" s="4">
        <f>IF(D110&lt;&gt;"",D110,C110)</f>
        <v/>
      </c>
      <c r="G110" s="11" t="inlineStr">
        <is>
          <t>Research</t>
        </is>
      </c>
      <c r="H110" s="2" t="n"/>
    </row>
    <row r="111">
      <c r="A111" s="10" t="inlineStr">
        <is>
          <t>Current Share Price</t>
        </is>
      </c>
      <c r="B111" s="11" t="inlineStr">
        <is>
          <t>currency</t>
        </is>
      </c>
      <c r="C111" s="12" t="inlineStr">
        <is>
          <t>$10</t>
        </is>
      </c>
      <c r="D111" s="13" t="inlineStr"/>
      <c r="E111" s="11" t="inlineStr">
        <is>
          <t>Current share price (if applicable)</t>
        </is>
      </c>
      <c r="F111" s="4">
        <f>IF(D111&lt;&gt;"",D111,C111)</f>
        <v/>
      </c>
      <c r="G111" s="11" t="inlineStr">
        <is>
          <t>Research</t>
        </is>
      </c>
      <c r="H111" s="2" t="n"/>
    </row>
    <row r="112">
      <c r="A112" s="10" t="inlineStr">
        <is>
          <t>Management Projections Available</t>
        </is>
      </c>
      <c r="B112" s="11" t="inlineStr">
        <is>
          <t>boolean</t>
        </is>
      </c>
      <c r="C112" s="12" t="inlineStr">
        <is>
          <t>No</t>
        </is>
      </c>
      <c r="D112" s="13" t="inlineStr"/>
      <c r="E112" s="11" t="inlineStr">
        <is>
          <t>Whether management projections are available</t>
        </is>
      </c>
      <c r="F112" s="4">
        <f>IF(D112&lt;&gt;"",D112,C112)</f>
        <v/>
      </c>
      <c r="G112" s="11" t="inlineStr">
        <is>
          <t>Research</t>
        </is>
      </c>
      <c r="H112" s="2" t="n"/>
    </row>
    <row r="113">
      <c r="A113" s="10" t="inlineStr">
        <is>
          <t>Industry Comparable Companies</t>
        </is>
      </c>
      <c r="B113" s="11" t="inlineStr">
        <is>
          <t>text</t>
        </is>
      </c>
      <c r="C113" s="12" t="inlineStr"/>
      <c r="D113" s="13" t="inlineStr"/>
      <c r="E113" s="11" t="inlineStr">
        <is>
          <t>List of comparable public companies</t>
        </is>
      </c>
      <c r="F113" s="4">
        <f>IF(D113&lt;&gt;"",D113,C113)</f>
        <v/>
      </c>
      <c r="G113" s="11" t="inlineStr">
        <is>
          <t>Research</t>
        </is>
      </c>
      <c r="H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</row>
    <row r="116">
      <c r="A116" s="7" t="inlineStr">
        <is>
          <t>CUSTOMIZATION SUMMARY</t>
        </is>
      </c>
      <c r="B116" s="2" t="n"/>
      <c r="C116" s="2" t="n"/>
      <c r="D116" s="2" t="n"/>
      <c r="E116" s="2" t="n"/>
      <c r="F116" s="2" t="n"/>
      <c r="G116" s="2" t="n"/>
      <c r="H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</row>
    <row r="118">
      <c r="A118" s="10" t="inlineStr">
        <is>
          <t>Total Custom Inputs</t>
        </is>
      </c>
      <c r="B118" s="4">
        <f>COUNTIF(D:D,"&lt;&gt;")</f>
        <v/>
      </c>
      <c r="C118" s="2" t="n"/>
      <c r="D118" s="2" t="n"/>
      <c r="E118" s="2" t="n"/>
      <c r="F118" s="2" t="n"/>
      <c r="G118" s="2" t="n"/>
      <c r="H118" s="2" t="n"/>
    </row>
    <row r="119">
      <c r="A119" s="10" t="inlineStr">
        <is>
          <t>Growth Assumptions Customized</t>
        </is>
      </c>
      <c r="B119" s="4">
        <f>COUNTIF(A:A,"*Growth*")</f>
        <v/>
      </c>
      <c r="C119" s="2" t="n"/>
      <c r="D119" s="2" t="n"/>
      <c r="E119" s="2" t="n"/>
      <c r="F119" s="2" t="n"/>
      <c r="G119" s="2" t="n"/>
      <c r="H119" s="2" t="n"/>
    </row>
    <row r="120">
      <c r="A120" s="10" t="inlineStr">
        <is>
          <t>Profitability Assumptions Customized</t>
        </is>
      </c>
      <c r="B120" s="4">
        <f>COUNTIF(A:A,"*Margin*")</f>
        <v/>
      </c>
      <c r="C120" s="2" t="n"/>
      <c r="D120" s="2" t="n"/>
      <c r="E120" s="2" t="n"/>
      <c r="F120" s="2" t="n"/>
      <c r="G120" s="2" t="n"/>
      <c r="H120" s="2" t="n"/>
    </row>
    <row r="121">
      <c r="A121" s="10" t="inlineStr">
        <is>
          <t>Capital Structure Customized</t>
        </is>
      </c>
      <c r="B121" s="4">
        <f>COUNTIF(A:A,"*Debt*")</f>
        <v/>
      </c>
      <c r="C121" s="2" t="n"/>
      <c r="D121" s="2" t="n"/>
      <c r="E121" s="2" t="n"/>
      <c r="F121" s="2" t="n"/>
      <c r="G121" s="2" t="n"/>
      <c r="H121" s="2" t="n"/>
    </row>
    <row r="122">
      <c r="A122" s="10" t="inlineStr">
        <is>
          <t>Working Capital Customized</t>
        </is>
      </c>
      <c r="B122" s="4">
        <f>COUNTIF(A:A,"*Days*")</f>
        <v/>
      </c>
      <c r="C122" s="2" t="n"/>
      <c r="D122" s="2" t="n"/>
      <c r="E122" s="2" t="n"/>
      <c r="F122" s="2" t="n"/>
      <c r="G122" s="2" t="n"/>
      <c r="H122" s="2" t="n"/>
    </row>
    <row r="123">
      <c r="A123" s="10" t="inlineStr">
        <is>
          <t>Valuation Metrics Customized</t>
        </is>
      </c>
      <c r="B123" s="4">
        <f>COUNTIF(A:A,"*Multiple*")</f>
        <v/>
      </c>
      <c r="C123" s="2" t="n"/>
      <c r="D123" s="2" t="n"/>
      <c r="E123" s="2" t="n"/>
      <c r="F123" s="2" t="n"/>
      <c r="G123" s="2" t="n"/>
      <c r="H123" s="2" t="n"/>
    </row>
  </sheetData>
  <mergeCells count="18">
    <mergeCell ref="A50:H50"/>
    <mergeCell ref="A74:H74"/>
    <mergeCell ref="A62:H62"/>
    <mergeCell ref="A101:H101"/>
    <mergeCell ref="A86:H86"/>
    <mergeCell ref="A87:H87"/>
    <mergeCell ref="A73:H73"/>
    <mergeCell ref="A63:H63"/>
    <mergeCell ref="A10:H10"/>
    <mergeCell ref="A36:H36"/>
    <mergeCell ref="A11:H11"/>
    <mergeCell ref="A49:H49"/>
    <mergeCell ref="A37:H37"/>
    <mergeCell ref="A1:H1"/>
    <mergeCell ref="A23:H23"/>
    <mergeCell ref="A102:H102"/>
    <mergeCell ref="A116:H116"/>
    <mergeCell ref="A22:H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10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10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10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10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10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10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10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10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10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10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2025-08-05T01:02:12Z</dcterms:created>
  <dcterms:modified xmlns:dcterms="http://purl.org/dc/terms/" xmlns:xsi="http://www.w3.org/2001/XMLSchema-instance" xsi:type="dcterms:W3CDTF">2025-08-05T01:02:13Z</dcterms:modified>
</cp:coreProperties>
</file>