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 - Base" sheetId="2" state="visible" r:id="rId2"/>
    <sheet xmlns:r="http://schemas.openxmlformats.org/officeDocument/2006/relationships" name="Income Statement - Bull" sheetId="3" state="visible" r:id="rId3"/>
    <sheet xmlns:r="http://schemas.openxmlformats.org/officeDocument/2006/relationships" name="Income Statement - Bear" sheetId="4" state="visible" r:id="rId4"/>
    <sheet xmlns:r="http://schemas.openxmlformats.org/officeDocument/2006/relationships" name="Balance Sheet - Base" sheetId="5" state="visible" r:id="rId5"/>
    <sheet xmlns:r="http://schemas.openxmlformats.org/officeDocument/2006/relationships" name="Balance Sheet - Bull" sheetId="6" state="visible" r:id="rId6"/>
    <sheet xmlns:r="http://schemas.openxmlformats.org/officeDocument/2006/relationships" name="Balance Sheet - Bear" sheetId="7" state="visible" r:id="rId7"/>
    <sheet xmlns:r="http://schemas.openxmlformats.org/officeDocument/2006/relationships" name="Cash Flow - Base" sheetId="8" state="visible" r:id="rId8"/>
    <sheet xmlns:r="http://schemas.openxmlformats.org/officeDocument/2006/relationships" name="Cash Flow - Bull" sheetId="9" state="visible" r:id="rId9"/>
    <sheet xmlns:r="http://schemas.openxmlformats.org/officeDocument/2006/relationships" name="Cash Flow - Bear" sheetId="10" state="visible" r:id="rId10"/>
    <sheet xmlns:r="http://schemas.openxmlformats.org/officeDocument/2006/relationships" name="Supporting Schedules" sheetId="11" state="visible" r:id="rId11"/>
    <sheet xmlns:r="http://schemas.openxmlformats.org/officeDocument/2006/relationships" name="Summary &amp; Check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color rgb="00000000"/>
      <sz val="10"/>
    </font>
    <font>
      <name val="Calibri"/>
      <b val="1"/>
      <color rgb="00000000"/>
      <sz val="10"/>
    </font>
  </fonts>
  <fills count="11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DEBF7"/>
        <bgColor rgb="00DDEBF7"/>
      </patternFill>
    </fill>
    <fill>
      <patternFill patternType="solid">
        <fgColor rgb="00FFF2CC"/>
        <bgColor rgb="00FFF2CC"/>
      </patternFill>
    </fill>
    <fill>
      <patternFill patternType="solid">
        <fgColor rgb="00D8E4BC"/>
        <bgColor rgb="00D8E4BC"/>
      </patternFill>
    </fill>
    <fill>
      <patternFill patternType="solid">
        <fgColor rgb="00F8CECC"/>
        <bgColor rgb="00F8CECC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F2DCDB"/>
        <bgColor rgb="00F2DCDB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/>
  </borders>
  <cellStyleXfs count="12">
    <xf numFmtId="0" fontId="0" fillId="0" borderId="0"/>
    <xf numFmtId="0" fontId="1" fillId="2" borderId="1" applyAlignment="1">
      <alignment horizontal="center" vertical="center"/>
    </xf>
    <xf numFmtId="3" fontId="2" fillId="3" borderId="1" applyAlignment="1">
      <alignment horizontal="right" vertical="center"/>
    </xf>
    <xf numFmtId="3" fontId="2" fillId="4" borderId="1" applyAlignment="1">
      <alignment horizontal="right" vertical="center"/>
    </xf>
    <xf numFmtId="3" fontId="3" fillId="5" borderId="1" applyAlignment="1">
      <alignment horizontal="right" vertical="center"/>
    </xf>
    <xf numFmtId="0" fontId="2" fillId="6" borderId="1" applyAlignment="1">
      <alignment horizontal="center" vertical="center"/>
    </xf>
    <xf numFmtId="0" fontId="2" fillId="7" borderId="1"/>
    <xf numFmtId="0" fontId="2" fillId="8" borderId="1"/>
    <xf numFmtId="0" fontId="2" fillId="9" borderId="1"/>
    <xf numFmtId="0" fontId="3" fillId="0" borderId="1" applyAlignment="1">
      <alignment horizontal="left" vertical="center"/>
    </xf>
    <xf numFmtId="0" fontId="2" fillId="0" borderId="1" applyAlignment="1">
      <alignment horizontal="left" vertical="center"/>
    </xf>
    <xf numFmtId="3" fontId="3" fillId="10" borderId="1" applyAlignment="1">
      <alignment horizontal="right"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3" fillId="0" borderId="1" applyAlignment="1" pivotButton="0" quotePrefix="0" xfId="9">
      <alignment horizontal="left" vertical="center"/>
    </xf>
    <xf numFmtId="3" fontId="2" fillId="3" borderId="1" applyAlignment="1" pivotButton="0" quotePrefix="0" xfId="2">
      <alignment horizontal="right" vertical="center"/>
    </xf>
    <xf numFmtId="0" fontId="2" fillId="0" borderId="1" applyAlignment="1" pivotButton="0" quotePrefix="0" xfId="10">
      <alignment horizontal="left" vertical="center"/>
    </xf>
    <xf numFmtId="3" fontId="2" fillId="4" borderId="1" applyAlignment="1" pivotButton="0" quotePrefix="0" xfId="3">
      <alignment horizontal="right" vertical="center"/>
    </xf>
    <xf numFmtId="3" fontId="3" fillId="10" borderId="1" applyAlignment="1" pivotButton="0" quotePrefix="0" xfId="11">
      <alignment horizontal="right" vertical="center"/>
    </xf>
    <xf numFmtId="3" fontId="3" fillId="5" borderId="1" applyAlignment="1" pivotButton="0" quotePrefix="0" xfId="4">
      <alignment horizontal="right" vertical="center"/>
    </xf>
    <xf numFmtId="0" fontId="2" fillId="6" borderId="1" applyAlignment="1" pivotButton="0" quotePrefix="0" xfId="5">
      <alignment horizontal="center" vertical="center"/>
    </xf>
  </cellXfs>
  <cellStyles count="12">
    <cellStyle name="Normal" xfId="0" builtinId="0" hidden="0"/>
    <cellStyle name="header" xfId="1" hidden="0"/>
    <cellStyle name="input" xfId="2" hidden="0"/>
    <cellStyle name="calculation" xfId="3" hidden="0"/>
    <cellStyle name="result" xfId="4" hidden="0"/>
    <cellStyle name="warning" xfId="5" hidden="0"/>
    <cellStyle name="scenario_base" xfId="6" hidden="0"/>
    <cellStyle name="scenario_bull" xfId="7" hidden="0"/>
    <cellStyle name="scenario_bear" xfId="8" hidden="0"/>
    <cellStyle name="label_bold" xfId="9" hidden="0"/>
    <cellStyle name="label" xfId="10" hidden="0"/>
    <cellStyle name="subtotal" xfId="1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Industrio Corp. (INDUST) - Assumptions &amp; Drivers</t>
        </is>
      </c>
    </row>
    <row r="3">
      <c r="A3" s="1" t="inlineStr">
        <is>
          <t>COMPANY BASICS</t>
        </is>
      </c>
    </row>
    <row r="5">
      <c r="A5" s="2" t="inlineStr">
        <is>
          <t>Starting Revenue ($M)</t>
        </is>
      </c>
      <c r="B5" s="3" t="n">
        <v>800</v>
      </c>
    </row>
    <row r="6">
      <c r="A6" s="2" t="inlineStr">
        <is>
          <t>Forecast Years</t>
        </is>
      </c>
      <c r="B6" s="3" t="n">
        <v>5</v>
      </c>
    </row>
    <row r="9">
      <c r="A9" s="1" t="inlineStr">
        <is>
          <t>REVENUE GROWTH SCENARIOS (%)</t>
        </is>
      </c>
    </row>
    <row r="11">
      <c r="A11" s="1" t="inlineStr">
        <is>
          <t>Year</t>
        </is>
      </c>
      <c r="B11" s="1" t="inlineStr">
        <is>
          <t>Base Case</t>
        </is>
      </c>
      <c r="C11" s="1" t="inlineStr">
        <is>
          <t>Bull Case</t>
        </is>
      </c>
      <c r="D11" s="1" t="inlineStr">
        <is>
          <t>Bear Case</t>
        </is>
      </c>
    </row>
    <row r="12">
      <c r="A12" s="4" t="inlineStr">
        <is>
          <t>Year 1</t>
        </is>
      </c>
      <c r="B12" s="3" t="inlineStr">
        <is>
          <t>6.0%</t>
        </is>
      </c>
      <c r="C12" s="3" t="inlineStr">
        <is>
          <t>8.0%</t>
        </is>
      </c>
      <c r="D12" s="3" t="inlineStr">
        <is>
          <t>4.0%</t>
        </is>
      </c>
    </row>
    <row r="13">
      <c r="A13" s="4" t="inlineStr">
        <is>
          <t>Year 2</t>
        </is>
      </c>
      <c r="B13" s="3" t="inlineStr">
        <is>
          <t>5.0%</t>
        </is>
      </c>
      <c r="C13" s="3" t="inlineStr">
        <is>
          <t>7.0%</t>
        </is>
      </c>
      <c r="D13" s="3" t="inlineStr">
        <is>
          <t>3.0%</t>
        </is>
      </c>
    </row>
    <row r="14">
      <c r="A14" s="4" t="inlineStr">
        <is>
          <t>Year 3</t>
        </is>
      </c>
      <c r="B14" s="3" t="inlineStr">
        <is>
          <t>4.0%</t>
        </is>
      </c>
      <c r="C14" s="3" t="inlineStr">
        <is>
          <t>6.0%</t>
        </is>
      </c>
      <c r="D14" s="3" t="inlineStr">
        <is>
          <t>2.0%</t>
        </is>
      </c>
    </row>
    <row r="15">
      <c r="A15" s="4" t="inlineStr">
        <is>
          <t>Year 4</t>
        </is>
      </c>
      <c r="B15" s="3" t="inlineStr">
        <is>
          <t>4.0%</t>
        </is>
      </c>
      <c r="C15" s="3" t="inlineStr">
        <is>
          <t>5.0%</t>
        </is>
      </c>
      <c r="D15" s="3" t="inlineStr">
        <is>
          <t>2.0%</t>
        </is>
      </c>
    </row>
    <row r="16">
      <c r="A16" s="4" t="inlineStr">
        <is>
          <t>Year 5</t>
        </is>
      </c>
      <c r="B16" s="3" t="inlineStr">
        <is>
          <t>3.0%</t>
        </is>
      </c>
      <c r="C16" s="3" t="inlineStr">
        <is>
          <t>4.0%</t>
        </is>
      </c>
      <c r="D16" s="3" t="inlineStr">
        <is>
          <t>1.0%</t>
        </is>
      </c>
    </row>
  </sheetData>
  <mergeCells count="3">
    <mergeCell ref="A3:G3"/>
    <mergeCell ref="A1:G1"/>
    <mergeCell ref="A9:G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Cash Flow Statement (Bear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40.5</v>
      </c>
      <c r="C4" s="5" t="n">
        <v>64</v>
      </c>
      <c r="D4" s="5" t="n">
        <v>0</v>
      </c>
      <c r="E4" s="6" t="n">
        <v>104.5</v>
      </c>
      <c r="F4" s="5" t="n">
        <v>-80</v>
      </c>
      <c r="G4" s="6" t="n">
        <v>-80</v>
      </c>
      <c r="H4" s="5" t="n">
        <v>0</v>
      </c>
      <c r="I4" s="5" t="n">
        <v>-16.2</v>
      </c>
      <c r="J4" s="6" t="n">
        <v>-16.2</v>
      </c>
      <c r="K4" s="5" t="n">
        <v>8.300000000000001</v>
      </c>
      <c r="L4" s="5" t="n">
        <v>158.3</v>
      </c>
    </row>
    <row r="5">
      <c r="A5" s="4" t="n">
        <v>2026</v>
      </c>
      <c r="B5" s="5" t="n">
        <v>45.82499999999999</v>
      </c>
      <c r="C5" s="5" t="n">
        <v>66.56</v>
      </c>
      <c r="D5" s="5" t="n">
        <v>14.08</v>
      </c>
      <c r="E5" s="6" t="n">
        <v>126.465</v>
      </c>
      <c r="F5" s="5" t="n">
        <v>-83.2</v>
      </c>
      <c r="G5" s="6" t="n">
        <v>-83.2</v>
      </c>
      <c r="H5" s="5" t="n">
        <v>60</v>
      </c>
      <c r="I5" s="5" t="n">
        <v>-18.32999999999999</v>
      </c>
      <c r="J5" s="6" t="n">
        <v>41.67</v>
      </c>
      <c r="K5" s="5" t="n">
        <v>84.93499999999999</v>
      </c>
      <c r="L5" s="5" t="n">
        <v>243.235</v>
      </c>
    </row>
    <row r="6">
      <c r="A6" s="4" t="n">
        <v>2027</v>
      </c>
      <c r="B6" s="5" t="n">
        <v>50.622</v>
      </c>
      <c r="C6" s="5" t="n">
        <v>68.55680000000001</v>
      </c>
      <c r="D6" s="5" t="n">
        <v>10.98240000000003</v>
      </c>
      <c r="E6" s="6" t="n">
        <v>130.1612</v>
      </c>
      <c r="F6" s="5" t="n">
        <v>-85.69600000000001</v>
      </c>
      <c r="G6" s="6" t="n">
        <v>-85.69600000000001</v>
      </c>
      <c r="H6" s="5" t="n">
        <v>60</v>
      </c>
      <c r="I6" s="5" t="n">
        <v>-20.2488</v>
      </c>
      <c r="J6" s="6" t="n">
        <v>39.7512</v>
      </c>
      <c r="K6" s="5" t="n">
        <v>84.21640000000002</v>
      </c>
      <c r="L6" s="5" t="n">
        <v>327.4514</v>
      </c>
    </row>
    <row r="7">
      <c r="A7" s="4" t="n">
        <v>2028</v>
      </c>
      <c r="B7" s="5" t="n">
        <v>54.83243999999999</v>
      </c>
      <c r="C7" s="5" t="n">
        <v>69.927936</v>
      </c>
      <c r="D7" s="5" t="n">
        <v>7.54124799999996</v>
      </c>
      <c r="E7" s="6" t="n">
        <v>132.3016239999999</v>
      </c>
      <c r="F7" s="5" t="n">
        <v>-87.40992</v>
      </c>
      <c r="G7" s="6" t="n">
        <v>-87.40992</v>
      </c>
      <c r="H7" s="5" t="n">
        <v>60</v>
      </c>
      <c r="I7" s="5" t="n">
        <v>-21.932976</v>
      </c>
      <c r="J7" s="6" t="n">
        <v>38.067024</v>
      </c>
      <c r="K7" s="5" t="n">
        <v>82.95872799999995</v>
      </c>
      <c r="L7" s="5" t="n">
        <v>410.410128</v>
      </c>
    </row>
    <row r="8">
      <c r="A8" s="4" t="n">
        <v>2029</v>
      </c>
      <c r="B8" s="5" t="n">
        <v>59.0685888</v>
      </c>
      <c r="C8" s="5" t="n">
        <v>71.32649472</v>
      </c>
      <c r="D8" s="5" t="n">
        <v>7.692072960000026</v>
      </c>
      <c r="E8" s="6" t="n">
        <v>138.08715648</v>
      </c>
      <c r="F8" s="5" t="n">
        <v>-89.15811840000001</v>
      </c>
      <c r="G8" s="6" t="n">
        <v>-89.15811840000001</v>
      </c>
      <c r="H8" s="5" t="n">
        <v>60</v>
      </c>
      <c r="I8" s="5" t="n">
        <v>-23.62743552</v>
      </c>
      <c r="J8" s="6" t="n">
        <v>36.37256447999999</v>
      </c>
      <c r="K8" s="5" t="n">
        <v>85.30160256000002</v>
      </c>
      <c r="L8" s="5" t="n">
        <v>495.71173056</v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Industrio Corp. - Supporting Schedules (Base Case)</t>
        </is>
      </c>
    </row>
    <row r="3">
      <c r="A3" s="1" t="inlineStr">
        <is>
          <t>DEBT SCHEDULE</t>
        </is>
      </c>
      <c r="G3" s="1" t="inlineStr">
        <is>
          <t>PP&amp;E SCHEDULE</t>
        </is>
      </c>
    </row>
    <row r="5">
      <c r="A5" s="1" t="inlineStr">
        <is>
          <t>Year</t>
        </is>
      </c>
      <c r="B5" s="1" t="inlineStr">
        <is>
          <t>Opening Debt</t>
        </is>
      </c>
      <c r="C5" s="1" t="inlineStr">
        <is>
          <t>Interest</t>
        </is>
      </c>
      <c r="D5" s="1" t="inlineStr">
        <is>
          <t>Amortization</t>
        </is>
      </c>
      <c r="E5" s="1" t="inlineStr">
        <is>
          <t>Ending Debt</t>
        </is>
      </c>
      <c r="G5" s="1" t="inlineStr">
        <is>
          <t>Year</t>
        </is>
      </c>
      <c r="H5" s="1" t="inlineStr">
        <is>
          <t>Opening PP&amp;E</t>
        </is>
      </c>
      <c r="I5" s="1" t="inlineStr">
        <is>
          <t>CapEx</t>
        </is>
      </c>
      <c r="J5" s="1" t="inlineStr">
        <is>
          <t>Depreciation</t>
        </is>
      </c>
      <c r="K5" s="1" t="inlineStr">
        <is>
          <t>Ending PP&amp;E</t>
        </is>
      </c>
    </row>
    <row r="6">
      <c r="A6" s="4" t="n">
        <v>2025</v>
      </c>
      <c r="B6" s="5" t="n">
        <v>400</v>
      </c>
      <c r="C6" s="5" t="n">
        <v>26</v>
      </c>
      <c r="D6" s="5" t="n">
        <v>60</v>
      </c>
      <c r="E6" s="5" t="n">
        <v>400</v>
      </c>
      <c r="H6" s="5" t="n">
        <v>0</v>
      </c>
      <c r="I6" s="5" t="n">
        <v>80</v>
      </c>
      <c r="J6" s="5" t="n">
        <v>64</v>
      </c>
      <c r="K6" s="5" t="n">
        <v>16</v>
      </c>
    </row>
    <row r="7">
      <c r="A7" s="4" t="n">
        <v>2026</v>
      </c>
      <c r="B7" s="5" t="n">
        <v>400</v>
      </c>
      <c r="C7" s="5" t="n">
        <v>22.1</v>
      </c>
      <c r="D7" s="5" t="n">
        <v>60</v>
      </c>
      <c r="E7" s="5" t="n">
        <v>340</v>
      </c>
      <c r="H7" s="5" t="n">
        <v>16</v>
      </c>
      <c r="I7" s="5" t="n">
        <v>84.80000000000001</v>
      </c>
      <c r="J7" s="5" t="n">
        <v>67.84</v>
      </c>
      <c r="K7" s="5" t="n">
        <v>32.96000000000001</v>
      </c>
    </row>
    <row r="8">
      <c r="A8" s="4" t="n">
        <v>2027</v>
      </c>
      <c r="B8" s="5" t="n">
        <v>340</v>
      </c>
      <c r="C8" s="5" t="n">
        <v>18.2</v>
      </c>
      <c r="D8" s="5" t="n">
        <v>60</v>
      </c>
      <c r="E8" s="5" t="n">
        <v>280</v>
      </c>
      <c r="H8" s="5" t="n">
        <v>32.96000000000001</v>
      </c>
      <c r="I8" s="5" t="n">
        <v>89.04000000000002</v>
      </c>
      <c r="J8" s="5" t="n">
        <v>71.23200000000001</v>
      </c>
      <c r="K8" s="5" t="n">
        <v>50.76800000000003</v>
      </c>
    </row>
    <row r="9">
      <c r="A9" s="4" t="n">
        <v>2028</v>
      </c>
      <c r="B9" s="5" t="n">
        <v>280</v>
      </c>
      <c r="C9" s="5" t="n">
        <v>14.3</v>
      </c>
      <c r="D9" s="5" t="n">
        <v>60</v>
      </c>
      <c r="E9" s="5" t="n">
        <v>220</v>
      </c>
      <c r="H9" s="5" t="n">
        <v>50.76800000000003</v>
      </c>
      <c r="I9" s="5" t="n">
        <v>92.60160000000002</v>
      </c>
      <c r="J9" s="5" t="n">
        <v>74.08128000000001</v>
      </c>
      <c r="K9" s="5" t="n">
        <v>69.28832000000006</v>
      </c>
    </row>
    <row r="10">
      <c r="A10" s="4" t="n">
        <v>2029</v>
      </c>
      <c r="B10" s="5" t="n">
        <v>220</v>
      </c>
      <c r="C10" s="5" t="n">
        <v>10.4</v>
      </c>
      <c r="D10" s="5" t="n">
        <v>60</v>
      </c>
      <c r="E10" s="5" t="n">
        <v>160</v>
      </c>
      <c r="H10" s="5" t="n">
        <v>69.28832000000006</v>
      </c>
      <c r="I10" s="5" t="n">
        <v>96.30566400000002</v>
      </c>
      <c r="J10" s="5" t="n">
        <v>77.04453120000001</v>
      </c>
      <c r="K10" s="5" t="n">
        <v>88.5494528000001</v>
      </c>
    </row>
  </sheetData>
  <mergeCells count="3">
    <mergeCell ref="G3:K3"/>
    <mergeCell ref="A1:K1"/>
    <mergeCell ref="A3:E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2" customWidth="1" min="4" max="4"/>
    <col width="12" customWidth="1" min="5" max="5"/>
  </cols>
  <sheetData>
    <row r="1">
      <c r="A1" s="1" t="inlineStr">
        <is>
          <t>Industrio Corp. - Summary &amp; Balance Checks</t>
        </is>
      </c>
    </row>
    <row r="3">
      <c r="A3" s="1" t="inlineStr">
        <is>
          <t>KEY METRICS SUMMARY (Base Case)</t>
        </is>
      </c>
    </row>
    <row r="5">
      <c r="A5" s="2" t="inlineStr">
        <is>
          <t>Starting Revenue</t>
        </is>
      </c>
      <c r="B5" s="7" t="inlineStr">
        <is>
          <t>$800M</t>
        </is>
      </c>
    </row>
    <row r="6">
      <c r="A6" s="2" t="inlineStr">
        <is>
          <t>Year 5 Revenue</t>
        </is>
      </c>
      <c r="B6" s="7" t="inlineStr">
        <is>
          <t>$1.0B</t>
        </is>
      </c>
    </row>
    <row r="7">
      <c r="A7" s="2" t="inlineStr">
        <is>
          <t>Revenue CAGR</t>
        </is>
      </c>
      <c r="B7" s="7" t="inlineStr">
        <is>
          <t>4.7%</t>
        </is>
      </c>
    </row>
    <row r="8">
      <c r="A8" s="2" t="inlineStr">
        <is>
          <t>Average EBITDA Margin</t>
        </is>
      </c>
      <c r="B8" s="7" t="inlineStr">
        <is>
          <t>18.0%</t>
        </is>
      </c>
    </row>
    <row r="9">
      <c r="A9" s="2" t="inlineStr">
        <is>
          <t>Year 5 Cash Balance</t>
        </is>
      </c>
      <c r="B9" s="7" t="inlineStr">
        <is>
          <t>$436M</t>
        </is>
      </c>
    </row>
    <row r="10">
      <c r="A10" s="2" t="inlineStr">
        <is>
          <t>Average CapEx</t>
        </is>
      </c>
      <c r="B10" s="7" t="inlineStr">
        <is>
          <t>$89M</t>
        </is>
      </c>
    </row>
    <row r="11">
      <c r="A11" s="2" t="inlineStr">
        <is>
          <t>Debt Paydown</t>
        </is>
      </c>
      <c r="B11" s="7" t="inlineStr">
        <is>
          <t>$60M/year</t>
        </is>
      </c>
    </row>
    <row r="14">
      <c r="A14" s="1" t="inlineStr">
        <is>
          <t>BALANCE SHEET CHECKS</t>
        </is>
      </c>
    </row>
    <row r="16">
      <c r="A16" s="1" t="inlineStr">
        <is>
          <t>Year</t>
        </is>
      </c>
      <c r="B16" s="1" t="inlineStr">
        <is>
          <t>Assets</t>
        </is>
      </c>
      <c r="C16" s="1" t="inlineStr">
        <is>
          <t>Liabilities + Equity</t>
        </is>
      </c>
      <c r="D16" s="1" t="inlineStr">
        <is>
          <t>Difference</t>
        </is>
      </c>
      <c r="E16" s="1" t="inlineStr">
        <is>
          <t>Status</t>
        </is>
      </c>
    </row>
    <row r="17">
      <c r="A17" s="4" t="n">
        <v>2025</v>
      </c>
      <c r="B17" s="5" t="n">
        <v>406</v>
      </c>
      <c r="C17" s="5" t="n">
        <v>712</v>
      </c>
      <c r="D17" s="5" t="n">
        <v>-306</v>
      </c>
      <c r="E17" s="8" t="inlineStr">
        <is>
          <t>❌ Imbalance</t>
        </is>
      </c>
    </row>
    <row r="18">
      <c r="A18" s="4" t="n">
        <v>2026</v>
      </c>
      <c r="B18" s="5" t="n">
        <v>445.66</v>
      </c>
      <c r="C18" s="5" t="n">
        <v>686.9349999999999</v>
      </c>
      <c r="D18" s="5" t="n">
        <v>-241.275</v>
      </c>
      <c r="E18" s="8" t="inlineStr">
        <is>
          <t>❌ Imbalance</t>
        </is>
      </c>
    </row>
    <row r="19">
      <c r="A19" s="4" t="n">
        <v>2027</v>
      </c>
      <c r="B19" s="5" t="n">
        <v>568.563</v>
      </c>
      <c r="C19" s="5" t="n">
        <v>664.749</v>
      </c>
      <c r="D19" s="5" t="n">
        <v>-96.18600000000004</v>
      </c>
      <c r="E19" s="8" t="inlineStr">
        <is>
          <t>❌ Imbalance</t>
        </is>
      </c>
    </row>
    <row r="20">
      <c r="A20" s="4" t="n">
        <v>2028</v>
      </c>
      <c r="B20" s="5" t="n">
        <v>690.4941200000001</v>
      </c>
      <c r="C20" s="5" t="n">
        <v>644.97096</v>
      </c>
      <c r="D20" s="5" t="n">
        <v>45.52316000000008</v>
      </c>
      <c r="E20" s="8" t="inlineStr">
        <is>
          <t>❌ Imbalance</t>
        </is>
      </c>
    </row>
    <row r="21">
      <c r="A21" s="4" t="n">
        <v>2029</v>
      </c>
      <c r="B21" s="5" t="n">
        <v>813.2538848000002</v>
      </c>
      <c r="C21" s="5" t="n">
        <v>628.8141984000001</v>
      </c>
      <c r="D21" s="5" t="n">
        <v>184.4396864</v>
      </c>
      <c r="E21" s="8" t="inlineStr">
        <is>
          <t>❌ Imbalance</t>
        </is>
      </c>
    </row>
  </sheetData>
  <mergeCells count="3">
    <mergeCell ref="A3:F3"/>
    <mergeCell ref="A14:F14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Income Statement (Base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800</v>
      </c>
      <c r="C4" s="5" t="n">
        <v>440.0000000000001</v>
      </c>
      <c r="D4" s="5" t="n">
        <v>359.9999999999999</v>
      </c>
      <c r="E4" s="5" t="n">
        <v>215.9999999999999</v>
      </c>
      <c r="F4" s="6" t="n">
        <v>144</v>
      </c>
      <c r="G4" s="5" t="n">
        <v>64</v>
      </c>
      <c r="H4" s="6" t="n">
        <v>80</v>
      </c>
      <c r="I4" s="5" t="n">
        <v>26</v>
      </c>
      <c r="J4" s="5" t="n">
        <v>54</v>
      </c>
      <c r="K4" s="5" t="n">
        <v>13.5</v>
      </c>
      <c r="L4" s="6" t="n">
        <v>40.5</v>
      </c>
    </row>
    <row r="5">
      <c r="A5" s="4" t="n">
        <v>2026</v>
      </c>
      <c r="B5" s="5" t="n">
        <v>848</v>
      </c>
      <c r="C5" s="5" t="n">
        <v>466.4</v>
      </c>
      <c r="D5" s="5" t="n">
        <v>381.6</v>
      </c>
      <c r="E5" s="5" t="n">
        <v>228.96</v>
      </c>
      <c r="F5" s="6" t="n">
        <v>152.64</v>
      </c>
      <c r="G5" s="5" t="n">
        <v>67.84</v>
      </c>
      <c r="H5" s="6" t="n">
        <v>84.79999999999998</v>
      </c>
      <c r="I5" s="5" t="n">
        <v>22.1</v>
      </c>
      <c r="J5" s="5" t="n">
        <v>62.69999999999998</v>
      </c>
      <c r="K5" s="5" t="n">
        <v>15.675</v>
      </c>
      <c r="L5" s="6" t="n">
        <v>47.02499999999998</v>
      </c>
    </row>
    <row r="6">
      <c r="A6" s="4" t="n">
        <v>2027</v>
      </c>
      <c r="B6" s="5" t="n">
        <v>890.4000000000001</v>
      </c>
      <c r="C6" s="5" t="n">
        <v>489.7200000000001</v>
      </c>
      <c r="D6" s="5" t="n">
        <v>400.68</v>
      </c>
      <c r="E6" s="5" t="n">
        <v>240.408</v>
      </c>
      <c r="F6" s="6" t="n">
        <v>160.272</v>
      </c>
      <c r="G6" s="5" t="n">
        <v>71.23200000000001</v>
      </c>
      <c r="H6" s="6" t="n">
        <v>89.04000000000001</v>
      </c>
      <c r="I6" s="5" t="n">
        <v>18.2</v>
      </c>
      <c r="J6" s="5" t="n">
        <v>70.84</v>
      </c>
      <c r="K6" s="5" t="n">
        <v>17.71</v>
      </c>
      <c r="L6" s="6" t="n">
        <v>53.13</v>
      </c>
    </row>
    <row r="7">
      <c r="A7" s="4" t="n">
        <v>2028</v>
      </c>
      <c r="B7" s="5" t="n">
        <v>926.0160000000001</v>
      </c>
      <c r="C7" s="5" t="n">
        <v>509.3088000000001</v>
      </c>
      <c r="D7" s="5" t="n">
        <v>416.7072</v>
      </c>
      <c r="E7" s="5" t="n">
        <v>250.02432</v>
      </c>
      <c r="F7" s="6" t="n">
        <v>166.68288</v>
      </c>
      <c r="G7" s="5" t="n">
        <v>74.08128000000001</v>
      </c>
      <c r="H7" s="6" t="n">
        <v>92.6016</v>
      </c>
      <c r="I7" s="5" t="n">
        <v>14.3</v>
      </c>
      <c r="J7" s="5" t="n">
        <v>78.30160000000001</v>
      </c>
      <c r="K7" s="5" t="n">
        <v>19.5754</v>
      </c>
      <c r="L7" s="6" t="n">
        <v>58.72620000000001</v>
      </c>
    </row>
    <row r="8">
      <c r="A8" s="4" t="n">
        <v>2029</v>
      </c>
      <c r="B8" s="5" t="n">
        <v>963.0566400000001</v>
      </c>
      <c r="C8" s="5" t="n">
        <v>529.6811520000001</v>
      </c>
      <c r="D8" s="5" t="n">
        <v>433.375488</v>
      </c>
      <c r="E8" s="5" t="n">
        <v>260.0252928</v>
      </c>
      <c r="F8" s="6" t="n">
        <v>173.3501952</v>
      </c>
      <c r="G8" s="5" t="n">
        <v>77.04453120000001</v>
      </c>
      <c r="H8" s="6" t="n">
        <v>96.30566400000002</v>
      </c>
      <c r="I8" s="5" t="n">
        <v>10.4</v>
      </c>
      <c r="J8" s="5" t="n">
        <v>85.90566400000002</v>
      </c>
      <c r="K8" s="5" t="n">
        <v>21.476416</v>
      </c>
      <c r="L8" s="6" t="n">
        <v>64.42924800000002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Income Statement (Bull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800</v>
      </c>
      <c r="C4" s="5" t="n">
        <v>440.0000000000001</v>
      </c>
      <c r="D4" s="5" t="n">
        <v>359.9999999999999</v>
      </c>
      <c r="E4" s="5" t="n">
        <v>215.9999999999999</v>
      </c>
      <c r="F4" s="6" t="n">
        <v>144</v>
      </c>
      <c r="G4" s="5" t="n">
        <v>64</v>
      </c>
      <c r="H4" s="6" t="n">
        <v>80</v>
      </c>
      <c r="I4" s="5" t="n">
        <v>26</v>
      </c>
      <c r="J4" s="5" t="n">
        <v>54</v>
      </c>
      <c r="K4" s="5" t="n">
        <v>13.5</v>
      </c>
      <c r="L4" s="6" t="n">
        <v>40.5</v>
      </c>
    </row>
    <row r="5">
      <c r="A5" s="4" t="n">
        <v>2026</v>
      </c>
      <c r="B5" s="5" t="n">
        <v>864</v>
      </c>
      <c r="C5" s="5" t="n">
        <v>475.2</v>
      </c>
      <c r="D5" s="5" t="n">
        <v>388.8</v>
      </c>
      <c r="E5" s="5" t="n">
        <v>233.28</v>
      </c>
      <c r="F5" s="6" t="n">
        <v>155.52</v>
      </c>
      <c r="G5" s="5" t="n">
        <v>69.12</v>
      </c>
      <c r="H5" s="6" t="n">
        <v>86.39999999999998</v>
      </c>
      <c r="I5" s="5" t="n">
        <v>22.1</v>
      </c>
      <c r="J5" s="5" t="n">
        <v>64.29999999999998</v>
      </c>
      <c r="K5" s="5" t="n">
        <v>16.075</v>
      </c>
      <c r="L5" s="6" t="n">
        <v>48.22499999999999</v>
      </c>
    </row>
    <row r="6">
      <c r="A6" s="4" t="n">
        <v>2027</v>
      </c>
      <c r="B6" s="5" t="n">
        <v>924.48</v>
      </c>
      <c r="C6" s="5" t="n">
        <v>508.4640000000001</v>
      </c>
      <c r="D6" s="5" t="n">
        <v>416.016</v>
      </c>
      <c r="E6" s="5" t="n">
        <v>249.6096</v>
      </c>
      <c r="F6" s="6" t="n">
        <v>166.4064</v>
      </c>
      <c r="G6" s="5" t="n">
        <v>73.9584</v>
      </c>
      <c r="H6" s="6" t="n">
        <v>92.44799999999999</v>
      </c>
      <c r="I6" s="5" t="n">
        <v>18.2</v>
      </c>
      <c r="J6" s="5" t="n">
        <v>74.24799999999999</v>
      </c>
      <c r="K6" s="5" t="n">
        <v>18.562</v>
      </c>
      <c r="L6" s="6" t="n">
        <v>55.68599999999999</v>
      </c>
    </row>
    <row r="7">
      <c r="A7" s="4" t="n">
        <v>2028</v>
      </c>
      <c r="B7" s="5" t="n">
        <v>979.9488000000001</v>
      </c>
      <c r="C7" s="5" t="n">
        <v>538.9718400000002</v>
      </c>
      <c r="D7" s="5" t="n">
        <v>440.97696</v>
      </c>
      <c r="E7" s="5" t="n">
        <v>264.5861759999999</v>
      </c>
      <c r="F7" s="6" t="n">
        <v>176.390784</v>
      </c>
      <c r="G7" s="5" t="n">
        <v>78.39590400000002</v>
      </c>
      <c r="H7" s="6" t="n">
        <v>97.99488000000001</v>
      </c>
      <c r="I7" s="5" t="n">
        <v>14.3</v>
      </c>
      <c r="J7" s="5" t="n">
        <v>83.69488000000001</v>
      </c>
      <c r="K7" s="5" t="n">
        <v>20.92372</v>
      </c>
      <c r="L7" s="6" t="n">
        <v>62.77116000000001</v>
      </c>
    </row>
    <row r="8">
      <c r="A8" s="4" t="n">
        <v>2029</v>
      </c>
      <c r="B8" s="5" t="n">
        <v>1028.94624</v>
      </c>
      <c r="C8" s="5" t="n">
        <v>565.9204320000001</v>
      </c>
      <c r="D8" s="5" t="n">
        <v>463.0258080000001</v>
      </c>
      <c r="E8" s="5" t="n">
        <v>277.8154848</v>
      </c>
      <c r="F8" s="6" t="n">
        <v>185.2103232</v>
      </c>
      <c r="G8" s="5" t="n">
        <v>82.31569920000003</v>
      </c>
      <c r="H8" s="6" t="n">
        <v>102.894624</v>
      </c>
      <c r="I8" s="5" t="n">
        <v>10.4</v>
      </c>
      <c r="J8" s="5" t="n">
        <v>92.494624</v>
      </c>
      <c r="K8" s="5" t="n">
        <v>23.123656</v>
      </c>
      <c r="L8" s="6" t="n">
        <v>69.370968</v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Income Statement (Bear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800</v>
      </c>
      <c r="C4" s="5" t="n">
        <v>440.0000000000001</v>
      </c>
      <c r="D4" s="5" t="n">
        <v>359.9999999999999</v>
      </c>
      <c r="E4" s="5" t="n">
        <v>215.9999999999999</v>
      </c>
      <c r="F4" s="6" t="n">
        <v>144</v>
      </c>
      <c r="G4" s="5" t="n">
        <v>64</v>
      </c>
      <c r="H4" s="6" t="n">
        <v>80</v>
      </c>
      <c r="I4" s="5" t="n">
        <v>26</v>
      </c>
      <c r="J4" s="5" t="n">
        <v>54</v>
      </c>
      <c r="K4" s="5" t="n">
        <v>13.5</v>
      </c>
      <c r="L4" s="6" t="n">
        <v>40.5</v>
      </c>
    </row>
    <row r="5">
      <c r="A5" s="4" t="n">
        <v>2026</v>
      </c>
      <c r="B5" s="5" t="n">
        <v>832</v>
      </c>
      <c r="C5" s="5" t="n">
        <v>457.6</v>
      </c>
      <c r="D5" s="5" t="n">
        <v>374.4</v>
      </c>
      <c r="E5" s="5" t="n">
        <v>224.64</v>
      </c>
      <c r="F5" s="6" t="n">
        <v>149.76</v>
      </c>
      <c r="G5" s="5" t="n">
        <v>66.56</v>
      </c>
      <c r="H5" s="6" t="n">
        <v>83.19999999999999</v>
      </c>
      <c r="I5" s="5" t="n">
        <v>22.1</v>
      </c>
      <c r="J5" s="5" t="n">
        <v>61.09999999999999</v>
      </c>
      <c r="K5" s="5" t="n">
        <v>15.275</v>
      </c>
      <c r="L5" s="6" t="n">
        <v>45.82499999999999</v>
      </c>
    </row>
    <row r="6">
      <c r="A6" s="4" t="n">
        <v>2027</v>
      </c>
      <c r="B6" s="5" t="n">
        <v>856.96</v>
      </c>
      <c r="C6" s="5" t="n">
        <v>471.328</v>
      </c>
      <c r="D6" s="5" t="n">
        <v>385.632</v>
      </c>
      <c r="E6" s="5" t="n">
        <v>231.3792</v>
      </c>
      <c r="F6" s="6" t="n">
        <v>154.2528</v>
      </c>
      <c r="G6" s="5" t="n">
        <v>68.55680000000001</v>
      </c>
      <c r="H6" s="6" t="n">
        <v>85.696</v>
      </c>
      <c r="I6" s="5" t="n">
        <v>18.2</v>
      </c>
      <c r="J6" s="5" t="n">
        <v>67.496</v>
      </c>
      <c r="K6" s="5" t="n">
        <v>16.874</v>
      </c>
      <c r="L6" s="6" t="n">
        <v>50.622</v>
      </c>
    </row>
    <row r="7">
      <c r="A7" s="4" t="n">
        <v>2028</v>
      </c>
      <c r="B7" s="5" t="n">
        <v>874.0992</v>
      </c>
      <c r="C7" s="5" t="n">
        <v>480.75456</v>
      </c>
      <c r="D7" s="5" t="n">
        <v>393.34464</v>
      </c>
      <c r="E7" s="5" t="n">
        <v>236.006784</v>
      </c>
      <c r="F7" s="6" t="n">
        <v>157.337856</v>
      </c>
      <c r="G7" s="5" t="n">
        <v>69.927936</v>
      </c>
      <c r="H7" s="6" t="n">
        <v>87.40991999999999</v>
      </c>
      <c r="I7" s="5" t="n">
        <v>14.3</v>
      </c>
      <c r="J7" s="5" t="n">
        <v>73.10991999999999</v>
      </c>
      <c r="K7" s="5" t="n">
        <v>18.27748</v>
      </c>
      <c r="L7" s="6" t="n">
        <v>54.83243999999999</v>
      </c>
    </row>
    <row r="8">
      <c r="A8" s="4" t="n">
        <v>2029</v>
      </c>
      <c r="B8" s="5" t="n">
        <v>891.581184</v>
      </c>
      <c r="C8" s="5" t="n">
        <v>490.3696512</v>
      </c>
      <c r="D8" s="5" t="n">
        <v>401.2115328</v>
      </c>
      <c r="E8" s="5" t="n">
        <v>240.72691968</v>
      </c>
      <c r="F8" s="6" t="n">
        <v>160.48461312</v>
      </c>
      <c r="G8" s="5" t="n">
        <v>71.32649472</v>
      </c>
      <c r="H8" s="6" t="n">
        <v>89.15811840000001</v>
      </c>
      <c r="I8" s="5" t="n">
        <v>10.4</v>
      </c>
      <c r="J8" s="5" t="n">
        <v>78.7581184</v>
      </c>
      <c r="K8" s="5" t="n">
        <v>19.6895296</v>
      </c>
      <c r="L8" s="6" t="n">
        <v>59.0685888</v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Industrio Corp. - Balance Sheet (Base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150</v>
      </c>
      <c r="C6" s="5" t="n">
        <v>96</v>
      </c>
      <c r="D6" s="5" t="n">
        <v>144</v>
      </c>
      <c r="E6" s="5" t="n">
        <v>16</v>
      </c>
      <c r="F6" s="6" t="n">
        <v>406</v>
      </c>
      <c r="G6" t="inlineStr"/>
      <c r="H6" s="5" t="n">
        <v>400</v>
      </c>
      <c r="I6" s="5" t="n">
        <v>80</v>
      </c>
      <c r="J6" s="5" t="n">
        <v>32</v>
      </c>
      <c r="K6" s="6" t="n">
        <v>112</v>
      </c>
      <c r="L6" s="5" t="n">
        <v>200</v>
      </c>
      <c r="M6" s="6" t="n">
        <v>200</v>
      </c>
      <c r="N6" s="6" t="n">
        <v>712</v>
      </c>
    </row>
    <row r="7">
      <c r="A7" s="4" t="n">
        <v>2026</v>
      </c>
      <c r="B7" s="5" t="n">
        <v>158.3</v>
      </c>
      <c r="C7" s="5" t="n">
        <v>101.76</v>
      </c>
      <c r="D7" s="5" t="n">
        <v>152.64</v>
      </c>
      <c r="E7" s="5" t="n">
        <v>32.96000000000001</v>
      </c>
      <c r="F7" s="6" t="n">
        <v>445.66</v>
      </c>
      <c r="G7" t="inlineStr"/>
      <c r="H7" s="5" t="n">
        <v>340</v>
      </c>
      <c r="I7" s="5" t="n">
        <v>84.80000000000001</v>
      </c>
      <c r="J7" s="5" t="n">
        <v>33.92</v>
      </c>
      <c r="K7" s="6" t="n">
        <v>118.72</v>
      </c>
      <c r="L7" s="5" t="n">
        <v>228.215</v>
      </c>
      <c r="M7" s="6" t="n">
        <v>228.215</v>
      </c>
      <c r="N7" s="6" t="n">
        <v>686.9349999999999</v>
      </c>
    </row>
    <row r="8">
      <c r="A8" s="4" t="n">
        <v>2027</v>
      </c>
      <c r="B8" s="5" t="n">
        <v>250.675</v>
      </c>
      <c r="C8" s="5" t="n">
        <v>106.848</v>
      </c>
      <c r="D8" s="5" t="n">
        <v>160.272</v>
      </c>
      <c r="E8" s="5" t="n">
        <v>50.76800000000003</v>
      </c>
      <c r="F8" s="6" t="n">
        <v>568.563</v>
      </c>
      <c r="G8" t="inlineStr"/>
      <c r="H8" s="5" t="n">
        <v>280</v>
      </c>
      <c r="I8" s="5" t="n">
        <v>89.04000000000002</v>
      </c>
      <c r="J8" s="5" t="n">
        <v>35.61600000000001</v>
      </c>
      <c r="K8" s="6" t="n">
        <v>124.656</v>
      </c>
      <c r="L8" s="5" t="n">
        <v>260.093</v>
      </c>
      <c r="M8" s="6" t="n">
        <v>260.093</v>
      </c>
      <c r="N8" s="6" t="n">
        <v>664.749</v>
      </c>
    </row>
    <row r="9">
      <c r="A9" s="4" t="n">
        <v>2028</v>
      </c>
      <c r="B9" s="5" t="n">
        <v>343.401</v>
      </c>
      <c r="C9" s="5" t="n">
        <v>111.12192</v>
      </c>
      <c r="D9" s="5" t="n">
        <v>166.68288</v>
      </c>
      <c r="E9" s="5" t="n">
        <v>69.28832000000006</v>
      </c>
      <c r="F9" s="6" t="n">
        <v>690.4941200000001</v>
      </c>
      <c r="G9" t="inlineStr"/>
      <c r="H9" s="5" t="n">
        <v>220</v>
      </c>
      <c r="I9" s="5" t="n">
        <v>92.60160000000002</v>
      </c>
      <c r="J9" s="5" t="n">
        <v>37.04064</v>
      </c>
      <c r="K9" s="6" t="n">
        <v>129.64224</v>
      </c>
      <c r="L9" s="5" t="n">
        <v>295.32872</v>
      </c>
      <c r="M9" s="6" t="n">
        <v>295.32872</v>
      </c>
      <c r="N9" s="6" t="n">
        <v>644.97096</v>
      </c>
    </row>
    <row r="10">
      <c r="A10" s="4" t="n">
        <v>2029</v>
      </c>
      <c r="B10" s="5" t="n">
        <v>435.7874399999999</v>
      </c>
      <c r="C10" s="5" t="n">
        <v>115.5667968</v>
      </c>
      <c r="D10" s="5" t="n">
        <v>173.3501952</v>
      </c>
      <c r="E10" s="5" t="n">
        <v>88.5494528000001</v>
      </c>
      <c r="F10" s="6" t="n">
        <v>813.2538848000002</v>
      </c>
      <c r="G10" t="inlineStr"/>
      <c r="H10" s="5" t="n">
        <v>160</v>
      </c>
      <c r="I10" s="5" t="n">
        <v>96.30566400000002</v>
      </c>
      <c r="J10" s="5" t="n">
        <v>38.5222656</v>
      </c>
      <c r="K10" s="6" t="n">
        <v>134.8279296</v>
      </c>
      <c r="L10" s="5" t="n">
        <v>333.9862688</v>
      </c>
      <c r="M10" s="6" t="n">
        <v>333.9862688</v>
      </c>
      <c r="N10" s="6" t="n">
        <v>628.8141984000001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Industrio Corp. - Balance Sheet (Bull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150</v>
      </c>
      <c r="C6" s="5" t="n">
        <v>96</v>
      </c>
      <c r="D6" s="5" t="n">
        <v>144</v>
      </c>
      <c r="E6" s="5" t="n">
        <v>16</v>
      </c>
      <c r="F6" s="6" t="n">
        <v>406</v>
      </c>
      <c r="G6" t="inlineStr"/>
      <c r="H6" s="5" t="n">
        <v>400</v>
      </c>
      <c r="I6" s="5" t="n">
        <v>80</v>
      </c>
      <c r="J6" s="5" t="n">
        <v>32</v>
      </c>
      <c r="K6" s="6" t="n">
        <v>112</v>
      </c>
      <c r="L6" s="5" t="n">
        <v>200</v>
      </c>
      <c r="M6" s="6" t="n">
        <v>200</v>
      </c>
      <c r="N6" s="6" t="n">
        <v>712</v>
      </c>
    </row>
    <row r="7">
      <c r="A7" s="4" t="n">
        <v>2026</v>
      </c>
      <c r="B7" s="5" t="n">
        <v>158.3</v>
      </c>
      <c r="C7" s="5" t="n">
        <v>103.68</v>
      </c>
      <c r="D7" s="5" t="n">
        <v>155.52</v>
      </c>
      <c r="E7" s="5" t="n">
        <v>33.28</v>
      </c>
      <c r="F7" s="6" t="n">
        <v>450.78</v>
      </c>
      <c r="G7" t="inlineStr"/>
      <c r="H7" s="5" t="n">
        <v>340</v>
      </c>
      <c r="I7" s="5" t="n">
        <v>86.40000000000001</v>
      </c>
      <c r="J7" s="5" t="n">
        <v>34.56</v>
      </c>
      <c r="K7" s="6" t="n">
        <v>120.96</v>
      </c>
      <c r="L7" s="5" t="n">
        <v>228.935</v>
      </c>
      <c r="M7" s="6" t="n">
        <v>228.935</v>
      </c>
      <c r="N7" s="6" t="n">
        <v>689.895</v>
      </c>
    </row>
    <row r="8">
      <c r="A8" s="4" t="n">
        <v>2027</v>
      </c>
      <c r="B8" s="5" t="n">
        <v>258.115</v>
      </c>
      <c r="C8" s="5" t="n">
        <v>110.9376</v>
      </c>
      <c r="D8" s="5" t="n">
        <v>166.4064</v>
      </c>
      <c r="E8" s="5" t="n">
        <v>51.76960000000003</v>
      </c>
      <c r="F8" s="6" t="n">
        <v>587.2285999999999</v>
      </c>
      <c r="G8" t="inlineStr"/>
      <c r="H8" s="5" t="n">
        <v>280</v>
      </c>
      <c r="I8" s="5" t="n">
        <v>92.44800000000001</v>
      </c>
      <c r="J8" s="5" t="n">
        <v>36.9792</v>
      </c>
      <c r="K8" s="6" t="n">
        <v>129.4272</v>
      </c>
      <c r="L8" s="5" t="n">
        <v>262.3466</v>
      </c>
      <c r="M8" s="6" t="n">
        <v>262.3466</v>
      </c>
      <c r="N8" s="6" t="n">
        <v>671.7737999999999</v>
      </c>
    </row>
    <row r="9">
      <c r="A9" s="4" t="n">
        <v>2028</v>
      </c>
      <c r="B9" s="5" t="n">
        <v>359.6482</v>
      </c>
      <c r="C9" s="5" t="n">
        <v>117.593856</v>
      </c>
      <c r="D9" s="5" t="n">
        <v>176.390784</v>
      </c>
      <c r="E9" s="5" t="n">
        <v>71.36857600000002</v>
      </c>
      <c r="F9" s="6" t="n">
        <v>725.0014160000001</v>
      </c>
      <c r="G9" t="inlineStr"/>
      <c r="H9" s="5" t="n">
        <v>220</v>
      </c>
      <c r="I9" s="5" t="n">
        <v>97.99488000000002</v>
      </c>
      <c r="J9" s="5" t="n">
        <v>39.19795200000001</v>
      </c>
      <c r="K9" s="6" t="n">
        <v>137.192832</v>
      </c>
      <c r="L9" s="5" t="n">
        <v>300.0092959999999</v>
      </c>
      <c r="M9" s="6" t="n">
        <v>300.0092959999999</v>
      </c>
      <c r="N9" s="6" t="n">
        <v>657.202128</v>
      </c>
    </row>
    <row r="10">
      <c r="A10" s="4" t="n">
        <v>2029</v>
      </c>
      <c r="B10" s="5" t="n">
        <v>462.1181920000001</v>
      </c>
      <c r="C10" s="5" t="n">
        <v>123.4735488</v>
      </c>
      <c r="D10" s="5" t="n">
        <v>185.2103232</v>
      </c>
      <c r="E10" s="5" t="n">
        <v>91.9475008</v>
      </c>
      <c r="F10" s="6" t="n">
        <v>862.7495648000001</v>
      </c>
      <c r="G10" t="inlineStr"/>
      <c r="H10" s="5" t="n">
        <v>160</v>
      </c>
      <c r="I10" s="5" t="n">
        <v>102.894624</v>
      </c>
      <c r="J10" s="5" t="n">
        <v>41.15784960000001</v>
      </c>
      <c r="K10" s="6" t="n">
        <v>144.0524736</v>
      </c>
      <c r="L10" s="5" t="n">
        <v>341.6318767999999</v>
      </c>
      <c r="M10" s="6" t="n">
        <v>341.6318767999999</v>
      </c>
      <c r="N10" s="6" t="n">
        <v>645.6843504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Industrio Corp. - Balance Sheet (Bear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150</v>
      </c>
      <c r="C6" s="5" t="n">
        <v>96</v>
      </c>
      <c r="D6" s="5" t="n">
        <v>144</v>
      </c>
      <c r="E6" s="5" t="n">
        <v>16</v>
      </c>
      <c r="F6" s="6" t="n">
        <v>406</v>
      </c>
      <c r="G6" t="inlineStr"/>
      <c r="H6" s="5" t="n">
        <v>400</v>
      </c>
      <c r="I6" s="5" t="n">
        <v>80</v>
      </c>
      <c r="J6" s="5" t="n">
        <v>32</v>
      </c>
      <c r="K6" s="6" t="n">
        <v>112</v>
      </c>
      <c r="L6" s="5" t="n">
        <v>200</v>
      </c>
      <c r="M6" s="6" t="n">
        <v>200</v>
      </c>
      <c r="N6" s="6" t="n">
        <v>712</v>
      </c>
    </row>
    <row r="7">
      <c r="A7" s="4" t="n">
        <v>2026</v>
      </c>
      <c r="B7" s="5" t="n">
        <v>158.3</v>
      </c>
      <c r="C7" s="5" t="n">
        <v>99.84</v>
      </c>
      <c r="D7" s="5" t="n">
        <v>149.76</v>
      </c>
      <c r="E7" s="5" t="n">
        <v>32.63999999999999</v>
      </c>
      <c r="F7" s="6" t="n">
        <v>440.54</v>
      </c>
      <c r="G7" t="inlineStr"/>
      <c r="H7" s="5" t="n">
        <v>340</v>
      </c>
      <c r="I7" s="5" t="n">
        <v>83.2</v>
      </c>
      <c r="J7" s="5" t="n">
        <v>33.28</v>
      </c>
      <c r="K7" s="6" t="n">
        <v>116.48</v>
      </c>
      <c r="L7" s="5" t="n">
        <v>227.495</v>
      </c>
      <c r="M7" s="6" t="n">
        <v>227.495</v>
      </c>
      <c r="N7" s="6" t="n">
        <v>683.975</v>
      </c>
    </row>
    <row r="8">
      <c r="A8" s="4" t="n">
        <v>2027</v>
      </c>
      <c r="B8" s="5" t="n">
        <v>243.235</v>
      </c>
      <c r="C8" s="5" t="n">
        <v>102.8352</v>
      </c>
      <c r="D8" s="5" t="n">
        <v>154.2528</v>
      </c>
      <c r="E8" s="5" t="n">
        <v>49.7792</v>
      </c>
      <c r="F8" s="6" t="n">
        <v>550.1022</v>
      </c>
      <c r="G8" t="inlineStr"/>
      <c r="H8" s="5" t="n">
        <v>280</v>
      </c>
      <c r="I8" s="5" t="n">
        <v>85.69600000000001</v>
      </c>
      <c r="J8" s="5" t="n">
        <v>34.2784</v>
      </c>
      <c r="K8" s="6" t="n">
        <v>119.9744</v>
      </c>
      <c r="L8" s="5" t="n">
        <v>257.8682</v>
      </c>
      <c r="M8" s="6" t="n">
        <v>257.8682</v>
      </c>
      <c r="N8" s="6" t="n">
        <v>657.8425999999999</v>
      </c>
    </row>
    <row r="9">
      <c r="A9" s="4" t="n">
        <v>2028</v>
      </c>
      <c r="B9" s="5" t="n">
        <v>327.4514</v>
      </c>
      <c r="C9" s="5" t="n">
        <v>104.891904</v>
      </c>
      <c r="D9" s="5" t="n">
        <v>157.337856</v>
      </c>
      <c r="E9" s="5" t="n">
        <v>67.26118400000001</v>
      </c>
      <c r="F9" s="6" t="n">
        <v>656.942344</v>
      </c>
      <c r="G9" t="inlineStr"/>
      <c r="H9" s="5" t="n">
        <v>220</v>
      </c>
      <c r="I9" s="5" t="n">
        <v>87.40992</v>
      </c>
      <c r="J9" s="5" t="n">
        <v>34.963968</v>
      </c>
      <c r="K9" s="6" t="n">
        <v>122.373888</v>
      </c>
      <c r="L9" s="5" t="n">
        <v>290.767664</v>
      </c>
      <c r="M9" s="6" t="n">
        <v>290.767664</v>
      </c>
      <c r="N9" s="6" t="n">
        <v>633.141552</v>
      </c>
    </row>
    <row r="10">
      <c r="A10" s="4" t="n">
        <v>2029</v>
      </c>
      <c r="B10" s="5" t="n">
        <v>410.410128</v>
      </c>
      <c r="C10" s="5" t="n">
        <v>106.98974208</v>
      </c>
      <c r="D10" s="5" t="n">
        <v>160.48461312</v>
      </c>
      <c r="E10" s="5" t="n">
        <v>85.09280768000008</v>
      </c>
      <c r="F10" s="6" t="n">
        <v>762.9772908800001</v>
      </c>
      <c r="G10" t="inlineStr"/>
      <c r="H10" s="5" t="n">
        <v>160</v>
      </c>
      <c r="I10" s="5" t="n">
        <v>89.15811840000001</v>
      </c>
      <c r="J10" s="5" t="n">
        <v>35.66324736</v>
      </c>
      <c r="K10" s="6" t="n">
        <v>124.82136576</v>
      </c>
      <c r="L10" s="5" t="n">
        <v>326.20881728</v>
      </c>
      <c r="M10" s="6" t="n">
        <v>326.20881728</v>
      </c>
      <c r="N10" s="6" t="n">
        <v>611.03018304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Cash Flow Statement (Base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40.5</v>
      </c>
      <c r="C4" s="5" t="n">
        <v>64</v>
      </c>
      <c r="D4" s="5" t="n">
        <v>0</v>
      </c>
      <c r="E4" s="6" t="n">
        <v>104.5</v>
      </c>
      <c r="F4" s="5" t="n">
        <v>-80</v>
      </c>
      <c r="G4" s="6" t="n">
        <v>-80</v>
      </c>
      <c r="H4" s="5" t="n">
        <v>0</v>
      </c>
      <c r="I4" s="5" t="n">
        <v>-16.2</v>
      </c>
      <c r="J4" s="6" t="n">
        <v>-16.2</v>
      </c>
      <c r="K4" s="5" t="n">
        <v>8.300000000000001</v>
      </c>
      <c r="L4" s="5" t="n">
        <v>158.3</v>
      </c>
    </row>
    <row r="5">
      <c r="A5" s="4" t="n">
        <v>2026</v>
      </c>
      <c r="B5" s="5" t="n">
        <v>47.02499999999998</v>
      </c>
      <c r="C5" s="5" t="n">
        <v>67.84</v>
      </c>
      <c r="D5" s="5" t="n">
        <v>21.11999999999999</v>
      </c>
      <c r="E5" s="6" t="n">
        <v>135.985</v>
      </c>
      <c r="F5" s="5" t="n">
        <v>-84.80000000000001</v>
      </c>
      <c r="G5" s="6" t="n">
        <v>-84.80000000000001</v>
      </c>
      <c r="H5" s="5" t="n">
        <v>60</v>
      </c>
      <c r="I5" s="5" t="n">
        <v>-18.81</v>
      </c>
      <c r="J5" s="6" t="n">
        <v>41.19</v>
      </c>
      <c r="K5" s="5" t="n">
        <v>92.37499999999994</v>
      </c>
      <c r="L5" s="5" t="n">
        <v>250.675</v>
      </c>
    </row>
    <row r="6">
      <c r="A6" s="4" t="n">
        <v>2027</v>
      </c>
      <c r="B6" s="5" t="n">
        <v>53.13</v>
      </c>
      <c r="C6" s="5" t="n">
        <v>71.23200000000001</v>
      </c>
      <c r="D6" s="5" t="n">
        <v>18.65600000000007</v>
      </c>
      <c r="E6" s="6" t="n">
        <v>143.0180000000001</v>
      </c>
      <c r="F6" s="5" t="n">
        <v>-89.04000000000002</v>
      </c>
      <c r="G6" s="6" t="n">
        <v>-89.04000000000002</v>
      </c>
      <c r="H6" s="5" t="n">
        <v>60</v>
      </c>
      <c r="I6" s="5" t="n">
        <v>-21.252</v>
      </c>
      <c r="J6" s="6" t="n">
        <v>38.748</v>
      </c>
      <c r="K6" s="5" t="n">
        <v>92.72600000000006</v>
      </c>
      <c r="L6" s="5" t="n">
        <v>343.401</v>
      </c>
    </row>
    <row r="7">
      <c r="A7" s="4" t="n">
        <v>2028</v>
      </c>
      <c r="B7" s="5" t="n">
        <v>58.72620000000001</v>
      </c>
      <c r="C7" s="5" t="n">
        <v>74.08128000000001</v>
      </c>
      <c r="D7" s="5" t="n">
        <v>15.67103999999998</v>
      </c>
      <c r="E7" s="6" t="n">
        <v>148.47852</v>
      </c>
      <c r="F7" s="5" t="n">
        <v>-92.60160000000002</v>
      </c>
      <c r="G7" s="6" t="n">
        <v>-92.60160000000002</v>
      </c>
      <c r="H7" s="5" t="n">
        <v>60</v>
      </c>
      <c r="I7" s="5" t="n">
        <v>-23.49048000000001</v>
      </c>
      <c r="J7" s="6" t="n">
        <v>36.50951999999999</v>
      </c>
      <c r="K7" s="5" t="n">
        <v>92.38643999999995</v>
      </c>
      <c r="L7" s="5" t="n">
        <v>435.7874399999999</v>
      </c>
    </row>
    <row r="8">
      <c r="A8" s="4" t="n">
        <v>2029</v>
      </c>
      <c r="B8" s="5" t="n">
        <v>64.42924800000002</v>
      </c>
      <c r="C8" s="5" t="n">
        <v>77.04453120000001</v>
      </c>
      <c r="D8" s="5" t="n">
        <v>16.29788160000003</v>
      </c>
      <c r="E8" s="6" t="n">
        <v>157.7716608000001</v>
      </c>
      <c r="F8" s="5" t="n">
        <v>-96.30566400000002</v>
      </c>
      <c r="G8" s="6" t="n">
        <v>-96.30566400000002</v>
      </c>
      <c r="H8" s="5" t="n">
        <v>60</v>
      </c>
      <c r="I8" s="5" t="n">
        <v>-25.77169920000001</v>
      </c>
      <c r="J8" s="6" t="n">
        <v>34.22830079999999</v>
      </c>
      <c r="K8" s="5" t="n">
        <v>95.69429760000003</v>
      </c>
      <c r="L8" s="5" t="n">
        <v>531.4817376</v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Industrio Corp. - Cash Flow Statement (Bull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40.5</v>
      </c>
      <c r="C4" s="5" t="n">
        <v>64</v>
      </c>
      <c r="D4" s="5" t="n">
        <v>0</v>
      </c>
      <c r="E4" s="6" t="n">
        <v>104.5</v>
      </c>
      <c r="F4" s="5" t="n">
        <v>-80</v>
      </c>
      <c r="G4" s="6" t="n">
        <v>-80</v>
      </c>
      <c r="H4" s="5" t="n">
        <v>0</v>
      </c>
      <c r="I4" s="5" t="n">
        <v>-16.2</v>
      </c>
      <c r="J4" s="6" t="n">
        <v>-16.2</v>
      </c>
      <c r="K4" s="5" t="n">
        <v>8.300000000000001</v>
      </c>
      <c r="L4" s="5" t="n">
        <v>158.3</v>
      </c>
    </row>
    <row r="5">
      <c r="A5" s="4" t="n">
        <v>2026</v>
      </c>
      <c r="B5" s="5" t="n">
        <v>48.22499999999999</v>
      </c>
      <c r="C5" s="5" t="n">
        <v>69.12</v>
      </c>
      <c r="D5" s="5" t="n">
        <v>28.15999999999998</v>
      </c>
      <c r="E5" s="6" t="n">
        <v>145.505</v>
      </c>
      <c r="F5" s="5" t="n">
        <v>-86.40000000000001</v>
      </c>
      <c r="G5" s="6" t="n">
        <v>-86.40000000000001</v>
      </c>
      <c r="H5" s="5" t="n">
        <v>60</v>
      </c>
      <c r="I5" s="5" t="n">
        <v>-19.29</v>
      </c>
      <c r="J5" s="6" t="n">
        <v>40.71000000000001</v>
      </c>
      <c r="K5" s="5" t="n">
        <v>99.815</v>
      </c>
      <c r="L5" s="5" t="n">
        <v>258.115</v>
      </c>
    </row>
    <row r="6">
      <c r="A6" s="4" t="n">
        <v>2027</v>
      </c>
      <c r="B6" s="5" t="n">
        <v>55.68599999999999</v>
      </c>
      <c r="C6" s="5" t="n">
        <v>73.9584</v>
      </c>
      <c r="D6" s="5" t="n">
        <v>26.61120000000002</v>
      </c>
      <c r="E6" s="6" t="n">
        <v>156.2556</v>
      </c>
      <c r="F6" s="5" t="n">
        <v>-92.44800000000001</v>
      </c>
      <c r="G6" s="6" t="n">
        <v>-92.44800000000001</v>
      </c>
      <c r="H6" s="5" t="n">
        <v>60</v>
      </c>
      <c r="I6" s="5" t="n">
        <v>-22.2744</v>
      </c>
      <c r="J6" s="6" t="n">
        <v>37.7256</v>
      </c>
      <c r="K6" s="5" t="n">
        <v>101.5332</v>
      </c>
      <c r="L6" s="5" t="n">
        <v>359.6482</v>
      </c>
    </row>
    <row r="7">
      <c r="A7" s="4" t="n">
        <v>2028</v>
      </c>
      <c r="B7" s="5" t="n">
        <v>62.77116000000001</v>
      </c>
      <c r="C7" s="5" t="n">
        <v>78.39590400000002</v>
      </c>
      <c r="D7" s="5" t="n">
        <v>24.40627200000007</v>
      </c>
      <c r="E7" s="6" t="n">
        <v>165.5733360000001</v>
      </c>
      <c r="F7" s="5" t="n">
        <v>-97.99488000000002</v>
      </c>
      <c r="G7" s="6" t="n">
        <v>-97.99488000000002</v>
      </c>
      <c r="H7" s="5" t="n">
        <v>60</v>
      </c>
      <c r="I7" s="5" t="n">
        <v>-25.10846400000001</v>
      </c>
      <c r="J7" s="6" t="n">
        <v>34.89153599999999</v>
      </c>
      <c r="K7" s="5" t="n">
        <v>102.4699920000001</v>
      </c>
      <c r="L7" s="5" t="n">
        <v>462.1181920000001</v>
      </c>
    </row>
    <row r="8">
      <c r="A8" s="4" t="n">
        <v>2029</v>
      </c>
      <c r="B8" s="5" t="n">
        <v>69.370968</v>
      </c>
      <c r="C8" s="5" t="n">
        <v>82.31569920000003</v>
      </c>
      <c r="D8" s="5" t="n">
        <v>21.55887360000001</v>
      </c>
      <c r="E8" s="6" t="n">
        <v>173.2455408000001</v>
      </c>
      <c r="F8" s="5" t="n">
        <v>-102.894624</v>
      </c>
      <c r="G8" s="6" t="n">
        <v>-102.894624</v>
      </c>
      <c r="H8" s="5" t="n">
        <v>60</v>
      </c>
      <c r="I8" s="5" t="n">
        <v>-27.7483872</v>
      </c>
      <c r="J8" s="6" t="n">
        <v>32.2516128</v>
      </c>
      <c r="K8" s="5" t="n">
        <v>102.6025296000001</v>
      </c>
      <c r="L8" s="5" t="n">
        <v>564.7207216000002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2025-08-28T00:19:46Z</dcterms:created>
  <dcterms:modified xmlns:dcterms="http://purl.org/dc/terms/" xmlns:xsi="http://www.w3.org/2001/XMLSchema-instance" xsi:type="dcterms:W3CDTF">2025-08-28T00:19:47Z</dcterms:modified>
</cp:coreProperties>
</file>