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 - Base" sheetId="2" state="visible" r:id="rId2"/>
    <sheet xmlns:r="http://schemas.openxmlformats.org/officeDocument/2006/relationships" name="Income Statement - Bull" sheetId="3" state="visible" r:id="rId3"/>
    <sheet xmlns:r="http://schemas.openxmlformats.org/officeDocument/2006/relationships" name="Income Statement - Bear" sheetId="4" state="visible" r:id="rId4"/>
    <sheet xmlns:r="http://schemas.openxmlformats.org/officeDocument/2006/relationships" name="Balance Sheet - Base" sheetId="5" state="visible" r:id="rId5"/>
    <sheet xmlns:r="http://schemas.openxmlformats.org/officeDocument/2006/relationships" name="Balance Sheet - Bull" sheetId="6" state="visible" r:id="rId6"/>
    <sheet xmlns:r="http://schemas.openxmlformats.org/officeDocument/2006/relationships" name="Balance Sheet - Bear" sheetId="7" state="visible" r:id="rId7"/>
    <sheet xmlns:r="http://schemas.openxmlformats.org/officeDocument/2006/relationships" name="Cash Flow - Base" sheetId="8" state="visible" r:id="rId8"/>
    <sheet xmlns:r="http://schemas.openxmlformats.org/officeDocument/2006/relationships" name="Cash Flow - Bull" sheetId="9" state="visible" r:id="rId9"/>
    <sheet xmlns:r="http://schemas.openxmlformats.org/officeDocument/2006/relationships" name="Cash Flow - Bear" sheetId="10" state="visible" r:id="rId10"/>
    <sheet xmlns:r="http://schemas.openxmlformats.org/officeDocument/2006/relationships" name="Supporting Schedules" sheetId="11" state="visible" r:id="rId11"/>
    <sheet xmlns:r="http://schemas.openxmlformats.org/officeDocument/2006/relationships" name="Summary &amp; Check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color rgb="00000000"/>
      <sz val="10"/>
    </font>
    <font>
      <name val="Calibri"/>
      <b val="1"/>
      <color rgb="00000000"/>
      <sz val="10"/>
    </font>
  </fonts>
  <fills count="11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DEBF7"/>
        <bgColor rgb="00DDEBF7"/>
      </patternFill>
    </fill>
    <fill>
      <patternFill patternType="solid">
        <fgColor rgb="00FFF2CC"/>
        <bgColor rgb="00FFF2CC"/>
      </patternFill>
    </fill>
    <fill>
      <patternFill patternType="solid">
        <fgColor rgb="00D8E4BC"/>
        <bgColor rgb="00D8E4BC"/>
      </patternFill>
    </fill>
    <fill>
      <patternFill patternType="solid">
        <fgColor rgb="00F8CECC"/>
        <bgColor rgb="00F8CECC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F2DCDB"/>
        <bgColor rgb="00F2DCDB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/>
  </borders>
  <cellStyleXfs count="12">
    <xf numFmtId="0" fontId="0" fillId="0" borderId="0"/>
    <xf numFmtId="0" fontId="1" fillId="2" borderId="1" applyAlignment="1">
      <alignment horizontal="center" vertical="center"/>
    </xf>
    <xf numFmtId="3" fontId="2" fillId="3" borderId="1" applyAlignment="1">
      <alignment horizontal="right" vertical="center"/>
    </xf>
    <xf numFmtId="3" fontId="2" fillId="4" borderId="1" applyAlignment="1">
      <alignment horizontal="right" vertical="center"/>
    </xf>
    <xf numFmtId="3" fontId="3" fillId="5" borderId="1" applyAlignment="1">
      <alignment horizontal="right" vertical="center"/>
    </xf>
    <xf numFmtId="0" fontId="2" fillId="6" borderId="1" applyAlignment="1">
      <alignment horizontal="center" vertical="center"/>
    </xf>
    <xf numFmtId="0" fontId="2" fillId="7" borderId="1"/>
    <xf numFmtId="0" fontId="2" fillId="8" borderId="1"/>
    <xf numFmtId="0" fontId="2" fillId="9" borderId="1"/>
    <xf numFmtId="0" fontId="3" fillId="0" borderId="1" applyAlignment="1">
      <alignment horizontal="left" vertical="center"/>
    </xf>
    <xf numFmtId="0" fontId="2" fillId="0" borderId="1" applyAlignment="1">
      <alignment horizontal="left" vertical="center"/>
    </xf>
    <xf numFmtId="3" fontId="3" fillId="10" borderId="1" applyAlignment="1">
      <alignment horizontal="right"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3" fillId="0" borderId="1" applyAlignment="1" pivotButton="0" quotePrefix="0" xfId="9">
      <alignment horizontal="left" vertical="center"/>
    </xf>
    <xf numFmtId="3" fontId="2" fillId="3" borderId="1" applyAlignment="1" pivotButton="0" quotePrefix="0" xfId="2">
      <alignment horizontal="right" vertical="center"/>
    </xf>
    <xf numFmtId="0" fontId="2" fillId="0" borderId="1" applyAlignment="1" pivotButton="0" quotePrefix="0" xfId="10">
      <alignment horizontal="left" vertical="center"/>
    </xf>
    <xf numFmtId="3" fontId="2" fillId="4" borderId="1" applyAlignment="1" pivotButton="0" quotePrefix="0" xfId="3">
      <alignment horizontal="right" vertical="center"/>
    </xf>
    <xf numFmtId="3" fontId="3" fillId="10" borderId="1" applyAlignment="1" pivotButton="0" quotePrefix="0" xfId="11">
      <alignment horizontal="right" vertical="center"/>
    </xf>
    <xf numFmtId="3" fontId="3" fillId="5" borderId="1" applyAlignment="1" pivotButton="0" quotePrefix="0" xfId="4">
      <alignment horizontal="right" vertical="center"/>
    </xf>
    <xf numFmtId="0" fontId="2" fillId="6" borderId="1" applyAlignment="1" pivotButton="0" quotePrefix="0" xfId="5">
      <alignment horizontal="center" vertical="center"/>
    </xf>
  </cellXfs>
  <cellStyles count="12">
    <cellStyle name="Normal" xfId="0" builtinId="0" hidden="0"/>
    <cellStyle name="header" xfId="1" hidden="0"/>
    <cellStyle name="input" xfId="2" hidden="0"/>
    <cellStyle name="calculation" xfId="3" hidden="0"/>
    <cellStyle name="result" xfId="4" hidden="0"/>
    <cellStyle name="warning" xfId="5" hidden="0"/>
    <cellStyle name="scenario_base" xfId="6" hidden="0"/>
    <cellStyle name="scenario_bull" xfId="7" hidden="0"/>
    <cellStyle name="scenario_bear" xfId="8" hidden="0"/>
    <cellStyle name="label_bold" xfId="9" hidden="0"/>
    <cellStyle name="label" xfId="10" hidden="0"/>
    <cellStyle name="subtotal" xfId="1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RetailMax Corp. (RETAIL) - Assumptions &amp; Drivers</t>
        </is>
      </c>
    </row>
    <row r="3">
      <c r="A3" s="1" t="inlineStr">
        <is>
          <t>COMPANY BASICS</t>
        </is>
      </c>
    </row>
    <row r="5">
      <c r="A5" s="2" t="inlineStr">
        <is>
          <t>Starting Revenue ($M)</t>
        </is>
      </c>
      <c r="B5" s="3" t="n">
        <v>2000</v>
      </c>
    </row>
    <row r="6">
      <c r="A6" s="2" t="inlineStr">
        <is>
          <t>Forecast Years</t>
        </is>
      </c>
      <c r="B6" s="3" t="n">
        <v>5</v>
      </c>
    </row>
    <row r="9">
      <c r="A9" s="1" t="inlineStr">
        <is>
          <t>REVENUE GROWTH SCENARIOS (%)</t>
        </is>
      </c>
    </row>
    <row r="11">
      <c r="A11" s="1" t="inlineStr">
        <is>
          <t>Year</t>
        </is>
      </c>
      <c r="B11" s="1" t="inlineStr">
        <is>
          <t>Base Case</t>
        </is>
      </c>
      <c r="C11" s="1" t="inlineStr">
        <is>
          <t>Bull Case</t>
        </is>
      </c>
      <c r="D11" s="1" t="inlineStr">
        <is>
          <t>Bear Case</t>
        </is>
      </c>
    </row>
    <row r="12">
      <c r="A12" s="4" t="inlineStr">
        <is>
          <t>Year 1</t>
        </is>
      </c>
      <c r="B12" s="3" t="inlineStr">
        <is>
          <t>4.0%</t>
        </is>
      </c>
      <c r="C12" s="3" t="inlineStr">
        <is>
          <t>6.0%</t>
        </is>
      </c>
      <c r="D12" s="3" t="inlineStr">
        <is>
          <t>2.0%</t>
        </is>
      </c>
    </row>
    <row r="13">
      <c r="A13" s="4" t="inlineStr">
        <is>
          <t>Year 2</t>
        </is>
      </c>
      <c r="B13" s="3" t="inlineStr">
        <is>
          <t>3.0%</t>
        </is>
      </c>
      <c r="C13" s="3" t="inlineStr">
        <is>
          <t>5.0%</t>
        </is>
      </c>
      <c r="D13" s="3" t="inlineStr">
        <is>
          <t>1.0%</t>
        </is>
      </c>
    </row>
    <row r="14">
      <c r="A14" s="4" t="inlineStr">
        <is>
          <t>Year 3</t>
        </is>
      </c>
      <c r="B14" s="3" t="inlineStr">
        <is>
          <t>3.0%</t>
        </is>
      </c>
      <c r="C14" s="3" t="inlineStr">
        <is>
          <t>4.0%</t>
        </is>
      </c>
      <c r="D14" s="3" t="inlineStr">
        <is>
          <t>1.0%</t>
        </is>
      </c>
    </row>
    <row r="15">
      <c r="A15" s="4" t="inlineStr">
        <is>
          <t>Year 4</t>
        </is>
      </c>
      <c r="B15" s="3" t="inlineStr">
        <is>
          <t>2.0%</t>
        </is>
      </c>
      <c r="C15" s="3" t="inlineStr">
        <is>
          <t>3.0%</t>
        </is>
      </c>
      <c r="D15" s="3" t="inlineStr">
        <is>
          <t>0.0%</t>
        </is>
      </c>
    </row>
    <row r="16">
      <c r="A16" s="4" t="inlineStr">
        <is>
          <t>Year 5</t>
        </is>
      </c>
      <c r="B16" s="3" t="inlineStr">
        <is>
          <t>2.0%</t>
        </is>
      </c>
      <c r="C16" s="3" t="inlineStr">
        <is>
          <t>3.0%</t>
        </is>
      </c>
      <c r="D16" s="3" t="inlineStr">
        <is>
          <t>0.0%</t>
        </is>
      </c>
    </row>
  </sheetData>
  <mergeCells count="3">
    <mergeCell ref="A3:G3"/>
    <mergeCell ref="A1:G1"/>
    <mergeCell ref="A9:G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Cash Flow Statement (Bear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47.99999999999999</v>
      </c>
      <c r="C4" s="5" t="n">
        <v>40</v>
      </c>
      <c r="D4" s="5" t="n">
        <v>0</v>
      </c>
      <c r="E4" s="6" t="n">
        <v>88</v>
      </c>
      <c r="F4" s="5" t="n">
        <v>-60</v>
      </c>
      <c r="G4" s="6" t="n">
        <v>-60</v>
      </c>
      <c r="H4" s="5" t="n">
        <v>0</v>
      </c>
      <c r="I4" s="5" t="n">
        <v>-28.79999999999999</v>
      </c>
      <c r="J4" s="6" t="n">
        <v>-28.79999999999999</v>
      </c>
      <c r="K4" s="5" t="n">
        <v>-0.7999999999999936</v>
      </c>
      <c r="L4" s="5" t="n">
        <v>399.2</v>
      </c>
    </row>
    <row r="5">
      <c r="A5" s="4" t="n">
        <v>2026</v>
      </c>
      <c r="B5" s="5" t="n">
        <v>55.05</v>
      </c>
      <c r="C5" s="5" t="n">
        <v>40.8</v>
      </c>
      <c r="D5" s="5" t="n">
        <v>14.39999999999997</v>
      </c>
      <c r="E5" s="6" t="n">
        <v>110.25</v>
      </c>
      <c r="F5" s="5" t="n">
        <v>-61.2</v>
      </c>
      <c r="G5" s="6" t="n">
        <v>-61.2</v>
      </c>
      <c r="H5" s="5" t="n">
        <v>100</v>
      </c>
      <c r="I5" s="5" t="n">
        <v>-33.03</v>
      </c>
      <c r="J5" s="6" t="n">
        <v>66.97</v>
      </c>
      <c r="K5" s="5" t="n">
        <v>116.02</v>
      </c>
      <c r="L5" s="5" t="n">
        <v>515.22</v>
      </c>
    </row>
    <row r="6">
      <c r="A6" s="4" t="n">
        <v>2027</v>
      </c>
      <c r="B6" s="5" t="n">
        <v>61.21800000000002</v>
      </c>
      <c r="C6" s="5" t="n">
        <v>41.20800000000001</v>
      </c>
      <c r="D6" s="5" t="n">
        <v>7.344000000000015</v>
      </c>
      <c r="E6" s="6" t="n">
        <v>109.77</v>
      </c>
      <c r="F6" s="5" t="n">
        <v>-61.812</v>
      </c>
      <c r="G6" s="6" t="n">
        <v>-61.812</v>
      </c>
      <c r="H6" s="5" t="n">
        <v>100</v>
      </c>
      <c r="I6" s="5" t="n">
        <v>-36.73080000000001</v>
      </c>
      <c r="J6" s="6" t="n">
        <v>63.26919999999999</v>
      </c>
      <c r="K6" s="5" t="n">
        <v>111.2272</v>
      </c>
      <c r="L6" s="5" t="n">
        <v>626.4472000000001</v>
      </c>
    </row>
    <row r="7">
      <c r="A7" s="4" t="n">
        <v>2028</v>
      </c>
      <c r="B7" s="5" t="n">
        <v>67.39518000000001</v>
      </c>
      <c r="C7" s="5" t="n">
        <v>41.62008</v>
      </c>
      <c r="D7" s="5" t="n">
        <v>7.417439999999978</v>
      </c>
      <c r="E7" s="6" t="n">
        <v>116.4327</v>
      </c>
      <c r="F7" s="5" t="n">
        <v>-62.43012</v>
      </c>
      <c r="G7" s="6" t="n">
        <v>-62.43012</v>
      </c>
      <c r="H7" s="5" t="n">
        <v>100</v>
      </c>
      <c r="I7" s="5" t="n">
        <v>-40.437108</v>
      </c>
      <c r="J7" s="6" t="n">
        <v>59.562892</v>
      </c>
      <c r="K7" s="5" t="n">
        <v>113.565472</v>
      </c>
      <c r="L7" s="5" t="n">
        <v>740.0126720000001</v>
      </c>
    </row>
    <row r="8">
      <c r="A8" s="4" t="n">
        <v>2029</v>
      </c>
      <c r="B8" s="5" t="n">
        <v>72.64518000000001</v>
      </c>
      <c r="C8" s="5" t="n">
        <v>41.62008</v>
      </c>
      <c r="D8" s="5" t="n">
        <v>-0</v>
      </c>
      <c r="E8" s="6" t="n">
        <v>114.26526</v>
      </c>
      <c r="F8" s="5" t="n">
        <v>-62.43012</v>
      </c>
      <c r="G8" s="6" t="n">
        <v>-62.43012</v>
      </c>
      <c r="H8" s="5" t="n">
        <v>100</v>
      </c>
      <c r="I8" s="5" t="n">
        <v>-43.58710800000001</v>
      </c>
      <c r="J8" s="6" t="n">
        <v>56.41289199999999</v>
      </c>
      <c r="K8" s="5" t="n">
        <v>108.248032</v>
      </c>
      <c r="L8" s="5" t="n">
        <v>848.260704</v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RetailMax Corp. - Supporting Schedules (Base Case)</t>
        </is>
      </c>
    </row>
    <row r="3">
      <c r="A3" s="1" t="inlineStr">
        <is>
          <t>DEBT SCHEDULE</t>
        </is>
      </c>
      <c r="G3" s="1" t="inlineStr">
        <is>
          <t>PP&amp;E SCHEDULE</t>
        </is>
      </c>
    </row>
    <row r="5">
      <c r="A5" s="1" t="inlineStr">
        <is>
          <t>Year</t>
        </is>
      </c>
      <c r="B5" s="1" t="inlineStr">
        <is>
          <t>Opening Debt</t>
        </is>
      </c>
      <c r="C5" s="1" t="inlineStr">
        <is>
          <t>Interest</t>
        </is>
      </c>
      <c r="D5" s="1" t="inlineStr">
        <is>
          <t>Amortization</t>
        </is>
      </c>
      <c r="E5" s="1" t="inlineStr">
        <is>
          <t>Ending Debt</t>
        </is>
      </c>
      <c r="G5" s="1" t="inlineStr">
        <is>
          <t>Year</t>
        </is>
      </c>
      <c r="H5" s="1" t="inlineStr">
        <is>
          <t>Opening PP&amp;E</t>
        </is>
      </c>
      <c r="I5" s="1" t="inlineStr">
        <is>
          <t>CapEx</t>
        </is>
      </c>
      <c r="J5" s="1" t="inlineStr">
        <is>
          <t>Depreciation</t>
        </is>
      </c>
      <c r="K5" s="1" t="inlineStr">
        <is>
          <t>Ending PP&amp;E</t>
        </is>
      </c>
    </row>
    <row r="6">
      <c r="A6" s="4" t="n">
        <v>2025</v>
      </c>
      <c r="B6" s="5" t="n">
        <v>800</v>
      </c>
      <c r="C6" s="5" t="n">
        <v>56.00000000000001</v>
      </c>
      <c r="D6" s="5" t="n">
        <v>100</v>
      </c>
      <c r="E6" s="5" t="n">
        <v>800</v>
      </c>
      <c r="H6" s="5" t="n">
        <v>0</v>
      </c>
      <c r="I6" s="5" t="n">
        <v>60</v>
      </c>
      <c r="J6" s="5" t="n">
        <v>40</v>
      </c>
      <c r="K6" s="5" t="n">
        <v>20</v>
      </c>
    </row>
    <row r="7">
      <c r="A7" s="4" t="n">
        <v>2026</v>
      </c>
      <c r="B7" s="5" t="n">
        <v>800</v>
      </c>
      <c r="C7" s="5" t="n">
        <v>49.00000000000001</v>
      </c>
      <c r="D7" s="5" t="n">
        <v>100</v>
      </c>
      <c r="E7" s="5" t="n">
        <v>700</v>
      </c>
      <c r="H7" s="5" t="n">
        <v>20</v>
      </c>
      <c r="I7" s="5" t="n">
        <v>62.4</v>
      </c>
      <c r="J7" s="5" t="n">
        <v>41.6</v>
      </c>
      <c r="K7" s="5" t="n">
        <v>40.80000000000001</v>
      </c>
    </row>
    <row r="8">
      <c r="A8" s="4" t="n">
        <v>2027</v>
      </c>
      <c r="B8" s="5" t="n">
        <v>700</v>
      </c>
      <c r="C8" s="5" t="n">
        <v>42.00000000000001</v>
      </c>
      <c r="D8" s="5" t="n">
        <v>100</v>
      </c>
      <c r="E8" s="5" t="n">
        <v>600</v>
      </c>
      <c r="H8" s="5" t="n">
        <v>40.80000000000001</v>
      </c>
      <c r="I8" s="5" t="n">
        <v>64.27200000000001</v>
      </c>
      <c r="J8" s="5" t="n">
        <v>42.84800000000001</v>
      </c>
      <c r="K8" s="5" t="n">
        <v>62.22400000000002</v>
      </c>
    </row>
    <row r="9">
      <c r="A9" s="4" t="n">
        <v>2028</v>
      </c>
      <c r="B9" s="5" t="n">
        <v>600</v>
      </c>
      <c r="C9" s="5" t="n">
        <v>35</v>
      </c>
      <c r="D9" s="5" t="n">
        <v>100</v>
      </c>
      <c r="E9" s="5" t="n">
        <v>500</v>
      </c>
      <c r="H9" s="5" t="n">
        <v>62.22400000000002</v>
      </c>
      <c r="I9" s="5" t="n">
        <v>66.20016</v>
      </c>
      <c r="J9" s="5" t="n">
        <v>44.13344</v>
      </c>
      <c r="K9" s="5" t="n">
        <v>84.29071999999999</v>
      </c>
    </row>
    <row r="10">
      <c r="A10" s="4" t="n">
        <v>2029</v>
      </c>
      <c r="B10" s="5" t="n">
        <v>500</v>
      </c>
      <c r="C10" s="5" t="n">
        <v>28</v>
      </c>
      <c r="D10" s="5" t="n">
        <v>100</v>
      </c>
      <c r="E10" s="5" t="n">
        <v>400</v>
      </c>
      <c r="H10" s="5" t="n">
        <v>84.29071999999999</v>
      </c>
      <c r="I10" s="5" t="n">
        <v>67.5241632</v>
      </c>
      <c r="J10" s="5" t="n">
        <v>45.0161088</v>
      </c>
      <c r="K10" s="5" t="n">
        <v>106.7987744</v>
      </c>
    </row>
  </sheetData>
  <mergeCells count="3">
    <mergeCell ref="G3:K3"/>
    <mergeCell ref="A1:K1"/>
    <mergeCell ref="A3:E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2" customWidth="1" min="4" max="4"/>
    <col width="12" customWidth="1" min="5" max="5"/>
  </cols>
  <sheetData>
    <row r="1">
      <c r="A1" s="1" t="inlineStr">
        <is>
          <t>RetailMax Corp. - Summary &amp; Balance Checks</t>
        </is>
      </c>
    </row>
    <row r="3">
      <c r="A3" s="1" t="inlineStr">
        <is>
          <t>KEY METRICS SUMMARY (Base Case)</t>
        </is>
      </c>
    </row>
    <row r="5">
      <c r="A5" s="2" t="inlineStr">
        <is>
          <t>Starting Revenue</t>
        </is>
      </c>
      <c r="B5" s="7" t="inlineStr">
        <is>
          <t>$2000M</t>
        </is>
      </c>
    </row>
    <row r="6">
      <c r="A6" s="2" t="inlineStr">
        <is>
          <t>Year 5 Revenue</t>
        </is>
      </c>
      <c r="B6" s="7" t="inlineStr">
        <is>
          <t>$2.3B</t>
        </is>
      </c>
    </row>
    <row r="7">
      <c r="A7" s="2" t="inlineStr">
        <is>
          <t>Revenue CAGR</t>
        </is>
      </c>
      <c r="B7" s="7" t="inlineStr">
        <is>
          <t>3.0%</t>
        </is>
      </c>
    </row>
    <row r="8">
      <c r="A8" s="2" t="inlineStr">
        <is>
          <t>Average EBITDA Margin</t>
        </is>
      </c>
      <c r="B8" s="7" t="inlineStr">
        <is>
          <t>8.0%</t>
        </is>
      </c>
    </row>
    <row r="9">
      <c r="A9" s="2" t="inlineStr">
        <is>
          <t>Year 5 Cash Balance</t>
        </is>
      </c>
      <c r="B9" s="7" t="inlineStr">
        <is>
          <t>$787M</t>
        </is>
      </c>
    </row>
    <row r="10">
      <c r="A10" s="2" t="inlineStr">
        <is>
          <t>Average CapEx</t>
        </is>
      </c>
      <c r="B10" s="7" t="inlineStr">
        <is>
          <t>$64M</t>
        </is>
      </c>
    </row>
    <row r="11">
      <c r="A11" s="2" t="inlineStr">
        <is>
          <t>Debt Paydown</t>
        </is>
      </c>
      <c r="B11" s="7" t="inlineStr">
        <is>
          <t>$100M/year</t>
        </is>
      </c>
    </row>
    <row r="14">
      <c r="A14" s="1" t="inlineStr">
        <is>
          <t>BALANCE SHEET CHECKS</t>
        </is>
      </c>
    </row>
    <row r="16">
      <c r="A16" s="1" t="inlineStr">
        <is>
          <t>Year</t>
        </is>
      </c>
      <c r="B16" s="1" t="inlineStr">
        <is>
          <t>Assets</t>
        </is>
      </c>
      <c r="C16" s="1" t="inlineStr">
        <is>
          <t>Liabilities + Equity</t>
        </is>
      </c>
      <c r="D16" s="1" t="inlineStr">
        <is>
          <t>Difference</t>
        </is>
      </c>
      <c r="E16" s="1" t="inlineStr">
        <is>
          <t>Status</t>
        </is>
      </c>
    </row>
    <row r="17">
      <c r="A17" s="4" t="n">
        <v>2025</v>
      </c>
      <c r="B17" s="5" t="n">
        <v>780</v>
      </c>
      <c r="C17" s="5" t="n">
        <v>1360</v>
      </c>
      <c r="D17" s="5" t="n">
        <v>-580</v>
      </c>
      <c r="E17" s="8" t="inlineStr">
        <is>
          <t>❌ Imbalance</t>
        </is>
      </c>
    </row>
    <row r="18">
      <c r="A18" s="4" t="n">
        <v>2026</v>
      </c>
      <c r="B18" s="5" t="n">
        <v>814.3999999999999</v>
      </c>
      <c r="C18" s="5" t="n">
        <v>1297.14</v>
      </c>
      <c r="D18" s="5" t="n">
        <v>-482.7400000000002</v>
      </c>
      <c r="E18" s="8" t="inlineStr">
        <is>
          <t>❌ Imbalance</t>
        </is>
      </c>
    </row>
    <row r="19">
      <c r="A19" s="4" t="n">
        <v>2027</v>
      </c>
      <c r="B19" s="5" t="n">
        <v>977.796</v>
      </c>
      <c r="C19" s="5" t="n">
        <v>1234.3352</v>
      </c>
      <c r="D19" s="5" t="n">
        <v>-256.5391999999999</v>
      </c>
      <c r="E19" s="8" t="inlineStr">
        <is>
          <t>❌ Imbalance</t>
        </is>
      </c>
    </row>
    <row r="20">
      <c r="A20" s="4" t="n">
        <v>2028</v>
      </c>
      <c r="B20" s="5" t="n">
        <v>1138.43488</v>
      </c>
      <c r="C20" s="5" t="n">
        <v>1175.124256</v>
      </c>
      <c r="D20" s="5" t="n">
        <v>-36.68937600000004</v>
      </c>
      <c r="E20" s="8" t="inlineStr">
        <is>
          <t>❌ Imbalance</t>
        </is>
      </c>
    </row>
    <row r="21">
      <c r="A21" s="4" t="n">
        <v>2029</v>
      </c>
      <c r="B21" s="5" t="n">
        <v>1299.1782496</v>
      </c>
      <c r="C21" s="5" t="n">
        <v>1115.18277312</v>
      </c>
      <c r="D21" s="5" t="n">
        <v>183.9954764799998</v>
      </c>
      <c r="E21" s="8" t="inlineStr">
        <is>
          <t>❌ Imbalance</t>
        </is>
      </c>
    </row>
  </sheetData>
  <mergeCells count="3">
    <mergeCell ref="A3:F3"/>
    <mergeCell ref="A14:F14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Income Statement (Base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2000</v>
      </c>
      <c r="C4" s="5" t="n">
        <v>1500</v>
      </c>
      <c r="D4" s="5" t="n">
        <v>500</v>
      </c>
      <c r="E4" s="5" t="n">
        <v>340</v>
      </c>
      <c r="F4" s="6" t="n">
        <v>160</v>
      </c>
      <c r="G4" s="5" t="n">
        <v>40</v>
      </c>
      <c r="H4" s="6" t="n">
        <v>120</v>
      </c>
      <c r="I4" s="5" t="n">
        <v>56.00000000000001</v>
      </c>
      <c r="J4" s="5" t="n">
        <v>63.99999999999999</v>
      </c>
      <c r="K4" s="5" t="n">
        <v>16</v>
      </c>
      <c r="L4" s="6" t="n">
        <v>47.99999999999999</v>
      </c>
    </row>
    <row r="5">
      <c r="A5" s="4" t="n">
        <v>2026</v>
      </c>
      <c r="B5" s="5" t="n">
        <v>2080</v>
      </c>
      <c r="C5" s="5" t="n">
        <v>1560</v>
      </c>
      <c r="D5" s="5" t="n">
        <v>520</v>
      </c>
      <c r="E5" s="5" t="n">
        <v>353.6</v>
      </c>
      <c r="F5" s="6" t="n">
        <v>166.4</v>
      </c>
      <c r="G5" s="5" t="n">
        <v>41.6</v>
      </c>
      <c r="H5" s="6" t="n">
        <v>124.8</v>
      </c>
      <c r="I5" s="5" t="n">
        <v>49.00000000000001</v>
      </c>
      <c r="J5" s="5" t="n">
        <v>75.80000000000001</v>
      </c>
      <c r="K5" s="5" t="n">
        <v>18.95</v>
      </c>
      <c r="L5" s="6" t="n">
        <v>56.85000000000001</v>
      </c>
    </row>
    <row r="6">
      <c r="A6" s="4" t="n">
        <v>2027</v>
      </c>
      <c r="B6" s="5" t="n">
        <v>2142.4</v>
      </c>
      <c r="C6" s="5" t="n">
        <v>1606.8</v>
      </c>
      <c r="D6" s="5" t="n">
        <v>535.5999999999999</v>
      </c>
      <c r="E6" s="5" t="n">
        <v>364.2079999999999</v>
      </c>
      <c r="F6" s="6" t="n">
        <v>171.392</v>
      </c>
      <c r="G6" s="5" t="n">
        <v>42.84800000000001</v>
      </c>
      <c r="H6" s="6" t="n">
        <v>128.544</v>
      </c>
      <c r="I6" s="5" t="n">
        <v>42.00000000000001</v>
      </c>
      <c r="J6" s="5" t="n">
        <v>86.54400000000001</v>
      </c>
      <c r="K6" s="5" t="n">
        <v>21.636</v>
      </c>
      <c r="L6" s="6" t="n">
        <v>64.90800000000002</v>
      </c>
    </row>
    <row r="7">
      <c r="A7" s="4" t="n">
        <v>2028</v>
      </c>
      <c r="B7" s="5" t="n">
        <v>2206.672</v>
      </c>
      <c r="C7" s="5" t="n">
        <v>1655.004</v>
      </c>
      <c r="D7" s="5" t="n">
        <v>551.6680000000001</v>
      </c>
      <c r="E7" s="5" t="n">
        <v>375.1342400000001</v>
      </c>
      <c r="F7" s="6" t="n">
        <v>176.53376</v>
      </c>
      <c r="G7" s="5" t="n">
        <v>44.13344</v>
      </c>
      <c r="H7" s="6" t="n">
        <v>132.40032</v>
      </c>
      <c r="I7" s="5" t="n">
        <v>35</v>
      </c>
      <c r="J7" s="5" t="n">
        <v>97.40031999999999</v>
      </c>
      <c r="K7" s="5" t="n">
        <v>24.35008</v>
      </c>
      <c r="L7" s="6" t="n">
        <v>73.05024</v>
      </c>
    </row>
    <row r="8">
      <c r="A8" s="4" t="n">
        <v>2029</v>
      </c>
      <c r="B8" s="5" t="n">
        <v>2250.80544</v>
      </c>
      <c r="C8" s="5" t="n">
        <v>1688.10408</v>
      </c>
      <c r="D8" s="5" t="n">
        <v>562.70136</v>
      </c>
      <c r="E8" s="5" t="n">
        <v>382.6369248</v>
      </c>
      <c r="F8" s="6" t="n">
        <v>180.0644352</v>
      </c>
      <c r="G8" s="5" t="n">
        <v>45.0161088</v>
      </c>
      <c r="H8" s="6" t="n">
        <v>135.0483264</v>
      </c>
      <c r="I8" s="5" t="n">
        <v>28</v>
      </c>
      <c r="J8" s="5" t="n">
        <v>107.0483264</v>
      </c>
      <c r="K8" s="5" t="n">
        <v>26.7620816</v>
      </c>
      <c r="L8" s="6" t="n">
        <v>80.28624480000001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Income Statement (Bull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2000</v>
      </c>
      <c r="C4" s="5" t="n">
        <v>1500</v>
      </c>
      <c r="D4" s="5" t="n">
        <v>500</v>
      </c>
      <c r="E4" s="5" t="n">
        <v>340</v>
      </c>
      <c r="F4" s="6" t="n">
        <v>160</v>
      </c>
      <c r="G4" s="5" t="n">
        <v>40</v>
      </c>
      <c r="H4" s="6" t="n">
        <v>120</v>
      </c>
      <c r="I4" s="5" t="n">
        <v>56.00000000000001</v>
      </c>
      <c r="J4" s="5" t="n">
        <v>63.99999999999999</v>
      </c>
      <c r="K4" s="5" t="n">
        <v>16</v>
      </c>
      <c r="L4" s="6" t="n">
        <v>47.99999999999999</v>
      </c>
    </row>
    <row r="5">
      <c r="A5" s="4" t="n">
        <v>2026</v>
      </c>
      <c r="B5" s="5" t="n">
        <v>2120</v>
      </c>
      <c r="C5" s="5" t="n">
        <v>1590</v>
      </c>
      <c r="D5" s="5" t="n">
        <v>530</v>
      </c>
      <c r="E5" s="5" t="n">
        <v>360.4</v>
      </c>
      <c r="F5" s="6" t="n">
        <v>169.6</v>
      </c>
      <c r="G5" s="5" t="n">
        <v>42.4</v>
      </c>
      <c r="H5" s="6" t="n">
        <v>127.2</v>
      </c>
      <c r="I5" s="5" t="n">
        <v>49.00000000000001</v>
      </c>
      <c r="J5" s="5" t="n">
        <v>78.19999999999999</v>
      </c>
      <c r="K5" s="5" t="n">
        <v>19.55</v>
      </c>
      <c r="L5" s="6" t="n">
        <v>58.64999999999999</v>
      </c>
    </row>
    <row r="6">
      <c r="A6" s="4" t="n">
        <v>2027</v>
      </c>
      <c r="B6" s="5" t="n">
        <v>2226</v>
      </c>
      <c r="C6" s="5" t="n">
        <v>1669.5</v>
      </c>
      <c r="D6" s="5" t="n">
        <v>556.5</v>
      </c>
      <c r="E6" s="5" t="n">
        <v>378.42</v>
      </c>
      <c r="F6" s="6" t="n">
        <v>178.08</v>
      </c>
      <c r="G6" s="5" t="n">
        <v>44.52</v>
      </c>
      <c r="H6" s="6" t="n">
        <v>133.56</v>
      </c>
      <c r="I6" s="5" t="n">
        <v>42.00000000000001</v>
      </c>
      <c r="J6" s="5" t="n">
        <v>91.56</v>
      </c>
      <c r="K6" s="5" t="n">
        <v>22.89</v>
      </c>
      <c r="L6" s="6" t="n">
        <v>68.67</v>
      </c>
    </row>
    <row r="7">
      <c r="A7" s="4" t="n">
        <v>2028</v>
      </c>
      <c r="B7" s="5" t="n">
        <v>2315.04</v>
      </c>
      <c r="C7" s="5" t="n">
        <v>1736.28</v>
      </c>
      <c r="D7" s="5" t="n">
        <v>578.76</v>
      </c>
      <c r="E7" s="5" t="n">
        <v>393.5568</v>
      </c>
      <c r="F7" s="6" t="n">
        <v>185.2032</v>
      </c>
      <c r="G7" s="5" t="n">
        <v>46.3008</v>
      </c>
      <c r="H7" s="6" t="n">
        <v>138.9024</v>
      </c>
      <c r="I7" s="5" t="n">
        <v>35</v>
      </c>
      <c r="J7" s="5" t="n">
        <v>103.9024</v>
      </c>
      <c r="K7" s="5" t="n">
        <v>25.9756</v>
      </c>
      <c r="L7" s="6" t="n">
        <v>77.9268</v>
      </c>
    </row>
    <row r="8">
      <c r="A8" s="4" t="n">
        <v>2029</v>
      </c>
      <c r="B8" s="5" t="n">
        <v>2384.4912</v>
      </c>
      <c r="C8" s="5" t="n">
        <v>1788.3684</v>
      </c>
      <c r="D8" s="5" t="n">
        <v>596.1228000000001</v>
      </c>
      <c r="E8" s="5" t="n">
        <v>405.3635040000001</v>
      </c>
      <c r="F8" s="6" t="n">
        <v>190.759296</v>
      </c>
      <c r="G8" s="5" t="n">
        <v>47.689824</v>
      </c>
      <c r="H8" s="6" t="n">
        <v>143.069472</v>
      </c>
      <c r="I8" s="5" t="n">
        <v>28</v>
      </c>
      <c r="J8" s="5" t="n">
        <v>115.069472</v>
      </c>
      <c r="K8" s="5" t="n">
        <v>28.767368</v>
      </c>
      <c r="L8" s="6" t="n">
        <v>86.30210400000001</v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Income Statement (Bear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2000</v>
      </c>
      <c r="C4" s="5" t="n">
        <v>1500</v>
      </c>
      <c r="D4" s="5" t="n">
        <v>500</v>
      </c>
      <c r="E4" s="5" t="n">
        <v>340</v>
      </c>
      <c r="F4" s="6" t="n">
        <v>160</v>
      </c>
      <c r="G4" s="5" t="n">
        <v>40</v>
      </c>
      <c r="H4" s="6" t="n">
        <v>120</v>
      </c>
      <c r="I4" s="5" t="n">
        <v>56.00000000000001</v>
      </c>
      <c r="J4" s="5" t="n">
        <v>63.99999999999999</v>
      </c>
      <c r="K4" s="5" t="n">
        <v>16</v>
      </c>
      <c r="L4" s="6" t="n">
        <v>47.99999999999999</v>
      </c>
    </row>
    <row r="5">
      <c r="A5" s="4" t="n">
        <v>2026</v>
      </c>
      <c r="B5" s="5" t="n">
        <v>2040</v>
      </c>
      <c r="C5" s="5" t="n">
        <v>1530</v>
      </c>
      <c r="D5" s="5" t="n">
        <v>510</v>
      </c>
      <c r="E5" s="5" t="n">
        <v>346.8</v>
      </c>
      <c r="F5" s="6" t="n">
        <v>163.2</v>
      </c>
      <c r="G5" s="5" t="n">
        <v>40.8</v>
      </c>
      <c r="H5" s="6" t="n">
        <v>122.4</v>
      </c>
      <c r="I5" s="5" t="n">
        <v>49.00000000000001</v>
      </c>
      <c r="J5" s="5" t="n">
        <v>73.40000000000001</v>
      </c>
      <c r="K5" s="5" t="n">
        <v>18.35</v>
      </c>
      <c r="L5" s="6" t="n">
        <v>55.05</v>
      </c>
    </row>
    <row r="6">
      <c r="A6" s="4" t="n">
        <v>2027</v>
      </c>
      <c r="B6" s="5" t="n">
        <v>2060.4</v>
      </c>
      <c r="C6" s="5" t="n">
        <v>1545.3</v>
      </c>
      <c r="D6" s="5" t="n">
        <v>515.0999999999999</v>
      </c>
      <c r="E6" s="5" t="n">
        <v>350.2679999999999</v>
      </c>
      <c r="F6" s="6" t="n">
        <v>164.832</v>
      </c>
      <c r="G6" s="5" t="n">
        <v>41.20800000000001</v>
      </c>
      <c r="H6" s="6" t="n">
        <v>123.624</v>
      </c>
      <c r="I6" s="5" t="n">
        <v>42.00000000000001</v>
      </c>
      <c r="J6" s="5" t="n">
        <v>81.62400000000002</v>
      </c>
      <c r="K6" s="5" t="n">
        <v>20.40600000000001</v>
      </c>
      <c r="L6" s="6" t="n">
        <v>61.21800000000002</v>
      </c>
    </row>
    <row r="7">
      <c r="A7" s="4" t="n">
        <v>2028</v>
      </c>
      <c r="B7" s="5" t="n">
        <v>2081.004</v>
      </c>
      <c r="C7" s="5" t="n">
        <v>1560.753</v>
      </c>
      <c r="D7" s="5" t="n">
        <v>520.251</v>
      </c>
      <c r="E7" s="5" t="n">
        <v>353.77068</v>
      </c>
      <c r="F7" s="6" t="n">
        <v>166.48032</v>
      </c>
      <c r="G7" s="5" t="n">
        <v>41.62008</v>
      </c>
      <c r="H7" s="6" t="n">
        <v>124.86024</v>
      </c>
      <c r="I7" s="5" t="n">
        <v>35</v>
      </c>
      <c r="J7" s="5" t="n">
        <v>89.86024</v>
      </c>
      <c r="K7" s="5" t="n">
        <v>22.46506</v>
      </c>
      <c r="L7" s="6" t="n">
        <v>67.39518000000001</v>
      </c>
    </row>
    <row r="8">
      <c r="A8" s="4" t="n">
        <v>2029</v>
      </c>
      <c r="B8" s="5" t="n">
        <v>2081.004</v>
      </c>
      <c r="C8" s="5" t="n">
        <v>1560.753</v>
      </c>
      <c r="D8" s="5" t="n">
        <v>520.251</v>
      </c>
      <c r="E8" s="5" t="n">
        <v>353.77068</v>
      </c>
      <c r="F8" s="6" t="n">
        <v>166.48032</v>
      </c>
      <c r="G8" s="5" t="n">
        <v>41.62008</v>
      </c>
      <c r="H8" s="6" t="n">
        <v>124.86024</v>
      </c>
      <c r="I8" s="5" t="n">
        <v>28</v>
      </c>
      <c r="J8" s="5" t="n">
        <v>96.86024</v>
      </c>
      <c r="K8" s="5" t="n">
        <v>24.21506</v>
      </c>
      <c r="L8" s="6" t="n">
        <v>72.64518000000001</v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RetailMax Corp. - Balance Sheet (Base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400</v>
      </c>
      <c r="C6" s="5" t="n">
        <v>60</v>
      </c>
      <c r="D6" s="5" t="n">
        <v>300</v>
      </c>
      <c r="E6" s="5" t="n">
        <v>20</v>
      </c>
      <c r="F6" s="6" t="n">
        <v>780</v>
      </c>
      <c r="G6" t="inlineStr"/>
      <c r="H6" s="5" t="n">
        <v>800</v>
      </c>
      <c r="I6" s="5" t="n">
        <v>240</v>
      </c>
      <c r="J6" s="5" t="n">
        <v>120</v>
      </c>
      <c r="K6" s="6" t="n">
        <v>360</v>
      </c>
      <c r="L6" s="5" t="n">
        <v>200</v>
      </c>
      <c r="M6" s="6" t="n">
        <v>200</v>
      </c>
      <c r="N6" s="6" t="n">
        <v>1360</v>
      </c>
    </row>
    <row r="7">
      <c r="A7" s="4" t="n">
        <v>2026</v>
      </c>
      <c r="B7" s="5" t="n">
        <v>399.2</v>
      </c>
      <c r="C7" s="5" t="n">
        <v>62.4</v>
      </c>
      <c r="D7" s="5" t="n">
        <v>312</v>
      </c>
      <c r="E7" s="5" t="n">
        <v>40.80000000000001</v>
      </c>
      <c r="F7" s="6" t="n">
        <v>814.3999999999999</v>
      </c>
      <c r="G7" t="inlineStr"/>
      <c r="H7" s="5" t="n">
        <v>700</v>
      </c>
      <c r="I7" s="5" t="n">
        <v>249.6</v>
      </c>
      <c r="J7" s="5" t="n">
        <v>124.8</v>
      </c>
      <c r="K7" s="6" t="n">
        <v>374.4</v>
      </c>
      <c r="L7" s="5" t="n">
        <v>222.74</v>
      </c>
      <c r="M7" s="6" t="n">
        <v>222.74</v>
      </c>
      <c r="N7" s="6" t="n">
        <v>1297.14</v>
      </c>
    </row>
    <row r="8">
      <c r="A8" s="4" t="n">
        <v>2027</v>
      </c>
      <c r="B8" s="5" t="n">
        <v>529.9399999999999</v>
      </c>
      <c r="C8" s="5" t="n">
        <v>64.27200000000001</v>
      </c>
      <c r="D8" s="5" t="n">
        <v>321.36</v>
      </c>
      <c r="E8" s="5" t="n">
        <v>62.22400000000002</v>
      </c>
      <c r="F8" s="6" t="n">
        <v>977.796</v>
      </c>
      <c r="G8" t="inlineStr"/>
      <c r="H8" s="5" t="n">
        <v>600</v>
      </c>
      <c r="I8" s="5" t="n">
        <v>257.088</v>
      </c>
      <c r="J8" s="5" t="n">
        <v>128.544</v>
      </c>
      <c r="K8" s="6" t="n">
        <v>385.6320000000001</v>
      </c>
      <c r="L8" s="5" t="n">
        <v>248.7032</v>
      </c>
      <c r="M8" s="6" t="n">
        <v>248.7032</v>
      </c>
      <c r="N8" s="6" t="n">
        <v>1234.3352</v>
      </c>
    </row>
    <row r="9">
      <c r="A9" s="4" t="n">
        <v>2028</v>
      </c>
      <c r="B9" s="5" t="n">
        <v>656.9432</v>
      </c>
      <c r="C9" s="5" t="n">
        <v>66.20016</v>
      </c>
      <c r="D9" s="5" t="n">
        <v>331.0008</v>
      </c>
      <c r="E9" s="5" t="n">
        <v>84.29071999999999</v>
      </c>
      <c r="F9" s="6" t="n">
        <v>1138.43488</v>
      </c>
      <c r="G9" t="inlineStr"/>
      <c r="H9" s="5" t="n">
        <v>500</v>
      </c>
      <c r="I9" s="5" t="n">
        <v>264.80064</v>
      </c>
      <c r="J9" s="5" t="n">
        <v>132.40032</v>
      </c>
      <c r="K9" s="6" t="n">
        <v>397.20096</v>
      </c>
      <c r="L9" s="5" t="n">
        <v>277.923296</v>
      </c>
      <c r="M9" s="6" t="n">
        <v>277.923296</v>
      </c>
      <c r="N9" s="6" t="n">
        <v>1175.124256</v>
      </c>
    </row>
    <row r="10">
      <c r="A10" s="4" t="n">
        <v>2029</v>
      </c>
      <c r="B10" s="5" t="n">
        <v>787.2344959999999</v>
      </c>
      <c r="C10" s="5" t="n">
        <v>67.5241632</v>
      </c>
      <c r="D10" s="5" t="n">
        <v>337.620816</v>
      </c>
      <c r="E10" s="5" t="n">
        <v>106.7987744</v>
      </c>
      <c r="F10" s="6" t="n">
        <v>1299.1782496</v>
      </c>
      <c r="G10" t="inlineStr"/>
      <c r="H10" s="5" t="n">
        <v>400</v>
      </c>
      <c r="I10" s="5" t="n">
        <v>270.0966528</v>
      </c>
      <c r="J10" s="5" t="n">
        <v>135.0483264</v>
      </c>
      <c r="K10" s="6" t="n">
        <v>405.1449792</v>
      </c>
      <c r="L10" s="5" t="n">
        <v>310.03779392</v>
      </c>
      <c r="M10" s="6" t="n">
        <v>310.03779392</v>
      </c>
      <c r="N10" s="6" t="n">
        <v>1115.18277312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RetailMax Corp. - Balance Sheet (Bull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400</v>
      </c>
      <c r="C6" s="5" t="n">
        <v>60</v>
      </c>
      <c r="D6" s="5" t="n">
        <v>300</v>
      </c>
      <c r="E6" s="5" t="n">
        <v>20</v>
      </c>
      <c r="F6" s="6" t="n">
        <v>780</v>
      </c>
      <c r="G6" t="inlineStr"/>
      <c r="H6" s="5" t="n">
        <v>800</v>
      </c>
      <c r="I6" s="5" t="n">
        <v>240</v>
      </c>
      <c r="J6" s="5" t="n">
        <v>120</v>
      </c>
      <c r="K6" s="6" t="n">
        <v>360</v>
      </c>
      <c r="L6" s="5" t="n">
        <v>200</v>
      </c>
      <c r="M6" s="6" t="n">
        <v>200</v>
      </c>
      <c r="N6" s="6" t="n">
        <v>1360</v>
      </c>
    </row>
    <row r="7">
      <c r="A7" s="4" t="n">
        <v>2026</v>
      </c>
      <c r="B7" s="5" t="n">
        <v>399.2</v>
      </c>
      <c r="C7" s="5" t="n">
        <v>63.59999999999999</v>
      </c>
      <c r="D7" s="5" t="n">
        <v>318</v>
      </c>
      <c r="E7" s="5" t="n">
        <v>41.19999999999999</v>
      </c>
      <c r="F7" s="6" t="n">
        <v>822</v>
      </c>
      <c r="G7" t="inlineStr"/>
      <c r="H7" s="5" t="n">
        <v>700</v>
      </c>
      <c r="I7" s="5" t="n">
        <v>254.4</v>
      </c>
      <c r="J7" s="5" t="n">
        <v>127.2</v>
      </c>
      <c r="K7" s="6" t="n">
        <v>381.6</v>
      </c>
      <c r="L7" s="5" t="n">
        <v>223.46</v>
      </c>
      <c r="M7" s="6" t="n">
        <v>223.46</v>
      </c>
      <c r="N7" s="6" t="n">
        <v>1305.06</v>
      </c>
    </row>
    <row r="8">
      <c r="A8" s="4" t="n">
        <v>2027</v>
      </c>
      <c r="B8" s="5" t="n">
        <v>544.66</v>
      </c>
      <c r="C8" s="5" t="n">
        <v>66.78</v>
      </c>
      <c r="D8" s="5" t="n">
        <v>333.9</v>
      </c>
      <c r="E8" s="5" t="n">
        <v>63.45999999999998</v>
      </c>
      <c r="F8" s="6" t="n">
        <v>1008.8</v>
      </c>
      <c r="G8" t="inlineStr"/>
      <c r="H8" s="5" t="n">
        <v>600</v>
      </c>
      <c r="I8" s="5" t="n">
        <v>267.12</v>
      </c>
      <c r="J8" s="5" t="n">
        <v>133.56</v>
      </c>
      <c r="K8" s="6" t="n">
        <v>400.68</v>
      </c>
      <c r="L8" s="5" t="n">
        <v>250.928</v>
      </c>
      <c r="M8" s="6" t="n">
        <v>250.928</v>
      </c>
      <c r="N8" s="6" t="n">
        <v>1251.608</v>
      </c>
    </row>
    <row r="9">
      <c r="A9" s="4" t="n">
        <v>2028</v>
      </c>
      <c r="B9" s="5" t="n">
        <v>688.028</v>
      </c>
      <c r="C9" s="5" t="n">
        <v>69.4512</v>
      </c>
      <c r="D9" s="5" t="n">
        <v>347.256</v>
      </c>
      <c r="E9" s="5" t="n">
        <v>86.61039999999994</v>
      </c>
      <c r="F9" s="6" t="n">
        <v>1191.3456</v>
      </c>
      <c r="G9" t="inlineStr"/>
      <c r="H9" s="5" t="n">
        <v>500</v>
      </c>
      <c r="I9" s="5" t="n">
        <v>277.8048</v>
      </c>
      <c r="J9" s="5" t="n">
        <v>138.9024</v>
      </c>
      <c r="K9" s="6" t="n">
        <v>416.7072</v>
      </c>
      <c r="L9" s="5" t="n">
        <v>282.09872</v>
      </c>
      <c r="M9" s="6" t="n">
        <v>282.09872</v>
      </c>
      <c r="N9" s="6" t="n">
        <v>1198.80592</v>
      </c>
    </row>
    <row r="10">
      <c r="A10" s="4" t="n">
        <v>2029</v>
      </c>
      <c r="B10" s="5" t="n">
        <v>828.10272</v>
      </c>
      <c r="C10" s="5" t="n">
        <v>71.534736</v>
      </c>
      <c r="D10" s="5" t="n">
        <v>357.67368</v>
      </c>
      <c r="E10" s="5" t="n">
        <v>110.4553119999999</v>
      </c>
      <c r="F10" s="6" t="n">
        <v>1367.766448</v>
      </c>
      <c r="G10" t="inlineStr"/>
      <c r="H10" s="5" t="n">
        <v>400</v>
      </c>
      <c r="I10" s="5" t="n">
        <v>286.138944</v>
      </c>
      <c r="J10" s="5" t="n">
        <v>143.069472</v>
      </c>
      <c r="K10" s="6" t="n">
        <v>429.2084159999999</v>
      </c>
      <c r="L10" s="5" t="n">
        <v>316.6195616000001</v>
      </c>
      <c r="M10" s="6" t="n">
        <v>316.6195616000001</v>
      </c>
      <c r="N10" s="6" t="n">
        <v>1145.8279776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RetailMax Corp. - Balance Sheet (Bear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400</v>
      </c>
      <c r="C6" s="5" t="n">
        <v>60</v>
      </c>
      <c r="D6" s="5" t="n">
        <v>300</v>
      </c>
      <c r="E6" s="5" t="n">
        <v>20</v>
      </c>
      <c r="F6" s="6" t="n">
        <v>780</v>
      </c>
      <c r="G6" t="inlineStr"/>
      <c r="H6" s="5" t="n">
        <v>800</v>
      </c>
      <c r="I6" s="5" t="n">
        <v>240</v>
      </c>
      <c r="J6" s="5" t="n">
        <v>120</v>
      </c>
      <c r="K6" s="6" t="n">
        <v>360</v>
      </c>
      <c r="L6" s="5" t="n">
        <v>200</v>
      </c>
      <c r="M6" s="6" t="n">
        <v>200</v>
      </c>
      <c r="N6" s="6" t="n">
        <v>1360</v>
      </c>
    </row>
    <row r="7">
      <c r="A7" s="4" t="n">
        <v>2026</v>
      </c>
      <c r="B7" s="5" t="n">
        <v>399.2</v>
      </c>
      <c r="C7" s="5" t="n">
        <v>61.2</v>
      </c>
      <c r="D7" s="5" t="n">
        <v>306</v>
      </c>
      <c r="E7" s="5" t="n">
        <v>40.39999999999998</v>
      </c>
      <c r="F7" s="6" t="n">
        <v>806.8</v>
      </c>
      <c r="G7" t="inlineStr"/>
      <c r="H7" s="5" t="n">
        <v>700</v>
      </c>
      <c r="I7" s="5" t="n">
        <v>244.8</v>
      </c>
      <c r="J7" s="5" t="n">
        <v>122.4</v>
      </c>
      <c r="K7" s="6" t="n">
        <v>367.2</v>
      </c>
      <c r="L7" s="5" t="n">
        <v>222.02</v>
      </c>
      <c r="M7" s="6" t="n">
        <v>222.02</v>
      </c>
      <c r="N7" s="6" t="n">
        <v>1289.22</v>
      </c>
    </row>
    <row r="8">
      <c r="A8" s="4" t="n">
        <v>2027</v>
      </c>
      <c r="B8" s="5" t="n">
        <v>515.22</v>
      </c>
      <c r="C8" s="5" t="n">
        <v>61.812</v>
      </c>
      <c r="D8" s="5" t="n">
        <v>309.06</v>
      </c>
      <c r="E8" s="5" t="n">
        <v>61.00399999999999</v>
      </c>
      <c r="F8" s="6" t="n">
        <v>947.0960000000001</v>
      </c>
      <c r="G8" t="inlineStr"/>
      <c r="H8" s="5" t="n">
        <v>600</v>
      </c>
      <c r="I8" s="5" t="n">
        <v>247.248</v>
      </c>
      <c r="J8" s="5" t="n">
        <v>123.624</v>
      </c>
      <c r="K8" s="6" t="n">
        <v>370.872</v>
      </c>
      <c r="L8" s="5" t="n">
        <v>246.5072</v>
      </c>
      <c r="M8" s="6" t="n">
        <v>246.5072</v>
      </c>
      <c r="N8" s="6" t="n">
        <v>1217.3792</v>
      </c>
    </row>
    <row r="9">
      <c r="A9" s="4" t="n">
        <v>2028</v>
      </c>
      <c r="B9" s="5" t="n">
        <v>626.4472000000001</v>
      </c>
      <c r="C9" s="5" t="n">
        <v>62.43012</v>
      </c>
      <c r="D9" s="5" t="n">
        <v>312.1506</v>
      </c>
      <c r="E9" s="5" t="n">
        <v>81.81403999999998</v>
      </c>
      <c r="F9" s="6" t="n">
        <v>1082.84196</v>
      </c>
      <c r="G9" t="inlineStr"/>
      <c r="H9" s="5" t="n">
        <v>500</v>
      </c>
      <c r="I9" s="5" t="n">
        <v>249.72048</v>
      </c>
      <c r="J9" s="5" t="n">
        <v>124.86024</v>
      </c>
      <c r="K9" s="6" t="n">
        <v>374.58072</v>
      </c>
      <c r="L9" s="5" t="n">
        <v>273.465272</v>
      </c>
      <c r="M9" s="6" t="n">
        <v>273.465272</v>
      </c>
      <c r="N9" s="6" t="n">
        <v>1148.045992</v>
      </c>
    </row>
    <row r="10">
      <c r="A10" s="4" t="n">
        <v>2029</v>
      </c>
      <c r="B10" s="5" t="n">
        <v>740.0126720000001</v>
      </c>
      <c r="C10" s="5" t="n">
        <v>62.43012</v>
      </c>
      <c r="D10" s="5" t="n">
        <v>312.1506</v>
      </c>
      <c r="E10" s="5" t="n">
        <v>102.62408</v>
      </c>
      <c r="F10" s="6" t="n">
        <v>1217.217472</v>
      </c>
      <c r="G10" t="inlineStr"/>
      <c r="H10" s="5" t="n">
        <v>400</v>
      </c>
      <c r="I10" s="5" t="n">
        <v>249.72048</v>
      </c>
      <c r="J10" s="5" t="n">
        <v>124.86024</v>
      </c>
      <c r="K10" s="6" t="n">
        <v>374.58072</v>
      </c>
      <c r="L10" s="5" t="n">
        <v>302.523344</v>
      </c>
      <c r="M10" s="6" t="n">
        <v>302.523344</v>
      </c>
      <c r="N10" s="6" t="n">
        <v>1077.104064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Cash Flow Statement (Base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47.99999999999999</v>
      </c>
      <c r="C4" s="5" t="n">
        <v>40</v>
      </c>
      <c r="D4" s="5" t="n">
        <v>0</v>
      </c>
      <c r="E4" s="6" t="n">
        <v>88</v>
      </c>
      <c r="F4" s="5" t="n">
        <v>-60</v>
      </c>
      <c r="G4" s="6" t="n">
        <v>-60</v>
      </c>
      <c r="H4" s="5" t="n">
        <v>0</v>
      </c>
      <c r="I4" s="5" t="n">
        <v>-28.79999999999999</v>
      </c>
      <c r="J4" s="6" t="n">
        <v>-28.79999999999999</v>
      </c>
      <c r="K4" s="5" t="n">
        <v>-0.7999999999999936</v>
      </c>
      <c r="L4" s="5" t="n">
        <v>399.2</v>
      </c>
    </row>
    <row r="5">
      <c r="A5" s="4" t="n">
        <v>2026</v>
      </c>
      <c r="B5" s="5" t="n">
        <v>56.85000000000001</v>
      </c>
      <c r="C5" s="5" t="n">
        <v>41.6</v>
      </c>
      <c r="D5" s="5" t="n">
        <v>28.79999999999999</v>
      </c>
      <c r="E5" s="6" t="n">
        <v>127.25</v>
      </c>
      <c r="F5" s="5" t="n">
        <v>-62.4</v>
      </c>
      <c r="G5" s="6" t="n">
        <v>-62.4</v>
      </c>
      <c r="H5" s="5" t="n">
        <v>100</v>
      </c>
      <c r="I5" s="5" t="n">
        <v>-34.11000000000001</v>
      </c>
      <c r="J5" s="6" t="n">
        <v>65.88999999999999</v>
      </c>
      <c r="K5" s="5" t="n">
        <v>130.74</v>
      </c>
      <c r="L5" s="5" t="n">
        <v>529.9399999999999</v>
      </c>
    </row>
    <row r="6">
      <c r="A6" s="4" t="n">
        <v>2027</v>
      </c>
      <c r="B6" s="5" t="n">
        <v>64.90800000000002</v>
      </c>
      <c r="C6" s="5" t="n">
        <v>42.84800000000001</v>
      </c>
      <c r="D6" s="5" t="n">
        <v>22.46400000000006</v>
      </c>
      <c r="E6" s="6" t="n">
        <v>130.2200000000001</v>
      </c>
      <c r="F6" s="5" t="n">
        <v>-64.27200000000001</v>
      </c>
      <c r="G6" s="6" t="n">
        <v>-64.27200000000001</v>
      </c>
      <c r="H6" s="5" t="n">
        <v>100</v>
      </c>
      <c r="I6" s="5" t="n">
        <v>-38.94480000000001</v>
      </c>
      <c r="J6" s="6" t="n">
        <v>61.05519999999999</v>
      </c>
      <c r="K6" s="5" t="n">
        <v>127.0032000000001</v>
      </c>
      <c r="L6" s="5" t="n">
        <v>656.9432</v>
      </c>
    </row>
    <row r="7">
      <c r="A7" s="4" t="n">
        <v>2028</v>
      </c>
      <c r="B7" s="5" t="n">
        <v>73.05024</v>
      </c>
      <c r="C7" s="5" t="n">
        <v>44.13344</v>
      </c>
      <c r="D7" s="5" t="n">
        <v>23.13791999999989</v>
      </c>
      <c r="E7" s="6" t="n">
        <v>140.3215999999999</v>
      </c>
      <c r="F7" s="5" t="n">
        <v>-66.20016</v>
      </c>
      <c r="G7" s="6" t="n">
        <v>-66.20016</v>
      </c>
      <c r="H7" s="5" t="n">
        <v>100</v>
      </c>
      <c r="I7" s="5" t="n">
        <v>-43.830144</v>
      </c>
      <c r="J7" s="6" t="n">
        <v>56.169856</v>
      </c>
      <c r="K7" s="5" t="n">
        <v>130.2912959999999</v>
      </c>
      <c r="L7" s="5" t="n">
        <v>787.2344959999999</v>
      </c>
    </row>
    <row r="8">
      <c r="A8" s="4" t="n">
        <v>2029</v>
      </c>
      <c r="B8" s="5" t="n">
        <v>80.28624480000001</v>
      </c>
      <c r="C8" s="5" t="n">
        <v>45.0161088</v>
      </c>
      <c r="D8" s="5" t="n">
        <v>15.88803840000007</v>
      </c>
      <c r="E8" s="6" t="n">
        <v>141.1903920000001</v>
      </c>
      <c r="F8" s="5" t="n">
        <v>-67.5241632</v>
      </c>
      <c r="G8" s="6" t="n">
        <v>-67.5241632</v>
      </c>
      <c r="H8" s="5" t="n">
        <v>100</v>
      </c>
      <c r="I8" s="5" t="n">
        <v>-48.17174688</v>
      </c>
      <c r="J8" s="6" t="n">
        <v>51.82825312</v>
      </c>
      <c r="K8" s="5" t="n">
        <v>125.4944819200001</v>
      </c>
      <c r="L8" s="5" t="n">
        <v>912.72897792</v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RetailMax Corp. - Cash Flow Statement (Bull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47.99999999999999</v>
      </c>
      <c r="C4" s="5" t="n">
        <v>40</v>
      </c>
      <c r="D4" s="5" t="n">
        <v>0</v>
      </c>
      <c r="E4" s="6" t="n">
        <v>88</v>
      </c>
      <c r="F4" s="5" t="n">
        <v>-60</v>
      </c>
      <c r="G4" s="6" t="n">
        <v>-60</v>
      </c>
      <c r="H4" s="5" t="n">
        <v>0</v>
      </c>
      <c r="I4" s="5" t="n">
        <v>-28.79999999999999</v>
      </c>
      <c r="J4" s="6" t="n">
        <v>-28.79999999999999</v>
      </c>
      <c r="K4" s="5" t="n">
        <v>-0.7999999999999936</v>
      </c>
      <c r="L4" s="5" t="n">
        <v>399.2</v>
      </c>
    </row>
    <row r="5">
      <c r="A5" s="4" t="n">
        <v>2026</v>
      </c>
      <c r="B5" s="5" t="n">
        <v>58.64999999999999</v>
      </c>
      <c r="C5" s="5" t="n">
        <v>42.4</v>
      </c>
      <c r="D5" s="5" t="n">
        <v>43.19999999999996</v>
      </c>
      <c r="E5" s="6" t="n">
        <v>144.2499999999999</v>
      </c>
      <c r="F5" s="5" t="n">
        <v>-63.59999999999999</v>
      </c>
      <c r="G5" s="6" t="n">
        <v>-63.59999999999999</v>
      </c>
      <c r="H5" s="5" t="n">
        <v>100</v>
      </c>
      <c r="I5" s="5" t="n">
        <v>-35.18999999999999</v>
      </c>
      <c r="J5" s="6" t="n">
        <v>64.81</v>
      </c>
      <c r="K5" s="5" t="n">
        <v>145.46</v>
      </c>
      <c r="L5" s="5" t="n">
        <v>544.66</v>
      </c>
    </row>
    <row r="6">
      <c r="A6" s="4" t="n">
        <v>2027</v>
      </c>
      <c r="B6" s="5" t="n">
        <v>68.67</v>
      </c>
      <c r="C6" s="5" t="n">
        <v>44.52</v>
      </c>
      <c r="D6" s="5" t="n">
        <v>38.16000000000003</v>
      </c>
      <c r="E6" s="6" t="n">
        <v>151.35</v>
      </c>
      <c r="F6" s="5" t="n">
        <v>-66.78</v>
      </c>
      <c r="G6" s="6" t="n">
        <v>-66.78</v>
      </c>
      <c r="H6" s="5" t="n">
        <v>100</v>
      </c>
      <c r="I6" s="5" t="n">
        <v>-41.202</v>
      </c>
      <c r="J6" s="6" t="n">
        <v>58.798</v>
      </c>
      <c r="K6" s="5" t="n">
        <v>143.368</v>
      </c>
      <c r="L6" s="5" t="n">
        <v>688.028</v>
      </c>
    </row>
    <row r="7">
      <c r="A7" s="4" t="n">
        <v>2028</v>
      </c>
      <c r="B7" s="5" t="n">
        <v>77.9268</v>
      </c>
      <c r="C7" s="5" t="n">
        <v>46.3008</v>
      </c>
      <c r="D7" s="5" t="n">
        <v>32.05439999999999</v>
      </c>
      <c r="E7" s="6" t="n">
        <v>156.282</v>
      </c>
      <c r="F7" s="5" t="n">
        <v>-69.4512</v>
      </c>
      <c r="G7" s="6" t="n">
        <v>-69.4512</v>
      </c>
      <c r="H7" s="5" t="n">
        <v>100</v>
      </c>
      <c r="I7" s="5" t="n">
        <v>-46.75608</v>
      </c>
      <c r="J7" s="6" t="n">
        <v>53.24392</v>
      </c>
      <c r="K7" s="5" t="n">
        <v>140.07472</v>
      </c>
      <c r="L7" s="5" t="n">
        <v>828.10272</v>
      </c>
    </row>
    <row r="8">
      <c r="A8" s="4" t="n">
        <v>2029</v>
      </c>
      <c r="B8" s="5" t="n">
        <v>86.30210400000001</v>
      </c>
      <c r="C8" s="5" t="n">
        <v>47.689824</v>
      </c>
      <c r="D8" s="5" t="n">
        <v>25.00243199999998</v>
      </c>
      <c r="E8" s="6" t="n">
        <v>158.99436</v>
      </c>
      <c r="F8" s="5" t="n">
        <v>-71.534736</v>
      </c>
      <c r="G8" s="6" t="n">
        <v>-71.534736</v>
      </c>
      <c r="H8" s="5" t="n">
        <v>100</v>
      </c>
      <c r="I8" s="5" t="n">
        <v>-51.78126240000001</v>
      </c>
      <c r="J8" s="6" t="n">
        <v>48.21873759999999</v>
      </c>
      <c r="K8" s="5" t="n">
        <v>135.6783616</v>
      </c>
      <c r="L8" s="5" t="n">
        <v>963.7810816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2025-08-28T00:19:47Z</dcterms:created>
  <dcterms:modified xmlns:dcterms="http://purl.org/dc/terms/" xmlns:xsi="http://www.w3.org/2001/XMLSchema-instance" xsi:type="dcterms:W3CDTF">2025-08-28T00:19:47Z</dcterms:modified>
</cp:coreProperties>
</file>