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ocumenttasks/documenttask2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mailarizona-my.sharepoint.com/personal/yann_arizona_edu/Documents/GenEpiLab_UAZ/Projects/PA - Proteomics/Manuscript/Nature Comm - Submisison/"/>
    </mc:Choice>
  </mc:AlternateContent>
  <xr:revisionPtr revIDLastSave="0" documentId="13_ncr:1_{DA7512D6-13BF-FF41-A2C2-76F192FFC096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Index of Supplementary Tables" sheetId="58" r:id="rId1"/>
    <sheet name="S1_Demographics" sheetId="22" r:id="rId2"/>
    <sheet name="S2_PA analytical sample sizes " sheetId="24" r:id="rId3"/>
    <sheet name="S3_ProteinsAsscd w &gt;=1 PA trait" sheetId="19" r:id="rId4"/>
    <sheet name="S4_ProtAsscd w all PA traits" sheetId="20" r:id="rId5"/>
    <sheet name="S5_MVPA_Proteins significant" sheetId="31" r:id="rId6"/>
    <sheet name="S6_VPA_Proteins significant" sheetId="32" r:id="rId7"/>
    <sheet name="S7_SSOE_Proteins significant" sheetId="33" r:id="rId8"/>
    <sheet name="S8_AccAve_Proteins significant" sheetId="35" r:id="rId9"/>
    <sheet name="S9_Acc425_Proteins significant" sheetId="36" r:id="rId10"/>
    <sheet name="S10_AccSed_Proteins significant" sheetId="37" r:id="rId11"/>
    <sheet name="S11_PA specific pathway enrich" sheetId="52" r:id="rId12"/>
    <sheet name="S12_ProtAsscd w &gt;=1 PA_Path Enr" sheetId="53" r:id="rId13"/>
    <sheet name="S13_MVPA_Compare Pheno MR 5e-8" sheetId="45" r:id="rId14"/>
    <sheet name="S14_MVPA_Compare Pheno 5e-6" sheetId="44" r:id="rId15"/>
    <sheet name="S15_VPA_Compare Pheno 5e-8" sheetId="46" r:id="rId16"/>
    <sheet name="S16_SSOE_Compare Pheno MR 5e-8" sheetId="49" r:id="rId17"/>
    <sheet name="S17_SSOE_Compare Pheno  MR 5e-6" sheetId="40" r:id="rId18"/>
    <sheet name="S18AccAve_Compare Pheno MR 5e-8" sheetId="41" r:id="rId19"/>
    <sheet name="S19AccAve_Compare Pheno MR 5e-6" sheetId="42" r:id="rId20"/>
    <sheet name="S20Acc425_Compare Pheno MR 5e-8" sheetId="43" r:id="rId21"/>
    <sheet name="S21_MR IVW Comparision 5e-8 " sheetId="56" r:id="rId22"/>
    <sheet name="S22_MR IVW Comparision 5e-6" sheetId="57" r:id="rId23"/>
    <sheet name="S23_Colocolization PP &gt; 0.80" sheetId="50" r:id="rId24"/>
    <sheet name="S24_n of Mediation Analyses " sheetId="55" r:id="rId25"/>
    <sheet name="S25_Mediation Analyses " sheetId="59" r:id="rId26"/>
  </sheets>
  <definedNames>
    <definedName name="_xlnm._FilterDatabase" localSheetId="23" hidden="1">'S23_Colocolization PP &gt; 0.80'!$A$3:$L$242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" i="59" l="1"/>
  <c r="AQ6" i="59"/>
  <c r="AQ7" i="59"/>
  <c r="AQ8" i="59"/>
  <c r="AQ9" i="59"/>
  <c r="AQ12" i="59"/>
  <c r="AQ13" i="59"/>
  <c r="AQ14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tc={AF2F7B7F-25B4-413D-8570-7F08CCB8DA6A}</author>
  </authors>
  <commentList>
    <comment ref="A3" authorId="0" shapeId="0" xr:uid="{AF2F7B7F-25B4-413D-8570-7F08CCB8DA6A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Hi @Arora, Amit - (arora) could you help me determine the columns to present and also have apt names for relevant columns?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tc={C600A86B-D5DD-413C-987E-9E1310615213}</author>
  </authors>
  <commentList>
    <comment ref="AK3" authorId="0" shapeId="0" xr:uid="{C600A86B-D5DD-413C-987E-9E13106152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@Wu, Jingyue - (jwu5) could you help me write a foot note for some of the suffixes ?please point me to the documentation </t>
      </text>
    </comment>
  </commentList>
</comments>
</file>

<file path=xl/sharedStrings.xml><?xml version="1.0" encoding="utf-8"?>
<sst xmlns="http://schemas.openxmlformats.org/spreadsheetml/2006/main" count="14862" uniqueCount="4887">
  <si>
    <t>Table</t>
  </si>
  <si>
    <t>Title</t>
  </si>
  <si>
    <t>Supplementary Table 1</t>
  </si>
  <si>
    <t>BaselineUKB-PPP Socio-Demographic Characteristics of the Study Cohort (N = 50,417)</t>
  </si>
  <si>
    <t>Supplementary Table 2</t>
  </si>
  <si>
    <t>Physical Activity Characteristics of the UKB-PPP Cohort.</t>
  </si>
  <si>
    <t>Supplementary Table 3</t>
  </si>
  <si>
    <t>Proteins (n = 1,027) Associated with at Least One of the PA Measures</t>
  </si>
  <si>
    <t>Supplementary Table 4</t>
  </si>
  <si>
    <t>Proteins (n = 41) Associated with all PA Measures</t>
  </si>
  <si>
    <t>Supplementary Table 5</t>
  </si>
  <si>
    <t xml:space="preserve">Proteins (n = 645) Associated with Moderate to Vigorous Physical Activity </t>
  </si>
  <si>
    <t>Supplementary Table 6</t>
  </si>
  <si>
    <t>Proteins (n = 670) Associated with Vigorous Physical Activity</t>
  </si>
  <si>
    <t>Supplementary Table 7</t>
  </si>
  <si>
    <t>Proteins (n = 670) Associated with Strenuous Sports or Other Exercise</t>
  </si>
  <si>
    <t>Supplementary Table 8</t>
  </si>
  <si>
    <t xml:space="preserve">Proteins (n = 102) Associated with Average Acceleration </t>
  </si>
  <si>
    <t>Supplementary Table 9</t>
  </si>
  <si>
    <t xml:space="preserve">Proteins (n = 611) associated with Acceleration Fraction &gt; 425 milligravities </t>
  </si>
  <si>
    <t>Supplementary Table 10</t>
  </si>
  <si>
    <t xml:space="preserve">Proteins (n = 102) Associated with Acceleration Sedentary </t>
  </si>
  <si>
    <t>Supplementary Table 11</t>
  </si>
  <si>
    <t xml:space="preserve">Physical Activity Measure Specific Pathway Enrichment </t>
  </si>
  <si>
    <t>Supplementary Table 12</t>
  </si>
  <si>
    <t xml:space="preserve">Pathway Enrichment among Proteins Associated with at Least One PA Measure </t>
  </si>
  <si>
    <t>Supplementary Table 13</t>
  </si>
  <si>
    <t>Comparision of Results from Moderate to Vigorous Physical Activity Phenotypic Association and Results from Mendelian Randomization (GWAS SNP P value &lt; 5×10^-8 )</t>
  </si>
  <si>
    <t>Supplementary Table 14</t>
  </si>
  <si>
    <t>Comparision of Results from Moderate to Vigorous Physical Activity Phenotypic Association and Results from Mendelian Randomization (GWAS SNP P value &lt; 5×10^-6 )</t>
  </si>
  <si>
    <t>Supplementary Table 15</t>
  </si>
  <si>
    <t>Comparision of Results from Vigorous Physical Activity Phenotypic Association and Results from Mendelian Randomization (GWAS SNP P value &lt; 5×10^-8 )</t>
  </si>
  <si>
    <t>Supplementary Table 16</t>
  </si>
  <si>
    <t>Comparision of Results from Strenuous Sports and Other Exercise Phenotypic Association and Results from Mendelian Randomization (GWAS SNP P value &lt; 5×10^-8)</t>
  </si>
  <si>
    <t>Supplementary Table 17</t>
  </si>
  <si>
    <t>Comparision of Results from Strenuous Sports and Other Exercise Phenotypic Association and Results from Mendelian Randomization (GWAS SNP P value &lt; 5×10^-6 )</t>
  </si>
  <si>
    <t>Supplementary Table 18</t>
  </si>
  <si>
    <t>Comparision of Results from Acceleration Average Phenotypic Association and Results from Mendelian Randomization (GWAS SNP P value &lt; 5×10^-8 )</t>
  </si>
  <si>
    <t>Supplementary Table 19</t>
  </si>
  <si>
    <t xml:space="preserve">Comparision of Results from  Acceleration Average Phenotypic Association and Results from Mendelian Randomization (GWAS SNP P value &lt; 5×10^-6 ) </t>
  </si>
  <si>
    <t>Supplementary Table 20</t>
  </si>
  <si>
    <t xml:space="preserve">Comparision of Results from  Acceleration Fraction &gt; 425 milligravities Phenotypic Association and Results from Mendelian Randomization (GWAS SNP P value &lt; 5×10^-6 ) </t>
  </si>
  <si>
    <t>Supplementary Table 21</t>
  </si>
  <si>
    <t>Comparing Consistency in the Significant MR Results(5 × 10^-8) of Proteins Associated with all PA Measures in the Phenotypic Associations (n = 41)</t>
  </si>
  <si>
    <t>Supplementary Table 22</t>
  </si>
  <si>
    <t>Comparing Consistency in the Significant MR Results(5 × 10^-6) of Proteins Associated with all PA Measures in the Phenotypic Associations (n = 41)</t>
  </si>
  <si>
    <t>Supplementary Table 23</t>
  </si>
  <si>
    <t>Pair-wise PA Measure and Protein Colocalization Results (Posterior Probability &gt; 0.80)</t>
  </si>
  <si>
    <t>Supplementary Table 24</t>
  </si>
  <si>
    <t>Sample Sizes for 4-Way Decomposition Analyses of 1,027 Proteins</t>
  </si>
  <si>
    <t>Supplementary Table 25</t>
  </si>
  <si>
    <t xml:space="preserve">PA Measure-Specific Significant Proteins from the 4-way Decomposition (Mediation &amp; Interaction) Analyses </t>
  </si>
  <si>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Supplementary Table S1. Baseline UKB-PPP Socio-Demographic Characteristics of the Study Cohort (N = 50,417</t>
    </r>
    <r>
      <rPr>
        <sz val="11"/>
        <color rgb="FF000000"/>
        <rFont val="Calibri"/>
        <family val="2"/>
        <scheme val="minor"/>
      </rPr>
      <t>)</t>
    </r>
  </si>
  <si>
    <t>Characteristics</t>
  </si>
  <si>
    <t>Total, n</t>
  </si>
  <si>
    <r>
      <t xml:space="preserve">Women, </t>
    </r>
    <r>
      <rPr>
        <i/>
        <sz val="11"/>
        <color rgb="FF000000"/>
        <rFont val="Calibri"/>
        <family val="2"/>
        <scheme val="minor"/>
      </rPr>
      <t>n</t>
    </r>
    <r>
      <rPr>
        <sz val="11"/>
        <color rgb="FF000000"/>
        <rFont val="Calibri"/>
        <family val="2"/>
        <scheme val="minor"/>
      </rPr>
      <t xml:space="preserve"> (%)</t>
    </r>
  </si>
  <si>
    <t>27,224 (54.00)</t>
  </si>
  <si>
    <t>Age, years (sd)</t>
  </si>
  <si>
    <t>56.76 (8.22)</t>
  </si>
  <si>
    <r>
      <t>Race,</t>
    </r>
    <r>
      <rPr>
        <sz val="12"/>
        <color rgb="FF222222"/>
        <rFont val="Calibri"/>
        <family val="2"/>
        <scheme val="minor"/>
      </rPr>
      <t> </t>
    </r>
    <r>
      <rPr>
        <i/>
        <sz val="11"/>
        <color rgb="FF222222"/>
        <rFont val="Calibri"/>
        <family val="2"/>
        <scheme val="minor"/>
      </rPr>
      <t>n</t>
    </r>
    <r>
      <rPr>
        <sz val="11"/>
        <color rgb="FF222222"/>
        <rFont val="Calibri"/>
        <family val="2"/>
        <scheme val="minor"/>
      </rPr>
      <t> (%)</t>
    </r>
  </si>
  <si>
    <t>White</t>
  </si>
  <si>
    <t>46,975 (93.63)</t>
  </si>
  <si>
    <t>Mixed</t>
  </si>
  <si>
    <t>331 (0.66)</t>
  </si>
  <si>
    <t>South Asian</t>
  </si>
  <si>
    <t>950 (1.89)</t>
  </si>
  <si>
    <t>Black</t>
  </si>
  <si>
    <t>1,178 (2.35)</t>
  </si>
  <si>
    <t>Chinese</t>
  </si>
  <si>
    <t>146 (0.29)</t>
  </si>
  <si>
    <t>Other</t>
  </si>
  <si>
    <t>592 (1.18)</t>
  </si>
  <si>
    <t>Body fat % (sd)</t>
  </si>
  <si>
    <t>31.47 (8.56)</t>
  </si>
  <si>
    <r>
      <t xml:space="preserve">Education,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 (%)</t>
    </r>
  </si>
  <si>
    <t>College or University degree</t>
  </si>
  <si>
    <t>16,147 (32.58)</t>
  </si>
  <si>
    <t>Below College or University degree</t>
  </si>
  <si>
    <t>33,413 (67.42)</t>
  </si>
  <si>
    <r>
      <t>Smoking status,</t>
    </r>
    <r>
      <rPr>
        <sz val="12"/>
        <color rgb="FF222222"/>
        <rFont val="Calibri"/>
        <family val="2"/>
        <scheme val="minor"/>
      </rPr>
      <t> </t>
    </r>
    <r>
      <rPr>
        <i/>
        <sz val="11"/>
        <color rgb="FF222222"/>
        <rFont val="Calibri"/>
        <family val="2"/>
        <scheme val="minor"/>
      </rPr>
      <t>n</t>
    </r>
    <r>
      <rPr>
        <sz val="11"/>
        <color rgb="FF222222"/>
        <rFont val="Calibri"/>
        <family val="2"/>
        <scheme val="minor"/>
      </rPr>
      <t> (%)</t>
    </r>
  </si>
  <si>
    <t>Never</t>
  </si>
  <si>
    <t>27,275 (54.36)</t>
  </si>
  <si>
    <t>Previous</t>
  </si>
  <si>
    <t>17,570 (35.02)</t>
  </si>
  <si>
    <t>Current</t>
  </si>
  <si>
    <t>5,331 (10.62)</t>
  </si>
  <si>
    <r>
      <t>Drinking status,</t>
    </r>
    <r>
      <rPr>
        <sz val="12"/>
        <color rgb="FF222222"/>
        <rFont val="Calibri"/>
        <family val="2"/>
        <scheme val="minor"/>
      </rPr>
      <t> </t>
    </r>
    <r>
      <rPr>
        <i/>
        <sz val="11"/>
        <color rgb="FF222222"/>
        <rFont val="Calibri"/>
        <family val="2"/>
        <scheme val="minor"/>
      </rPr>
      <t>n</t>
    </r>
    <r>
      <rPr>
        <sz val="11"/>
        <color rgb="FF222222"/>
        <rFont val="Calibri"/>
        <family val="2"/>
        <scheme val="minor"/>
      </rPr>
      <t> (%)</t>
    </r>
  </si>
  <si>
    <t>4,354 (8.66)</t>
  </si>
  <si>
    <t>Special occasions only</t>
  </si>
  <si>
    <t>5,945 (11.82)</t>
  </si>
  <si>
    <t>One to three times a month</t>
  </si>
  <si>
    <t>5,462 (10.86)</t>
  </si>
  <si>
    <t>Once or twice a week</t>
  </si>
  <si>
    <t>13,039 (25.92)</t>
  </si>
  <si>
    <t>Three or four times a week</t>
  </si>
  <si>
    <t>11,337 (22.54)</t>
  </si>
  <si>
    <t>Daily or almost daily</t>
  </si>
  <si>
    <t>10,163 (20.20)</t>
  </si>
  <si>
    <t>Note : Data presented as mean and SD for continuous variables and as n and % for categorical variables</t>
  </si>
  <si>
    <t>Supplementary Table S2. Physical Activity Characteristics of the UKB-PPP Cohort.</t>
  </si>
  <si>
    <t>Data Source</t>
  </si>
  <si>
    <t>Measure</t>
  </si>
  <si>
    <t>Mean</t>
  </si>
  <si>
    <t>Median</t>
  </si>
  <si>
    <t>SD</t>
  </si>
  <si>
    <t>Sample Size (n)</t>
  </si>
  <si>
    <t>Cases</t>
  </si>
  <si>
    <t>Controls</t>
  </si>
  <si>
    <t>UK Biobank - Self-Report</t>
  </si>
  <si>
    <t>MVPA (MET-minutes/week)</t>
  </si>
  <si>
    <t>-</t>
  </si>
  <si>
    <t>VPA (≥3 vs. 0 days/week)</t>
  </si>
  <si>
    <t>SSOE (≥2–3 vs. 0 days/week)</t>
  </si>
  <si>
    <t>UK Biobank - Accelerometry</t>
  </si>
  <si>
    <t>Average acceleration (milli-gravities)</t>
  </si>
  <si>
    <t>Fraction of time with acceleration &gt;425 mG</t>
  </si>
  <si>
    <t>Machine learning sedentary (hours/day)</t>
  </si>
  <si>
    <t>Suplementary Table S3. Proteins (n = 1,027) Associated with at Least One of the PA Measures</t>
  </si>
  <si>
    <t>Protein</t>
  </si>
  <si>
    <t>Meaning</t>
  </si>
  <si>
    <t>ADA</t>
  </si>
  <si>
    <t>Adenosine deaminase</t>
  </si>
  <si>
    <t>ADAMTS16</t>
  </si>
  <si>
    <t>A disintegrin and metalloproteinase with thrombospondin motifs 16</t>
  </si>
  <si>
    <t>ADAMTS8</t>
  </si>
  <si>
    <t>A disintegrin and metalloproteinase with thrombospondin motifs 8</t>
  </si>
  <si>
    <t>ADAMTSL5</t>
  </si>
  <si>
    <t>ADAMTS-like protein 5</t>
  </si>
  <si>
    <t>ADGRG1</t>
  </si>
  <si>
    <t>Adhesion G-protein coupled receptor G1</t>
  </si>
  <si>
    <t>ADGRG2</t>
  </si>
  <si>
    <t>Adhesion G-protein coupled receptor G2</t>
  </si>
  <si>
    <t>ADM</t>
  </si>
  <si>
    <t>Pro-adrenomedullin</t>
  </si>
  <si>
    <t>AHNAK</t>
  </si>
  <si>
    <t>Neuroblast differentiation-associated protein AHNAK</t>
  </si>
  <si>
    <t>APOA1</t>
  </si>
  <si>
    <t>Apolipoprotein A-I</t>
  </si>
  <si>
    <t>APOC1</t>
  </si>
  <si>
    <t>Apolipoprotein C-I</t>
  </si>
  <si>
    <t>APOF</t>
  </si>
  <si>
    <t>Apolipoprotein F</t>
  </si>
  <si>
    <t>AREG</t>
  </si>
  <si>
    <t>Amphiregulin</t>
  </si>
  <si>
    <t>ART3</t>
  </si>
  <si>
    <t>Ecto-ADP-ribosyltransferase 3</t>
  </si>
  <si>
    <t>BAG3</t>
  </si>
  <si>
    <t>BAG family molecular chaperone regulator 3</t>
  </si>
  <si>
    <t>C1QTNF9</t>
  </si>
  <si>
    <t>Complement C1q and tumor necrosis factor-related protein 9A</t>
  </si>
  <si>
    <t>CA14</t>
  </si>
  <si>
    <t>Carbonic anhydrase 14</t>
  </si>
  <si>
    <t>CA4</t>
  </si>
  <si>
    <t>Carbonic anhydrase 4</t>
  </si>
  <si>
    <t>CA6</t>
  </si>
  <si>
    <t>Carbonic anhydrase 6</t>
  </si>
  <si>
    <t>CCER2</t>
  </si>
  <si>
    <t>Coiled-coil domain-containing glutamate-rich protein 2</t>
  </si>
  <si>
    <t>CD209</t>
  </si>
  <si>
    <t>CD209 antigen</t>
  </si>
  <si>
    <t>CD248</t>
  </si>
  <si>
    <t>Endosialin</t>
  </si>
  <si>
    <t>CD34</t>
  </si>
  <si>
    <t>Hematopoietic progenitor cell antigen CD34</t>
  </si>
  <si>
    <t>CD4</t>
  </si>
  <si>
    <t>T-cell surface glycoprotein CD4</t>
  </si>
  <si>
    <t>CD83</t>
  </si>
  <si>
    <t>CD83 antigen</t>
  </si>
  <si>
    <t>CDH5</t>
  </si>
  <si>
    <t>Cadherin-5</t>
  </si>
  <si>
    <t>CDNF</t>
  </si>
  <si>
    <t>Cerebral dopamine neurotrophic factor</t>
  </si>
  <si>
    <t>CDON</t>
  </si>
  <si>
    <t>Cell adhesion molecule-related/down-regulated by oncogenes</t>
  </si>
  <si>
    <t>CKAP4</t>
  </si>
  <si>
    <t>Cytoskeleton-associated protein 4</t>
  </si>
  <si>
    <t>CLEC10A</t>
  </si>
  <si>
    <t>C-type lectin domain family 10 member A</t>
  </si>
  <si>
    <t>CLEC4A</t>
  </si>
  <si>
    <t>C-type lectin domain family 4 member A</t>
  </si>
  <si>
    <t>CLEC4D</t>
  </si>
  <si>
    <t>C-type lectin domain family 4 member D</t>
  </si>
  <si>
    <t>CLEC4M</t>
  </si>
  <si>
    <t>C-type lectin domain family 4 member M</t>
  </si>
  <si>
    <t>CLEC6A</t>
  </si>
  <si>
    <t>C-type lectin domain family 6 member A</t>
  </si>
  <si>
    <t>CLMP</t>
  </si>
  <si>
    <t>CXADR-like membrane protein</t>
  </si>
  <si>
    <t>COMP</t>
  </si>
  <si>
    <t>Cartilage oligomeric matrix protein</t>
  </si>
  <si>
    <t>CRH</t>
  </si>
  <si>
    <t>Corticoliberin</t>
  </si>
  <si>
    <t>CRTAC1</t>
  </si>
  <si>
    <t>Cartilage acidic protein 1</t>
  </si>
  <si>
    <t>CXCL14</t>
  </si>
  <si>
    <t>C-X-C motif chemokine 14</t>
  </si>
  <si>
    <t>DIPK2B</t>
  </si>
  <si>
    <t>Divergent protein kinase domain 2B</t>
  </si>
  <si>
    <t>DMP1</t>
  </si>
  <si>
    <t>Dentin matrix acidic phosphoprotein 1</t>
  </si>
  <si>
    <t>DNER</t>
  </si>
  <si>
    <t>Delta and Notch-like epidermal growth factor-related receptor</t>
  </si>
  <si>
    <t>DPP4</t>
  </si>
  <si>
    <t>Dipeptidyl peptidase 4</t>
  </si>
  <si>
    <t>EGFR</t>
  </si>
  <si>
    <t>Epidermal growth factor receptor</t>
  </si>
  <si>
    <t>ENO3</t>
  </si>
  <si>
    <t>Beta-enolase</t>
  </si>
  <si>
    <t>ENPP5</t>
  </si>
  <si>
    <t>Ectonucleotide pyrophosphatase/phosphodiesterase family member 5</t>
  </si>
  <si>
    <t>EXTL1</t>
  </si>
  <si>
    <t>Exostosin-like 1</t>
  </si>
  <si>
    <t>FABP4</t>
  </si>
  <si>
    <t>Fatty acid-binding protein, adipocyte</t>
  </si>
  <si>
    <t>FAP</t>
  </si>
  <si>
    <t>Prolyl endopeptidase FAP</t>
  </si>
  <si>
    <t>FASLG</t>
  </si>
  <si>
    <t>Tumor necrosis factor ligand superfamily member 6</t>
  </si>
  <si>
    <t>FGFBP1</t>
  </si>
  <si>
    <t>Fibroblast growth factor-binding protein 1</t>
  </si>
  <si>
    <t>FGFBP2</t>
  </si>
  <si>
    <t>Fibroblast growth factor-binding protein 2</t>
  </si>
  <si>
    <t>GALNT2</t>
  </si>
  <si>
    <t>Polypeptide N-acetylgalactosaminyltransferase 2</t>
  </si>
  <si>
    <t>GDF15</t>
  </si>
  <si>
    <t>Growth/differentiation factor 15</t>
  </si>
  <si>
    <t>GDNF</t>
  </si>
  <si>
    <t>Glial cell line-derived neurotrophic factor</t>
  </si>
  <si>
    <t>GFRA1</t>
  </si>
  <si>
    <t>GDNF family receptor alpha-1</t>
  </si>
  <si>
    <t>GNPDA2</t>
  </si>
  <si>
    <t>Glucosamine-6-phosphate isomerase 2</t>
  </si>
  <si>
    <t>GPC1</t>
  </si>
  <si>
    <t>Glypican-1</t>
  </si>
  <si>
    <t>HGF</t>
  </si>
  <si>
    <t>Hepatocyte growth factor</t>
  </si>
  <si>
    <t>HPGDS</t>
  </si>
  <si>
    <t>Hematopoietic prostaglandin D synthase</t>
  </si>
  <si>
    <t>HS6ST2</t>
  </si>
  <si>
    <t>Heparan-sulfate 6-O-sulfotransferase 2</t>
  </si>
  <si>
    <t>IGSF21</t>
  </si>
  <si>
    <t>Immunoglobulin superfamily member 21</t>
  </si>
  <si>
    <t>IL1RN</t>
  </si>
  <si>
    <t>Interleukin-1 receptor antagonist protein</t>
  </si>
  <si>
    <t>IL6</t>
  </si>
  <si>
    <t>Interleukin-6</t>
  </si>
  <si>
    <t>INHBC</t>
  </si>
  <si>
    <t>Inhibin beta C chain</t>
  </si>
  <si>
    <t>ITGA11</t>
  </si>
  <si>
    <t>Integrin alpha-11</t>
  </si>
  <si>
    <t>ITGA2</t>
  </si>
  <si>
    <t>Integrin alpha-2</t>
  </si>
  <si>
    <t>ITGAM</t>
  </si>
  <si>
    <t>Integrin alpha-M</t>
  </si>
  <si>
    <t>ITGAV</t>
  </si>
  <si>
    <t>Integrin alpha-V</t>
  </si>
  <si>
    <t>ITGB1</t>
  </si>
  <si>
    <t>Integrin beta-1</t>
  </si>
  <si>
    <t>ITGB2</t>
  </si>
  <si>
    <t>Integrin beta-2</t>
  </si>
  <si>
    <t>ITGB5</t>
  </si>
  <si>
    <t>Integrin beta-5</t>
  </si>
  <si>
    <t>ITGB6</t>
  </si>
  <si>
    <t>Integrin beta-6</t>
  </si>
  <si>
    <t>KIT</t>
  </si>
  <si>
    <t>Mast/stem cell growth factor receptor Kit</t>
  </si>
  <si>
    <t>KLK8</t>
  </si>
  <si>
    <t>Kallikrein-8</t>
  </si>
  <si>
    <t>L1CAM</t>
  </si>
  <si>
    <t>Neural cell adhesion molecule L1</t>
  </si>
  <si>
    <t>LEP</t>
  </si>
  <si>
    <t>Leptin</t>
  </si>
  <si>
    <t>LPL</t>
  </si>
  <si>
    <t>Lipoprotein lipase</t>
  </si>
  <si>
    <t>MEGF10</t>
  </si>
  <si>
    <t>Multiple epidermal growth factor-like domains protein 10</t>
  </si>
  <si>
    <t>MXRA8</t>
  </si>
  <si>
    <t>Matrix remodeling-associated protein 8</t>
  </si>
  <si>
    <t>MYOM3</t>
  </si>
  <si>
    <t>Myomesin-3</t>
  </si>
  <si>
    <t>NOS3</t>
  </si>
  <si>
    <t>Nitric oxide synthase, endothelial</t>
  </si>
  <si>
    <t>NTF3</t>
  </si>
  <si>
    <t>Neurotrophin-3</t>
  </si>
  <si>
    <t>NTRK3</t>
  </si>
  <si>
    <t>NT-3 growth factor receptor</t>
  </si>
  <si>
    <t>OGN</t>
  </si>
  <si>
    <t>Mimecan</t>
  </si>
  <si>
    <t>OSM</t>
  </si>
  <si>
    <t>Oncostatin-M</t>
  </si>
  <si>
    <t>PALM2</t>
  </si>
  <si>
    <t>Paralemmin-2</t>
  </si>
  <si>
    <t>PEPD</t>
  </si>
  <si>
    <t>Xaa-Pro dipeptidase</t>
  </si>
  <si>
    <t>PI3</t>
  </si>
  <si>
    <t>Elafin</t>
  </si>
  <si>
    <t>PLA2G15</t>
  </si>
  <si>
    <t>Phospholipase A2 group XV</t>
  </si>
  <si>
    <t>PLAUR</t>
  </si>
  <si>
    <t>Urokinase plasminogen activator surface receptor</t>
  </si>
  <si>
    <t>PLXDC1</t>
  </si>
  <si>
    <t>Plexin domain-containing protein 1</t>
  </si>
  <si>
    <t>PON3</t>
  </si>
  <si>
    <t>Serum paraoxonase/lactonase 3</t>
  </si>
  <si>
    <t>PSPN</t>
  </si>
  <si>
    <t>Persephin</t>
  </si>
  <si>
    <t>PTGDS</t>
  </si>
  <si>
    <t>Prostaglandin-H2 D-isomerase</t>
  </si>
  <si>
    <t>RAB6A</t>
  </si>
  <si>
    <t>Ras-related protein Rab-6A</t>
  </si>
  <si>
    <t>RGMA</t>
  </si>
  <si>
    <t>Repulsive guidance molecule A</t>
  </si>
  <si>
    <t>RNASE1</t>
  </si>
  <si>
    <t>Ribonuclease pancreatic</t>
  </si>
  <si>
    <t>RNASE6</t>
  </si>
  <si>
    <t>Ribonuclease K6</t>
  </si>
  <si>
    <t>RNASET2</t>
  </si>
  <si>
    <t>Ribonuclease T2</t>
  </si>
  <si>
    <t>SCN4B</t>
  </si>
  <si>
    <t>Sodium channel subunit beta-4</t>
  </si>
  <si>
    <t>TGFA</t>
  </si>
  <si>
    <t>Protransforming growth factor alpha</t>
  </si>
  <si>
    <t>TNXB</t>
  </si>
  <si>
    <t>Tenascin-X</t>
  </si>
  <si>
    <t>VSIG2</t>
  </si>
  <si>
    <t>V-set and immunoglobulin domain-containing protein 2</t>
  </si>
  <si>
    <t>WFIKKN2</t>
  </si>
  <si>
    <t>WAP, Kazal, immunoglobulin, Kunitz and NTR domain-containing protein 2</t>
  </si>
  <si>
    <t>ACP5</t>
  </si>
  <si>
    <t>Tartrate-resistant acid phosphatase type 5</t>
  </si>
  <si>
    <t>ACTN2</t>
  </si>
  <si>
    <t>Alpha-actinin-2</t>
  </si>
  <si>
    <t>ADAM12</t>
  </si>
  <si>
    <t>Disintegrin and metalloproteinase domain-containing protein 12</t>
  </si>
  <si>
    <t>ADAM22</t>
  </si>
  <si>
    <t>Disintegrin and metalloproteinase domain-containing protein 22</t>
  </si>
  <si>
    <t>ADH4</t>
  </si>
  <si>
    <t>All-trans-retinol dehydrogenase [NAD(+)] ADH4</t>
  </si>
  <si>
    <t>AGRN</t>
  </si>
  <si>
    <t>Agrin</t>
  </si>
  <si>
    <t>AKAP12</t>
  </si>
  <si>
    <t>A-kinase anchor protein 12</t>
  </si>
  <si>
    <t>APOA4</t>
  </si>
  <si>
    <t>Apolipoprotein A-IV</t>
  </si>
  <si>
    <t>B3GNT7</t>
  </si>
  <si>
    <t>UDP-GlcNAc:betaGal beta-1,3-N-acetylglucosaminyltransferase 7</t>
  </si>
  <si>
    <t>BGLAP</t>
  </si>
  <si>
    <t>Osteocalcin</t>
  </si>
  <si>
    <t>BLMH</t>
  </si>
  <si>
    <t>Bleomycin hydrolase</t>
  </si>
  <si>
    <t>BMP4</t>
  </si>
  <si>
    <t>Bone morphogenetic protein 4</t>
  </si>
  <si>
    <t>BMPER</t>
  </si>
  <si>
    <t>BMP-binding endothelial regulator protein</t>
  </si>
  <si>
    <t>CBLN4</t>
  </si>
  <si>
    <t>Cerebellin-4</t>
  </si>
  <si>
    <t>CCDC80</t>
  </si>
  <si>
    <t>Coiled-coil domain-containing protein 80</t>
  </si>
  <si>
    <t>CCL22</t>
  </si>
  <si>
    <t>C-C motif chemokine 22</t>
  </si>
  <si>
    <t>CCN5</t>
  </si>
  <si>
    <t>CCN family member 5</t>
  </si>
  <si>
    <t>CD276</t>
  </si>
  <si>
    <t>CD276 antigen</t>
  </si>
  <si>
    <t>CD28</t>
  </si>
  <si>
    <t>T-cell-specific surface glycoprotein CD28</t>
  </si>
  <si>
    <t>CD300E</t>
  </si>
  <si>
    <t>CMRF35-like molecule 2</t>
  </si>
  <si>
    <t>CD38</t>
  </si>
  <si>
    <t>ADP-ribosyl cyclase/cyclic ADP-ribose hydrolase 1</t>
  </si>
  <si>
    <t>CD93</t>
  </si>
  <si>
    <t>Complement component C1q receptor</t>
  </si>
  <si>
    <t>CD99</t>
  </si>
  <si>
    <t>CD99 antigen</t>
  </si>
  <si>
    <t>CDA</t>
  </si>
  <si>
    <t>Cytidine deaminase</t>
  </si>
  <si>
    <t>CDHR2</t>
  </si>
  <si>
    <t>Cadherin-related family member 2</t>
  </si>
  <si>
    <t>CEACAM5</t>
  </si>
  <si>
    <t>Carcinoembryonic antigen-related cell adhesion molecule 5</t>
  </si>
  <si>
    <t>CEACAM8</t>
  </si>
  <si>
    <t>Carcinoembryonic antigen-related cell adhesion molecule 8</t>
  </si>
  <si>
    <t>CFC1</t>
  </si>
  <si>
    <t>Cryptic protein</t>
  </si>
  <si>
    <t>CHRDL1</t>
  </si>
  <si>
    <t>Chordin-like protein 1</t>
  </si>
  <si>
    <t>CILP</t>
  </si>
  <si>
    <t>Cartilage intermediate layer protein 1</t>
  </si>
  <si>
    <t>CLEC1A</t>
  </si>
  <si>
    <t>C-type lectin domain family 1 member A</t>
  </si>
  <si>
    <t>CLEC3B</t>
  </si>
  <si>
    <t>Tetranectin</t>
  </si>
  <si>
    <t>CNDP1</t>
  </si>
  <si>
    <t>Beta-Ala-His dipeptidase</t>
  </si>
  <si>
    <t>CNTN4</t>
  </si>
  <si>
    <t>Contactin-4</t>
  </si>
  <si>
    <t>COL6A3</t>
  </si>
  <si>
    <t>Collagen alpha-3(VI) chain</t>
  </si>
  <si>
    <t>CSPG4</t>
  </si>
  <si>
    <t>Chondroitin sulfate proteoglycan 4</t>
  </si>
  <si>
    <t>CSRP3</t>
  </si>
  <si>
    <t>Cysteine and glycine-rich protein 3</t>
  </si>
  <si>
    <t>CXCL13</t>
  </si>
  <si>
    <t>C-X-C motif chemokine 13</t>
  </si>
  <si>
    <t>CYTL1</t>
  </si>
  <si>
    <t>Cytokine-like protein 1</t>
  </si>
  <si>
    <t>DCC</t>
  </si>
  <si>
    <t>Netrin receptor DCC</t>
  </si>
  <si>
    <t>DCTPP1</t>
  </si>
  <si>
    <t>dCTP pyrophosphatase 1</t>
  </si>
  <si>
    <t>DDC</t>
  </si>
  <si>
    <t>Aromatic-L-amino-acid decarboxylase</t>
  </si>
  <si>
    <t>ENG</t>
  </si>
  <si>
    <t>Endoglin</t>
  </si>
  <si>
    <t>ENPP6</t>
  </si>
  <si>
    <t>Glycerophosphocholine cholinephosphodiesterase ENPP6</t>
  </si>
  <si>
    <t>EPHB6</t>
  </si>
  <si>
    <t>Ephrin type-B receptor 6</t>
  </si>
  <si>
    <t>EPS8L2</t>
  </si>
  <si>
    <t>Epidermal growth factor receptor kinase substrate 8-like protein 2</t>
  </si>
  <si>
    <t>F13B</t>
  </si>
  <si>
    <t>Coagulation factor XIII B chain</t>
  </si>
  <si>
    <t>F3</t>
  </si>
  <si>
    <t>Tissue factor</t>
  </si>
  <si>
    <t>FABP3</t>
  </si>
  <si>
    <t>Fatty acid-binding protein, heart</t>
  </si>
  <si>
    <t>FGF21</t>
  </si>
  <si>
    <t>Fibroblast growth factor 21</t>
  </si>
  <si>
    <t>FNDC1</t>
  </si>
  <si>
    <t>Fibronectin type III domain-containing protein 1</t>
  </si>
  <si>
    <t>FOLR2</t>
  </si>
  <si>
    <t>Folate receptor beta</t>
  </si>
  <si>
    <t>FUOM</t>
  </si>
  <si>
    <t>Fucose mutarotase</t>
  </si>
  <si>
    <t>GFRAL</t>
  </si>
  <si>
    <t>GDNF family receptor alpha-like</t>
  </si>
  <si>
    <t>GGH</t>
  </si>
  <si>
    <t>Gamma-glutamyl hydrolase</t>
  </si>
  <si>
    <t>GPHA2</t>
  </si>
  <si>
    <t>Glycoprotein hormone alpha-2</t>
  </si>
  <si>
    <t>GPR15L</t>
  </si>
  <si>
    <t>Protein GPR15L</t>
  </si>
  <si>
    <t>GSR</t>
  </si>
  <si>
    <t>Glutathione reductase, mitochondrial</t>
  </si>
  <si>
    <t>HMOX1</t>
  </si>
  <si>
    <t>Heme oxygenase 1</t>
  </si>
  <si>
    <t>IFNL2</t>
  </si>
  <si>
    <t>Interferon lambda-2</t>
  </si>
  <si>
    <t>IGFBP1</t>
  </si>
  <si>
    <t>Insulin-like growth factor-binding protein 1</t>
  </si>
  <si>
    <t>IGFBP6</t>
  </si>
  <si>
    <t>Insulin-like growth factor-binding protein 6</t>
  </si>
  <si>
    <t>IGFBPL1</t>
  </si>
  <si>
    <t>Insulin-like growth factor-binding protein-like 1</t>
  </si>
  <si>
    <t>IL13RA1</t>
  </si>
  <si>
    <t>Interleukin-13 receptor subunit alpha-1</t>
  </si>
  <si>
    <t>IL1RL2</t>
  </si>
  <si>
    <t>Interleukin-1 receptor-like 2</t>
  </si>
  <si>
    <t>IL31RA</t>
  </si>
  <si>
    <t>Interleukin-31 receptor subunit alpha</t>
  </si>
  <si>
    <t>IL32</t>
  </si>
  <si>
    <t>Interleukin-32</t>
  </si>
  <si>
    <t>IL4R</t>
  </si>
  <si>
    <t>Interleukin-4 receptor subunit alpha</t>
  </si>
  <si>
    <t>INHBB</t>
  </si>
  <si>
    <t>Inhibin beta B chain</t>
  </si>
  <si>
    <t>ITGB7</t>
  </si>
  <si>
    <t>Integrin beta-7</t>
  </si>
  <si>
    <t>ITGBL1</t>
  </si>
  <si>
    <t>Integrin beta-like protein 1</t>
  </si>
  <si>
    <t>ITIH3</t>
  </si>
  <si>
    <t>Inter-alpha-trypsin inhibitor heavy chain H3</t>
  </si>
  <si>
    <t>KIAA0319</t>
  </si>
  <si>
    <t>Dyslexia-associated protein KIAA0319</t>
  </si>
  <si>
    <t>KLK14</t>
  </si>
  <si>
    <t>Kallikrein-14</t>
  </si>
  <si>
    <t>KRT18</t>
  </si>
  <si>
    <t>Keratin, type I cytoskeletal 18</t>
  </si>
  <si>
    <t>LCN2</t>
  </si>
  <si>
    <t>Neutrophil gelatinase-associated lipocalin</t>
  </si>
  <si>
    <t>LEPR</t>
  </si>
  <si>
    <t>Leptin receptor</t>
  </si>
  <si>
    <t>LMOD1</t>
  </si>
  <si>
    <t>Leiomodin-1</t>
  </si>
  <si>
    <t>LRRC25</t>
  </si>
  <si>
    <t>Leucine-rich repeat-containing protein 25</t>
  </si>
  <si>
    <t>LRRC38</t>
  </si>
  <si>
    <t>Leucine-rich repeat-containing protein 38</t>
  </si>
  <si>
    <t>MAMDC2</t>
  </si>
  <si>
    <t>MAM domain-containing protein 2</t>
  </si>
  <si>
    <t>MB</t>
  </si>
  <si>
    <t>Myoglobin</t>
  </si>
  <si>
    <t>MDGA1</t>
  </si>
  <si>
    <t>MAM domain-containing glycosylphosphatidylinositol anchor protein 1</t>
  </si>
  <si>
    <t>MELTF</t>
  </si>
  <si>
    <t>Melanotransferrin</t>
  </si>
  <si>
    <t>MIA</t>
  </si>
  <si>
    <t>Melanoma-derived growth regulatory protein</t>
  </si>
  <si>
    <t>MMP12</t>
  </si>
  <si>
    <t>Macrophage metalloelastase</t>
  </si>
  <si>
    <t>MMP8</t>
  </si>
  <si>
    <t>Neutrophil collagenase</t>
  </si>
  <si>
    <t>MMP9</t>
  </si>
  <si>
    <t>Matrix metalloproteinase-9</t>
  </si>
  <si>
    <t>MYBPC1</t>
  </si>
  <si>
    <t>Myosin-binding protein C, slow-type</t>
  </si>
  <si>
    <t>MYL3</t>
  </si>
  <si>
    <t>Myosin light chain 3</t>
  </si>
  <si>
    <t>MYOC</t>
  </si>
  <si>
    <t>Myocilin</t>
  </si>
  <si>
    <t>MYOM2</t>
  </si>
  <si>
    <t>Myomesin-2</t>
  </si>
  <si>
    <t>NCAN</t>
  </si>
  <si>
    <t>Neurocan core protein</t>
  </si>
  <si>
    <t>NHLRC3</t>
  </si>
  <si>
    <t>NHL repeat-containing protein 3</t>
  </si>
  <si>
    <t>NPDC1</t>
  </si>
  <si>
    <t>Neural proliferation differentiation and control protein 1</t>
  </si>
  <si>
    <t>NPPC</t>
  </si>
  <si>
    <t>C-type natriuretic peptide</t>
  </si>
  <si>
    <t>NRCAM</t>
  </si>
  <si>
    <t>Neuronal cell adhesion molecule</t>
  </si>
  <si>
    <t>OLR1</t>
  </si>
  <si>
    <t>Oxidized low-density lipoprotein receptor 1</t>
  </si>
  <si>
    <t>OXT</t>
  </si>
  <si>
    <t>Oxytocin-neurophysin 1</t>
  </si>
  <si>
    <t>PGF</t>
  </si>
  <si>
    <t>Placenta growth factor</t>
  </si>
  <si>
    <t>PLAT</t>
  </si>
  <si>
    <t>Tissue-type plasminogen activator</t>
  </si>
  <si>
    <t>PLAU</t>
  </si>
  <si>
    <t>Urokinase-type plasminogen activator</t>
  </si>
  <si>
    <t>PLTP</t>
  </si>
  <si>
    <t>Phospholipid transfer protein</t>
  </si>
  <si>
    <t>PPL</t>
  </si>
  <si>
    <t>Periplakin</t>
  </si>
  <si>
    <t>PRND</t>
  </si>
  <si>
    <t>Prion-like protein doppel</t>
  </si>
  <si>
    <t>PROK1</t>
  </si>
  <si>
    <t>Prokineticin-1</t>
  </si>
  <si>
    <t>PRRT3</t>
  </si>
  <si>
    <t>Proline-rich transmembrane protein 3</t>
  </si>
  <si>
    <t>PRSS8</t>
  </si>
  <si>
    <t>Prostasin</t>
  </si>
  <si>
    <t>PRTG</t>
  </si>
  <si>
    <t>Protogenin</t>
  </si>
  <si>
    <t>PTN</t>
  </si>
  <si>
    <t>Pleiotrophin</t>
  </si>
  <si>
    <t>PTPRK</t>
  </si>
  <si>
    <t>Receptor-type tyrosine-protein phosphatase kappa</t>
  </si>
  <si>
    <t>RETN</t>
  </si>
  <si>
    <t>Resistin</t>
  </si>
  <si>
    <t>RSPO1</t>
  </si>
  <si>
    <t>R-spondin-1</t>
  </si>
  <si>
    <t>RTN4R</t>
  </si>
  <si>
    <t>Reticulon-4 receptor</t>
  </si>
  <si>
    <t>SCARB2</t>
  </si>
  <si>
    <t>Lysosome membrane protein 2</t>
  </si>
  <si>
    <t>SELENOP</t>
  </si>
  <si>
    <t>Selenoprotein P</t>
  </si>
  <si>
    <t>SERPINA6</t>
  </si>
  <si>
    <t>Corticosteroid-binding globulin</t>
  </si>
  <si>
    <t>SETMAR</t>
  </si>
  <si>
    <t>Histone-lysine N-methyltransferase SETMAR</t>
  </si>
  <si>
    <t>SFRP1</t>
  </si>
  <si>
    <t>Secreted frizzled-related protein 1</t>
  </si>
  <si>
    <t>SHISA5</t>
  </si>
  <si>
    <t>Protein shisa-5</t>
  </si>
  <si>
    <t>SLITRK1</t>
  </si>
  <si>
    <t>SLIT and NTRK-like protein 1</t>
  </si>
  <si>
    <t>SLURP1</t>
  </si>
  <si>
    <t>Secreted Ly-6/uPAR-related protein 1</t>
  </si>
  <si>
    <t>SNCG</t>
  </si>
  <si>
    <t>Gamma-synuclein</t>
  </si>
  <si>
    <t>SORCS2</t>
  </si>
  <si>
    <t>VPS10 domain-containing receptor SorCS2</t>
  </si>
  <si>
    <t>SPINK5</t>
  </si>
  <si>
    <t>Serine protease inhibitor Kazal-type 5</t>
  </si>
  <si>
    <t>SPINK6</t>
  </si>
  <si>
    <t>Serine protease inhibitor Kazal-type 6</t>
  </si>
  <si>
    <t>SUSD4</t>
  </si>
  <si>
    <t>Sushi domain-containing protein 4</t>
  </si>
  <si>
    <t>TAFA5</t>
  </si>
  <si>
    <t>Chemokine-like protein TAFA-5</t>
  </si>
  <si>
    <t>TFF3</t>
  </si>
  <si>
    <t>Trefoil factor 3</t>
  </si>
  <si>
    <t>TG</t>
  </si>
  <si>
    <t>Thyroglobulin</t>
  </si>
  <si>
    <t>TGFBR2</t>
  </si>
  <si>
    <t>TGF-beta receptor type-2</t>
  </si>
  <si>
    <t>TGFBR3</t>
  </si>
  <si>
    <t>Transforming growth factor beta receptor type 3</t>
  </si>
  <si>
    <t>THY1</t>
  </si>
  <si>
    <t>Thy-1 membrane glycoprotein</t>
  </si>
  <si>
    <t>TNFRSF11A</t>
  </si>
  <si>
    <t>Tumor necrosis factor receptor superfamily member 11A</t>
  </si>
  <si>
    <t>TNFRSF13B</t>
  </si>
  <si>
    <t>Tumor necrosis factor receptor superfamily member 13B</t>
  </si>
  <si>
    <t>TNFRSF1A</t>
  </si>
  <si>
    <t>Tumor necrosis factor receptor superfamily member 1A</t>
  </si>
  <si>
    <t>TNFSF13B</t>
  </si>
  <si>
    <t>Tumor necrosis factor ligand superfamily member 13B</t>
  </si>
  <si>
    <t>TPK1</t>
  </si>
  <si>
    <t>Thiamin pyrophosphokinase 1</t>
  </si>
  <si>
    <t>TSPAN1</t>
  </si>
  <si>
    <t>Tetraspanin-1</t>
  </si>
  <si>
    <t>VAT1</t>
  </si>
  <si>
    <t>Synaptic vesicle membrane protein VAT-1 homolog</t>
  </si>
  <si>
    <t>VWC2</t>
  </si>
  <si>
    <t>Brorin</t>
  </si>
  <si>
    <t>WFDC12</t>
  </si>
  <si>
    <t>WAP four-disulfide core domain protein 12</t>
  </si>
  <si>
    <t>YAP1</t>
  </si>
  <si>
    <t>Transcriptional coactivator YAP1</t>
  </si>
  <si>
    <t>ACY1</t>
  </si>
  <si>
    <t>Aminoacylase-1</t>
  </si>
  <si>
    <t>AFM</t>
  </si>
  <si>
    <t>Afamin</t>
  </si>
  <si>
    <t>ANG</t>
  </si>
  <si>
    <t>Angiogenin</t>
  </si>
  <si>
    <t>CELSR2</t>
  </si>
  <si>
    <t>Cadherin EGF LAG seven-pass G-type receptor 2</t>
  </si>
  <si>
    <t>CFD</t>
  </si>
  <si>
    <t>Complement factor D</t>
  </si>
  <si>
    <t>COL15A1</t>
  </si>
  <si>
    <t>Collagen alpha-1(XV) chain</t>
  </si>
  <si>
    <t>CST3</t>
  </si>
  <si>
    <t>Cystatin-C</t>
  </si>
  <si>
    <t>F9</t>
  </si>
  <si>
    <t>Coagulation factor IX</t>
  </si>
  <si>
    <t>FGF23</t>
  </si>
  <si>
    <t>Fibroblast growth factor 23</t>
  </si>
  <si>
    <t>IGFBP4</t>
  </si>
  <si>
    <t>Insulin-like growth factor-binding protein 4</t>
  </si>
  <si>
    <t>LAIR1</t>
  </si>
  <si>
    <t>Leukocyte-associated immunoglobulin-like receptor 1</t>
  </si>
  <si>
    <t>PBXIP1</t>
  </si>
  <si>
    <t>Pre-B-cell leukemia transcription factor-interacting protein 1</t>
  </si>
  <si>
    <t>PODXL</t>
  </si>
  <si>
    <t>Podocalyxin</t>
  </si>
  <si>
    <t>PRAP1</t>
  </si>
  <si>
    <t>Proline-rich acidic protein 1</t>
  </si>
  <si>
    <t>RBP5</t>
  </si>
  <si>
    <t>Retinol-binding protein 5</t>
  </si>
  <si>
    <t>RELT</t>
  </si>
  <si>
    <t>Tumor necrosis factor receptor superfamily member 19L</t>
  </si>
  <si>
    <t>SEMA3F</t>
  </si>
  <si>
    <t>Semaphorin-3F</t>
  </si>
  <si>
    <t>SEPTIN8</t>
  </si>
  <si>
    <t>Septin-8</t>
  </si>
  <si>
    <t>TNFRSF6B</t>
  </si>
  <si>
    <t>Tumor necrosis factor receptor superfamily member 6B</t>
  </si>
  <si>
    <t>VIT</t>
  </si>
  <si>
    <t>Vitrin</t>
  </si>
  <si>
    <t>ADA2</t>
  </si>
  <si>
    <t>Adenosine deaminase 2</t>
  </si>
  <si>
    <t>ADAM8</t>
  </si>
  <si>
    <t>Disintegrin and metalloproteinase domain-containing protein 8</t>
  </si>
  <si>
    <t>ADAMTSL2</t>
  </si>
  <si>
    <t>ADAMTS-like protein 2</t>
  </si>
  <si>
    <t>ADGRF5</t>
  </si>
  <si>
    <t>Adhesion G protein-coupled receptor F5</t>
  </si>
  <si>
    <t>ADH1B</t>
  </si>
  <si>
    <t>All-trans-retinol dehydrogenase</t>
  </si>
  <si>
    <t>AGER</t>
  </si>
  <si>
    <t>Advanced glycosylation end product-specific receptor</t>
  </si>
  <si>
    <t>AGRP</t>
  </si>
  <si>
    <t>Agouti-related protein</t>
  </si>
  <si>
    <t>AGXT</t>
  </si>
  <si>
    <t>Serine--pyruvate aminotransferase</t>
  </si>
  <si>
    <t>AIFM1</t>
  </si>
  <si>
    <t>Apoptosis-inducing factor 1, mitochondrial</t>
  </si>
  <si>
    <t>ALDH1A1</t>
  </si>
  <si>
    <t>Retinal dehydrogenase 1</t>
  </si>
  <si>
    <t>ALDH2</t>
  </si>
  <si>
    <t>Aldehyde dehydrogenase, mitochondrial</t>
  </si>
  <si>
    <t>ALDH5A1</t>
  </si>
  <si>
    <t>Succinate-semialdehyde dehydrogenase, mitochondrial</t>
  </si>
  <si>
    <t>AMN</t>
  </si>
  <si>
    <t>Protein amnionless</t>
  </si>
  <si>
    <t>AMOT</t>
  </si>
  <si>
    <t>Angiomotin</t>
  </si>
  <si>
    <t>ANGPTL2</t>
  </si>
  <si>
    <t>Angiopoietin-related protein 2</t>
  </si>
  <si>
    <t>ANGPTL7</t>
  </si>
  <si>
    <t>Angiopoietin-related protein 7</t>
  </si>
  <si>
    <t>APBB1IP</t>
  </si>
  <si>
    <t>Amyloid beta A4 precursor protein-binding family B member 1-interacting protein</t>
  </si>
  <si>
    <t>APCS</t>
  </si>
  <si>
    <t>Serum amyloid P-component</t>
  </si>
  <si>
    <t>APOD</t>
  </si>
  <si>
    <t>Apolipoprotein D</t>
  </si>
  <si>
    <t>APOM</t>
  </si>
  <si>
    <t>Apolipoprotein M</t>
  </si>
  <si>
    <t>ARSA</t>
  </si>
  <si>
    <t>Arylsulfatase A</t>
  </si>
  <si>
    <t>ASGR1</t>
  </si>
  <si>
    <t>Asialoglycoprotein receptor 1</t>
  </si>
  <si>
    <t>ASGR2</t>
  </si>
  <si>
    <t>Asialoglycoprotein receptor 2</t>
  </si>
  <si>
    <t>B2M</t>
  </si>
  <si>
    <t>Beta-2-microglobulin</t>
  </si>
  <si>
    <t>B4GALT1</t>
  </si>
  <si>
    <t>Beta-1,4-galactosyltransferase 1</t>
  </si>
  <si>
    <t>BAIAP2</t>
  </si>
  <si>
    <t>Brain-specific angiogenesis inhibitor 1-associated protein 2</t>
  </si>
  <si>
    <t>BTN2A1</t>
  </si>
  <si>
    <t>Butyrophilin subfamily 2 member A1</t>
  </si>
  <si>
    <t>BTN3A2</t>
  </si>
  <si>
    <t>Butyrophilin subfamily 3 member A2</t>
  </si>
  <si>
    <t>C19orf12</t>
  </si>
  <si>
    <t>Protein C19orf12</t>
  </si>
  <si>
    <t>C1QA</t>
  </si>
  <si>
    <t>Complement C1q subcomponent subunit A</t>
  </si>
  <si>
    <t>C2</t>
  </si>
  <si>
    <t>Complement C2</t>
  </si>
  <si>
    <t>C3</t>
  </si>
  <si>
    <t>Complement C3</t>
  </si>
  <si>
    <t>C7</t>
  </si>
  <si>
    <t>Complement component C7</t>
  </si>
  <si>
    <t>CA5A</t>
  </si>
  <si>
    <t>Carbonic anhydrase 5A, mitochondrial</t>
  </si>
  <si>
    <t>CALB1</t>
  </si>
  <si>
    <t>Calbindin</t>
  </si>
  <si>
    <t>CALB2</t>
  </si>
  <si>
    <t>Calretinin</t>
  </si>
  <si>
    <t>CAPN3</t>
  </si>
  <si>
    <t>Calpain-3</t>
  </si>
  <si>
    <t>CAPS</t>
  </si>
  <si>
    <t>Calcyphosin</t>
  </si>
  <si>
    <t>CBLIF</t>
  </si>
  <si>
    <t>Cobalamin binding intrinsic factor</t>
  </si>
  <si>
    <t>CBS</t>
  </si>
  <si>
    <t>Cystathionine beta-synthase</t>
  </si>
  <si>
    <t>CCL11</t>
  </si>
  <si>
    <t>Eotaxin</t>
  </si>
  <si>
    <t>CCL15</t>
  </si>
  <si>
    <t>C-C motif chemokine 15</t>
  </si>
  <si>
    <t>CCL19</t>
  </si>
  <si>
    <t>C-C motif chemokine 19</t>
  </si>
  <si>
    <t>CCL20</t>
  </si>
  <si>
    <t>C-C motif chemokine 20</t>
  </si>
  <si>
    <t>CCL21</t>
  </si>
  <si>
    <t>C-C motif chemokine 21</t>
  </si>
  <si>
    <t>CCL27</t>
  </si>
  <si>
    <t>C-C motif chemokine 27</t>
  </si>
  <si>
    <t>CCL28</t>
  </si>
  <si>
    <t>C-C motif chemokine 28</t>
  </si>
  <si>
    <t>CCL3</t>
  </si>
  <si>
    <t>C-C motif chemokine 3</t>
  </si>
  <si>
    <t>CCL4</t>
  </si>
  <si>
    <t>C-C motif chemokine 4</t>
  </si>
  <si>
    <t>CD163</t>
  </si>
  <si>
    <t>Scavenger receptor cysteine-rich type 1 protein M130</t>
  </si>
  <si>
    <t>CD207</t>
  </si>
  <si>
    <t>C-type lectin domain family 4 member K</t>
  </si>
  <si>
    <t>CD27</t>
  </si>
  <si>
    <t>CD27 antigen</t>
  </si>
  <si>
    <t>CD300A</t>
  </si>
  <si>
    <t>CMRF35-like molecule 8</t>
  </si>
  <si>
    <t>CD300C</t>
  </si>
  <si>
    <t>CMRF35-like molecule 6</t>
  </si>
  <si>
    <t>CD300LF</t>
  </si>
  <si>
    <t>CMRF35-like molecule 1</t>
  </si>
  <si>
    <t>CD300LG</t>
  </si>
  <si>
    <t>CMRF35-like molecule 9</t>
  </si>
  <si>
    <t>CD302</t>
  </si>
  <si>
    <t>CD302 antigen</t>
  </si>
  <si>
    <t>CD48</t>
  </si>
  <si>
    <t>CD48 antigen</t>
  </si>
  <si>
    <t>CD5</t>
  </si>
  <si>
    <t>T-cell surface glycoprotein CD5</t>
  </si>
  <si>
    <t>CD72</t>
  </si>
  <si>
    <t>B-cell differentiation antigen CD72</t>
  </si>
  <si>
    <t>CD74</t>
  </si>
  <si>
    <t>HLA class II histocompatibility antigen gamma chain</t>
  </si>
  <si>
    <t>CD80</t>
  </si>
  <si>
    <t>T-lymphocyte activation antigen CD80</t>
  </si>
  <si>
    <t>CDH2</t>
  </si>
  <si>
    <t>Cadherin-2</t>
  </si>
  <si>
    <t>CDH3</t>
  </si>
  <si>
    <t>Cadherin-3</t>
  </si>
  <si>
    <t>CDHR5</t>
  </si>
  <si>
    <t>Cadherin-related family member 5</t>
  </si>
  <si>
    <t>CEBPA</t>
  </si>
  <si>
    <t>CCAAT/enhancer-binding protein alpha</t>
  </si>
  <si>
    <t>CES1</t>
  </si>
  <si>
    <t>Liver carboxylesterase 1</t>
  </si>
  <si>
    <t>CFB</t>
  </si>
  <si>
    <t>Complement factor B</t>
  </si>
  <si>
    <t>CFI</t>
  </si>
  <si>
    <t>Complement factor I</t>
  </si>
  <si>
    <t>CHAD</t>
  </si>
  <si>
    <t>Chondroadherin</t>
  </si>
  <si>
    <t>CHGB</t>
  </si>
  <si>
    <t>Secretogranin-1</t>
  </si>
  <si>
    <t>CKB</t>
  </si>
  <si>
    <t>Creatine kinase B-type</t>
  </si>
  <si>
    <t>CLEC14A</t>
  </si>
  <si>
    <t>C-type lectin domain family 14 member A</t>
  </si>
  <si>
    <t>CLEC5A</t>
  </si>
  <si>
    <t>C-type lectin domain family 5 member A</t>
  </si>
  <si>
    <t>CLEC7A</t>
  </si>
  <si>
    <t>C-type lectin domain family 7 member A</t>
  </si>
  <si>
    <t>CLSTN3</t>
  </si>
  <si>
    <t>Calsyntenin-3</t>
  </si>
  <si>
    <t>CNTNAP2</t>
  </si>
  <si>
    <t>Contactin-associated protein-like 2</t>
  </si>
  <si>
    <t>COCH</t>
  </si>
  <si>
    <t>Cochlin</t>
  </si>
  <si>
    <t>COL18A1</t>
  </si>
  <si>
    <t>Collagen alpha-1(XVIII) chain</t>
  </si>
  <si>
    <t>COL1A1</t>
  </si>
  <si>
    <t>Collagen alpha-1(I) chain</t>
  </si>
  <si>
    <t>COLEC12</t>
  </si>
  <si>
    <t>Collectin-12</t>
  </si>
  <si>
    <t>CPA1</t>
  </si>
  <si>
    <t>Carboxypeptidase A1</t>
  </si>
  <si>
    <t>CPA4</t>
  </si>
  <si>
    <t>Carboxypeptidase A4</t>
  </si>
  <si>
    <t>CPM</t>
  </si>
  <si>
    <t>Carboxypeptidase M</t>
  </si>
  <si>
    <t>CPXM2</t>
  </si>
  <si>
    <t>Inactive carboxypeptidase-like protein X2</t>
  </si>
  <si>
    <t>CREG1</t>
  </si>
  <si>
    <t>Protein CREG1</t>
  </si>
  <si>
    <t>CRHBP</t>
  </si>
  <si>
    <t>Corticotropin-releasing factor-binding protein</t>
  </si>
  <si>
    <t>CRIP2</t>
  </si>
  <si>
    <t>Cysteine-rich protein 2</t>
  </si>
  <si>
    <t>CRYBB2</t>
  </si>
  <si>
    <t>Beta-crystallin B2</t>
  </si>
  <si>
    <t>CSF1</t>
  </si>
  <si>
    <t>Macrophage colony-stimulating factor 1</t>
  </si>
  <si>
    <t>CSF3</t>
  </si>
  <si>
    <t>Granulocyte colony-stimulating factor</t>
  </si>
  <si>
    <t>CSF3R</t>
  </si>
  <si>
    <t>Granulocyte colony-stimulating factor receptor</t>
  </si>
  <si>
    <t>CST6</t>
  </si>
  <si>
    <t>Cystatin-M</t>
  </si>
  <si>
    <t>CST7</t>
  </si>
  <si>
    <t>Cystatin-F</t>
  </si>
  <si>
    <t>CSTB</t>
  </si>
  <si>
    <t>Cystatin-B</t>
  </si>
  <si>
    <t>CTRB1</t>
  </si>
  <si>
    <t>Chymotrypsinogen B</t>
  </si>
  <si>
    <t>CTSD</t>
  </si>
  <si>
    <t>Cathepsin D</t>
  </si>
  <si>
    <t>CTSO</t>
  </si>
  <si>
    <t>Cathepsin O</t>
  </si>
  <si>
    <t>CTSV</t>
  </si>
  <si>
    <t>Cathepsin L2</t>
  </si>
  <si>
    <t>CTSZ</t>
  </si>
  <si>
    <t>Cathepsin Z</t>
  </si>
  <si>
    <t>CWC15</t>
  </si>
  <si>
    <t>Spliceosome-associated protein CWC15 homolog</t>
  </si>
  <si>
    <t>CXADR</t>
  </si>
  <si>
    <t>Coxsackievirus and adenovirus receptor</t>
  </si>
  <si>
    <t>CXCL10</t>
  </si>
  <si>
    <t>C-X-C motif chemokine 10</t>
  </si>
  <si>
    <t>CXCL16</t>
  </si>
  <si>
    <t>C-X-C motif chemokine 16</t>
  </si>
  <si>
    <t>CXCL17</t>
  </si>
  <si>
    <t>C-X-C motif chemokine 17</t>
  </si>
  <si>
    <t>CXCL9</t>
  </si>
  <si>
    <t>C-X-C motif chemokine 9</t>
  </si>
  <si>
    <t>DCXR</t>
  </si>
  <si>
    <t>L-xylulose reductase</t>
  </si>
  <si>
    <t>DDAH1</t>
  </si>
  <si>
    <t>N(G),N(G)-dimethylarginine dimethylaminohydrolase 1</t>
  </si>
  <si>
    <t>DEFA1_DEFA1B</t>
  </si>
  <si>
    <t>Neutrophil defensin 1</t>
  </si>
  <si>
    <t>DEFB4A_DEFB4B</t>
  </si>
  <si>
    <t>Beta-defensin 4A</t>
  </si>
  <si>
    <t>DKK3</t>
  </si>
  <si>
    <t>Dickkopf-related protein 3</t>
  </si>
  <si>
    <t>DPP10</t>
  </si>
  <si>
    <t>Inactive dipeptidyl peptidase 10</t>
  </si>
  <si>
    <t>DPT</t>
  </si>
  <si>
    <t>Dermatopontin</t>
  </si>
  <si>
    <t>DPY30</t>
  </si>
  <si>
    <t>Protein dpy-30 homolog</t>
  </si>
  <si>
    <t>DRAXIN</t>
  </si>
  <si>
    <t>Draxin</t>
  </si>
  <si>
    <t>DSC2</t>
  </si>
  <si>
    <t>Desmocollin-2</t>
  </si>
  <si>
    <t>DSCAM</t>
  </si>
  <si>
    <t>Down syndrome cell adhesion molecule</t>
  </si>
  <si>
    <t>DTNB</t>
  </si>
  <si>
    <t>Dystrobrevin beta</t>
  </si>
  <si>
    <t>DUSP13</t>
  </si>
  <si>
    <t>Dual specificity protein phosphatase 13 isoform A</t>
  </si>
  <si>
    <t>DUSP29</t>
  </si>
  <si>
    <t>Dual specificity phosphatase 29</t>
  </si>
  <si>
    <t>DYNLT1</t>
  </si>
  <si>
    <t>Dynein light chain Tctex-type 1</t>
  </si>
  <si>
    <t>ECHDC3</t>
  </si>
  <si>
    <t>Enoyl-CoA hydratase domain-containing protein 3, mitochondrial</t>
  </si>
  <si>
    <t>ECHS1</t>
  </si>
  <si>
    <t>Enoyl-CoA hydratase, mitochondrial</t>
  </si>
  <si>
    <t>EFNA4</t>
  </si>
  <si>
    <t>Ephrin-A4</t>
  </si>
  <si>
    <t>EGFLAM</t>
  </si>
  <si>
    <t>Pikachurin</t>
  </si>
  <si>
    <t>EGLN1</t>
  </si>
  <si>
    <t>Egl nine homolog 1</t>
  </si>
  <si>
    <t>EPHA1</t>
  </si>
  <si>
    <t>Ephrin type-A receptor 1</t>
  </si>
  <si>
    <t>ERBB2</t>
  </si>
  <si>
    <t>Receptor tyrosine-protein kinase erbB-2</t>
  </si>
  <si>
    <t>FABP1</t>
  </si>
  <si>
    <t>Fatty acid-binding protein, liver</t>
  </si>
  <si>
    <t>FABP2</t>
  </si>
  <si>
    <t>Fatty acid-binding protein, intestinal</t>
  </si>
  <si>
    <t>FAM20A</t>
  </si>
  <si>
    <t>Pseudokinase FAM20A</t>
  </si>
  <si>
    <t>FAS</t>
  </si>
  <si>
    <t>Tumor necrosis factor receptor superfamily member 6</t>
  </si>
  <si>
    <t>FBLN2</t>
  </si>
  <si>
    <t>Fibulin-2</t>
  </si>
  <si>
    <t>FCAMR</t>
  </si>
  <si>
    <t>High affinity immunoglobulin alpha and immunoglobulin mu Fc receptor</t>
  </si>
  <si>
    <t>FCAR</t>
  </si>
  <si>
    <t>Immunoglobulin alpha Fc receptor</t>
  </si>
  <si>
    <t>FCER2</t>
  </si>
  <si>
    <t>Low affinity immunoglobulin epsilon Fc receptor</t>
  </si>
  <si>
    <t>FCN1</t>
  </si>
  <si>
    <t>Ficolin-1</t>
  </si>
  <si>
    <t>FCRL1</t>
  </si>
  <si>
    <t>Fc receptor-like protein 1</t>
  </si>
  <si>
    <t>FGA</t>
  </si>
  <si>
    <t>Fibrinogen alpha chain</t>
  </si>
  <si>
    <t>FGF19</t>
  </si>
  <si>
    <t>Fibroblast growth factor 19</t>
  </si>
  <si>
    <t>FGFR2</t>
  </si>
  <si>
    <t>Fibroblast growth factor receptor 2</t>
  </si>
  <si>
    <t>FLRT2</t>
  </si>
  <si>
    <t>Leucine-rich repeat transmembrane protein FLRT2</t>
  </si>
  <si>
    <t>FLT3LG</t>
  </si>
  <si>
    <t>Fms-related tyrosine kinase 3 ligand</t>
  </si>
  <si>
    <t>FLT4</t>
  </si>
  <si>
    <t>Vascular endothelial growth factor receptor 3</t>
  </si>
  <si>
    <t>FN1</t>
  </si>
  <si>
    <t>Fibronectin</t>
  </si>
  <si>
    <t>FOLH1</t>
  </si>
  <si>
    <t>Glutamate carboxypeptidase 2</t>
  </si>
  <si>
    <t>FOLR1</t>
  </si>
  <si>
    <t>Folate receptor alpha</t>
  </si>
  <si>
    <t>FOLR3</t>
  </si>
  <si>
    <t>Folate receptor gamma</t>
  </si>
  <si>
    <t>FST</t>
  </si>
  <si>
    <t>Follistatin</t>
  </si>
  <si>
    <t>FSTL1</t>
  </si>
  <si>
    <t>Follistatin-related protein 1</t>
  </si>
  <si>
    <t>FSTL3</t>
  </si>
  <si>
    <t>Follistatin-related protein 3</t>
  </si>
  <si>
    <t>FTCD</t>
  </si>
  <si>
    <t>Formimidoyltransferase-cyclodeaminase</t>
  </si>
  <si>
    <t>FURIN</t>
  </si>
  <si>
    <t>Furin</t>
  </si>
  <si>
    <t>FUS</t>
  </si>
  <si>
    <t>RNA-binding protein FUS</t>
  </si>
  <si>
    <t>GALNT10</t>
  </si>
  <si>
    <t>Polypeptide N-acetylgalactosaminyltransferase 10</t>
  </si>
  <si>
    <t>GCG</t>
  </si>
  <si>
    <t>Pro-glucagon</t>
  </si>
  <si>
    <t>GCHFR</t>
  </si>
  <si>
    <t>GTP cyclohydrolase 1 feedback regulatory protein</t>
  </si>
  <si>
    <t>GFAP</t>
  </si>
  <si>
    <t>Glial fibrillary acidic protein</t>
  </si>
  <si>
    <t>GGT1</t>
  </si>
  <si>
    <t>Glutathione hydrolase 1 proenzyme</t>
  </si>
  <si>
    <t>GIMAP7</t>
  </si>
  <si>
    <t>GTPase IMAP family member 7</t>
  </si>
  <si>
    <t>GLB1</t>
  </si>
  <si>
    <t>Beta-galactosidase</t>
  </si>
  <si>
    <t>GM2A</t>
  </si>
  <si>
    <t>Ganglioside GM2 activator</t>
  </si>
  <si>
    <t>GOLM2</t>
  </si>
  <si>
    <t>Protein GOLM2</t>
  </si>
  <si>
    <t>GOT1</t>
  </si>
  <si>
    <t>Aspartate aminotransferase, cytoplasmic</t>
  </si>
  <si>
    <t>GPD1</t>
  </si>
  <si>
    <t>Glycerol-3-phosphate dehydrogenase</t>
  </si>
  <si>
    <t>GPR37</t>
  </si>
  <si>
    <t>Prosaposin receptor GPR37</t>
  </si>
  <si>
    <t>GPRC5C</t>
  </si>
  <si>
    <t>G-protein coupled receptor family C group 5 member C</t>
  </si>
  <si>
    <t>GRN</t>
  </si>
  <si>
    <t>Progranulin</t>
  </si>
  <si>
    <t>GRPEL1</t>
  </si>
  <si>
    <t>GrpE protein homolog 1, mitochondrial</t>
  </si>
  <si>
    <t>GSN</t>
  </si>
  <si>
    <t>Gelsolin</t>
  </si>
  <si>
    <t>GSTA1</t>
  </si>
  <si>
    <t>Glutathione S-transferase A1</t>
  </si>
  <si>
    <t>GSTA3</t>
  </si>
  <si>
    <t>Glutathione S-transferase A3</t>
  </si>
  <si>
    <t>GUSB</t>
  </si>
  <si>
    <t>Beta-glucuronidase</t>
  </si>
  <si>
    <t>GZMB</t>
  </si>
  <si>
    <t>Granzyme B</t>
  </si>
  <si>
    <t>HAO1</t>
  </si>
  <si>
    <t>Hydroxyacid oxidase 1</t>
  </si>
  <si>
    <t>HAVCR1</t>
  </si>
  <si>
    <t>Hepatitis A virus cellular receptor 1</t>
  </si>
  <si>
    <t>HAVCR2</t>
  </si>
  <si>
    <t>Hepatitis A virus cellular receptor 2</t>
  </si>
  <si>
    <t>HIP1R</t>
  </si>
  <si>
    <t>Huntingtin-interacting protein 1-related protein</t>
  </si>
  <si>
    <t>HLA-A</t>
  </si>
  <si>
    <t>HLA class I histocompatibility antigen, A alpha chain</t>
  </si>
  <si>
    <t>HLA-E</t>
  </si>
  <si>
    <t>HLA class I histocompatibility antigen, alpha chain E</t>
  </si>
  <si>
    <t>HNMT</t>
  </si>
  <si>
    <t>Histamine N-methyltransferase</t>
  </si>
  <si>
    <t>HSD11B1</t>
  </si>
  <si>
    <t>Corticosteroid 11-beta-dehydrogenase isozyme 1</t>
  </si>
  <si>
    <t>HSPB6</t>
  </si>
  <si>
    <t>Heat shock protein beta-6</t>
  </si>
  <si>
    <t>ICAM1</t>
  </si>
  <si>
    <t>Intercellular adhesion molecule 1</t>
  </si>
  <si>
    <t>ICAM5</t>
  </si>
  <si>
    <t>Intercellular adhesion molecule 5</t>
  </si>
  <si>
    <t>IDUA</t>
  </si>
  <si>
    <t>Alpha-L-iduronidase</t>
  </si>
  <si>
    <t>IFI30</t>
  </si>
  <si>
    <t>Gamma-interferon-inducible lysosomal thiol reductase</t>
  </si>
  <si>
    <t>IFNLR1</t>
  </si>
  <si>
    <t>Interferon lambda receptor 1</t>
  </si>
  <si>
    <t>IGDCC4</t>
  </si>
  <si>
    <t>Immunoglobulin superfamily DCC subclass member 4</t>
  </si>
  <si>
    <t>IGFBP2</t>
  </si>
  <si>
    <t>Insulin-like growth factor-binding protein 2</t>
  </si>
  <si>
    <t>IGFBP7</t>
  </si>
  <si>
    <t>Insulin-like growth factor-binding protein 7</t>
  </si>
  <si>
    <t>IGLC2</t>
  </si>
  <si>
    <t>Immunoglobulin lambda constant 2</t>
  </si>
  <si>
    <t>IGSF3</t>
  </si>
  <si>
    <t>Immunoglobulin superfamily member 3</t>
  </si>
  <si>
    <t>IGSF8</t>
  </si>
  <si>
    <t>Immunoglobulin superfamily member 8</t>
  </si>
  <si>
    <t>IGSF9</t>
  </si>
  <si>
    <t>Protein turtle homolog A</t>
  </si>
  <si>
    <t>IL10RB</t>
  </si>
  <si>
    <t>Interleukin-10 receptor subunit beta</t>
  </si>
  <si>
    <t>IL12A_IL12B</t>
  </si>
  <si>
    <t>Interleukin-12</t>
  </si>
  <si>
    <t>IL12B</t>
  </si>
  <si>
    <t>Interleukin-12 subunit beta</t>
  </si>
  <si>
    <t>IL12RB1</t>
  </si>
  <si>
    <t>Interleukin-12 receptor subunit beta-1</t>
  </si>
  <si>
    <t>IL15</t>
  </si>
  <si>
    <t>Interleukin-15</t>
  </si>
  <si>
    <t>IL18BP</t>
  </si>
  <si>
    <t>Interleukin-18-binding protein</t>
  </si>
  <si>
    <t>IL18R1</t>
  </si>
  <si>
    <t>Interleukin-18 receptor 1</t>
  </si>
  <si>
    <t>IL19</t>
  </si>
  <si>
    <t>Interleukin-19</t>
  </si>
  <si>
    <t>IL1R1</t>
  </si>
  <si>
    <t>Interleukin-1 receptor type 1</t>
  </si>
  <si>
    <t>IL2RA</t>
  </si>
  <si>
    <t>Interleukin-2 receptor subunit alpha</t>
  </si>
  <si>
    <t>IL7R</t>
  </si>
  <si>
    <t>Interleukin-7 receptor subunit alpha</t>
  </si>
  <si>
    <t>ITGA5</t>
  </si>
  <si>
    <t>Integrin alpha-5</t>
  </si>
  <si>
    <t>KAZALD1</t>
  </si>
  <si>
    <t>Kazal-type serine protease inhibitor domain-containing protein 1</t>
  </si>
  <si>
    <t>KHK</t>
  </si>
  <si>
    <t>Ketohexokinase</t>
  </si>
  <si>
    <t>KITLG</t>
  </si>
  <si>
    <t>Kit ligand</t>
  </si>
  <si>
    <t>KLHL41</t>
  </si>
  <si>
    <t>Kelch-like protein 41</t>
  </si>
  <si>
    <t>KLK10</t>
  </si>
  <si>
    <t>Kallikrein-10</t>
  </si>
  <si>
    <t>KLK13</t>
  </si>
  <si>
    <t>Kallikrein-13</t>
  </si>
  <si>
    <t>KLK4</t>
  </si>
  <si>
    <t>Kallikrein-4</t>
  </si>
  <si>
    <t>KLK6</t>
  </si>
  <si>
    <t>Kallikrein-6</t>
  </si>
  <si>
    <t>LACRT</t>
  </si>
  <si>
    <t>Extracellular glycoprotein lacritin</t>
  </si>
  <si>
    <t>LDLR</t>
  </si>
  <si>
    <t>Low-density lipoprotein receptor</t>
  </si>
  <si>
    <t>LEO1</t>
  </si>
  <si>
    <t>RNA polymerase-associated protein LEO1</t>
  </si>
  <si>
    <t>LGALS1</t>
  </si>
  <si>
    <t>Galectin-1</t>
  </si>
  <si>
    <t>LGALS3BP</t>
  </si>
  <si>
    <t>Galectin-3-binding protein</t>
  </si>
  <si>
    <t>LGALS4</t>
  </si>
  <si>
    <t>Galectin-4</t>
  </si>
  <si>
    <t>LGALS7_LGALS7B</t>
  </si>
  <si>
    <t>Galectin-7</t>
  </si>
  <si>
    <t>LGALS9</t>
  </si>
  <si>
    <t>Galectin-9</t>
  </si>
  <si>
    <t>LILRA2</t>
  </si>
  <si>
    <t>Leukocyte immunoglobulin-like receptor subfamily A member 2</t>
  </si>
  <si>
    <t>LILRB4</t>
  </si>
  <si>
    <t>Leukocyte immunoglobulin-like receptor subfamily B member 4</t>
  </si>
  <si>
    <t>LPO</t>
  </si>
  <si>
    <t>Lactoperoxidase</t>
  </si>
  <si>
    <t>LRIG3</t>
  </si>
  <si>
    <t>Leucine-rich repeats and immunoglobulin-like domains protein 3</t>
  </si>
  <si>
    <t>LRP1</t>
  </si>
  <si>
    <t>Prolow-density lipoprotein receptor-related protein 1</t>
  </si>
  <si>
    <t>LRP11</t>
  </si>
  <si>
    <t>Low-density lipoprotein receptor-related protein 11</t>
  </si>
  <si>
    <t>LRPAP1</t>
  </si>
  <si>
    <t>Alpha-2-macroglobulin receptor-associated protein</t>
  </si>
  <si>
    <t>LRRN1</t>
  </si>
  <si>
    <t>Leucine-rich repeat neuronal protein 1</t>
  </si>
  <si>
    <t>LSP1</t>
  </si>
  <si>
    <t>Lymphocyte-specific protein 1</t>
  </si>
  <si>
    <t>LTA</t>
  </si>
  <si>
    <t>Lymphotoxin-alpha</t>
  </si>
  <si>
    <t>LTBP2</t>
  </si>
  <si>
    <t>Latent-transforming growth factor beta-binding protein 2</t>
  </si>
  <si>
    <t>LTBP3</t>
  </si>
  <si>
    <t>Latent-transforming growth factor beta-binding protein 3</t>
  </si>
  <si>
    <t>LTBR</t>
  </si>
  <si>
    <t>Tumor necrosis factor receptor superfamily member 3</t>
  </si>
  <si>
    <t>LUZP2</t>
  </si>
  <si>
    <t>Leucine zipper protein 2</t>
  </si>
  <si>
    <t>LYVE1</t>
  </si>
  <si>
    <t>Lymphatic vessel endothelial hyaluronic acid receptor 1</t>
  </si>
  <si>
    <t>MAD1L1</t>
  </si>
  <si>
    <t>Mitotic spindle assembly checkpoint protein MAD1</t>
  </si>
  <si>
    <t>MATN2</t>
  </si>
  <si>
    <t>Matrilin-2</t>
  </si>
  <si>
    <t>MCAM</t>
  </si>
  <si>
    <t>Cell surface glycoprotein MUC18</t>
  </si>
  <si>
    <t>MDK</t>
  </si>
  <si>
    <t>Midkine</t>
  </si>
  <si>
    <t>MENT</t>
  </si>
  <si>
    <t>Protein MENT</t>
  </si>
  <si>
    <t>MET</t>
  </si>
  <si>
    <t>Hepatocyte growth factor receptor</t>
  </si>
  <si>
    <t>MFAP4</t>
  </si>
  <si>
    <t>Microfibril-associated glycoprotein 4</t>
  </si>
  <si>
    <t>MMP10</t>
  </si>
  <si>
    <t>Stromelysin-2</t>
  </si>
  <si>
    <t>MMP7</t>
  </si>
  <si>
    <t>Matrilysin</t>
  </si>
  <si>
    <t>MOG</t>
  </si>
  <si>
    <t>Myelin-oligodendrocyte glycoprotein</t>
  </si>
  <si>
    <t>MPO</t>
  </si>
  <si>
    <t>Myeloperoxidase</t>
  </si>
  <si>
    <t>MRC1</t>
  </si>
  <si>
    <t>Macrophage mannose receptor 1</t>
  </si>
  <si>
    <t>MSR1</t>
  </si>
  <si>
    <t>Macrophage scavenger receptor types I and II</t>
  </si>
  <si>
    <t>MSTN</t>
  </si>
  <si>
    <t>Growth/differentiation factor 8</t>
  </si>
  <si>
    <t>MTUS1</t>
  </si>
  <si>
    <t>Microtubule-associated tumor suppressor 1</t>
  </si>
  <si>
    <t>MVK</t>
  </si>
  <si>
    <t>Mevalonate kinase</t>
  </si>
  <si>
    <t>MYLPF</t>
  </si>
  <si>
    <t>Myosin regulatory light chain 2, skeletal muscle isoform</t>
  </si>
  <si>
    <t>MZB1</t>
  </si>
  <si>
    <t>Marginal zone B- and B1-cell-specific protein</t>
  </si>
  <si>
    <t>NADK</t>
  </si>
  <si>
    <t>NAD kinase</t>
  </si>
  <si>
    <t>NBL1</t>
  </si>
  <si>
    <t>Neuroblastoma suppressor of tumorigenicity 1</t>
  </si>
  <si>
    <t>NDUFS6</t>
  </si>
  <si>
    <t>NADH dehydrogenase [ubiquinone] iron-sulfur protein 6, mitochondrial</t>
  </si>
  <si>
    <t>NEB</t>
  </si>
  <si>
    <t>Nebulin</t>
  </si>
  <si>
    <t>NECTIN2</t>
  </si>
  <si>
    <t>Nectin-2</t>
  </si>
  <si>
    <t>NECTIN4</t>
  </si>
  <si>
    <t>Nectin-4</t>
  </si>
  <si>
    <t>NELL2</t>
  </si>
  <si>
    <t>Protein kinase C-binding protein NELL2</t>
  </si>
  <si>
    <t>NFASC</t>
  </si>
  <si>
    <t>Neurofascin</t>
  </si>
  <si>
    <t>NFATC3</t>
  </si>
  <si>
    <t>Nuclear factor of activated T-cells, cytoplasmic 3</t>
  </si>
  <si>
    <t>NID1</t>
  </si>
  <si>
    <t>Nidogen-1</t>
  </si>
  <si>
    <t>NOMO1</t>
  </si>
  <si>
    <t>Nodal modulator 1</t>
  </si>
  <si>
    <t>NOS1</t>
  </si>
  <si>
    <t>Nitric oxide synthase, brain</t>
  </si>
  <si>
    <t>NOTCH3</t>
  </si>
  <si>
    <t>Neurogenic locus notch homolog protein 3</t>
  </si>
  <si>
    <t>NPC2</t>
  </si>
  <si>
    <t>NPC intracellular cholesterol transporter 2</t>
  </si>
  <si>
    <t>NPTX1</t>
  </si>
  <si>
    <t>Neuronal pentraxin-1</t>
  </si>
  <si>
    <t>NPTX2</t>
  </si>
  <si>
    <t>Neuronal pentraxin-2</t>
  </si>
  <si>
    <t>NPY</t>
  </si>
  <si>
    <t>Pro-neuropeptide Y</t>
  </si>
  <si>
    <t>NT5E</t>
  </si>
  <si>
    <t>5'-nucleotidase</t>
  </si>
  <si>
    <t>NUCB2</t>
  </si>
  <si>
    <t>Nucleobindin-2</t>
  </si>
  <si>
    <t>OCLN</t>
  </si>
  <si>
    <t>Occludin</t>
  </si>
  <si>
    <t>OPTC</t>
  </si>
  <si>
    <t>Opticin</t>
  </si>
  <si>
    <t>ORM1</t>
  </si>
  <si>
    <t>Alpha-1-acid glycoprotein 1</t>
  </si>
  <si>
    <t>OSCAR</t>
  </si>
  <si>
    <t>Osteoclast-associated immunoglobulin-like receptor</t>
  </si>
  <si>
    <t>PAG1</t>
  </si>
  <si>
    <t>Phosphoprotein associated with glycosphingolipid-enriched microdomains 1</t>
  </si>
  <si>
    <t>PAGR1</t>
  </si>
  <si>
    <t>PAXIP1-associated glutamate-rich protein 1</t>
  </si>
  <si>
    <t>PBLD</t>
  </si>
  <si>
    <t>Phenazine biosynthesis-like domain-containing protein</t>
  </si>
  <si>
    <t>PCBD1</t>
  </si>
  <si>
    <t>Pterin-4-alpha-carbinolamine dehydratase</t>
  </si>
  <si>
    <t>PDCD1</t>
  </si>
  <si>
    <t>Programmed cell death protein 1</t>
  </si>
  <si>
    <t>PDGFC</t>
  </si>
  <si>
    <t>Platelet-derived growth factor C</t>
  </si>
  <si>
    <t>PDGFRA</t>
  </si>
  <si>
    <t>Platelet-derived growth factor receptor alpha</t>
  </si>
  <si>
    <t>PDZK1</t>
  </si>
  <si>
    <t>Na(+)/H(+) exchange regulatory cofactor NHE-RF3</t>
  </si>
  <si>
    <t>PGLYRP1</t>
  </si>
  <si>
    <t>Peptidoglycan recognition protein 1</t>
  </si>
  <si>
    <t>PHOSPHO1</t>
  </si>
  <si>
    <t>Phosphoethanolamine/phosphocholine phosphatase</t>
  </si>
  <si>
    <t>PIGR</t>
  </si>
  <si>
    <t>Polymeric immunoglobulin receptor</t>
  </si>
  <si>
    <t>PIK3IP1</t>
  </si>
  <si>
    <t>Phosphoinositide-3-kinase-interacting protein 1</t>
  </si>
  <si>
    <t>PILRA</t>
  </si>
  <si>
    <t>Paired immunoglobulin-like type 2 receptor alpha</t>
  </si>
  <si>
    <t>PILRB</t>
  </si>
  <si>
    <t>Paired immunoglobulin-like type 2 receptor beta</t>
  </si>
  <si>
    <t>PINLYP</t>
  </si>
  <si>
    <t>phospholipase A2 inhibitor and Ly6/PLAUR domain-containing protein</t>
  </si>
  <si>
    <t>PLA2G2A</t>
  </si>
  <si>
    <t>Phospholipase A2, membrane associated</t>
  </si>
  <si>
    <t>PNLIPRP1</t>
  </si>
  <si>
    <t>Inactive pancreatic lipase-related protein 1</t>
  </si>
  <si>
    <t>PODXL2</t>
  </si>
  <si>
    <t>Podocalyxin-like protein 2</t>
  </si>
  <si>
    <t>POLR2F</t>
  </si>
  <si>
    <t>DNA-directed RNA polymerases I, II, and III subunit RPABC2</t>
  </si>
  <si>
    <t>PON1</t>
  </si>
  <si>
    <t>Serum paraoxonase/arylesterase 1</t>
  </si>
  <si>
    <t>PON2</t>
  </si>
  <si>
    <t>Serum paraoxonase/arylesterase 2</t>
  </si>
  <si>
    <t>PRCP</t>
  </si>
  <si>
    <t>Lysosomal Pro-X carboxypeptidase</t>
  </si>
  <si>
    <t>PRL</t>
  </si>
  <si>
    <t>Prolactin</t>
  </si>
  <si>
    <t>PRSS2</t>
  </si>
  <si>
    <t>Trypsin-2</t>
  </si>
  <si>
    <t>PRSS22</t>
  </si>
  <si>
    <t>Brain-specific serine protease 4</t>
  </si>
  <si>
    <t>PRSS27</t>
  </si>
  <si>
    <t>Serine protease 27</t>
  </si>
  <si>
    <t>PRTN3</t>
  </si>
  <si>
    <t>Myeloblastin</t>
  </si>
  <si>
    <t>PSAP</t>
  </si>
  <si>
    <t>Prosaposin</t>
  </si>
  <si>
    <t>PSAPL1</t>
  </si>
  <si>
    <t>Proactivator polypeptide-like 1</t>
  </si>
  <si>
    <t>PTH</t>
  </si>
  <si>
    <t>Parathyroid hormone</t>
  </si>
  <si>
    <t>PTK7</t>
  </si>
  <si>
    <t>Inactive tyrosine-protein kinase 7</t>
  </si>
  <si>
    <t>PTP4A3</t>
  </si>
  <si>
    <t>Protein tyrosine phosphatase type IVA 3</t>
  </si>
  <si>
    <t>PTPRN2</t>
  </si>
  <si>
    <t>Receptor-type tyrosine-protein phosphatase N2</t>
  </si>
  <si>
    <t>PTPRR</t>
  </si>
  <si>
    <t>Receptor-type tyrosine-protein phosphatase R</t>
  </si>
  <si>
    <t>PTS</t>
  </si>
  <si>
    <t>6-pyruvoyl tetrahydrobiopterin synthase</t>
  </si>
  <si>
    <t>PXN</t>
  </si>
  <si>
    <t>Paxillin</t>
  </si>
  <si>
    <t>PYY</t>
  </si>
  <si>
    <t>Peptide YY</t>
  </si>
  <si>
    <t>QPCT</t>
  </si>
  <si>
    <t>Glutaminyl-peptide cyclotransferase</t>
  </si>
  <si>
    <t>RAB44</t>
  </si>
  <si>
    <t>Ras-related protein Rab-44</t>
  </si>
  <si>
    <t>RALY</t>
  </si>
  <si>
    <t>RNA-binding protein Raly</t>
  </si>
  <si>
    <t>RARRES2</t>
  </si>
  <si>
    <t>Retinoic acid receptor responder protein 2</t>
  </si>
  <si>
    <t>RBKS</t>
  </si>
  <si>
    <t>Ribokinase</t>
  </si>
  <si>
    <t>RBP7</t>
  </si>
  <si>
    <t>Retinoid-binding protein 7</t>
  </si>
  <si>
    <t>RCOR1</t>
  </si>
  <si>
    <t>REST corepressor 1</t>
  </si>
  <si>
    <t>REG1A</t>
  </si>
  <si>
    <t>Lithostathine-1-alpha</t>
  </si>
  <si>
    <t>REG1B</t>
  </si>
  <si>
    <t>Lithostathine-1-beta</t>
  </si>
  <si>
    <t>REG3A</t>
  </si>
  <si>
    <t>Regenerating islet-derived protein 3-alpha</t>
  </si>
  <si>
    <t>REG3G</t>
  </si>
  <si>
    <t>Regenerating islet-derived protein 3-gamma</t>
  </si>
  <si>
    <t>RIDA</t>
  </si>
  <si>
    <t>2-iminobutanoate/2-iminopropanoate deaminase</t>
  </si>
  <si>
    <t>RNASE4</t>
  </si>
  <si>
    <t>Ribonuclease 4</t>
  </si>
  <si>
    <t>RNF149</t>
  </si>
  <si>
    <t>E3 ubiquitin-protein ligase RNF149</t>
  </si>
  <si>
    <t>ROBO2</t>
  </si>
  <si>
    <t>Roundabout homolog 2</t>
  </si>
  <si>
    <t>RRM2</t>
  </si>
  <si>
    <t>Ribonucleoside-diphosphate reductase subunit M2</t>
  </si>
  <si>
    <t>RTBDN</t>
  </si>
  <si>
    <t>Retbindin</t>
  </si>
  <si>
    <t>SCG2</t>
  </si>
  <si>
    <t>Secretogranin-2</t>
  </si>
  <si>
    <t>SCG3</t>
  </si>
  <si>
    <t>Secretogranin-3</t>
  </si>
  <si>
    <t>SCGB1A1</t>
  </si>
  <si>
    <t>Uteroglobin</t>
  </si>
  <si>
    <t>SCGB3A1</t>
  </si>
  <si>
    <t>Secretoglobin family 3A member 1</t>
  </si>
  <si>
    <t>SCLY</t>
  </si>
  <si>
    <t>Selenocysteine lyase</t>
  </si>
  <si>
    <t>SDC1</t>
  </si>
  <si>
    <t>Syndecan-1</t>
  </si>
  <si>
    <t>SEL1L</t>
  </si>
  <si>
    <t>Protein sel-1 homolog 1</t>
  </si>
  <si>
    <t>SEMA3G</t>
  </si>
  <si>
    <t>Semaphorin-3G</t>
  </si>
  <si>
    <t>SERPINA7</t>
  </si>
  <si>
    <t>Thyroxine-binding globulin</t>
  </si>
  <si>
    <t>SERPIND1</t>
  </si>
  <si>
    <t>Heparin cofactor 2</t>
  </si>
  <si>
    <t>SEZ6</t>
  </si>
  <si>
    <t>Seizure protein 6 homolog</t>
  </si>
  <si>
    <t>SEZ6L</t>
  </si>
  <si>
    <t>Seizure 6-like protein</t>
  </si>
  <si>
    <t>SFTPD</t>
  </si>
  <si>
    <t>Pulmonary surfactant-associated protein D</t>
  </si>
  <si>
    <t>SHBG</t>
  </si>
  <si>
    <t>Sex hormone-binding globulin</t>
  </si>
  <si>
    <t>SIGLEC1</t>
  </si>
  <si>
    <t>Sialoadhesin</t>
  </si>
  <si>
    <t>SIGLEC10</t>
  </si>
  <si>
    <t>Sialic acid-binding Ig-like lectin 10</t>
  </si>
  <si>
    <t>SIGLEC5</t>
  </si>
  <si>
    <t>Sialic acid-binding Ig-like lectin 5</t>
  </si>
  <si>
    <t>SIGLEC8</t>
  </si>
  <si>
    <t>Sialic acid-binding Ig-like lectin 8</t>
  </si>
  <si>
    <t>SIL1</t>
  </si>
  <si>
    <t>Nucleotide exchange factor SIL1</t>
  </si>
  <si>
    <t>SIRPB1</t>
  </si>
  <si>
    <t>Signal-regulatory protein beta-1</t>
  </si>
  <si>
    <t>SIT1</t>
  </si>
  <si>
    <t>Signaling threshold-regulating transmembrane adapter 1</t>
  </si>
  <si>
    <t>SKAP1</t>
  </si>
  <si>
    <t>Src kinase-associated phosphoprotein 1</t>
  </si>
  <si>
    <t>SLC16A1</t>
  </si>
  <si>
    <t>Monocarboxylate transporter 1</t>
  </si>
  <si>
    <t>SLC39A5</t>
  </si>
  <si>
    <t>Zinc transporter ZIP5</t>
  </si>
  <si>
    <t>SLC9A3R2</t>
  </si>
  <si>
    <t>Na(+)/H(+) exchange regulatory cofactor NHE-RF2</t>
  </si>
  <si>
    <t>SMOC1</t>
  </si>
  <si>
    <t>SPARC-related modular calcium-binding protein 1</t>
  </si>
  <si>
    <t>SMOC2</t>
  </si>
  <si>
    <t>SPARC-related modular calcium-binding protein 2</t>
  </si>
  <si>
    <t>SORD</t>
  </si>
  <si>
    <t>Sorbitol dehydrogenase</t>
  </si>
  <si>
    <t>SPINK2</t>
  </si>
  <si>
    <t>Serine protease inhibitor Kazal-type 2</t>
  </si>
  <si>
    <t>SPINT2</t>
  </si>
  <si>
    <t>Kunitz-type protease inhibitor 2</t>
  </si>
  <si>
    <t>SPON1</t>
  </si>
  <si>
    <t>Spondin-1</t>
  </si>
  <si>
    <t>SPRR3</t>
  </si>
  <si>
    <t>Small proline-rich protein 3</t>
  </si>
  <si>
    <t>SSC4D</t>
  </si>
  <si>
    <t>Scavenger receptor cysteine-rich domain-containing group B protein</t>
  </si>
  <si>
    <t>SSC5D</t>
  </si>
  <si>
    <t>Soluble scavenger receptor cysteine-rich domain-containing protein SSC5D</t>
  </si>
  <si>
    <t>ST3GAL1</t>
  </si>
  <si>
    <t>CMP-N-acetylneuraminate-beta-galactosamide-alpha-2,3-sialyltransferase 1</t>
  </si>
  <si>
    <t>ST6GAL1</t>
  </si>
  <si>
    <t>Beta-galactoside alpha-2,6-sialyltransferase 1</t>
  </si>
  <si>
    <t>STC1</t>
  </si>
  <si>
    <t>Stanniocalcin-1</t>
  </si>
  <si>
    <t>SULT2A1</t>
  </si>
  <si>
    <t>Bile salt sulfotransferase</t>
  </si>
  <si>
    <t>SUOX</t>
  </si>
  <si>
    <t>Sulfite oxidase, mitochondrial</t>
  </si>
  <si>
    <t>SYT1</t>
  </si>
  <si>
    <t>Synaptotagmin-1</t>
  </si>
  <si>
    <t>TCOF1</t>
  </si>
  <si>
    <t>Treacle protein</t>
  </si>
  <si>
    <t>TDP1</t>
  </si>
  <si>
    <t>Tyrosyl-DNA phosphodiesterase 1</t>
  </si>
  <si>
    <t>THBS2</t>
  </si>
  <si>
    <t>Thrombospondin-2</t>
  </si>
  <si>
    <t>TMPRSS11D</t>
  </si>
  <si>
    <t>Transmembrane protease serine 11D</t>
  </si>
  <si>
    <t>TMPRSS5</t>
  </si>
  <si>
    <t>Transmembrane protease serine 5</t>
  </si>
  <si>
    <t>TNC</t>
  </si>
  <si>
    <t>Tenascin</t>
  </si>
  <si>
    <t>TNF</t>
  </si>
  <si>
    <t>Tumor necrosis factor</t>
  </si>
  <si>
    <t>TNFRSF10A</t>
  </si>
  <si>
    <t>Tumor necrosis factor receptor superfamily member 10A</t>
  </si>
  <si>
    <t>TNFRSF10B</t>
  </si>
  <si>
    <t>Tumor necrosis factor receptor superfamily member 10B</t>
  </si>
  <si>
    <t>TNFRSF10C</t>
  </si>
  <si>
    <t>Tumor necrosis factor receptor superfamily member 10C</t>
  </si>
  <si>
    <t>TNFRSF12A</t>
  </si>
  <si>
    <t>Tumor necrosis factor receptor superfamily member 12A</t>
  </si>
  <si>
    <t>TNFRSF14</t>
  </si>
  <si>
    <t>Tumor necrosis factor receptor superfamily member 14</t>
  </si>
  <si>
    <t>TNFRSF19</t>
  </si>
  <si>
    <t>Tumor necrosis factor receptor superfamily member 19</t>
  </si>
  <si>
    <t>TNFRSF1B</t>
  </si>
  <si>
    <t>Tumor necrosis factor receptor superfamily member 1B</t>
  </si>
  <si>
    <t>TNFRSF4</t>
  </si>
  <si>
    <t>Tumor necrosis factor receptor superfamily member 4</t>
  </si>
  <si>
    <t>TNFRSF8</t>
  </si>
  <si>
    <t>Tumor necrosis factor receptor superfamily member 8</t>
  </si>
  <si>
    <t>TNFRSF9</t>
  </si>
  <si>
    <t>Tumor necrosis factor receptor superfamily member 9</t>
  </si>
  <si>
    <t>TNFSF13</t>
  </si>
  <si>
    <t>Tumor necrosis factor ligand superfamily member 13</t>
  </si>
  <si>
    <t>TNFSF8</t>
  </si>
  <si>
    <t>Tumor necrosis factor ligand superfamily member 8</t>
  </si>
  <si>
    <t>TNNI3</t>
  </si>
  <si>
    <t>Troponin I, cardiac muscle</t>
  </si>
  <si>
    <t>TPM3</t>
  </si>
  <si>
    <t>Tropomyosin alpha-3 chain</t>
  </si>
  <si>
    <t>TPP1</t>
  </si>
  <si>
    <t>Tripeptidyl-peptidase 1</t>
  </si>
  <si>
    <t>TSPAN8</t>
  </si>
  <si>
    <t>Tetraspanin-8</t>
  </si>
  <si>
    <t>TTN</t>
  </si>
  <si>
    <t>Titin</t>
  </si>
  <si>
    <t>UPB1</t>
  </si>
  <si>
    <t>Beta-ureidopropionase</t>
  </si>
  <si>
    <t>VAMP5</t>
  </si>
  <si>
    <t>Vesicle-associated membrane protein 5</t>
  </si>
  <si>
    <t>VCAM1</t>
  </si>
  <si>
    <t>Vascular cell adhesion protein 1</t>
  </si>
  <si>
    <t>VEGFB</t>
  </si>
  <si>
    <t>Vascular endothelial growth factor B</t>
  </si>
  <si>
    <t>VNN2</t>
  </si>
  <si>
    <t>Vascular non-inflammatory molecule 2</t>
  </si>
  <si>
    <t>VSIG4</t>
  </si>
  <si>
    <t>V-set and immunoglobulin domain-containing protein 4</t>
  </si>
  <si>
    <t>VSNL1</t>
  </si>
  <si>
    <t>Visinin-like protein 1</t>
  </si>
  <si>
    <t>VWA1</t>
  </si>
  <si>
    <t>von Willebrand factor A domain-containing protein 1</t>
  </si>
  <si>
    <t>WFDC2</t>
  </si>
  <si>
    <t>WAP four-disulfide core domain protein 2</t>
  </si>
  <si>
    <t>WIF1</t>
  </si>
  <si>
    <t>Wnt inhibitory factor 1</t>
  </si>
  <si>
    <t>XCL1</t>
  </si>
  <si>
    <t>Lymphotactin</t>
  </si>
  <si>
    <t>A1BG</t>
  </si>
  <si>
    <t>Alpha-1B-glycoprotein</t>
  </si>
  <si>
    <t>ACAA1</t>
  </si>
  <si>
    <t>3-ketoacyl-CoA thiolase, peroxisomal</t>
  </si>
  <si>
    <t>ACE2</t>
  </si>
  <si>
    <t>Angiotensin-converting enzyme 2</t>
  </si>
  <si>
    <t>ACHE</t>
  </si>
  <si>
    <t>Acetylcholinesterase</t>
  </si>
  <si>
    <t>ACOT13</t>
  </si>
  <si>
    <t>Acyl-coenzyme A thioesterase 13</t>
  </si>
  <si>
    <t>AGR3</t>
  </si>
  <si>
    <t>Anterior gradient protein 3</t>
  </si>
  <si>
    <t>AKR7L</t>
  </si>
  <si>
    <t>Aflatoxin B1 aldehyde reductase member 4</t>
  </si>
  <si>
    <t>AKT1S1</t>
  </si>
  <si>
    <t>Proline-rich AKT1 substrate 1</t>
  </si>
  <si>
    <t>AMBP</t>
  </si>
  <si>
    <t>Protein AMBP</t>
  </si>
  <si>
    <t>AMFR</t>
  </si>
  <si>
    <t>E3 ubiquitin-protein ligase AMFR</t>
  </si>
  <si>
    <t>ANGPT2</t>
  </si>
  <si>
    <t>Angiopoietin-2</t>
  </si>
  <si>
    <t>ANXA2</t>
  </si>
  <si>
    <t>Annexin A2</t>
  </si>
  <si>
    <t>ANXA3</t>
  </si>
  <si>
    <t>Annexin A3</t>
  </si>
  <si>
    <t>AP1G2</t>
  </si>
  <si>
    <t>AP-1 complex subunit gamma-like 2</t>
  </si>
  <si>
    <t>AP3B1</t>
  </si>
  <si>
    <t>AP-3 complex subunit beta-1</t>
  </si>
  <si>
    <t>APEX1</t>
  </si>
  <si>
    <t>DNA-(apurinic or apyrimidinic site) endonuclease</t>
  </si>
  <si>
    <t>ARSB</t>
  </si>
  <si>
    <t>Arylsulfatase B</t>
  </si>
  <si>
    <t>ASAH1</t>
  </si>
  <si>
    <t>Acid ceramidase</t>
  </si>
  <si>
    <t>ATOX1</t>
  </si>
  <si>
    <t>Copper transport protein ATOX1</t>
  </si>
  <si>
    <t>AZU1</t>
  </si>
  <si>
    <t>Azurocidin</t>
  </si>
  <si>
    <t>BAG4</t>
  </si>
  <si>
    <t>BAG family molecular chaperone regulator 4</t>
  </si>
  <si>
    <t>BAP18</t>
  </si>
  <si>
    <t>Chromatin complexes subunit BAP18</t>
  </si>
  <si>
    <t>BCAN</t>
  </si>
  <si>
    <t>Brevican core protein</t>
  </si>
  <si>
    <t>BCHE</t>
  </si>
  <si>
    <t>Cholinesterase</t>
  </si>
  <si>
    <t>BCL2</t>
  </si>
  <si>
    <t>Apoptosis regulator Bcl-2</t>
  </si>
  <si>
    <t>BGN</t>
  </si>
  <si>
    <t>Biglycan</t>
  </si>
  <si>
    <t>BID</t>
  </si>
  <si>
    <t>BH3-interacting domain death agonist</t>
  </si>
  <si>
    <t>BOLA1</t>
  </si>
  <si>
    <t>BolA-like protein 1</t>
  </si>
  <si>
    <t>BPIFB2</t>
  </si>
  <si>
    <t>BPI fold-containing family B member 2</t>
  </si>
  <si>
    <t>BST2</t>
  </si>
  <si>
    <t>Bone marrow stromal antigen 2</t>
  </si>
  <si>
    <t>C1R</t>
  </si>
  <si>
    <t>Complement C1r subcomponent</t>
  </si>
  <si>
    <t>C1RL</t>
  </si>
  <si>
    <t>Complement C1r subcomponent-like protein</t>
  </si>
  <si>
    <t>C1S</t>
  </si>
  <si>
    <t>Complement C1s subcomponent</t>
  </si>
  <si>
    <t>C2orf69</t>
  </si>
  <si>
    <t>UPF0565 protein C2orf69</t>
  </si>
  <si>
    <t>C5</t>
  </si>
  <si>
    <t>Complement C5</t>
  </si>
  <si>
    <t>CAMKK1</t>
  </si>
  <si>
    <t>Calcium/calmodulin-dependent protein kinase kinase 1</t>
  </si>
  <si>
    <t>CAPG</t>
  </si>
  <si>
    <t>Macrophage-capping protein</t>
  </si>
  <si>
    <t>CCL14</t>
  </si>
  <si>
    <t>C-C motif chemokine 14</t>
  </si>
  <si>
    <t>CCL16</t>
  </si>
  <si>
    <t>C-C motif chemokine 16</t>
  </si>
  <si>
    <t>CCL17</t>
  </si>
  <si>
    <t>C-C motif chemokine 17</t>
  </si>
  <si>
    <t>CCL18</t>
  </si>
  <si>
    <t>C-C motif chemokine 18</t>
  </si>
  <si>
    <t>CCL5</t>
  </si>
  <si>
    <t>C-C motif chemokine 5</t>
  </si>
  <si>
    <t>CCL7</t>
  </si>
  <si>
    <t>C-C motif chemokine 7</t>
  </si>
  <si>
    <t>CCL8</t>
  </si>
  <si>
    <t>C-C motif chemokine 8</t>
  </si>
  <si>
    <t>CCN1</t>
  </si>
  <si>
    <t>CCN family member 1</t>
  </si>
  <si>
    <t>CCN3</t>
  </si>
  <si>
    <t>CCN family member 3</t>
  </si>
  <si>
    <t>CD101</t>
  </si>
  <si>
    <t>Immunoglobulin superfamily member 2</t>
  </si>
  <si>
    <t>CD22</t>
  </si>
  <si>
    <t>B-cell receptor CD22</t>
  </si>
  <si>
    <t>CD274</t>
  </si>
  <si>
    <t>Programmed cell death 1 ligand 1</t>
  </si>
  <si>
    <t>CD36</t>
  </si>
  <si>
    <t>Platelet glycoprotein 4</t>
  </si>
  <si>
    <t>CD40</t>
  </si>
  <si>
    <t>Tumor necrosis factor receptor superfamily member 5</t>
  </si>
  <si>
    <t>CD55</t>
  </si>
  <si>
    <t>Complement decay-accelerating factor</t>
  </si>
  <si>
    <t>CD99L2</t>
  </si>
  <si>
    <t>CD99 antigen-like protein 2</t>
  </si>
  <si>
    <t>CDCP1</t>
  </si>
  <si>
    <t>CUB domain-containing protein 1</t>
  </si>
  <si>
    <t>CDK5RAP3</t>
  </si>
  <si>
    <t>CDK5 regulatory subunit-associated protein 3</t>
  </si>
  <si>
    <t>CEMIP2</t>
  </si>
  <si>
    <t>Cell surface hyaluronidase</t>
  </si>
  <si>
    <t>CEP20</t>
  </si>
  <si>
    <t>Centrosomal protein 20</t>
  </si>
  <si>
    <t>CES2</t>
  </si>
  <si>
    <t>Cocaine esterase</t>
  </si>
  <si>
    <t>CFHR2</t>
  </si>
  <si>
    <t>Complement factor H-related protein 2</t>
  </si>
  <si>
    <t>CFP</t>
  </si>
  <si>
    <t>Properdin</t>
  </si>
  <si>
    <t>CGREF1</t>
  </si>
  <si>
    <t>Cell growth regulator with EF hand domain protein 1</t>
  </si>
  <si>
    <t>CHI3L1</t>
  </si>
  <si>
    <t>Chitinase-3-like protein 1</t>
  </si>
  <si>
    <t>CHIT1</t>
  </si>
  <si>
    <t>Chitotriosidase-1</t>
  </si>
  <si>
    <t>CLPP</t>
  </si>
  <si>
    <t>ATP-dependent Clp protease proteolytic subunit, mitochondrial</t>
  </si>
  <si>
    <t>CNTN1</t>
  </si>
  <si>
    <t>Contactin-1</t>
  </si>
  <si>
    <t>COL9A1</t>
  </si>
  <si>
    <t>Collagen alpha-1(IX) chain</t>
  </si>
  <si>
    <t>COMT</t>
  </si>
  <si>
    <t>Catechol O-methyltransferase</t>
  </si>
  <si>
    <t>COX5B</t>
  </si>
  <si>
    <t>Cytochrome c oxidase subunit 5B, mitochondrial</t>
  </si>
  <si>
    <t>CPB2</t>
  </si>
  <si>
    <t>Carboxypeptidase B2</t>
  </si>
  <si>
    <t>CPPED1</t>
  </si>
  <si>
    <t>Serine/threonine-protein phosphatase CPPED1</t>
  </si>
  <si>
    <t>CPQ</t>
  </si>
  <si>
    <t>Carboxypeptidase Q</t>
  </si>
  <si>
    <t>CPXM1</t>
  </si>
  <si>
    <t>Probable carboxypeptidase X1</t>
  </si>
  <si>
    <t>CRELD1</t>
  </si>
  <si>
    <t>Protein disulfide isomerase CRELD1</t>
  </si>
  <si>
    <t>CRELD2</t>
  </si>
  <si>
    <t>Protein disulfide isomerase CRELD2</t>
  </si>
  <si>
    <t>CRISP2</t>
  </si>
  <si>
    <t>Cysteine-rich secretory protein 2</t>
  </si>
  <si>
    <t>CRYBB1</t>
  </si>
  <si>
    <t>Beta-crystallin B1</t>
  </si>
  <si>
    <t>CTBS</t>
  </si>
  <si>
    <t>Di-N-acetylchitobiase</t>
  </si>
  <si>
    <t>CXCL11</t>
  </si>
  <si>
    <t>C-X-C motif chemokine 11</t>
  </si>
  <si>
    <t>CXCL6</t>
  </si>
  <si>
    <t>C-X-C motif chemokine 6</t>
  </si>
  <si>
    <t>DAG1</t>
  </si>
  <si>
    <t>Dystroglycan</t>
  </si>
  <si>
    <t>DAPK2</t>
  </si>
  <si>
    <t>Death-associated protein kinase 2</t>
  </si>
  <si>
    <t>DBI</t>
  </si>
  <si>
    <t>Acyl-CoA-binding protein</t>
  </si>
  <si>
    <t>DCN</t>
  </si>
  <si>
    <t>Decorin</t>
  </si>
  <si>
    <t>DDR1</t>
  </si>
  <si>
    <t>Epithelial discoidin domain-containing receptor 1</t>
  </si>
  <si>
    <t>DDT</t>
  </si>
  <si>
    <t>D-dopachrome decarboxylase</t>
  </si>
  <si>
    <t>DFFA</t>
  </si>
  <si>
    <t>DNA fragmentation factor subunit alpha</t>
  </si>
  <si>
    <t>DKK1</t>
  </si>
  <si>
    <t>Dickkopf-related protein 1</t>
  </si>
  <si>
    <t>DNAJB1</t>
  </si>
  <si>
    <t>DnaJ homolog subfamily B member 1</t>
  </si>
  <si>
    <t>DNM3</t>
  </si>
  <si>
    <t>Dynamin-3</t>
  </si>
  <si>
    <t>DPP7</t>
  </si>
  <si>
    <t>Dipeptidyl peptidase 2</t>
  </si>
  <si>
    <t>DSG2</t>
  </si>
  <si>
    <t>Desmoglein-2</t>
  </si>
  <si>
    <t>DTYMK</t>
  </si>
  <si>
    <t>Thymidylate kinase</t>
  </si>
  <si>
    <t>DUT</t>
  </si>
  <si>
    <t>Deoxyuridine 5'-triphosphate nucleotidohydrolase, mitochondrial</t>
  </si>
  <si>
    <t>EBAG9</t>
  </si>
  <si>
    <t>Receptor-binding cancer antigen expressed on SiSo cells</t>
  </si>
  <si>
    <t>EDA2R</t>
  </si>
  <si>
    <t>Tumor necrosis factor receptor superfamily member 27</t>
  </si>
  <si>
    <t>EEF1D</t>
  </si>
  <si>
    <t>Elongation factor 1-delta</t>
  </si>
  <si>
    <t>EFNA1</t>
  </si>
  <si>
    <t>Ephrin-A1</t>
  </si>
  <si>
    <t>EIF2AK2</t>
  </si>
  <si>
    <t>Interferon-induced, double-stranded RNA-activated protein kinase</t>
  </si>
  <si>
    <t>EIF4B</t>
  </si>
  <si>
    <t>Eukaryotic translation initiation factor 4B</t>
  </si>
  <si>
    <t>EIF4EBP1</t>
  </si>
  <si>
    <t>Eukaryotic translation initiation factor 4E-binding protein 1</t>
  </si>
  <si>
    <t>EIF4G1</t>
  </si>
  <si>
    <t>Eukaryotic translation initiation factor 4 gamma 1</t>
  </si>
  <si>
    <t>ELOA</t>
  </si>
  <si>
    <t>Elongin-A</t>
  </si>
  <si>
    <t>ENAH</t>
  </si>
  <si>
    <t>Protein enabled homolog</t>
  </si>
  <si>
    <t>ENPP7</t>
  </si>
  <si>
    <t>Ectonucleotide pyrophosphatase/phosphodiesterase family member 7</t>
  </si>
  <si>
    <t>ENTR1</t>
  </si>
  <si>
    <t>Endosome-associated-trafficking regulator 1</t>
  </si>
  <si>
    <t>EPHA2</t>
  </si>
  <si>
    <t>Ephrin type-A receptor 2</t>
  </si>
  <si>
    <t>ERN1</t>
  </si>
  <si>
    <t>Serine/threonine-protein kinase/endoribonuclease IRE1</t>
  </si>
  <si>
    <t>ERP29</t>
  </si>
  <si>
    <t>Endoplasmic reticulum resident protein 29</t>
  </si>
  <si>
    <t>ESM1</t>
  </si>
  <si>
    <t>Endothelial cell-specific molecule 1</t>
  </si>
  <si>
    <t>ESYT2</t>
  </si>
  <si>
    <t>Extended synaptotagmin-2</t>
  </si>
  <si>
    <t>EZR</t>
  </si>
  <si>
    <t>Ezrin</t>
  </si>
  <si>
    <t>F11R</t>
  </si>
  <si>
    <t>Junctional adhesion molecule A</t>
  </si>
  <si>
    <t>F7</t>
  </si>
  <si>
    <t>Coagulation factor VII</t>
  </si>
  <si>
    <t>FABP5</t>
  </si>
  <si>
    <t>Fatty acid-binding protein 5</t>
  </si>
  <si>
    <t>FABP9</t>
  </si>
  <si>
    <t>Fatty acid-binding protein 9</t>
  </si>
  <si>
    <t>FAM3C</t>
  </si>
  <si>
    <t>Protein FAM3C</t>
  </si>
  <si>
    <t>FBP1</t>
  </si>
  <si>
    <t>Fructose-1,6-bisphosphatase 1</t>
  </si>
  <si>
    <t>FCRLB</t>
  </si>
  <si>
    <t>Fc receptor-like B</t>
  </si>
  <si>
    <t>FETUB</t>
  </si>
  <si>
    <t>Fetuin-B</t>
  </si>
  <si>
    <t>FGR</t>
  </si>
  <si>
    <t>Tyrosine-protein kinase Fgr</t>
  </si>
  <si>
    <t>FKBP14</t>
  </si>
  <si>
    <t>Peptidyl-prolyl cis-trans isomerase FKBP14</t>
  </si>
  <si>
    <t>FKBP4</t>
  </si>
  <si>
    <t>Peptidyl-prolyl cis-trans isomerase FKBP4</t>
  </si>
  <si>
    <t>FKBP5</t>
  </si>
  <si>
    <t>Peptidyl-prolyl cis-trans isomerase FKBP5</t>
  </si>
  <si>
    <t>FLI1</t>
  </si>
  <si>
    <t>Friend leukemia integration 1 transcription factor</t>
  </si>
  <si>
    <t>FNTA</t>
  </si>
  <si>
    <t>Protein farnesyltransferase/geranylgeranyltransferase type-1 subunit alpha</t>
  </si>
  <si>
    <t>FXN</t>
  </si>
  <si>
    <t>Frataxin, mitochondrial</t>
  </si>
  <si>
    <t>GAPDH</t>
  </si>
  <si>
    <t>Glyceraldehyde-3-phosphate dehydrogenase</t>
  </si>
  <si>
    <t>GASK1A</t>
  </si>
  <si>
    <t>Golgi-associated kinase 1A</t>
  </si>
  <si>
    <t>GAST</t>
  </si>
  <si>
    <t>Gastrin</t>
  </si>
  <si>
    <t>GBP1</t>
  </si>
  <si>
    <t>Guanylate-binding protein 1</t>
  </si>
  <si>
    <t>GDF2</t>
  </si>
  <si>
    <t>Growth/differentiation factor 2</t>
  </si>
  <si>
    <t>GFER</t>
  </si>
  <si>
    <t>FAD-linked sulfhydryl oxidase ALR</t>
  </si>
  <si>
    <t>GHR</t>
  </si>
  <si>
    <t>Growth hormone receptor</t>
  </si>
  <si>
    <t>GIPC2</t>
  </si>
  <si>
    <t>PDZ domain-containing protein GIPC2</t>
  </si>
  <si>
    <t>GLA</t>
  </si>
  <si>
    <t>Alpha-galactosidase A</t>
  </si>
  <si>
    <t>GLO1</t>
  </si>
  <si>
    <t>Lactoylglutathione lyase</t>
  </si>
  <si>
    <t>GLOD4</t>
  </si>
  <si>
    <t>Glyoxalase domain-containing protein 4</t>
  </si>
  <si>
    <t>GLRX5</t>
  </si>
  <si>
    <t>Glutaredoxin-related protein 5, mitochondrial</t>
  </si>
  <si>
    <t>GPI</t>
  </si>
  <si>
    <t>Glucose-6-phosphate isomerase</t>
  </si>
  <si>
    <t>GPIHBP1</t>
  </si>
  <si>
    <t>Glycosylphosphatidylinositol-anchored high density lipoprotein-binding protein 1</t>
  </si>
  <si>
    <t>GPKOW</t>
  </si>
  <si>
    <t>G-patch domain and KOW motifs-containing protein</t>
  </si>
  <si>
    <t>GRHPR</t>
  </si>
  <si>
    <t>Glyoxylate reductase/hydroxypyruvate reductase</t>
  </si>
  <si>
    <t>GRIK2</t>
  </si>
  <si>
    <t>Glutamate receptor ionotropic, kainate 2</t>
  </si>
  <si>
    <t>GUCA2A</t>
  </si>
  <si>
    <t>Guanylin</t>
  </si>
  <si>
    <t>HCLS1</t>
  </si>
  <si>
    <t>Hematopoietic lineage cell-specific protein</t>
  </si>
  <si>
    <t>HDGFL2</t>
  </si>
  <si>
    <t>Hepatoma-derived growth factor-related protein 2</t>
  </si>
  <si>
    <t>HEG1</t>
  </si>
  <si>
    <t>Protein HEG homolog 1</t>
  </si>
  <si>
    <t>HHEX</t>
  </si>
  <si>
    <t>Hematopoietically-expressed homeobox protein HHEX</t>
  </si>
  <si>
    <t>HJV</t>
  </si>
  <si>
    <t>Hemojuvelin</t>
  </si>
  <si>
    <t>HMGCL</t>
  </si>
  <si>
    <t>Hydroxymethylglutaryl-CoA lyase, mitochondrial</t>
  </si>
  <si>
    <t>HMOX2</t>
  </si>
  <si>
    <t>Heme oxygenase 2</t>
  </si>
  <si>
    <t>HNRNPK</t>
  </si>
  <si>
    <t>Heterogeneous nuclear ribonucleoprotein K</t>
  </si>
  <si>
    <t>HNRNPUL1</t>
  </si>
  <si>
    <t>Heterogeneous nuclear ribonucleoprotein U-like protein 1</t>
  </si>
  <si>
    <t>HPSE</t>
  </si>
  <si>
    <t>Heparanase</t>
  </si>
  <si>
    <t>HRC</t>
  </si>
  <si>
    <t>Sarcoplasmic reticulum histidine-rich calcium-binding protein</t>
  </si>
  <si>
    <t>HS1BP3</t>
  </si>
  <si>
    <t>HCLS1-binding protein 3</t>
  </si>
  <si>
    <t>HSPG2</t>
  </si>
  <si>
    <t>Basement membrane-specific heparan sulfate proteoglycan core protein</t>
  </si>
  <si>
    <t>ICOSLG</t>
  </si>
  <si>
    <t>ICOS ligand</t>
  </si>
  <si>
    <t>IFNGR2</t>
  </si>
  <si>
    <t>Interferon gamma receptor 2</t>
  </si>
  <si>
    <t>IGF2R</t>
  </si>
  <si>
    <t>Cation-independent mannose-6-phosphate receptor</t>
  </si>
  <si>
    <t>IL17RB</t>
  </si>
  <si>
    <t>Interleukin-17 receptor B</t>
  </si>
  <si>
    <t>IL18</t>
  </si>
  <si>
    <t>Interleukin-18</t>
  </si>
  <si>
    <t>IL1RAP</t>
  </si>
  <si>
    <t>Interleukin-1 receptor accessory protein</t>
  </si>
  <si>
    <t>IL1RL1</t>
  </si>
  <si>
    <t>Interleukin-1 receptor-like 1</t>
  </si>
  <si>
    <t>IMMT</t>
  </si>
  <si>
    <t>MICOS complex subunit MIC60</t>
  </si>
  <si>
    <t>IPCEF1</t>
  </si>
  <si>
    <t>Interactor protein for cytohesin exchange factors 1</t>
  </si>
  <si>
    <t>ISM1</t>
  </si>
  <si>
    <t>Isthmin-1</t>
  </si>
  <si>
    <t>IST1</t>
  </si>
  <si>
    <t>IST1 homolog</t>
  </si>
  <si>
    <t>ITM2A</t>
  </si>
  <si>
    <t>Integral membrane protein 2A</t>
  </si>
  <si>
    <t>JAM2</t>
  </si>
  <si>
    <t>Junctional adhesion molecule B</t>
  </si>
  <si>
    <t>KCTD5</t>
  </si>
  <si>
    <t>BTB/POZ domain-containing protein KCTD5</t>
  </si>
  <si>
    <t>KRT19</t>
  </si>
  <si>
    <t>Keratin, type I cytoskeletal 19</t>
  </si>
  <si>
    <t>KYNU</t>
  </si>
  <si>
    <t>Kynureninase</t>
  </si>
  <si>
    <t>L3HYPDH</t>
  </si>
  <si>
    <t>Trans-3-hydroxy-L-proline dehydratase</t>
  </si>
  <si>
    <t>LAMP2</t>
  </si>
  <si>
    <t>Lysosome-associated membrane glycoprotein 2</t>
  </si>
  <si>
    <t>LAMP3</t>
  </si>
  <si>
    <t>Lysosome-associated membrane glycoprotein 3</t>
  </si>
  <si>
    <t>LAP3</t>
  </si>
  <si>
    <t>Cytosol aminopeptidase</t>
  </si>
  <si>
    <t>LAT</t>
  </si>
  <si>
    <t>Linker for activation of T-cells family member 1</t>
  </si>
  <si>
    <t>LATS1</t>
  </si>
  <si>
    <t>Serine/threonine-protein kinase LATS1</t>
  </si>
  <si>
    <t>LBR</t>
  </si>
  <si>
    <t>Delta(14)-sterol reductase LBR</t>
  </si>
  <si>
    <t>LECT2</t>
  </si>
  <si>
    <t>Leukocyte cell-derived chemotaxin-2</t>
  </si>
  <si>
    <t>LGALS8</t>
  </si>
  <si>
    <t>Galectin-8</t>
  </si>
  <si>
    <t>LGMN</t>
  </si>
  <si>
    <t>Legumain</t>
  </si>
  <si>
    <t>LILRA5</t>
  </si>
  <si>
    <t>Leukocyte immunoglobulin-like receptor subfamily A member 5</t>
  </si>
  <si>
    <t>LILRB2</t>
  </si>
  <si>
    <t>Leukocyte immunoglobulin-like receptor subfamily B member 2</t>
  </si>
  <si>
    <t>LONP1</t>
  </si>
  <si>
    <t>Lon protease homolog, mitochondrial</t>
  </si>
  <si>
    <t>LPCAT2</t>
  </si>
  <si>
    <t>Lysophosphatidylcholine acyltransferase 2</t>
  </si>
  <si>
    <t>LRCH4</t>
  </si>
  <si>
    <t>Leucine-rich repeat and calponin homology domain-containing protein 4</t>
  </si>
  <si>
    <t>MAN2B2</t>
  </si>
  <si>
    <t>Epididymis-specific alpha-mannosidase</t>
  </si>
  <si>
    <t>MAP2</t>
  </si>
  <si>
    <t>Microtubule-associated protein 2</t>
  </si>
  <si>
    <t>MARCO</t>
  </si>
  <si>
    <t>Macrophage receptor MARCO</t>
  </si>
  <si>
    <t>MECR</t>
  </si>
  <si>
    <t>Enoyl-[acyl-carrier-protein] reductase, mitochondrial</t>
  </si>
  <si>
    <t>MEPE</t>
  </si>
  <si>
    <t>Matrix extracellular phosphoglycoprotein</t>
  </si>
  <si>
    <t>METAP1D</t>
  </si>
  <si>
    <t>Methionine aminopeptidase 1D, mitochondrial</t>
  </si>
  <si>
    <t>METAP2</t>
  </si>
  <si>
    <t>Methionine aminopeptidase 2</t>
  </si>
  <si>
    <t>MMP1</t>
  </si>
  <si>
    <t>Interstitial collagenase</t>
  </si>
  <si>
    <t>MNDA</t>
  </si>
  <si>
    <t>Myeloid cell nuclear differentiation antigen</t>
  </si>
  <si>
    <t>MSMB</t>
  </si>
  <si>
    <t>Beta-microseminoprotein</t>
  </si>
  <si>
    <t>MTDH</t>
  </si>
  <si>
    <t>Protein LYRIC</t>
  </si>
  <si>
    <t>MTHFSD</t>
  </si>
  <si>
    <t>Methenyltetrahydrofolate synthase domain-containing protein</t>
  </si>
  <si>
    <t>MTIF3</t>
  </si>
  <si>
    <t>Translation initiation factor IF-3, mitochondrial</t>
  </si>
  <si>
    <t>MUC13</t>
  </si>
  <si>
    <t>Mucin-13</t>
  </si>
  <si>
    <t>MYBPC2</t>
  </si>
  <si>
    <t>Myosin-binding protein C, fast-type</t>
  </si>
  <si>
    <t>MYDGF</t>
  </si>
  <si>
    <t>Myeloid-derived growth factor</t>
  </si>
  <si>
    <t>MYH9</t>
  </si>
  <si>
    <t>Myosin-9</t>
  </si>
  <si>
    <t>MYL1</t>
  </si>
  <si>
    <t>Myosin light chain 1/3, skeletal muscle isoform</t>
  </si>
  <si>
    <t>NAGA</t>
  </si>
  <si>
    <t>Alpha-N-acetylgalactosaminidase</t>
  </si>
  <si>
    <t>NAGK</t>
  </si>
  <si>
    <t>N-acetyl-D-glucosamine kinase</t>
  </si>
  <si>
    <t>NAMPT</t>
  </si>
  <si>
    <t>Nicotinamide phosphoribosyltransferase</t>
  </si>
  <si>
    <t>NCAM2</t>
  </si>
  <si>
    <t>Neural cell adhesion molecule 2</t>
  </si>
  <si>
    <t>NCF2</t>
  </si>
  <si>
    <t>Neutrophil cytosol factor 2</t>
  </si>
  <si>
    <t>NELL1</t>
  </si>
  <si>
    <t>Protein kinase C-binding protein NELL1</t>
  </si>
  <si>
    <t>NFKBIE</t>
  </si>
  <si>
    <t>NF-kappa-B inhibitor epsilon</t>
  </si>
  <si>
    <t>NFU1</t>
  </si>
  <si>
    <t>NFU1 iron-sulfur cluster scaffold homolog, mitochondrial</t>
  </si>
  <si>
    <t>NIT2</t>
  </si>
  <si>
    <t>Omega-amidase NIT2</t>
  </si>
  <si>
    <t>NOTCH1</t>
  </si>
  <si>
    <t>Neurogenic locus notch homolog protein 1</t>
  </si>
  <si>
    <t>NRP1</t>
  </si>
  <si>
    <t>Neuropilin-1</t>
  </si>
  <si>
    <t>NSFL1C</t>
  </si>
  <si>
    <t>NSFL1 cofactor p47</t>
  </si>
  <si>
    <t>NT5C1A</t>
  </si>
  <si>
    <t>Cytosolic 5'-nucleotidase 1A</t>
  </si>
  <si>
    <t>NUDT16</t>
  </si>
  <si>
    <t>U8 snoRNA-decapping enzyme</t>
  </si>
  <si>
    <t>NUDT5</t>
  </si>
  <si>
    <t>ADP-sugar pyrophosphatase</t>
  </si>
  <si>
    <t>NUMB</t>
  </si>
  <si>
    <t>Protein numb homolog</t>
  </si>
  <si>
    <t>OBP2B</t>
  </si>
  <si>
    <t>Odorant-binding protein 2b</t>
  </si>
  <si>
    <t>OMD</t>
  </si>
  <si>
    <t>Osteomodulin</t>
  </si>
  <si>
    <t>OTUD7B</t>
  </si>
  <si>
    <t>OTU domain-containing protein 7B</t>
  </si>
  <si>
    <t>P4HB</t>
  </si>
  <si>
    <t>Protein disulfide-isomerase</t>
  </si>
  <si>
    <t>PAMR1</t>
  </si>
  <si>
    <t>Inactive serine protease PAMR1</t>
  </si>
  <si>
    <t>PARK7</t>
  </si>
  <si>
    <t>Parkinson disease protein 7</t>
  </si>
  <si>
    <t>PAXX</t>
  </si>
  <si>
    <t>Protein PAXX</t>
  </si>
  <si>
    <t>PCSK9</t>
  </si>
  <si>
    <t>Proprotein convertase subtilisin/kexin type 9</t>
  </si>
  <si>
    <t>PCYT2</t>
  </si>
  <si>
    <t>Ethanolamine-phosphate cytidylyltransferase</t>
  </si>
  <si>
    <t>PDAP1</t>
  </si>
  <si>
    <t>28 kDa heat- and acid-stable phosphoprotein</t>
  </si>
  <si>
    <t>PDCD5</t>
  </si>
  <si>
    <t>Programmed cell death protein 5</t>
  </si>
  <si>
    <t>PDIA4</t>
  </si>
  <si>
    <t>Protein disulfide-isomerase A4</t>
  </si>
  <si>
    <t>PEBP1</t>
  </si>
  <si>
    <t>Phosphatidylethanolamine-binding protein 1</t>
  </si>
  <si>
    <t>PENK</t>
  </si>
  <si>
    <t>Proenkephalin-A</t>
  </si>
  <si>
    <t>PGLYRP2</t>
  </si>
  <si>
    <t>N-acetylmuramoyl-L-alanine amidase</t>
  </si>
  <si>
    <t>PKD2</t>
  </si>
  <si>
    <t>Polycystin-2</t>
  </si>
  <si>
    <t>PLA2G1B</t>
  </si>
  <si>
    <t>Phospholipase A2</t>
  </si>
  <si>
    <t>PLG</t>
  </si>
  <si>
    <t>Plasminogen</t>
  </si>
  <si>
    <t>PLXNB2</t>
  </si>
  <si>
    <t>Plexin-B2</t>
  </si>
  <si>
    <t>PPP1R14A</t>
  </si>
  <si>
    <t>Protein phosphatase 1 regulatory subunit 14A</t>
  </si>
  <si>
    <t>PQBP1</t>
  </si>
  <si>
    <t>Polyglutamine-binding protein 1</t>
  </si>
  <si>
    <t>PRDX3</t>
  </si>
  <si>
    <t>Thioredoxin-dependent peroxide reductase, mitochondrial</t>
  </si>
  <si>
    <t>PRDX6</t>
  </si>
  <si>
    <t>Peroxiredoxin-6</t>
  </si>
  <si>
    <t>PROCR</t>
  </si>
  <si>
    <t>Endothelial protein C receptor</t>
  </si>
  <si>
    <t>PSME1</t>
  </si>
  <si>
    <t>Proteasome activator complex subunit 1</t>
  </si>
  <si>
    <t>PSME2</t>
  </si>
  <si>
    <t>Proteasome activator complex subunit 2</t>
  </si>
  <si>
    <t>PSMG3</t>
  </si>
  <si>
    <t>Proteasome assembly chaperone 3</t>
  </si>
  <si>
    <t>PSRC1</t>
  </si>
  <si>
    <t>Proline/serine-rich coiled-coil protein 1</t>
  </si>
  <si>
    <t>PTPRS</t>
  </si>
  <si>
    <t>Receptor-type tyrosine-protein phosphatase S</t>
  </si>
  <si>
    <t>PVR</t>
  </si>
  <si>
    <t>Poliovirus receptor</t>
  </si>
  <si>
    <t>PZP</t>
  </si>
  <si>
    <t>Pregnancy zone protein</t>
  </si>
  <si>
    <t>QDPR</t>
  </si>
  <si>
    <t>Dihydropteridine reductase</t>
  </si>
  <si>
    <t>QSOX1</t>
  </si>
  <si>
    <t>Sulfhydryl oxidase 1</t>
  </si>
  <si>
    <t>RASSF2</t>
  </si>
  <si>
    <t>Ras association domain-containing protein 2</t>
  </si>
  <si>
    <t>REG4</t>
  </si>
  <si>
    <t>Regenerating islet-derived protein 4</t>
  </si>
  <si>
    <t>RGMB</t>
  </si>
  <si>
    <t>RGM domain family member B</t>
  </si>
  <si>
    <t>ROR1</t>
  </si>
  <si>
    <t>Inactive tyrosine-protein kinase transmembrane receptor ROR1</t>
  </si>
  <si>
    <t>RPE</t>
  </si>
  <si>
    <t>Ribulose-phosphate 3-epimerase</t>
  </si>
  <si>
    <t>RRAS</t>
  </si>
  <si>
    <t>Ras-related protein R-Ras</t>
  </si>
  <si>
    <t>RTN4IP1</t>
  </si>
  <si>
    <t>Reticulon-4-interacting protein 1, mitochondrial</t>
  </si>
  <si>
    <t>S100A11</t>
  </si>
  <si>
    <t>Protein S100-A11</t>
  </si>
  <si>
    <t>SCGB3A2</t>
  </si>
  <si>
    <t>Secretoglobin family 3A member 2</t>
  </si>
  <si>
    <t>SCPEP1</t>
  </si>
  <si>
    <t>Retinoid-inducible serine carboxypeptidase</t>
  </si>
  <si>
    <t>SCT</t>
  </si>
  <si>
    <t>Secretin</t>
  </si>
  <si>
    <t>SEC31A</t>
  </si>
  <si>
    <t>Protein transport protein Sec31A</t>
  </si>
  <si>
    <t>SELE</t>
  </si>
  <si>
    <t>E-selectin</t>
  </si>
  <si>
    <t>SELP</t>
  </si>
  <si>
    <t>P-selectin</t>
  </si>
  <si>
    <t>SERPINA3</t>
  </si>
  <si>
    <t>Alpha-1-antichymotrypsin</t>
  </si>
  <si>
    <t>SERPINA9</t>
  </si>
  <si>
    <t>Serpin A9</t>
  </si>
  <si>
    <t>SERPINB8</t>
  </si>
  <si>
    <t>Serpin B8</t>
  </si>
  <si>
    <t>SERPINE1</t>
  </si>
  <si>
    <t>Plasminogen activator inhibitor 1</t>
  </si>
  <si>
    <t>SERPINF1</t>
  </si>
  <si>
    <t>Pigment epithelium-derived factor</t>
  </si>
  <si>
    <t>SGSH</t>
  </si>
  <si>
    <t>N-sulphoglucosamine sulphohydrolase</t>
  </si>
  <si>
    <t>SH3BP1</t>
  </si>
  <si>
    <t>SH3 domain-binding protein 1</t>
  </si>
  <si>
    <t>SIAE</t>
  </si>
  <si>
    <t>Sialate O-acetylesterase</t>
  </si>
  <si>
    <t>SIGLEC6</t>
  </si>
  <si>
    <t>Sialic acid-binding Ig-like lectin 6</t>
  </si>
  <si>
    <t>SIRPA</t>
  </si>
  <si>
    <t>Tyrosine-protein phosphatase non-receptor type substrate 1</t>
  </si>
  <si>
    <t>SIRT2</t>
  </si>
  <si>
    <t>NAD-dependent protein deacetylase sirtuin-2</t>
  </si>
  <si>
    <t>SLAMF8</t>
  </si>
  <si>
    <t>SLAM family member 8</t>
  </si>
  <si>
    <t>SLC27A4</t>
  </si>
  <si>
    <t>Long-chain fatty acid transport protein 4</t>
  </si>
  <si>
    <t>SMAD1</t>
  </si>
  <si>
    <t>Mothers against decapentaplegic homolog 1</t>
  </si>
  <si>
    <t>SMAD5</t>
  </si>
  <si>
    <t>Mothers against decapentaplegic homolog 5</t>
  </si>
  <si>
    <t>SMPD1</t>
  </si>
  <si>
    <t>Sphingomyelin phosphodiesterase</t>
  </si>
  <si>
    <t>SNAP25</t>
  </si>
  <si>
    <t>Synaptosomal-associated protein 25</t>
  </si>
  <si>
    <t>SNCA</t>
  </si>
  <si>
    <t>Alpha-synuclein</t>
  </si>
  <si>
    <t>SNRPB2</t>
  </si>
  <si>
    <t>U2 small nuclear ribonucleoprotein B''</t>
  </si>
  <si>
    <t>SNX15</t>
  </si>
  <si>
    <t>Sorting nexin-15</t>
  </si>
  <si>
    <t>SORT1</t>
  </si>
  <si>
    <t>Sortilin</t>
  </si>
  <si>
    <t>SPARCL1</t>
  </si>
  <si>
    <t>SPARC-like protein 1</t>
  </si>
  <si>
    <t>SPINT1</t>
  </si>
  <si>
    <t>Kunitz-type protease inhibitor 1</t>
  </si>
  <si>
    <t>SPON2</t>
  </si>
  <si>
    <t>Spondin-2</t>
  </si>
  <si>
    <t>STAB2</t>
  </si>
  <si>
    <t>Stabilin-2</t>
  </si>
  <si>
    <t>STX8</t>
  </si>
  <si>
    <t>Syntaxin-8</t>
  </si>
  <si>
    <t>SUMF2</t>
  </si>
  <si>
    <t>Inactive C-alpha-formylglycine-generating enzyme 2</t>
  </si>
  <si>
    <t>SWAP70</t>
  </si>
  <si>
    <t>Switch-associated protein 70</t>
  </si>
  <si>
    <t>SYAP1</t>
  </si>
  <si>
    <t>Synapse-associated protein 1</t>
  </si>
  <si>
    <t>TALDO1</t>
  </si>
  <si>
    <t>Transaldolase</t>
  </si>
  <si>
    <t>TCN2</t>
  </si>
  <si>
    <t>Transcobalamin-2</t>
  </si>
  <si>
    <t>TGFB1</t>
  </si>
  <si>
    <t>Transforming growth factor beta-1 proprotein</t>
  </si>
  <si>
    <t>THOP1</t>
  </si>
  <si>
    <t>Thimet oligopeptidase</t>
  </si>
  <si>
    <t>TIGAR</t>
  </si>
  <si>
    <t>Fructose-2,6-bisphosphatase TIGAR</t>
  </si>
  <si>
    <t>TIMD4</t>
  </si>
  <si>
    <t>T-cell immunoglobulin and mucin domain-containing protein 4</t>
  </si>
  <si>
    <t>TIMP1</t>
  </si>
  <si>
    <t>Metalloproteinase inhibitor 1</t>
  </si>
  <si>
    <t>TIMP3</t>
  </si>
  <si>
    <t>Metalloproteinase inhibitor 3</t>
  </si>
  <si>
    <t>TK1</t>
  </si>
  <si>
    <t>Thymidine kinase, cytosolic</t>
  </si>
  <si>
    <t>TMSB10</t>
  </si>
  <si>
    <t>Thymosin beta-10</t>
  </si>
  <si>
    <t>TNFRSF11B</t>
  </si>
  <si>
    <t>Tumor necrosis factor receptor superfamily member 11B</t>
  </si>
  <si>
    <t>TNFSF14</t>
  </si>
  <si>
    <t>Tumor necrosis factor ligand superfamily member 14</t>
  </si>
  <si>
    <t>TOMM20</t>
  </si>
  <si>
    <t>Mitochondrial import receptor subunit TOM20 homolog</t>
  </si>
  <si>
    <t>TOP2B</t>
  </si>
  <si>
    <t>DNA topoisomerase 2-beta</t>
  </si>
  <si>
    <t>TP53</t>
  </si>
  <si>
    <t>Cellular tumor antigen p53</t>
  </si>
  <si>
    <t>TP53I3</t>
  </si>
  <si>
    <t>Quinone oxidoreductase PIG3</t>
  </si>
  <si>
    <t>TPD52L2</t>
  </si>
  <si>
    <t>Tumor protein D54</t>
  </si>
  <si>
    <t>TPR</t>
  </si>
  <si>
    <t>Nucleoprotein TPR</t>
  </si>
  <si>
    <t>TREM2</t>
  </si>
  <si>
    <t>Triggering receptor expressed on myeloid cells 2</t>
  </si>
  <si>
    <t>TREML2</t>
  </si>
  <si>
    <t>Trem-like transcript 2 protein</t>
  </si>
  <si>
    <t>TRIAP1</t>
  </si>
  <si>
    <t>TP53-regulated inhibitor of apoptosis 1</t>
  </si>
  <si>
    <t>TTR</t>
  </si>
  <si>
    <t>Transthyretin</t>
  </si>
  <si>
    <t>TXN</t>
  </si>
  <si>
    <t>Thioredoxin</t>
  </si>
  <si>
    <t>TXNDC5</t>
  </si>
  <si>
    <t>Thioredoxin domain-containing protein 5</t>
  </si>
  <si>
    <t>TYMP</t>
  </si>
  <si>
    <t>Thymidine phosphorylase</t>
  </si>
  <si>
    <t>UBE2L6</t>
  </si>
  <si>
    <t>Ubiquitin/ISG15-conjugating enzyme E2 L6</t>
  </si>
  <si>
    <t>UBXN1</t>
  </si>
  <si>
    <t>UBX domain-containing protein 1</t>
  </si>
  <si>
    <t>UFD1</t>
  </si>
  <si>
    <t>Ubiquitin recognition factor in ER-associated degradation protein 1</t>
  </si>
  <si>
    <t>USO1</t>
  </si>
  <si>
    <t>General vesicular transport factor p115</t>
  </si>
  <si>
    <t>VAMP8</t>
  </si>
  <si>
    <t>Vesicle-associated membrane protein 8</t>
  </si>
  <si>
    <t>VEGFA</t>
  </si>
  <si>
    <t>Vascular endothelial growth factor A</t>
  </si>
  <si>
    <t>VNN1</t>
  </si>
  <si>
    <t>Pantetheinase</t>
  </si>
  <si>
    <t>VSIG10L</t>
  </si>
  <si>
    <t>V-set and immunoglobulin domain-containing protein 10-like</t>
  </si>
  <si>
    <t>VTI1A</t>
  </si>
  <si>
    <t>Vesicle transport through interaction with t-SNAREs homolog 1A</t>
  </si>
  <si>
    <t>WASHC3</t>
  </si>
  <si>
    <t>WASH complex subunit 3</t>
  </si>
  <si>
    <t>YARS1</t>
  </si>
  <si>
    <t>Tyrosine--tRNA ligase, cytoplasmic</t>
  </si>
  <si>
    <t>YTHDF3</t>
  </si>
  <si>
    <t>YTH domain-containing family protein 3</t>
  </si>
  <si>
    <t>ZBTB17</t>
  </si>
  <si>
    <t>Zinc finger and BTB domain-containing protein 17</t>
  </si>
  <si>
    <t>FLT1</t>
  </si>
  <si>
    <t>Vascular endothelial growth factor receptor 1</t>
  </si>
  <si>
    <t>GALNT3</t>
  </si>
  <si>
    <t>Polypeptide N-acetylgalactosaminyltransferase 3</t>
  </si>
  <si>
    <t>MILR1</t>
  </si>
  <si>
    <t>Allergin-1</t>
  </si>
  <si>
    <t>MRPL58</t>
  </si>
  <si>
    <t>Peptidyl-tRNA hydrolase ICT1, mitochondrial</t>
  </si>
  <si>
    <t>NEFL</t>
  </si>
  <si>
    <t>Neurofilament light polypeptide</t>
  </si>
  <si>
    <t>NENF</t>
  </si>
  <si>
    <t>Neudesin</t>
  </si>
  <si>
    <t>NPTXR</t>
  </si>
  <si>
    <t>Neuronal pentraxin receptor</t>
  </si>
  <si>
    <t>NXPH1</t>
  </si>
  <si>
    <t>Neurexophilin-1</t>
  </si>
  <si>
    <t>RBP1</t>
  </si>
  <si>
    <t>Retinol-binding protein 1</t>
  </si>
  <si>
    <t>RNASE3</t>
  </si>
  <si>
    <t>Eosinophil cationic protein</t>
  </si>
  <si>
    <t>SNX2</t>
  </si>
  <si>
    <t>Sorting nexin-2</t>
  </si>
  <si>
    <t>TCL1B</t>
  </si>
  <si>
    <t>T-cell leukemia/lymphoma protein 1B</t>
  </si>
  <si>
    <t>UNC5D</t>
  </si>
  <si>
    <t>Netrin receptor UNC5D</t>
  </si>
  <si>
    <t>VGF</t>
  </si>
  <si>
    <t>Neurosecretory protein VGF</t>
  </si>
  <si>
    <t>VWC2L</t>
  </si>
  <si>
    <t>von Willebrand factor C domain-containing protein 2-like</t>
  </si>
  <si>
    <t>WFIKKN1</t>
  </si>
  <si>
    <t>WAP, Kazal, immunoglobulin, Kunitz and NTR domain-containing protein 1</t>
  </si>
  <si>
    <t>Supplementary Table S4. Proteins (n = 41) Associated with all PA Measures</t>
  </si>
  <si>
    <t xml:space="preserve">Supplementary Table S5. Proteins (n = 645) Associated with Moderate to Vigorous Physical Activity </t>
  </si>
  <si>
    <t xml:space="preserve">Protein </t>
  </si>
  <si>
    <t>Beta</t>
  </si>
  <si>
    <t>SE</t>
  </si>
  <si>
    <t xml:space="preserve">Pvalue </t>
  </si>
  <si>
    <t xml:space="preserve">Direction of change </t>
  </si>
  <si>
    <t>ACP5;Tartrate-resistant acid phosphatase type 5</t>
  </si>
  <si>
    <t>Decrease</t>
  </si>
  <si>
    <t>ACTN2;Alpha-actinin-2</t>
  </si>
  <si>
    <t>Increase</t>
  </si>
  <si>
    <t>ACY1;Aminoacylase-1</t>
  </si>
  <si>
    <t>ADA;Adenosine deaminase</t>
  </si>
  <si>
    <t>ADA2;Adenosine deaminase 2</t>
  </si>
  <si>
    <t>ADAM12;Disintegrin and metalloproteinase domain-containing protein 12</t>
  </si>
  <si>
    <t>ADAM22;Disintegrin and metalloproteinase domain-containing protein 22</t>
  </si>
  <si>
    <t>ADAM8;Disintegrin and metalloproteinase domain-containing protein 8</t>
  </si>
  <si>
    <t>ADAMTS16;A disintegrin and metalloproteinase with thrombospondin motifs 16</t>
  </si>
  <si>
    <t>ADAMTS8;A disintegrin and metalloproteinase with thrombospondin motifs 8</t>
  </si>
  <si>
    <t>ADAMTSL2;ADAMTS-like protein 2</t>
  </si>
  <si>
    <t>ADAMTSL5;ADAMTS-like protein 5</t>
  </si>
  <si>
    <t>ADGRF5;Adhesion G protein-coupled receptor F5</t>
  </si>
  <si>
    <t>ADGRG1;Adhesion G-protein coupled receptor G1</t>
  </si>
  <si>
    <t>ADGRG2;Adhesion G-protein coupled receptor G2</t>
  </si>
  <si>
    <t>ADH1B;All-trans-retinol dehydrogenase</t>
  </si>
  <si>
    <t>ADH4;All-trans-retinol dehydrogenase [NAD(+)] ADH4</t>
  </si>
  <si>
    <t>ADM;Pro-adrenomedullin</t>
  </si>
  <si>
    <t>AFM;Afamin</t>
  </si>
  <si>
    <t>AGER;Advanced glycosylation end product-specific receptor</t>
  </si>
  <si>
    <t>AGRN;Agrin</t>
  </si>
  <si>
    <t>AGRP;Agouti-related protein</t>
  </si>
  <si>
    <t>AGXT;Serine--pyruvate aminotransferase</t>
  </si>
  <si>
    <t>AHNAK;Neuroblast differentiation-associated protein AHNAK</t>
  </si>
  <si>
    <t>AIFM1;Apoptosis-inducing factor 1, mitochondrial</t>
  </si>
  <si>
    <t>AKAP12;A-kinase anchor protein 12</t>
  </si>
  <si>
    <t>ALDH1A1;Retinal dehydrogenase 1</t>
  </si>
  <si>
    <t>ALDH2;Aldehyde dehydrogenase, mitochondrial</t>
  </si>
  <si>
    <t>ALDH5A1;Succinate-semialdehyde dehydrogenase, mitochondrial</t>
  </si>
  <si>
    <t>AMN;Protein amnionless</t>
  </si>
  <si>
    <t>AMOT;Angiomotin</t>
  </si>
  <si>
    <t>ANGPTL2;Angiopoietin-related protein 2</t>
  </si>
  <si>
    <t>ANGPTL7;Angiopoietin-related protein 7</t>
  </si>
  <si>
    <t>APBB1IP;Amyloid beta A4 precursor protein-binding family B member 1-interacting protein</t>
  </si>
  <si>
    <t>APCS;Serum amyloid P-component</t>
  </si>
  <si>
    <t>APOA1;Apolipoprotein A-I</t>
  </si>
  <si>
    <t>APOA4;Apolipoprotein A-IV</t>
  </si>
  <si>
    <t>APOC1;Apolipoprotein C-I</t>
  </si>
  <si>
    <t>APOD;Apolipoprotein D</t>
  </si>
  <si>
    <t>APOF;Apolipoprotein F</t>
  </si>
  <si>
    <t>APOM;Apolipoprotein M</t>
  </si>
  <si>
    <t>AREG;Amphiregulin</t>
  </si>
  <si>
    <t>ARSA;Arylsulfatase A</t>
  </si>
  <si>
    <t>ASGR1;Asialoglycoprotein receptor 1</t>
  </si>
  <si>
    <t>ASGR2;Asialoglycoprotein receptor 2</t>
  </si>
  <si>
    <t>B2M;Beta-2-microglobulin</t>
  </si>
  <si>
    <t>B4GALT1;Beta-1,4-galactosyltransferase 1</t>
  </si>
  <si>
    <t>BAG3;BAG family molecular chaperone regulator 3</t>
  </si>
  <si>
    <t>BAIAP2;Brain-specific angiogenesis inhibitor 1-associated protein 2</t>
  </si>
  <si>
    <t>BLMH;Bleomycin hydrolase</t>
  </si>
  <si>
    <t>BMP4;Bone morphogenetic protein 4</t>
  </si>
  <si>
    <t>BMPER;BMP-binding endothelial regulator protein</t>
  </si>
  <si>
    <t>BTN2A1;Butyrophilin subfamily 2 member A1</t>
  </si>
  <si>
    <t>BTN3A2;Butyrophilin subfamily 3 member A2</t>
  </si>
  <si>
    <t>C19orf12;Protein C19orf12</t>
  </si>
  <si>
    <t>C1QA;Complement C1q subcomponent subunit A</t>
  </si>
  <si>
    <t>C1QTNF9;Complement C1q and tumor necrosis factor-related protein 9A</t>
  </si>
  <si>
    <t>C2;Complement C2</t>
  </si>
  <si>
    <t>C3;Complement C3</t>
  </si>
  <si>
    <t>C7;Complement component C7</t>
  </si>
  <si>
    <t>CA14;Carbonic anhydrase 14</t>
  </si>
  <si>
    <t>CA4;Carbonic anhydrase 4</t>
  </si>
  <si>
    <t>CA5A;Carbonic anhydrase 5A, mitochondrial</t>
  </si>
  <si>
    <t>CA6;Carbonic anhydrase 6</t>
  </si>
  <si>
    <t>CALB1;Calbindin</t>
  </si>
  <si>
    <t>CALB2;Calretinin</t>
  </si>
  <si>
    <t>CAPN3;Calpain-3</t>
  </si>
  <si>
    <t>CAPS;Calcyphosin</t>
  </si>
  <si>
    <t>CBLIF;Cobalamin binding intrinsic factor</t>
  </si>
  <si>
    <t>CBLN4;Cerebellin-4</t>
  </si>
  <si>
    <t>CBS;Cystathionine beta-synthase</t>
  </si>
  <si>
    <t>CCDC80;Coiled-coil domain-containing protein 80</t>
  </si>
  <si>
    <t>CCER2;Coiled-coil domain-containing glutamate-rich protein 2</t>
  </si>
  <si>
    <t>CCL11;Eotaxin</t>
  </si>
  <si>
    <t>CCL15;C-C motif chemokine 15</t>
  </si>
  <si>
    <t>CCL19;C-C motif chemokine 19</t>
  </si>
  <si>
    <t>CCL20;C-C motif chemokine 20</t>
  </si>
  <si>
    <t>CCL21;C-C motif chemokine 21</t>
  </si>
  <si>
    <t>CCL22;C-C motif chemokine 22</t>
  </si>
  <si>
    <t>CCL27;C-C motif chemokine 27</t>
  </si>
  <si>
    <t>CCL28;C-C motif chemokine 28</t>
  </si>
  <si>
    <t>CCL3;C-C motif chemokine 3</t>
  </si>
  <si>
    <t>CCL4;C-C motif chemokine 4</t>
  </si>
  <si>
    <t>CCN5;CCN family member 5</t>
  </si>
  <si>
    <t>CD163;Scavenger receptor cysteine-rich type 1 protein M130</t>
  </si>
  <si>
    <t>CD207;C-type lectin domain family 4 member K</t>
  </si>
  <si>
    <t>CD209;CD209 antigen</t>
  </si>
  <si>
    <t>CD248;Endosialin</t>
  </si>
  <si>
    <t>CD27;CD27 antigen</t>
  </si>
  <si>
    <t>CD276;CD276 antigen</t>
  </si>
  <si>
    <t>CD28;T-cell-specific surface glycoprotein CD28</t>
  </si>
  <si>
    <t>CD300A;CMRF35-like molecule 8</t>
  </si>
  <si>
    <t>CD300C;CMRF35-like molecule 6</t>
  </si>
  <si>
    <t>CD300E;CMRF35-like molecule 2</t>
  </si>
  <si>
    <t>CD300LF;CMRF35-like molecule 1</t>
  </si>
  <si>
    <t>CD300LG;CMRF35-like molecule 9</t>
  </si>
  <si>
    <t>CD302;CD302 antigen</t>
  </si>
  <si>
    <t>CD34;Hematopoietic progenitor cell antigen CD34</t>
  </si>
  <si>
    <t>CD38;ADP-ribosyl cyclase/cyclic ADP-ribose hydrolase 1</t>
  </si>
  <si>
    <t>CD4;T-cell surface glycoprotein CD4</t>
  </si>
  <si>
    <t>CD48;CD48 antigen</t>
  </si>
  <si>
    <t>CD5;T-cell surface glycoprotein CD5</t>
  </si>
  <si>
    <t>CD72;B-cell differentiation antigen CD72</t>
  </si>
  <si>
    <t>CD74;HLA class II histocompatibility antigen gamma chain</t>
  </si>
  <si>
    <t>CD80;T-lymphocyte activation antigen CD80</t>
  </si>
  <si>
    <t>CD83;CD83 antigen</t>
  </si>
  <si>
    <t>CD93;Complement component C1q receptor</t>
  </si>
  <si>
    <t>CD99;CD99 antigen</t>
  </si>
  <si>
    <t>CDH2;Cadherin-2</t>
  </si>
  <si>
    <t>CDH3;Cadherin-3</t>
  </si>
  <si>
    <t>CDH5;Cadherin-5</t>
  </si>
  <si>
    <t>CDHR2;Cadherin-related family member 2</t>
  </si>
  <si>
    <t>CDHR5;Cadherin-related family member 5</t>
  </si>
  <si>
    <t>CDNF;Cerebral dopamine neurotrophic factor</t>
  </si>
  <si>
    <t>CEACAM8;Carcinoembryonic antigen-related cell adhesion molecule 8</t>
  </si>
  <si>
    <t>CEBPA;CCAAT/enhancer-binding protein alpha</t>
  </si>
  <si>
    <t>CELSR2;Cadherin EGF LAG seven-pass G-type receptor 2</t>
  </si>
  <si>
    <t>CES1;Liver carboxylesterase 1</t>
  </si>
  <si>
    <t>CFB;Complement factor B</t>
  </si>
  <si>
    <t>CFC1;Cryptic protein</t>
  </si>
  <si>
    <t>CFD;Complement factor D</t>
  </si>
  <si>
    <t>CFI;Complement factor I</t>
  </si>
  <si>
    <t>CHAD;Chondroadherin</t>
  </si>
  <si>
    <t>CHGB;Secretogranin-1</t>
  </si>
  <si>
    <t>CHRDL1;Chordin-like protein 1</t>
  </si>
  <si>
    <t>CILP;Cartilage intermediate layer protein 1</t>
  </si>
  <si>
    <t>CKAP4;Cytoskeleton-associated protein 4</t>
  </si>
  <si>
    <t>CKB;Creatine kinase B-type</t>
  </si>
  <si>
    <t>CLEC10A;C-type lectin domain family 10 member A</t>
  </si>
  <si>
    <t>CLEC14A;C-type lectin domain family 14 member A</t>
  </si>
  <si>
    <t>CLEC1A;C-type lectin domain family 1 member A</t>
  </si>
  <si>
    <t>CLEC3B;Tetranectin</t>
  </si>
  <si>
    <t>CLEC4A;C-type lectin domain family 4 member A</t>
  </si>
  <si>
    <t>CLEC4D;C-type lectin domain family 4 member D</t>
  </si>
  <si>
    <t>CLEC4M;C-type lectin domain family 4 member M</t>
  </si>
  <si>
    <t>CLEC5A;C-type lectin domain family 5 member A</t>
  </si>
  <si>
    <t>CLEC6A;C-type lectin domain family 6 member A</t>
  </si>
  <si>
    <t>CLEC7A;C-type lectin domain family 7 member A</t>
  </si>
  <si>
    <t>CLMP;CXADR-like membrane protein</t>
  </si>
  <si>
    <t>CLSTN3;Calsyntenin-3</t>
  </si>
  <si>
    <t>CNDP1;Beta-Ala-His dipeptidase</t>
  </si>
  <si>
    <t>CNTN4;Contactin-4</t>
  </si>
  <si>
    <t>CNTNAP2;Contactin-associated protein-like 2</t>
  </si>
  <si>
    <t>COCH;Cochlin</t>
  </si>
  <si>
    <t>COL18A1;Collagen alpha-1(XVIII) chain</t>
  </si>
  <si>
    <t>COL1A1;Collagen alpha-1(I) chain</t>
  </si>
  <si>
    <t>COL6A3;Collagen alpha-3(VI) chain</t>
  </si>
  <si>
    <t>COLEC12;Collectin-12</t>
  </si>
  <si>
    <t>COMP;Cartilage oligomeric matrix protein</t>
  </si>
  <si>
    <t>CPA1;Carboxypeptidase A1</t>
  </si>
  <si>
    <t>CPA4;Carboxypeptidase A4</t>
  </si>
  <si>
    <t>CPM;Carboxypeptidase M</t>
  </si>
  <si>
    <t>CPXM2;Inactive carboxypeptidase-like protein X2</t>
  </si>
  <si>
    <t>CREG1;Protein CREG1</t>
  </si>
  <si>
    <t>CRH;Corticoliberin</t>
  </si>
  <si>
    <t>CRHBP;Corticotropin-releasing factor-binding protein</t>
  </si>
  <si>
    <t>CRIP2;Cysteine-rich protein 2</t>
  </si>
  <si>
    <t>CRTAC1;Cartilage acidic protein 1</t>
  </si>
  <si>
    <t>CRYBB2;Beta-crystallin B2</t>
  </si>
  <si>
    <t>CSF1;Macrophage colony-stimulating factor 1</t>
  </si>
  <si>
    <t>CSF3;Granulocyte colony-stimulating factor</t>
  </si>
  <si>
    <t>CSF3R;Granulocyte colony-stimulating factor receptor</t>
  </si>
  <si>
    <t>CSPG4;Chondroitin sulfate proteoglycan 4</t>
  </si>
  <si>
    <t>CSRP3;Cysteine and glycine-rich protein 3</t>
  </si>
  <si>
    <t>CST3;Cystatin-C</t>
  </si>
  <si>
    <t>CST6;Cystatin-M</t>
  </si>
  <si>
    <t>CST7;Cystatin-F</t>
  </si>
  <si>
    <t>CSTB;Cystatin-B</t>
  </si>
  <si>
    <t>CTRB1;Chymotrypsinogen B</t>
  </si>
  <si>
    <t>CTSD;Cathepsin D</t>
  </si>
  <si>
    <t>CTSO;Cathepsin O</t>
  </si>
  <si>
    <t>CTSV;Cathepsin L2</t>
  </si>
  <si>
    <t>CTSZ;Cathepsin Z</t>
  </si>
  <si>
    <t>CWC15;Spliceosome-associated protein CWC15 homolog</t>
  </si>
  <si>
    <t>CXADR;Coxsackievirus and adenovirus receptor</t>
  </si>
  <si>
    <t>CXCL10;C-X-C motif chemokine 10</t>
  </si>
  <si>
    <t>CXCL13;C-X-C motif chemokine 13</t>
  </si>
  <si>
    <t>CXCL14;C-X-C motif chemokine 14</t>
  </si>
  <si>
    <t>CXCL16;C-X-C motif chemokine 16</t>
  </si>
  <si>
    <t>CXCL17;C-X-C motif chemokine 17</t>
  </si>
  <si>
    <t>CXCL9;C-X-C motif chemokine 9</t>
  </si>
  <si>
    <t>CYTL1;Cytokine-like protein 1</t>
  </si>
  <si>
    <t>DCC;Netrin receptor DCC</t>
  </si>
  <si>
    <t>DCTPP1;dCTP pyrophosphatase 1</t>
  </si>
  <si>
    <t>DCXR;L-xylulose reductase</t>
  </si>
  <si>
    <t>DDAH1;N(G),N(G)-dimethylarginine dimethylaminohydrolase 1</t>
  </si>
  <si>
    <t>DDC;Aromatic-L-amino-acid decarboxylase</t>
  </si>
  <si>
    <t>DEFA1_DEFA1B;Neutrophil defensin 1</t>
  </si>
  <si>
    <t>DEFB4A_DEFB4B;Beta-defensin 4A</t>
  </si>
  <si>
    <t>DIPK2B;Divergent protein kinase domain 2B</t>
  </si>
  <si>
    <t>DKK3;Dickkopf-related protein 3</t>
  </si>
  <si>
    <t>DMP1;Dentin matrix acidic phosphoprotein 1</t>
  </si>
  <si>
    <t>DNER;Delta and Notch-like epidermal growth factor-related receptor</t>
  </si>
  <si>
    <t>DPP10;Inactive dipeptidyl peptidase 10</t>
  </si>
  <si>
    <t>DPP4;Dipeptidyl peptidase 4</t>
  </si>
  <si>
    <t>DPT;Dermatopontin</t>
  </si>
  <si>
    <t>DPY30;Protein dpy-30 homolog</t>
  </si>
  <si>
    <t>DRAXIN;Draxin</t>
  </si>
  <si>
    <t>DSC2;Desmocollin-2</t>
  </si>
  <si>
    <t>DSCAM;Down syndrome cell adhesion molecule</t>
  </si>
  <si>
    <t>DTNB;Dystrobrevin beta</t>
  </si>
  <si>
    <t>DUSP13;Dual specificity protein phosphatase 13 isoform A</t>
  </si>
  <si>
    <t>DUSP29;Dual specificity phosphatase 29</t>
  </si>
  <si>
    <t>DYNLT1;Dynein light chain Tctex-type 1</t>
  </si>
  <si>
    <t>ECHDC3;Enoyl-CoA hydratase domain-containing protein 3, mitochondrial</t>
  </si>
  <si>
    <t>ECHS1;Enoyl-CoA hydratase, mitochondrial</t>
  </si>
  <si>
    <t>EFNA4;Ephrin-A4</t>
  </si>
  <si>
    <t>EGFLAM;Pikachurin</t>
  </si>
  <si>
    <t>EGFR;Epidermal growth factor receptor</t>
  </si>
  <si>
    <t>EGLN1;Egl nine homolog 1</t>
  </si>
  <si>
    <t>ENG;Endoglin</t>
  </si>
  <si>
    <t>ENO3;Beta-enolase</t>
  </si>
  <si>
    <t>ENPP5;Ectonucleotide pyrophosphatase/phosphodiesterase family member 5</t>
  </si>
  <si>
    <t>ENPP6;Glycerophosphocholine cholinephosphodiesterase ENPP6</t>
  </si>
  <si>
    <t>EPHA1;Ephrin type-A receptor 1</t>
  </si>
  <si>
    <t>EPHB6;Ephrin type-B receptor 6</t>
  </si>
  <si>
    <t>ERBB2;Receptor tyrosine-protein kinase erbB-2</t>
  </si>
  <si>
    <t>EXTL1;Exostosin-like 1</t>
  </si>
  <si>
    <t>F13B;Coagulation factor XIII B chain</t>
  </si>
  <si>
    <t>F3;Tissue factor</t>
  </si>
  <si>
    <t>F9;Coagulation factor IX</t>
  </si>
  <si>
    <t>FABP1;Fatty acid-binding protein, liver</t>
  </si>
  <si>
    <t>FABP2;Fatty acid-binding protein, intestinal</t>
  </si>
  <si>
    <t>FABP3;Fatty acid-binding protein, heart</t>
  </si>
  <si>
    <t>FABP4;Fatty acid-binding protein, adipocyte</t>
  </si>
  <si>
    <t>FAM20A;Pseudokinase FAM20A</t>
  </si>
  <si>
    <t>FAP;Prolyl endopeptidase FAP</t>
  </si>
  <si>
    <t>FAS;Tumor necrosis factor receptor superfamily member 6</t>
  </si>
  <si>
    <t>FASLG;Tumor necrosis factor ligand superfamily member 6</t>
  </si>
  <si>
    <t>FBLN2;Fibulin-2</t>
  </si>
  <si>
    <t>FCAMR;High affinity immunoglobulin alpha and immunoglobulin mu Fc receptor</t>
  </si>
  <si>
    <t>FCAR;Immunoglobulin alpha Fc receptor</t>
  </si>
  <si>
    <t>FCER2;Low affinity immunoglobulin epsilon Fc receptor</t>
  </si>
  <si>
    <t>FCN1;Ficolin-1</t>
  </si>
  <si>
    <t>FCRL1;Fc receptor-like protein 1</t>
  </si>
  <si>
    <t>FGA;Fibrinogen alpha chain</t>
  </si>
  <si>
    <t>FGF19;Fibroblast growth factor 19</t>
  </si>
  <si>
    <t>FGF21;Fibroblast growth factor 21</t>
  </si>
  <si>
    <t>FGFBP2;Fibroblast growth factor-binding protein 2</t>
  </si>
  <si>
    <t>FGFR2;Fibroblast growth factor receptor 2</t>
  </si>
  <si>
    <t>FLRT2;Leucine-rich repeat transmembrane protein FLRT2</t>
  </si>
  <si>
    <t>FLT3LG;Fms-related tyrosine kinase 3 ligand</t>
  </si>
  <si>
    <t>FLT4;Vascular endothelial growth factor receptor 3</t>
  </si>
  <si>
    <t>FN1;Fibronectin</t>
  </si>
  <si>
    <t>FOLH1;Glutamate carboxypeptidase 2</t>
  </si>
  <si>
    <t>FOLR1;Folate receptor alpha</t>
  </si>
  <si>
    <t>FOLR2;Folate receptor beta</t>
  </si>
  <si>
    <t>FOLR3;Folate receptor gamma</t>
  </si>
  <si>
    <t>FST;Follistatin</t>
  </si>
  <si>
    <t>FSTL1;Follistatin-related protein 1</t>
  </si>
  <si>
    <t>FSTL3;Follistatin-related protein 3</t>
  </si>
  <si>
    <t>FTCD;Formimidoyltransferase-cyclodeaminase</t>
  </si>
  <si>
    <t>FUOM;Fucose mutarotase</t>
  </si>
  <si>
    <t>FURIN;Furin</t>
  </si>
  <si>
    <t>FUS;RNA-binding protein FUS</t>
  </si>
  <si>
    <t>GALNT10;Polypeptide N-acetylgalactosaminyltransferase 10</t>
  </si>
  <si>
    <t>GALNT2;Polypeptide N-acetylgalactosaminyltransferase 2</t>
  </si>
  <si>
    <t>GCG;Pro-glucagon</t>
  </si>
  <si>
    <t>GCHFR;GTP cyclohydrolase 1 feedback regulatory protein</t>
  </si>
  <si>
    <t>GDF15;Growth/differentiation factor 15</t>
  </si>
  <si>
    <t>GDNF;Glial cell line-derived neurotrophic factor</t>
  </si>
  <si>
    <t>GFAP;Glial fibrillary acidic protein</t>
  </si>
  <si>
    <t>GFRA1;GDNF family receptor alpha-1</t>
  </si>
  <si>
    <t>GFRAL;GDNF family receptor alpha-like</t>
  </si>
  <si>
    <t>GGH;Gamma-glutamyl hydrolase</t>
  </si>
  <si>
    <t>GGT1;Glutathione hydrolase 1 proenzyme</t>
  </si>
  <si>
    <t>GIMAP7;GTPase IMAP family member 7</t>
  </si>
  <si>
    <t>GLB1;Beta-galactosidase</t>
  </si>
  <si>
    <t>GM2A;Ganglioside GM2 activator</t>
  </si>
  <si>
    <t>GNPDA2;Glucosamine-6-phosphate isomerase 2</t>
  </si>
  <si>
    <t>GOLM2;Protein GOLM2</t>
  </si>
  <si>
    <t>GOT1;Aspartate aminotransferase, cytoplasmic</t>
  </si>
  <si>
    <t>GPC1;Glypican-1</t>
  </si>
  <si>
    <t>GPD1;Glycerol-3-phosphate dehydrogenase</t>
  </si>
  <si>
    <t>GPHA2;Glycoprotein hormone alpha-2</t>
  </si>
  <si>
    <t>GPR15L;Protein GPR15L</t>
  </si>
  <si>
    <t>GPR37;Prosaposin receptor GPR37</t>
  </si>
  <si>
    <t>GPRC5C;G-protein coupled receptor family C group 5 member C</t>
  </si>
  <si>
    <t>GRN;Progranulin</t>
  </si>
  <si>
    <t>GRPEL1;GrpE protein homolog 1, mitochondrial</t>
  </si>
  <si>
    <t>GSN;Gelsolin</t>
  </si>
  <si>
    <t>GSR;Glutathione reductase, mitochondrial</t>
  </si>
  <si>
    <t>GSTA1;Glutathione S-transferase A1</t>
  </si>
  <si>
    <t>GSTA3;Glutathione S-transferase A3</t>
  </si>
  <si>
    <t>GUSB;Beta-glucuronidase</t>
  </si>
  <si>
    <t>GZMB;Granzyme B</t>
  </si>
  <si>
    <t>HAO1;Hydroxyacid oxidase 1</t>
  </si>
  <si>
    <t>HAVCR1;Hepatitis A virus cellular receptor 1</t>
  </si>
  <si>
    <t>HAVCR2;Hepatitis A virus cellular receptor 2</t>
  </si>
  <si>
    <t>HGF;Hepatocyte growth factor</t>
  </si>
  <si>
    <t>HIP1R;Huntingtin-interacting protein 1-related protein</t>
  </si>
  <si>
    <t>HLA-A;HLA class I histocompatibility antigen, A alpha chain</t>
  </si>
  <si>
    <t>HLA-E;HLA class I histocompatibility antigen, alpha chain E</t>
  </si>
  <si>
    <t>HMOX1;Heme oxygenase 1</t>
  </si>
  <si>
    <t>HNMT;Histamine N-methyltransferase</t>
  </si>
  <si>
    <t>HPGDS;Hematopoietic prostaglandin D synthase</t>
  </si>
  <si>
    <t>HS6ST2;Heparan-sulfate 6-O-sulfotransferase 2</t>
  </si>
  <si>
    <t>HSD11B1;Corticosteroid 11-beta-dehydrogenase isozyme 1</t>
  </si>
  <si>
    <t>HSPB6;Heat shock protein beta-6</t>
  </si>
  <si>
    <t>ICAM1;Intercellular adhesion molecule 1</t>
  </si>
  <si>
    <t>ICAM5;Intercellular adhesion molecule 5</t>
  </si>
  <si>
    <t>IDUA;Alpha-L-iduronidase</t>
  </si>
  <si>
    <t>IFI30;Gamma-interferon-inducible lysosomal thiol reductase</t>
  </si>
  <si>
    <t>IFNLR1;Interferon lambda receptor 1</t>
  </si>
  <si>
    <t>IGDCC4;Immunoglobulin superfamily DCC subclass member 4</t>
  </si>
  <si>
    <t>IGFBP1;Insulin-like growth factor-binding protein 1</t>
  </si>
  <si>
    <t>IGFBP2;Insulin-like growth factor-binding protein 2</t>
  </si>
  <si>
    <t>IGFBP6;Insulin-like growth factor-binding protein 6</t>
  </si>
  <si>
    <t>IGFBP7;Insulin-like growth factor-binding protein 7</t>
  </si>
  <si>
    <t>IGFBPL1;Insulin-like growth factor-binding protein-like 1</t>
  </si>
  <si>
    <t>IGLC2;Immunoglobulin lambda constant 2</t>
  </si>
  <si>
    <t>IGSF21;Immunoglobulin superfamily member 21</t>
  </si>
  <si>
    <t>IGSF3;Immunoglobulin superfamily member 3</t>
  </si>
  <si>
    <t>IGSF8;Immunoglobulin superfamily member 8</t>
  </si>
  <si>
    <t>IGSF9;Protein turtle homolog A</t>
  </si>
  <si>
    <t>IL10RB;Interleukin-10 receptor subunit beta</t>
  </si>
  <si>
    <t>IL12A_IL12B;Interleukin-12</t>
  </si>
  <si>
    <t>IL12B;Interleukin-12 subunit beta</t>
  </si>
  <si>
    <t>IL12RB1;Interleukin-12 receptor subunit beta-1</t>
  </si>
  <si>
    <t>IL15;Interleukin-15</t>
  </si>
  <si>
    <t>IL18BP;Interleukin-18-binding protein</t>
  </si>
  <si>
    <t>IL18R1;Interleukin-18 receptor 1</t>
  </si>
  <si>
    <t>IL19;Interleukin-19</t>
  </si>
  <si>
    <t>IL1R1;Interleukin-1 receptor type 1</t>
  </si>
  <si>
    <t>IL1RN;Interleukin-1 receptor antagonist protein</t>
  </si>
  <si>
    <t>IL2RA;Interleukin-2 receptor subunit alpha</t>
  </si>
  <si>
    <t>IL31RA;Interleukin-31 receptor subunit alpha</t>
  </si>
  <si>
    <t>IL32;Interleukin-32</t>
  </si>
  <si>
    <t>IL4R;Interleukin-4 receptor subunit alpha</t>
  </si>
  <si>
    <t>IL6;Interleukin-6</t>
  </si>
  <si>
    <t>IL7R;Interleukin-7 receptor subunit alpha</t>
  </si>
  <si>
    <t>INHBB;Inhibin beta B chain</t>
  </si>
  <si>
    <t>INHBC;Inhibin beta C chain</t>
  </si>
  <si>
    <t>ITGA11;Integrin alpha-11</t>
  </si>
  <si>
    <t>ITGA2;Integrin alpha-2</t>
  </si>
  <si>
    <t>ITGA5;Integrin alpha-5</t>
  </si>
  <si>
    <t>ITGAM;Integrin alpha-M</t>
  </si>
  <si>
    <t>ITGAV;Integrin alpha-V</t>
  </si>
  <si>
    <t>ITGB1;Integrin beta-1</t>
  </si>
  <si>
    <t>ITGB2;Integrin beta-2</t>
  </si>
  <si>
    <t>ITGB5;Integrin beta-5</t>
  </si>
  <si>
    <t>ITGB6;Integrin beta-6</t>
  </si>
  <si>
    <t>ITGBL1;Integrin beta-like protein 1</t>
  </si>
  <si>
    <t>KAZALD1;Kazal-type serine protease inhibitor domain-containing protein 1</t>
  </si>
  <si>
    <t>KHK;Ketohexokinase</t>
  </si>
  <si>
    <t>KIT;Mast/stem cell growth factor receptor Kit</t>
  </si>
  <si>
    <t>KITLG;Kit ligand</t>
  </si>
  <si>
    <t>KLHL41;Kelch-like protein 41</t>
  </si>
  <si>
    <t>KLK10;Kallikrein-10</t>
  </si>
  <si>
    <t>KLK13;Kallikrein-13</t>
  </si>
  <si>
    <t>KLK14;Kallikrein-14</t>
  </si>
  <si>
    <t>KLK4;Kallikrein-4</t>
  </si>
  <si>
    <t>KLK6;Kallikrein-6</t>
  </si>
  <si>
    <t>KLK8;Kallikrein-8</t>
  </si>
  <si>
    <t>KRT18;Keratin, type I cytoskeletal 18</t>
  </si>
  <si>
    <t>L1CAM;Neural cell adhesion molecule L1</t>
  </si>
  <si>
    <t>LACRT;Extracellular glycoprotein lacritin</t>
  </si>
  <si>
    <t>LAIR1;Leukocyte-associated immunoglobulin-like receptor 1</t>
  </si>
  <si>
    <t>LCN2;Neutrophil gelatinase-associated lipocalin</t>
  </si>
  <si>
    <t>LDLR;Low-density lipoprotein receptor</t>
  </si>
  <si>
    <t>LEO1;RNA polymerase-associated protein LEO1</t>
  </si>
  <si>
    <t>LEP;Leptin</t>
  </si>
  <si>
    <t>LEPR;Leptin receptor</t>
  </si>
  <si>
    <t>LGALS1;Galectin-1</t>
  </si>
  <si>
    <t>LGALS3BP;Galectin-3-binding protein</t>
  </si>
  <si>
    <t>LGALS4;Galectin-4</t>
  </si>
  <si>
    <t>LGALS7_LGALS7B;Galectin-7</t>
  </si>
  <si>
    <t>LGALS9;Galectin-9</t>
  </si>
  <si>
    <t>LILRA2;Leukocyte immunoglobulin-like receptor subfamily A member 2</t>
  </si>
  <si>
    <t>LILRB4;Leukocyte immunoglobulin-like receptor subfamily B member 4</t>
  </si>
  <si>
    <t>LPL;Lipoprotein lipase</t>
  </si>
  <si>
    <t>LPO;Lactoperoxidase</t>
  </si>
  <si>
    <t>LRIG3;Leucine-rich repeats and immunoglobulin-like domains protein 3</t>
  </si>
  <si>
    <t>LRP1;Prolow-density lipoprotein receptor-related protein 1</t>
  </si>
  <si>
    <t>LRP11;Low-density lipoprotein receptor-related protein 11</t>
  </si>
  <si>
    <t>LRPAP1;Alpha-2-macroglobulin receptor-associated protein</t>
  </si>
  <si>
    <t>LRRN1;Leucine-rich repeat neuronal protein 1</t>
  </si>
  <si>
    <t>LSP1;Lymphocyte-specific protein 1</t>
  </si>
  <si>
    <t>LTA;Lymphotoxin-alpha</t>
  </si>
  <si>
    <t>LTBP2;Latent-transforming growth factor beta-binding protein 2</t>
  </si>
  <si>
    <t>LTBP3;Latent-transforming growth factor beta-binding protein 3</t>
  </si>
  <si>
    <t>LTBR;Tumor necrosis factor receptor superfamily member 3</t>
  </si>
  <si>
    <t>LUZP2;Leucine zipper protein 2</t>
  </si>
  <si>
    <t>LYVE1;Lymphatic vessel endothelial hyaluronic acid receptor 1</t>
  </si>
  <si>
    <t>MAD1L1;Mitotic spindle assembly checkpoint protein MAD1</t>
  </si>
  <si>
    <t>MAMDC2;MAM domain-containing protein 2</t>
  </si>
  <si>
    <t>MATN2;Matrilin-2</t>
  </si>
  <si>
    <t>MB;Myoglobin</t>
  </si>
  <si>
    <t>MCAM;Cell surface glycoprotein MUC18</t>
  </si>
  <si>
    <t>MDK;Midkine</t>
  </si>
  <si>
    <t>MEGF10;Multiple epidermal growth factor-like domains protein 10</t>
  </si>
  <si>
    <t>MELTF;Melanotransferrin</t>
  </si>
  <si>
    <t>MENT;Protein MENT</t>
  </si>
  <si>
    <t>MET;Hepatocyte growth factor receptor</t>
  </si>
  <si>
    <t>MFAP4;Microfibril-associated glycoprotein 4</t>
  </si>
  <si>
    <t>MIA;Melanoma-derived growth regulatory protein</t>
  </si>
  <si>
    <t>MMP10;Stromelysin-2</t>
  </si>
  <si>
    <t>MMP12;Macrophage metalloelastase</t>
  </si>
  <si>
    <t>MMP7;Matrilysin</t>
  </si>
  <si>
    <t>MMP8;Neutrophil collagenase</t>
  </si>
  <si>
    <t>MMP9;Matrix metalloproteinase-9</t>
  </si>
  <si>
    <t>MOG;Myelin-oligodendrocyte glycoprotein</t>
  </si>
  <si>
    <t>MPO;Myeloperoxidase</t>
  </si>
  <si>
    <t>MRC1;Macrophage mannose receptor 1</t>
  </si>
  <si>
    <t>MSR1;Macrophage scavenger receptor types I and II</t>
  </si>
  <si>
    <t>MSTN;Growth/differentiation factor 8</t>
  </si>
  <si>
    <t>MTUS1;Microtubule-associated tumor suppressor 1</t>
  </si>
  <si>
    <t>MVK;Mevalonate kinase</t>
  </si>
  <si>
    <t>MXRA8;Matrix remodeling-associated protein 8</t>
  </si>
  <si>
    <t>MYBPC1;Myosin-binding protein C, slow-type</t>
  </si>
  <si>
    <t>MYL3;Myosin light chain 3</t>
  </si>
  <si>
    <t>MYLPF;Myosin regulatory light chain 2, skeletal muscle isoform</t>
  </si>
  <si>
    <t>MYOM2;Myomesin-2</t>
  </si>
  <si>
    <t>MYOM3;Myomesin-3</t>
  </si>
  <si>
    <t>MZB1;Marginal zone B- and B1-cell-specific protein</t>
  </si>
  <si>
    <t>NADK;NAD kinase</t>
  </si>
  <si>
    <t>NBL1;Neuroblastoma suppressor of tumorigenicity 1</t>
  </si>
  <si>
    <t>NCAN;Neurocan core protein</t>
  </si>
  <si>
    <t>NDUFS6;NADH dehydrogenase [ubiquinone] iron-sulfur protein 6, mitochondrial</t>
  </si>
  <si>
    <t>NEB;Nebulin</t>
  </si>
  <si>
    <t>NECTIN2;Nectin-2</t>
  </si>
  <si>
    <t>NECTIN4;Nectin-4</t>
  </si>
  <si>
    <t>NELL2;Protein kinase C-binding protein NELL2</t>
  </si>
  <si>
    <t>NFASC;Neurofascin</t>
  </si>
  <si>
    <t>NFATC3;Nuclear factor of activated T-cells, cytoplasmic 3</t>
  </si>
  <si>
    <t>NHLRC3;NHL repeat-containing protein 3</t>
  </si>
  <si>
    <t>NID1;Nidogen-1</t>
  </si>
  <si>
    <t>NOMO1;Nodal modulator 1</t>
  </si>
  <si>
    <t>NOS1;Nitric oxide synthase, brain</t>
  </si>
  <si>
    <t>NOS3;Nitric oxide synthase, endothelial</t>
  </si>
  <si>
    <t>NOTCH3;Neurogenic locus notch homolog protein 3</t>
  </si>
  <si>
    <t>NPC2;NPC intracellular cholesterol transporter 2</t>
  </si>
  <si>
    <t>NPDC1;Neural proliferation differentiation and control protein 1</t>
  </si>
  <si>
    <t>NPPC;C-type natriuretic peptide</t>
  </si>
  <si>
    <t>NPTX1;Neuronal pentraxin-1</t>
  </si>
  <si>
    <t>NPTX2;Neuronal pentraxin-2</t>
  </si>
  <si>
    <t>NPY;Pro-neuropeptide Y</t>
  </si>
  <si>
    <t>NRCAM;Neuronal cell adhesion molecule</t>
  </si>
  <si>
    <t>NT5E;5'-nucleotidase</t>
  </si>
  <si>
    <t>NTF3;Neurotrophin-3</t>
  </si>
  <si>
    <t>NTRK3;NT-3 growth factor receptor</t>
  </si>
  <si>
    <t>NUCB2;Nucleobindin-2</t>
  </si>
  <si>
    <t>OCLN;Occludin</t>
  </si>
  <si>
    <t>OGN;Mimecan</t>
  </si>
  <si>
    <t>OLR1;Oxidized low-density lipoprotein receptor 1</t>
  </si>
  <si>
    <t>OPTC;Opticin</t>
  </si>
  <si>
    <t>ORM1;Alpha-1-acid glycoprotein 1</t>
  </si>
  <si>
    <t>OSCAR;Osteoclast-associated immunoglobulin-like receptor</t>
  </si>
  <si>
    <t>OSM;Oncostatin-M</t>
  </si>
  <si>
    <t>OXT;Oxytocin-neurophysin 1</t>
  </si>
  <si>
    <t>PAG1;Phosphoprotein associated with glycosphingolipid-enriched microdomains 1</t>
  </si>
  <si>
    <t>PAGR1;PAXIP1-associated glutamate-rich protein 1</t>
  </si>
  <si>
    <t>PALM2;Paralemmin-2</t>
  </si>
  <si>
    <t>PBLD;Phenazine biosynthesis-like domain-containing protein</t>
  </si>
  <si>
    <t>PBXIP1;Pre-B-cell leukemia transcription factor-interacting protein 1</t>
  </si>
  <si>
    <t>PCBD1;Pterin-4-alpha-carbinolamine dehydratase</t>
  </si>
  <si>
    <t>PDCD1;Programmed cell death protein 1</t>
  </si>
  <si>
    <t>PDGFC;Platelet-derived growth factor C</t>
  </si>
  <si>
    <t>PDGFRA;Platelet-derived growth factor receptor alpha</t>
  </si>
  <si>
    <t>PDZK1;Na(+)/H(+) exchange regulatory cofactor NHE-RF3</t>
  </si>
  <si>
    <t>PEPD;Xaa-Pro dipeptidase</t>
  </si>
  <si>
    <t>PGF;Placenta growth factor</t>
  </si>
  <si>
    <t>PGLYRP1;Peptidoglycan recognition protein 1</t>
  </si>
  <si>
    <t>PHOSPHO1;Phosphoethanolamine/phosphocholine phosphatase</t>
  </si>
  <si>
    <t>PI3;Elafin</t>
  </si>
  <si>
    <t>PIGR;Polymeric immunoglobulin receptor</t>
  </si>
  <si>
    <t>PIK3IP1;Phosphoinositide-3-kinase-interacting protein 1</t>
  </si>
  <si>
    <t>PILRA;Paired immunoglobulin-like type 2 receptor alpha</t>
  </si>
  <si>
    <t>PILRB;Paired immunoglobulin-like type 2 receptor beta</t>
  </si>
  <si>
    <t>PINLYP;phospholipase A2 inhibitor and Ly6/PLAUR domain-containing protein</t>
  </si>
  <si>
    <t>PLA2G15;Phospholipase A2 group XV</t>
  </si>
  <si>
    <t>PLA2G2A;Phospholipase A2, membrane associated</t>
  </si>
  <si>
    <t>PLAT;Tissue-type plasminogen activator</t>
  </si>
  <si>
    <t>PLAU;Urokinase-type plasminogen activator</t>
  </si>
  <si>
    <t>PLAUR;Urokinase plasminogen activator surface receptor</t>
  </si>
  <si>
    <t>PLTP;Phospholipid transfer protein</t>
  </si>
  <si>
    <t>PLXDC1;Plexin domain-containing protein 1</t>
  </si>
  <si>
    <t>PNLIPRP1;Inactive pancreatic lipase-related protein 1</t>
  </si>
  <si>
    <t>PODXL;Podocalyxin</t>
  </si>
  <si>
    <t>PODXL2;Podocalyxin-like protein 2</t>
  </si>
  <si>
    <t>POLR2F;DNA-directed RNA polymerases I, II, and III subunit RPABC2</t>
  </si>
  <si>
    <t>PON1;Serum paraoxonase/arylesterase 1</t>
  </si>
  <si>
    <t>PON2;Serum paraoxonase/arylesterase 2</t>
  </si>
  <si>
    <t>PON3;Serum paraoxonase/lactonase 3</t>
  </si>
  <si>
    <t>PRAP1;Proline-rich acidic protein 1</t>
  </si>
  <si>
    <t>PRCP;Lysosomal Pro-X carboxypeptidase</t>
  </si>
  <si>
    <t>PRL;Prolactin</t>
  </si>
  <si>
    <t>PRND;Prion-like protein doppel</t>
  </si>
  <si>
    <t>PROK1;Prokineticin-1</t>
  </si>
  <si>
    <t>PRRT3;Proline-rich transmembrane protein 3</t>
  </si>
  <si>
    <t>PRSS2;Trypsin-2</t>
  </si>
  <si>
    <t>PRSS22;Brain-specific serine protease 4</t>
  </si>
  <si>
    <t>PRSS27;Serine protease 27</t>
  </si>
  <si>
    <t>PRSS8;Prostasin</t>
  </si>
  <si>
    <t>PRTG;Protogenin</t>
  </si>
  <si>
    <t>PRTN3;Myeloblastin</t>
  </si>
  <si>
    <t>PSAP;Prosaposin</t>
  </si>
  <si>
    <t>PSAPL1;Proactivator polypeptide-like 1</t>
  </si>
  <si>
    <t>PSPN;Persephin</t>
  </si>
  <si>
    <t>PTGDS;Prostaglandin-H2 D-isomerase</t>
  </si>
  <si>
    <t>PTH;Parathyroid hormone</t>
  </si>
  <si>
    <t>PTK7;Inactive tyrosine-protein kinase 7</t>
  </si>
  <si>
    <t>PTN;Pleiotrophin</t>
  </si>
  <si>
    <t>PTP4A3;Protein tyrosine phosphatase type IVA 3</t>
  </si>
  <si>
    <t>PTPRK;Receptor-type tyrosine-protein phosphatase kappa</t>
  </si>
  <si>
    <t>PTPRN2;Receptor-type tyrosine-protein phosphatase N2</t>
  </si>
  <si>
    <t>PTPRR;Receptor-type tyrosine-protein phosphatase R</t>
  </si>
  <si>
    <t>PTS;6-pyruvoyl tetrahydrobiopterin synthase</t>
  </si>
  <si>
    <t>PXN;Paxillin</t>
  </si>
  <si>
    <t>PYY;Peptide YY</t>
  </si>
  <si>
    <t>QPCT;Glutaminyl-peptide cyclotransferase</t>
  </si>
  <si>
    <t>RAB44;Ras-related protein Rab-44</t>
  </si>
  <si>
    <t>RAB6A;Ras-related protein Rab-6A</t>
  </si>
  <si>
    <t>RALY;RNA-binding protein Raly</t>
  </si>
  <si>
    <t>RARRES2;Retinoic acid receptor responder protein 2</t>
  </si>
  <si>
    <t>RBKS;Ribokinase</t>
  </si>
  <si>
    <t>RBP5;Retinol-binding protein 5</t>
  </si>
  <si>
    <t>RBP7;Retinoid-binding protein 7</t>
  </si>
  <si>
    <t>RCOR1;REST corepressor 1</t>
  </si>
  <si>
    <t>REG1A;Lithostathine-1-alpha</t>
  </si>
  <si>
    <t>REG1B;Lithostathine-1-beta</t>
  </si>
  <si>
    <t>REG3A;Regenerating islet-derived protein 3-alpha</t>
  </si>
  <si>
    <t>REG3G;Regenerating islet-derived protein 3-gamma</t>
  </si>
  <si>
    <t>RELT;Tumor necrosis factor receptor superfamily member 19L</t>
  </si>
  <si>
    <t>RETN;Resistin</t>
  </si>
  <si>
    <t>RGMA;Repulsive guidance molecule A</t>
  </si>
  <si>
    <t>RIDA;2-iminobutanoate/2-iminopropanoate deaminase</t>
  </si>
  <si>
    <t>RNASE1;Ribonuclease pancreatic</t>
  </si>
  <si>
    <t>RNASE4;Ribonuclease 4</t>
  </si>
  <si>
    <t>RNASE6;Ribonuclease K6</t>
  </si>
  <si>
    <t>RNASET2;Ribonuclease T2</t>
  </si>
  <si>
    <t>RNF149;E3 ubiquitin-protein ligase RNF149</t>
  </si>
  <si>
    <t>ROBO2;Roundabout homolog 2</t>
  </si>
  <si>
    <t>RRM2;Ribonucleoside-diphosphate reductase subunit M2</t>
  </si>
  <si>
    <t>RTBDN;Retbindin</t>
  </si>
  <si>
    <t>RTN4R;Reticulon-4 receptor</t>
  </si>
  <si>
    <t>SCARB2;Lysosome membrane protein 2</t>
  </si>
  <si>
    <t>SCG2;Secretogranin-2</t>
  </si>
  <si>
    <t>SCG3;Secretogranin-3</t>
  </si>
  <si>
    <t>SCGB1A1;Uteroglobin</t>
  </si>
  <si>
    <t>SCGB3A1;Secretoglobin family 3A member 1</t>
  </si>
  <si>
    <t>SCLY;Selenocysteine lyase</t>
  </si>
  <si>
    <t>SCN4B;Sodium channel subunit beta-4</t>
  </si>
  <si>
    <t>SDC1;Syndecan-1</t>
  </si>
  <si>
    <t>SEL1L;Protein sel-1 homolog 1</t>
  </si>
  <si>
    <t>SELENOP;Selenoprotein P</t>
  </si>
  <si>
    <t>SEMA3F;Semaphorin-3F</t>
  </si>
  <si>
    <t>SEMA3G;Semaphorin-3G</t>
  </si>
  <si>
    <t>SERPINA6;Corticosteroid-binding globulin</t>
  </si>
  <si>
    <t>SERPINA7;Thyroxine-binding globulin</t>
  </si>
  <si>
    <t>SERPIND1;Heparin cofactor 2</t>
  </si>
  <si>
    <t>SETMAR;Histone-lysine N-methyltransferase SETMAR</t>
  </si>
  <si>
    <t>SEZ6;Seizure protein 6 homolog</t>
  </si>
  <si>
    <t>SEZ6L;Seizure 6-like protein</t>
  </si>
  <si>
    <t>SFRP1;Secreted frizzled-related protein 1</t>
  </si>
  <si>
    <t>SFTPD;Pulmonary surfactant-associated protein D</t>
  </si>
  <si>
    <t>SHBG;Sex hormone-binding globulin</t>
  </si>
  <si>
    <t>SHISA5;Protein shisa-5</t>
  </si>
  <si>
    <t>SIGLEC1;Sialoadhesin</t>
  </si>
  <si>
    <t>SIGLEC10;Sialic acid-binding Ig-like lectin 10</t>
  </si>
  <si>
    <t>SIGLEC5;Sialic acid-binding Ig-like lectin 5</t>
  </si>
  <si>
    <t>SIGLEC8;Sialic acid-binding Ig-like lectin 8</t>
  </si>
  <si>
    <t>SIL1;Nucleotide exchange factor SIL1</t>
  </si>
  <si>
    <t>SIRPB1;Signal-regulatory protein beta-1</t>
  </si>
  <si>
    <t>SIT1;Signaling threshold-regulating transmembrane adapter 1</t>
  </si>
  <si>
    <t>SKAP1;Src kinase-associated phosphoprotein 1</t>
  </si>
  <si>
    <t>SLC16A1;Monocarboxylate transporter 1</t>
  </si>
  <si>
    <t>SLC39A5;Zinc transporter ZIP5</t>
  </si>
  <si>
    <t>SLC9A3R2;Na(+)/H(+) exchange regulatory cofactor NHE-RF2</t>
  </si>
  <si>
    <t>SLITRK1;SLIT and NTRK-like protein 1</t>
  </si>
  <si>
    <t>SLURP1;Secreted Ly-6/uPAR-related protein 1</t>
  </si>
  <si>
    <t>SMOC1;SPARC-related modular calcium-binding protein 1</t>
  </si>
  <si>
    <t>SMOC2;SPARC-related modular calcium-binding protein 2</t>
  </si>
  <si>
    <t>SNCG;Gamma-synuclein</t>
  </si>
  <si>
    <t>SORCS2;VPS10 domain-containing receptor SorCS2</t>
  </si>
  <si>
    <t>SORD;Sorbitol dehydrogenase</t>
  </si>
  <si>
    <t>SPINK2;Serine protease inhibitor Kazal-type 2</t>
  </si>
  <si>
    <t>SPINK5;Serine protease inhibitor Kazal-type 5</t>
  </si>
  <si>
    <t>SPINK6;Serine protease inhibitor Kazal-type 6</t>
  </si>
  <si>
    <t>SPINT2;Kunitz-type protease inhibitor 2</t>
  </si>
  <si>
    <t>SPON1;Spondin-1</t>
  </si>
  <si>
    <t>SPRR3;Small proline-rich protein 3</t>
  </si>
  <si>
    <t>SSC4D;Scavenger receptor cysteine-rich domain-containing group B protein</t>
  </si>
  <si>
    <t>SSC5D;Soluble scavenger receptor cysteine-rich domain-containing protein SSC5D</t>
  </si>
  <si>
    <t>ST3GAL1;CMP-N-acetylneuraminate-beta-galactosamide-alpha-2,3-sialyltransferase 1</t>
  </si>
  <si>
    <t>ST6GAL1;Beta-galactoside alpha-2,6-sialyltransferase 1</t>
  </si>
  <si>
    <t>STC1;Stanniocalcin-1</t>
  </si>
  <si>
    <t>SULT2A1;Bile salt sulfotransferase</t>
  </si>
  <si>
    <t>SUOX;Sulfite oxidase, mitochondrial</t>
  </si>
  <si>
    <t>SUSD4;Sushi domain-containing protein 4</t>
  </si>
  <si>
    <t>SYT1;Synaptotagmin-1</t>
  </si>
  <si>
    <t>TAFA5;Chemokine-like protein TAFA-5</t>
  </si>
  <si>
    <t>TCOF1;Treacle protein</t>
  </si>
  <si>
    <t>TDP1;Tyrosyl-DNA phosphodiesterase 1</t>
  </si>
  <si>
    <t>TFF3;Trefoil factor 3</t>
  </si>
  <si>
    <t>TGFA;Protransforming growth factor alpha</t>
  </si>
  <si>
    <t>TGFBR2;TGF-beta receptor type-2</t>
  </si>
  <si>
    <t>THBS2;Thrombospondin-2</t>
  </si>
  <si>
    <t>THY1;Thy-1 membrane glycoprotein</t>
  </si>
  <si>
    <t>TMPRSS11D;Transmembrane protease serine 11D</t>
  </si>
  <si>
    <t>TMPRSS5;Transmembrane protease serine 5</t>
  </si>
  <si>
    <t>TNC;Tenascin</t>
  </si>
  <si>
    <t>TNF;Tumor necrosis factor</t>
  </si>
  <si>
    <t>TNFRSF10A;Tumor necrosis factor receptor superfamily member 10A</t>
  </si>
  <si>
    <t>TNFRSF10B;Tumor necrosis factor receptor superfamily member 10B</t>
  </si>
  <si>
    <t>TNFRSF10C;Tumor necrosis factor receptor superfamily member 10C</t>
  </si>
  <si>
    <t>TNFRSF11A;Tumor necrosis factor receptor superfamily member 11A</t>
  </si>
  <si>
    <t>TNFRSF12A;Tumor necrosis factor receptor superfamily member 12A</t>
  </si>
  <si>
    <t>TNFRSF13B;Tumor necrosis factor receptor superfamily member 13B</t>
  </si>
  <si>
    <t>TNFRSF14;Tumor necrosis factor receptor superfamily member 14</t>
  </si>
  <si>
    <t>TNFRSF19;Tumor necrosis factor receptor superfamily member 19</t>
  </si>
  <si>
    <t>TNFRSF1A;Tumor necrosis factor receptor superfamily member 1A</t>
  </si>
  <si>
    <t>TNFRSF1B;Tumor necrosis factor receptor superfamily member 1B</t>
  </si>
  <si>
    <t>TNFRSF4;Tumor necrosis factor receptor superfamily member 4</t>
  </si>
  <si>
    <t>TNFRSF6B;Tumor necrosis factor receptor superfamily member 6B</t>
  </si>
  <si>
    <t>TNFRSF8;Tumor necrosis factor receptor superfamily member 8</t>
  </si>
  <si>
    <t>TNFRSF9;Tumor necrosis factor receptor superfamily member 9</t>
  </si>
  <si>
    <t>TNFSF13;Tumor necrosis factor ligand superfamily member 13</t>
  </si>
  <si>
    <t>TNFSF13B;Tumor necrosis factor ligand superfamily member 13B</t>
  </si>
  <si>
    <t>TNFSF8;Tumor necrosis factor ligand superfamily member 8</t>
  </si>
  <si>
    <t>TNNI3;Troponin I, cardiac muscle</t>
  </si>
  <si>
    <t>TNXB;Tenascin-X</t>
  </si>
  <si>
    <t>TPK1;Thiamin pyrophosphokinase 1</t>
  </si>
  <si>
    <t>TPM3;Tropomyosin alpha-3 chain</t>
  </si>
  <si>
    <t>TPP1;Tripeptidyl-peptidase 1</t>
  </si>
  <si>
    <t>TSPAN1;Tetraspanin-1</t>
  </si>
  <si>
    <t>TSPAN8;Tetraspanin-8</t>
  </si>
  <si>
    <t>TTN;Titin</t>
  </si>
  <si>
    <t>UPB1;Beta-ureidopropionase</t>
  </si>
  <si>
    <t>VAMP5;Vesicle-associated membrane protein 5</t>
  </si>
  <si>
    <t>VAT1;Synaptic vesicle membrane protein VAT-1 homolog</t>
  </si>
  <si>
    <t>VCAM1;Vascular cell adhesion protein 1</t>
  </si>
  <si>
    <t>VEGFB;Vascular endothelial growth factor B</t>
  </si>
  <si>
    <t>VIT;Vitrin</t>
  </si>
  <si>
    <t>VNN2;Vascular non-inflammatory molecule 2</t>
  </si>
  <si>
    <t>VSIG2;V-set and immunoglobulin domain-containing protein 2</t>
  </si>
  <si>
    <t>VSIG4;V-set and immunoglobulin domain-containing protein 4</t>
  </si>
  <si>
    <t>VSNL1;Visinin-like protein 1</t>
  </si>
  <si>
    <t>VWA1;von Willebrand factor A domain-containing protein 1</t>
  </si>
  <si>
    <t>VWC2;Brorin</t>
  </si>
  <si>
    <t>WFDC12;WAP four-disulfide core domain protein 12</t>
  </si>
  <si>
    <t>WFDC2;WAP four-disulfide core domain protein 2</t>
  </si>
  <si>
    <t>WFIKKN2;WAP, Kazal, immunoglobulin, Kunitz and NTR domain-containing protein 2</t>
  </si>
  <si>
    <t>WIF1;Wnt inhibitory factor 1</t>
  </si>
  <si>
    <t>XCL1;Lymphotactin</t>
  </si>
  <si>
    <t>Supplementary Table S6. Proteins (n = 670) Associated with Vigorous Physical Activity</t>
  </si>
  <si>
    <t>A1BG;Alpha-1B-glycoprotein</t>
  </si>
  <si>
    <t>ACHE;Acetylcholinesterase</t>
  </si>
  <si>
    <t>AKR7L;Aflatoxin B1 aldehyde reductase member 4</t>
  </si>
  <si>
    <t>AMBP;Protein AMBP</t>
  </si>
  <si>
    <t>ANG;Angiogenin</t>
  </si>
  <si>
    <t>ARSB;Arylsulfatase B</t>
  </si>
  <si>
    <t>AZU1;Azurocidin</t>
  </si>
  <si>
    <t>BOLA1;BolA-like protein 1</t>
  </si>
  <si>
    <t>BPIFB2;BPI fold-containing family B member 2</t>
  </si>
  <si>
    <t>C1RL;Complement C1r subcomponent-like protein</t>
  </si>
  <si>
    <t>C1S;Complement C1s subcomponent</t>
  </si>
  <si>
    <t>C5;Complement C5</t>
  </si>
  <si>
    <t>CAPG;Macrophage-capping protein</t>
  </si>
  <si>
    <t>CCN3;CCN family member 3</t>
  </si>
  <si>
    <t>CD55;Complement decay-accelerating factor</t>
  </si>
  <si>
    <t>CDA;Cytidine deaminase</t>
  </si>
  <si>
    <t>CDCP1;CUB domain-containing protein 1</t>
  </si>
  <si>
    <t>CEACAM5;Carcinoembryonic antigen-related cell adhesion molecule 5</t>
  </si>
  <si>
    <t>CFP;Properdin</t>
  </si>
  <si>
    <t>CPQ;Carboxypeptidase Q</t>
  </si>
  <si>
    <t>CTBS;Di-N-acetylchitobiase</t>
  </si>
  <si>
    <t>DDT;D-dopachrome decarboxylase</t>
  </si>
  <si>
    <t>DSG2;Desmoglein-2</t>
  </si>
  <si>
    <t>EDA2R;Tumor necrosis factor receptor superfamily member 27</t>
  </si>
  <si>
    <t>EFNA1;Ephrin-A1</t>
  </si>
  <si>
    <t>ELOA;Elongin-A</t>
  </si>
  <si>
    <t>F7;Coagulation factor VII</t>
  </si>
  <si>
    <t>FAM3C;Protein FAM3C</t>
  </si>
  <si>
    <t>FCRLB;Fc receptor-like B</t>
  </si>
  <si>
    <t>FETUB;Fetuin-B</t>
  </si>
  <si>
    <t>FGR;Tyrosine-protein kinase Fgr</t>
  </si>
  <si>
    <t>FLT1;Vascular endothelial growth factor receptor 1</t>
  </si>
  <si>
    <t>GALNT3;Polypeptide N-acetylgalactosaminyltransferase 3</t>
  </si>
  <si>
    <t>GBP1;Guanylate-binding protein 1</t>
  </si>
  <si>
    <t>GLA;Alpha-galactosidase A</t>
  </si>
  <si>
    <t>GPIHBP1;Glycosylphosphatidylinositol-anchored high density lipoprotein-binding protein 1</t>
  </si>
  <si>
    <t>GPKOW;G-patch domain and KOW motifs-containing protein</t>
  </si>
  <si>
    <t>HHEX;Hematopoietically-expressed homeobox protein HHEX</t>
  </si>
  <si>
    <t>HJV;Hemojuvelin</t>
  </si>
  <si>
    <t>HRC;Sarcoplasmic reticulum histidine-rich calcium-binding protein</t>
  </si>
  <si>
    <t>IGFBP4;Insulin-like growth factor-binding protein 4</t>
  </si>
  <si>
    <t>IL1RL1;Interleukin-1 receptor-like 1</t>
  </si>
  <si>
    <t>ITM2A;Integral membrane protein 2A</t>
  </si>
  <si>
    <t>JAM2;Junctional adhesion molecule B</t>
  </si>
  <si>
    <t>KYNU;Kynureninase</t>
  </si>
  <si>
    <t>LAMP3;Lysosome-associated membrane glycoprotein 3</t>
  </si>
  <si>
    <t>LECT2;Leukocyte cell-derived chemotaxin-2</t>
  </si>
  <si>
    <t>LRRC25;Leucine-rich repeat-containing protein 25</t>
  </si>
  <si>
    <t>MARCO;Macrophage receptor MARCO</t>
  </si>
  <si>
    <t>MILR1;Allergin-1</t>
  </si>
  <si>
    <t>MNDA;Myeloid cell nuclear differentiation antigen</t>
  </si>
  <si>
    <t>MRPL58;Peptidyl-tRNA hydrolase ICT1, mitochondrial</t>
  </si>
  <si>
    <t>MSMB;Beta-microseminoprotein</t>
  </si>
  <si>
    <t>MYBPC2;Myosin-binding protein C, fast-type</t>
  </si>
  <si>
    <t>MYOC;Myocilin</t>
  </si>
  <si>
    <t>NCF2;Neutrophil cytosol factor 2</t>
  </si>
  <si>
    <t>NEFL;Neurofilament light polypeptide</t>
  </si>
  <si>
    <t>NENF;Neudesin</t>
  </si>
  <si>
    <t>NOTCH1;Neurogenic locus notch homolog protein 1</t>
  </si>
  <si>
    <t>NPTXR;Neuronal pentraxin receptor</t>
  </si>
  <si>
    <t>NXPH1;Neurexophilin-1</t>
  </si>
  <si>
    <t>OBP2B;Odorant-binding protein 2b</t>
  </si>
  <si>
    <t>PAMR1;Inactive serine protease PAMR1</t>
  </si>
  <si>
    <t>PSME1;Proteasome activator complex subunit 1</t>
  </si>
  <si>
    <t>PSME2;Proteasome activator complex subunit 2</t>
  </si>
  <si>
    <t>PSMG3;Proteasome assembly chaperone 3</t>
  </si>
  <si>
    <t>PTPRS;Receptor-type tyrosine-protein phosphatase S</t>
  </si>
  <si>
    <t>RBP1;Retinol-binding protein 1</t>
  </si>
  <si>
    <t>RGMB;RGM domain family member B</t>
  </si>
  <si>
    <t>RNASE3;Eosinophil cationic protein</t>
  </si>
  <si>
    <t>ROR1;Inactive tyrosine-protein kinase transmembrane receptor ROR1</t>
  </si>
  <si>
    <t>RSPO1;R-spondin-1</t>
  </si>
  <si>
    <t>S100A11;Protein S100-A11</t>
  </si>
  <si>
    <t>SCGB3A2;Secretoglobin family 3A member 2</t>
  </si>
  <si>
    <t>SELE;E-selectin</t>
  </si>
  <si>
    <t>SERPINB8;Serpin B8</t>
  </si>
  <si>
    <t>SGSH;N-sulphoglucosamine sulphohydrolase</t>
  </si>
  <si>
    <t>SLAMF8;SLAM family member 8</t>
  </si>
  <si>
    <t>SMAD5;Mothers against decapentaplegic homolog 5</t>
  </si>
  <si>
    <t>SMPD1;Sphingomyelin phosphodiesterase</t>
  </si>
  <si>
    <t>SNRPB2;U2 small nuclear ribonucleoprotein B''</t>
  </si>
  <si>
    <t>SNX2;Sorting nexin-2</t>
  </si>
  <si>
    <t>STAB2;Stabilin-2</t>
  </si>
  <si>
    <t>TCL1B;T-cell leukemia/lymphoma protein 1B</t>
  </si>
  <si>
    <t>TGFB1;Transforming growth factor beta-1 proprotein</t>
  </si>
  <si>
    <t>TGFBR3;Transforming growth factor beta receptor type 3</t>
  </si>
  <si>
    <t>TPR;Nucleoprotein TPR</t>
  </si>
  <si>
    <t>TREM2;Triggering receptor expressed on myeloid cells 2</t>
  </si>
  <si>
    <t>TREML2;Trem-like transcript 2 protein</t>
  </si>
  <si>
    <t>TTR;Transthyretin</t>
  </si>
  <si>
    <t>UNC5D;Netrin receptor UNC5D</t>
  </si>
  <si>
    <t>VGF;Neurosecretory protein VGF</t>
  </si>
  <si>
    <t>VSIG10L;V-set and immunoglobulin domain-containing protein 10-like</t>
  </si>
  <si>
    <t>VWC2L;von Willebrand factor C domain-containing protein 2-like</t>
  </si>
  <si>
    <t>WFIKKN1;WAP, Kazal, immunoglobulin, Kunitz and NTR domain-containing protein 1</t>
  </si>
  <si>
    <t>ZBTB17;Zinc finger and BTB domain-containing protein 17</t>
  </si>
  <si>
    <t>Supplementary Table S7. Proteins (n = 670) Associated with Strenuous Sports or Other Exercise</t>
  </si>
  <si>
    <t>FABP5;Fatty acid-binding protein 5</t>
  </si>
  <si>
    <t>FABP9;Fatty acid-binding protein 9</t>
  </si>
  <si>
    <t>FADD</t>
  </si>
  <si>
    <t>FADD;FAS-associated death domain protein</t>
  </si>
  <si>
    <t>FAM13A</t>
  </si>
  <si>
    <t>FAM13A;Protein FAM13A</t>
  </si>
  <si>
    <t>FAM172A</t>
  </si>
  <si>
    <t>FAM172A;Cotranscriptional regulator FAM172A</t>
  </si>
  <si>
    <t>FAM3B</t>
  </si>
  <si>
    <t>FAM3B;Protein FAM3B</t>
  </si>
  <si>
    <t>FAM3D</t>
  </si>
  <si>
    <t>FAM3D;Protein FAM3D</t>
  </si>
  <si>
    <t>FARSA</t>
  </si>
  <si>
    <t>FARSA;Phenylalanine--tRNA ligase alpha subunit</t>
  </si>
  <si>
    <t>FBP1;Fructose-1,6-bisphosphatase 1</t>
  </si>
  <si>
    <t>FCGR2A</t>
  </si>
  <si>
    <t>FCGR2A;Low affinity immunoglobulin gamma Fc region receptor II-a</t>
  </si>
  <si>
    <t>FCGR2B</t>
  </si>
  <si>
    <t>FCGR2B;Low affinity immunoglobulin gamma Fc region receptor II-b</t>
  </si>
  <si>
    <t>FCGR3B</t>
  </si>
  <si>
    <t>FCGR3B;Low affinity immunoglobulin gamma Fc region receptor III-B</t>
  </si>
  <si>
    <t>FCN2</t>
  </si>
  <si>
    <t>FCN2;Ficolin-2</t>
  </si>
  <si>
    <t>FCRL2</t>
  </si>
  <si>
    <t>FCRL2;Fc receptor-like protein 2</t>
  </si>
  <si>
    <t>FCRL5</t>
  </si>
  <si>
    <t>FCRL5;Fc receptor-like protein 5</t>
  </si>
  <si>
    <t>FDX1</t>
  </si>
  <si>
    <t>FDX1;Adrenodoxin, mitochondrial</t>
  </si>
  <si>
    <t>FDX2</t>
  </si>
  <si>
    <t>FDX2;Ferredoxin-2, mitochondrial</t>
  </si>
  <si>
    <t>FEN1</t>
  </si>
  <si>
    <t>FEN1;Flap endonuclease 1</t>
  </si>
  <si>
    <t>FGD3</t>
  </si>
  <si>
    <t>FGD3;FYVE, RhoGEF and PH domain-containing protein 3</t>
  </si>
  <si>
    <t>FGF2</t>
  </si>
  <si>
    <t>FGF2;Fibroblast growth factor 2</t>
  </si>
  <si>
    <t>FGFBP3</t>
  </si>
  <si>
    <t>FGFBP3;Fibroblast growth factor-binding protein 3</t>
  </si>
  <si>
    <t>FHIT</t>
  </si>
  <si>
    <t>FHIT;Bis(5'-adenosyl)-triphosphatase</t>
  </si>
  <si>
    <t>FIS1</t>
  </si>
  <si>
    <t>FIS1;Mitochondrial fission 1 protein</t>
  </si>
  <si>
    <t>FKBP14;Peptidyl-prolyl cis-trans isomerase FKBP14</t>
  </si>
  <si>
    <t>FKBP4;Peptidyl-prolyl cis-trans isomerase FKBP4</t>
  </si>
  <si>
    <t>FKBP5;Peptidyl-prolyl cis-trans isomerase FKBP5</t>
  </si>
  <si>
    <t>FKBP7</t>
  </si>
  <si>
    <t>FKBP7;Peptidyl-prolyl cis-trans isomerase FKBP7</t>
  </si>
  <si>
    <t>FKBPL</t>
  </si>
  <si>
    <t>FKBPL;FK506-binding protein-like</t>
  </si>
  <si>
    <t>FLI1;Friend leukemia integration 1 transcription factor</t>
  </si>
  <si>
    <t>FMNL1</t>
  </si>
  <si>
    <t>FMNL1;Formin-like protein 1</t>
  </si>
  <si>
    <t>FNDC1;Fibronectin type III domain-containing protein 1</t>
  </si>
  <si>
    <t>FNTA;Protein farnesyltransferase/geranylgeranyltransferase type-1 subunit alpha</t>
  </si>
  <si>
    <t>FOXJ3</t>
  </si>
  <si>
    <t>FOXJ3;Forkhead box protein J3</t>
  </si>
  <si>
    <t>FOXO1</t>
  </si>
  <si>
    <t>FOXO1;Forkhead box protein O1</t>
  </si>
  <si>
    <t>FOXO3</t>
  </si>
  <si>
    <t>FOXO3;Forkhead box protein O3</t>
  </si>
  <si>
    <t>FRZB</t>
  </si>
  <si>
    <t>FRZB;Secreted frizzled-related protein 3</t>
  </si>
  <si>
    <t>FUT8</t>
  </si>
  <si>
    <t>FUT8;Alpha-(1,6)-fucosyltransferase</t>
  </si>
  <si>
    <t>FXN;Frataxin, mitochondrial</t>
  </si>
  <si>
    <t>FXYD5</t>
  </si>
  <si>
    <t>FXYD5;FXYD domain-containing ion transport regulator 5</t>
  </si>
  <si>
    <t>FYB1</t>
  </si>
  <si>
    <t>FYB1;FYN-binding protein 1</t>
  </si>
  <si>
    <t>GADD45GIP1</t>
  </si>
  <si>
    <t>GADD45GIP1;Growth arrest and DNA damage-inducible proteins-interacting protein 1</t>
  </si>
  <si>
    <t>GALNT7</t>
  </si>
  <si>
    <t>GALNT7;N-acetylgalactosaminyltransferase 7</t>
  </si>
  <si>
    <t>GAPDH;Glyceraldehyde-3-phosphate dehydrogenase</t>
  </si>
  <si>
    <t>GAS2</t>
  </si>
  <si>
    <t>GAS2;Growth arrest-specific protein 2</t>
  </si>
  <si>
    <t>GASK1A;Golgi-associated kinase 1A</t>
  </si>
  <si>
    <t>GAST;Gastrin</t>
  </si>
  <si>
    <t>GATD3</t>
  </si>
  <si>
    <t>GATD3;Glutamine amidotransferase-like class 1 domain-containing protein 3B, mitochondrial</t>
  </si>
  <si>
    <t>GBA</t>
  </si>
  <si>
    <t>GBA;Lysosomal acid glucosylceramidase</t>
  </si>
  <si>
    <t>GCC1</t>
  </si>
  <si>
    <t>GCC1;GRIP and coiled-coil domain-containing protein 1</t>
  </si>
  <si>
    <t>GCNT1</t>
  </si>
  <si>
    <t>GCNT1;Beta-1,3-galactosyl-O-glycosyl-glycoprotein beta-1,6-N-acetylglucosaminyltransferase</t>
  </si>
  <si>
    <t>GDF2;Growth/differentiation factor 2</t>
  </si>
  <si>
    <t>GET3</t>
  </si>
  <si>
    <t>GET3;ATPase GET3</t>
  </si>
  <si>
    <t>GFER;FAD-linked sulfhydryl oxidase ALR</t>
  </si>
  <si>
    <t>GFRA2</t>
  </si>
  <si>
    <t>GFRA2;GDNF family receptor alpha-2</t>
  </si>
  <si>
    <t>GGACT</t>
  </si>
  <si>
    <t>GGACT;Gamma-glutamylaminecyclotransferase</t>
  </si>
  <si>
    <t>GGCT</t>
  </si>
  <si>
    <t>GGCT;Gamma-glutamylcyclotransferase</t>
  </si>
  <si>
    <t>GH1</t>
  </si>
  <si>
    <t>GH1;Somatotropin</t>
  </si>
  <si>
    <t>GHR;Growth hormone receptor</t>
  </si>
  <si>
    <t>GHRL</t>
  </si>
  <si>
    <t>GHRL;Appetite-regulating hormone</t>
  </si>
  <si>
    <t>GIGYF2</t>
  </si>
  <si>
    <t>GIGYF2;GRB10-interacting GYF protein 2</t>
  </si>
  <si>
    <t>GIMAP8</t>
  </si>
  <si>
    <t>GIMAP8;GTPase IMAP family member 8</t>
  </si>
  <si>
    <t>GIPC2;PDZ domain-containing protein GIPC2</t>
  </si>
  <si>
    <t>GIPC3</t>
  </si>
  <si>
    <t>GIPC3;PDZ domain-containing protein GIPC3</t>
  </si>
  <si>
    <t>GIPR</t>
  </si>
  <si>
    <t>GIPR;Gastric inhibitory polypeptide receptor</t>
  </si>
  <si>
    <t>GIT1</t>
  </si>
  <si>
    <t>GIT1;ARF GTPase-activating protein GIT1</t>
  </si>
  <si>
    <t>GKN1</t>
  </si>
  <si>
    <t>GKN1;Gastrokine-1</t>
  </si>
  <si>
    <t>GLO1;Lactoylglutathione lyase</t>
  </si>
  <si>
    <t>GLOD4;Glyoxalase domain-containing protein 4</t>
  </si>
  <si>
    <t>GLP1R</t>
  </si>
  <si>
    <t>GLP1R;Glucagon-like peptide 1 receptor</t>
  </si>
  <si>
    <t>GLRX</t>
  </si>
  <si>
    <t>GLRX;Glutaredoxin-1</t>
  </si>
  <si>
    <t>GLRX5;Glutaredoxin-related protein 5, mitochondrial</t>
  </si>
  <si>
    <t>GLYR1</t>
  </si>
  <si>
    <t>GLYR1;Putative oxidoreductase GLYR1</t>
  </si>
  <si>
    <t>GMFG</t>
  </si>
  <si>
    <t>GMFG;Glia maturation factor gamma</t>
  </si>
  <si>
    <t>GMPR2</t>
  </si>
  <si>
    <t>GMPR2;GMP reductase 2</t>
  </si>
  <si>
    <t>GNAS</t>
  </si>
  <si>
    <t>GNAS;Neuroendocrine secretory protein 55</t>
  </si>
  <si>
    <t>GNE</t>
  </si>
  <si>
    <t>GNE;Bifunctional UDP-N-acetylglucosamine 2-epimerase/N-acetylmannosamine kinase</t>
  </si>
  <si>
    <t>GNLY</t>
  </si>
  <si>
    <t>GNLY;Granulysin</t>
  </si>
  <si>
    <t>GOLGA3</t>
  </si>
  <si>
    <t>GOLGA3;Golgin subfamily A member 3</t>
  </si>
  <si>
    <t>GOPC</t>
  </si>
  <si>
    <t>GOPC;Golgi-associated PDZ and coiled-coil motif-containing protein</t>
  </si>
  <si>
    <t>GORASP2</t>
  </si>
  <si>
    <t>GORASP2;Golgi reassembly-stacking protein 2</t>
  </si>
  <si>
    <t>GP2</t>
  </si>
  <si>
    <t>GP2;Pancreatic secretory granule membrane major glycoprotein GP2</t>
  </si>
  <si>
    <t>GP6</t>
  </si>
  <si>
    <t>GP6;Platelet glycoprotein VI</t>
  </si>
  <si>
    <t>GPA33</t>
  </si>
  <si>
    <t>GPA33;Cell surface A33 antigen</t>
  </si>
  <si>
    <t>GPI;Glucose-6-phosphate isomerase</t>
  </si>
  <si>
    <t>GPNMB</t>
  </si>
  <si>
    <t>GPNMB;Transmembrane glycoprotein NMB</t>
  </si>
  <si>
    <t>GRAP2</t>
  </si>
  <si>
    <t>GRAP2;GRB2-related adapter protein 2</t>
  </si>
  <si>
    <t>GRHPR;Glyoxylate reductase/hydroxypyruvate reductase</t>
  </si>
  <si>
    <t>GRIK2;Glutamate receptor ionotropic, kainate 2</t>
  </si>
  <si>
    <t>GRSF1</t>
  </si>
  <si>
    <t>GRSF1;G-rich sequence factor 1</t>
  </si>
  <si>
    <t>GTPBP2</t>
  </si>
  <si>
    <t>GTPBP2;GTP-binding protein 2</t>
  </si>
  <si>
    <t>GUCA2A;Guanylin</t>
  </si>
  <si>
    <t>GYS1</t>
  </si>
  <si>
    <t>GYS1;Glycogen [starch] synthase, muscle</t>
  </si>
  <si>
    <t>GZMH</t>
  </si>
  <si>
    <t>GZMH;Granzyme H</t>
  </si>
  <si>
    <t>HARS1</t>
  </si>
  <si>
    <t>HARS1;Histidine--tRNA ligase, cytoplasmic</t>
  </si>
  <si>
    <t>HBEGF</t>
  </si>
  <si>
    <t>HBEGF;Proheparin-binding EGF-like growth factor</t>
  </si>
  <si>
    <t>HBQ1</t>
  </si>
  <si>
    <t>HBQ1;Hemoglobin subunit theta-1</t>
  </si>
  <si>
    <t>HCLS1;Hematopoietic lineage cell-specific protein</t>
  </si>
  <si>
    <t>HDGFL2;Hepatoma-derived growth factor-related protein 2</t>
  </si>
  <si>
    <t>HEG1;Protein HEG homolog 1</t>
  </si>
  <si>
    <t>HEPACAM2</t>
  </si>
  <si>
    <t>HEPACAM2;HEPACAM family member 2</t>
  </si>
  <si>
    <t>HEXIM1</t>
  </si>
  <si>
    <t>HEXIM1;Protein HEXIM1</t>
  </si>
  <si>
    <t>HGS</t>
  </si>
  <si>
    <t>HGS;Hepatocyte growth factor-regulated tyrosine kinase substrate</t>
  </si>
  <si>
    <t>HIF1A</t>
  </si>
  <si>
    <t>HIF1A;Hypoxia-inducible factor 1-alpha</t>
  </si>
  <si>
    <t>HMGCL;Hydroxymethylglutaryl-CoA lyase, mitochondrial</t>
  </si>
  <si>
    <t>HMOX2;Heme oxygenase 2</t>
  </si>
  <si>
    <t>HNRNPK;Heterogeneous nuclear ribonucleoprotein K</t>
  </si>
  <si>
    <t>HNRNPUL1;Heterogeneous nuclear ribonucleoprotein U-like protein 1</t>
  </si>
  <si>
    <t>HPCAL1</t>
  </si>
  <si>
    <t>HPCAL1;Hippocalcin-like protein 1</t>
  </si>
  <si>
    <t>HPSE;Heparanase</t>
  </si>
  <si>
    <t>HS1BP3;HCLS1-binding protein 3</t>
  </si>
  <si>
    <t>HS3ST3B1</t>
  </si>
  <si>
    <t>HS3ST3B1;Heparan sulfate glucosamine 3-O-sulfotransferase 3B1</t>
  </si>
  <si>
    <t>HSBP1</t>
  </si>
  <si>
    <t>HSBP1;Heat shock factor-binding protein 1</t>
  </si>
  <si>
    <t>HSD17B14</t>
  </si>
  <si>
    <t>HSD17B14;17-beta-hydroxysteroid dehydrogenase 14</t>
  </si>
  <si>
    <t>HSPB1</t>
  </si>
  <si>
    <t>HSPB1;Heat shock protein beta-1</t>
  </si>
  <si>
    <t>HSPG2;Basement membrane-specific heparan sulfate proteoglycan core protein</t>
  </si>
  <si>
    <t>HTRA2</t>
  </si>
  <si>
    <t>HTRA2;Serine protease HTRA2, mitochondrial</t>
  </si>
  <si>
    <t>HYAL1</t>
  </si>
  <si>
    <t>HYAL1;Hyaluronidase-1</t>
  </si>
  <si>
    <t>HYOU1</t>
  </si>
  <si>
    <t>HYOU1;Hypoxia up-regulated protein 1</t>
  </si>
  <si>
    <t>ICAM4</t>
  </si>
  <si>
    <t>ICAM4;Intercellular adhesion molecule 4</t>
  </si>
  <si>
    <t>ICOSLG;ICOS ligand</t>
  </si>
  <si>
    <t>IDI2</t>
  </si>
  <si>
    <t>IDI2;Isopentenyl-diphosphate delta-isomerase 2</t>
  </si>
  <si>
    <t>IDO1</t>
  </si>
  <si>
    <t>IDO1;Indoleamine 2,3-dioxygenase 1</t>
  </si>
  <si>
    <t>IFIT1</t>
  </si>
  <si>
    <t>IFIT1;Interferon-induced protein with tetratricopeptide repeats 1</t>
  </si>
  <si>
    <t>IFIT3</t>
  </si>
  <si>
    <t>IFIT3;Interferon-induced protein with tetratricopeptide repeats 3</t>
  </si>
  <si>
    <t>IFNG</t>
  </si>
  <si>
    <t>IFNG;Interferon gamma</t>
  </si>
  <si>
    <t>IFNGR2;Interferon gamma receptor 2</t>
  </si>
  <si>
    <t>IFNL1</t>
  </si>
  <si>
    <t>IFNL1;Interferon lambda-1</t>
  </si>
  <si>
    <t>IFT20</t>
  </si>
  <si>
    <t>IFT20;Intraflagellar transport protein 20 homolog</t>
  </si>
  <si>
    <t>IGBP1</t>
  </si>
  <si>
    <t>IGBP1;Immunoglobulin-binding protein 1</t>
  </si>
  <si>
    <t>IGF2R;Cation-independent mannose-6-phosphate receptor</t>
  </si>
  <si>
    <t>IL10</t>
  </si>
  <si>
    <t>IL10;Interleukin-10</t>
  </si>
  <si>
    <t>IL13</t>
  </si>
  <si>
    <t>IL13;Interleukin-13</t>
  </si>
  <si>
    <t>IL13RA1;Interleukin-13 receptor subunit alpha-1</t>
  </si>
  <si>
    <t>IL16</t>
  </si>
  <si>
    <t>IL16;Pro-interleukin-16</t>
  </si>
  <si>
    <t>IL17C</t>
  </si>
  <si>
    <t>IL17C;Interleukin-17C</t>
  </si>
  <si>
    <t>IL17RB;Interleukin-17 receptor B</t>
  </si>
  <si>
    <t>IL18;Interleukin-18</t>
  </si>
  <si>
    <t>IL1B</t>
  </si>
  <si>
    <t>IL1B;Interleukin-1 beta</t>
  </si>
  <si>
    <t>IL1RAP;Interleukin-1 receptor accessory protein</t>
  </si>
  <si>
    <t>IL1RL2;Interleukin-1 receptor-like 2</t>
  </si>
  <si>
    <t>IL22</t>
  </si>
  <si>
    <t>IL22;Interleukin-22</t>
  </si>
  <si>
    <t>IL3</t>
  </si>
  <si>
    <t>IL3;Interleukin-3</t>
  </si>
  <si>
    <t>IL6ST</t>
  </si>
  <si>
    <t>IL6ST;Interleukin-6 receptor subunit beta</t>
  </si>
  <si>
    <t>IL7</t>
  </si>
  <si>
    <t>IL7;Interleukin-7</t>
  </si>
  <si>
    <t>ILKAP</t>
  </si>
  <si>
    <t>ILKAP;Integrin-linked kinase-associated serine/threonine phosphatase 2C</t>
  </si>
  <si>
    <t>IMMT;MICOS complex subunit MIC60</t>
  </si>
  <si>
    <t>IMPACT</t>
  </si>
  <si>
    <t>IMPACT;Protein IMPACT</t>
  </si>
  <si>
    <t>ING1</t>
  </si>
  <si>
    <t>ING1;Inhibitor of growth protein 1</t>
  </si>
  <si>
    <t>INPP5D</t>
  </si>
  <si>
    <t>INPP5D;Phosphatidylinositol 3,4,5-trisphosphate 5-phosphatase 1</t>
  </si>
  <si>
    <t>INPPL1</t>
  </si>
  <si>
    <t>INPPL1;Phosphatidylinositol 3,4,5-trisphosphate 5-phosphatase 2</t>
  </si>
  <si>
    <t>INSL4</t>
  </si>
  <si>
    <t>INSL4;Early placenta insulin-like peptide</t>
  </si>
  <si>
    <t>INSL5</t>
  </si>
  <si>
    <t>INSL5;Insulin-like peptide INSL5</t>
  </si>
  <si>
    <t>INSR</t>
  </si>
  <si>
    <t>INSR;Insulin receptor</t>
  </si>
  <si>
    <t>IPCEF1;Interactor protein for cytohesin exchange factors 1</t>
  </si>
  <si>
    <t>IQGAP2</t>
  </si>
  <si>
    <t>IQGAP2;Ras GTPase-activating-like protein IQGAP2</t>
  </si>
  <si>
    <t>IRAK1</t>
  </si>
  <si>
    <t>IRAK1;Interleukin-1 receptor-associated kinase 1</t>
  </si>
  <si>
    <t>IRAK4</t>
  </si>
  <si>
    <t>IRAK4;Interleukin-1 receptor-associated kinase 4</t>
  </si>
  <si>
    <t>ISM1;Isthmin-1</t>
  </si>
  <si>
    <t>IST1;IST1 homolog</t>
  </si>
  <si>
    <t>ITGAL</t>
  </si>
  <si>
    <t>ITGAL;Integrin alpha-L</t>
  </si>
  <si>
    <t>ITGB1BP2</t>
  </si>
  <si>
    <t>ITGB1BP2;Integrin beta-1-binding protein 2</t>
  </si>
  <si>
    <t>ITIH4</t>
  </si>
  <si>
    <t>ITIH4;Inter-alpha-trypsin inhibitor heavy chain H4</t>
  </si>
  <si>
    <t>ITPA</t>
  </si>
  <si>
    <t>ITPA;Inosine triphosphate pyrophosphatase</t>
  </si>
  <si>
    <t>ITPR1</t>
  </si>
  <si>
    <t>ITPR1;Inositol 1,4,5-trisphosphate receptor type 1</t>
  </si>
  <si>
    <t>JAM3</t>
  </si>
  <si>
    <t>JAM3;Junctional adhesion molecule C</t>
  </si>
  <si>
    <t>JCHAIN</t>
  </si>
  <si>
    <t>JCHAIN;Immunoglobulin J chain</t>
  </si>
  <si>
    <t>JPT2</t>
  </si>
  <si>
    <t>JPT2;Jupiter microtubule associated homolog 2</t>
  </si>
  <si>
    <t>JUN</t>
  </si>
  <si>
    <t>JUN;Transcription factor AP-1</t>
  </si>
  <si>
    <t>KAZN</t>
  </si>
  <si>
    <t>KAZN;Kazrin</t>
  </si>
  <si>
    <t>KCNC4</t>
  </si>
  <si>
    <t>KCNC4;Potassium voltage-gated channel subfamily C member 4</t>
  </si>
  <si>
    <t>KCTD5;BTB/POZ domain-containing protein KCTD5</t>
  </si>
  <si>
    <t>KDR</t>
  </si>
  <si>
    <t>KDR;Vascular endothelial growth factor receptor 2</t>
  </si>
  <si>
    <t>KIF1C</t>
  </si>
  <si>
    <t>KIF1C;Kinesin-like protein KIF1C</t>
  </si>
  <si>
    <t>KIF22</t>
  </si>
  <si>
    <t>KIF22;Kinesin-like protein KIF22</t>
  </si>
  <si>
    <t>KIFBP</t>
  </si>
  <si>
    <t>KIFBP;KIF-binding protein</t>
  </si>
  <si>
    <t>KIR2DS4</t>
  </si>
  <si>
    <t>KIR2DS4;Killer cell immunoglobulin-like receptor 2DS4</t>
  </si>
  <si>
    <t>KLF4</t>
  </si>
  <si>
    <t>KLF4;Krueppel-like factor 4</t>
  </si>
  <si>
    <t>KLK15</t>
  </si>
  <si>
    <t>KLK15;Kallikrein-15</t>
  </si>
  <si>
    <t>KLRB1</t>
  </si>
  <si>
    <t>KLRB1;Killer cell lectin-like receptor subfamily B member 1</t>
  </si>
  <si>
    <t>KRT19;Keratin, type I cytoskeletal 19</t>
  </si>
  <si>
    <t>KRT8</t>
  </si>
  <si>
    <t>KRT8;Keratin, type II cytoskeletal 8</t>
  </si>
  <si>
    <t>L3HYPDH;Trans-3-hydroxy-L-proline dehydratase</t>
  </si>
  <si>
    <t>LACTB2</t>
  </si>
  <si>
    <t>LACTB2;Endoribonuclease LACTB2</t>
  </si>
  <si>
    <t>LAG3</t>
  </si>
  <si>
    <t>LAG3;Lymphocyte activation gene 3 protein</t>
  </si>
  <si>
    <t>LAMA4</t>
  </si>
  <si>
    <t>LAMA4;Laminin subunit alpha-4</t>
  </si>
  <si>
    <t>LAMP2;Lysosome-associated membrane glycoprotein 2</t>
  </si>
  <si>
    <t>LAP3;Cytosol aminopeptidase</t>
  </si>
  <si>
    <t>LARP1</t>
  </si>
  <si>
    <t>LARP1;La-related protein 1</t>
  </si>
  <si>
    <t>LAT;Linker for activation of T-cells family member 1</t>
  </si>
  <si>
    <t>LAT2</t>
  </si>
  <si>
    <t>LAT2;Linker for activation of T-cells family member 2</t>
  </si>
  <si>
    <t>LATS1;Serine/threonine-protein kinase LATS1</t>
  </si>
  <si>
    <t>LBP</t>
  </si>
  <si>
    <t>LBP;Lipopolysaccharide-binding protein</t>
  </si>
  <si>
    <t>LBR;Delta(14)-sterol reductase LBR</t>
  </si>
  <si>
    <t>LCAT</t>
  </si>
  <si>
    <t>LCAT;Phosphatidylcholine-sterol acyltransferase</t>
  </si>
  <si>
    <t>LDLRAP1</t>
  </si>
  <si>
    <t>LDLRAP1;Low density lipoprotein receptor adapter protein 1</t>
  </si>
  <si>
    <t>LEFTY2</t>
  </si>
  <si>
    <t>LEFTY2;Left-right determination factor 2</t>
  </si>
  <si>
    <t>LETM1</t>
  </si>
  <si>
    <t>LETM1;Mitochondrial proton/calcium exchanger protein</t>
  </si>
  <si>
    <t>LGALS3</t>
  </si>
  <si>
    <t>LGALS3;Galectin-3</t>
  </si>
  <si>
    <t>LGALS8;Galectin-8</t>
  </si>
  <si>
    <t>LGMN;Legumain</t>
  </si>
  <si>
    <t>LHPP</t>
  </si>
  <si>
    <t>LHPP;Phospholysine phosphohistidine inorganic pyrophosphate phosphatase</t>
  </si>
  <si>
    <t>LIF</t>
  </si>
  <si>
    <t>LIF;Leukemia inhibitory factor</t>
  </si>
  <si>
    <t>LIFR</t>
  </si>
  <si>
    <t>LIFR;Leukemia inhibitory factor receptor</t>
  </si>
  <si>
    <t>LILRA5;Leukocyte immunoglobulin-like receptor subfamily A member 5</t>
  </si>
  <si>
    <t>LILRA6</t>
  </si>
  <si>
    <t>LILRA6;Leukocyte immunoglobulin-like receptor subfamily A member 6</t>
  </si>
  <si>
    <t>LILRB1</t>
  </si>
  <si>
    <t>LILRB1;Leukocyte immunoglobulin-like receptor subfamily B member 1</t>
  </si>
  <si>
    <t>LILRB2;Leukocyte immunoglobulin-like receptor subfamily B member 2</t>
  </si>
  <si>
    <t>LMNB2</t>
  </si>
  <si>
    <t>LMNB2;Lamin-B2</t>
  </si>
  <si>
    <t>LMOD1;Leiomodin-1</t>
  </si>
  <si>
    <t>LONP1;Lon protease homolog, mitochondrial</t>
  </si>
  <si>
    <t>LPCAT2;Lysophosphatidylcholine acyltransferase 2</t>
  </si>
  <si>
    <t>LRCH4;Leucine-rich repeat and calponin homology domain-containing protein 4</t>
  </si>
  <si>
    <t>LRG1</t>
  </si>
  <si>
    <t>LRG1;Leucine-rich alpha-2-glycoprotein</t>
  </si>
  <si>
    <t>LRIG1</t>
  </si>
  <si>
    <t>LRIG1;Leucine-rich repeats and immunoglobulin-like domains protein 1</t>
  </si>
  <si>
    <t>LRRC38;Leucine-rich repeat-containing protein 38</t>
  </si>
  <si>
    <t>LRRC59</t>
  </si>
  <si>
    <t>LRRC59;Leucine-rich repeat-containing protein 59</t>
  </si>
  <si>
    <t>LTA4H</t>
  </si>
  <si>
    <t>LTA4H;Leukotriene A-4 hydrolase</t>
  </si>
  <si>
    <t>LTB</t>
  </si>
  <si>
    <t>LTB;Lymphotoxin-beta</t>
  </si>
  <si>
    <t>LY6D</t>
  </si>
  <si>
    <t>LY6D;Lymphocyte antigen 6D</t>
  </si>
  <si>
    <t>LY75</t>
  </si>
  <si>
    <t>LY75;Lymphocyte antigen 75</t>
  </si>
  <si>
    <t>LY9</t>
  </si>
  <si>
    <t>LY9;T-lymphocyte surface antigen Ly-9</t>
  </si>
  <si>
    <t>LY96</t>
  </si>
  <si>
    <t>LY96;Lymphocyte antigen 96</t>
  </si>
  <si>
    <t>LYN</t>
  </si>
  <si>
    <t>LYN;Tyrosine-protein kinase Lyn</t>
  </si>
  <si>
    <t>LYPD8</t>
  </si>
  <si>
    <t>LYPD8;Ly6/PLAUR domain-containing protein 8</t>
  </si>
  <si>
    <t>LYSMD3</t>
  </si>
  <si>
    <t>LYSMD3;LysM and putative peptidoglycan-binding domain-containing protein 3</t>
  </si>
  <si>
    <t>LZTFL1</t>
  </si>
  <si>
    <t>LZTFL1;Leucine zipper transcription factor-like protein 1</t>
  </si>
  <si>
    <t>M6PR</t>
  </si>
  <si>
    <t>M6PR;Cation-dependent mannose-6-phosphate receptor</t>
  </si>
  <si>
    <t>MAGED1</t>
  </si>
  <si>
    <t>MAGED1;Melanoma-associated antigen D1</t>
  </si>
  <si>
    <t>MAMDC4</t>
  </si>
  <si>
    <t>MAMDC4;Apical endosomal glycoprotein</t>
  </si>
  <si>
    <t>MAN1A2</t>
  </si>
  <si>
    <t>MAN1A2;Mannosyl-oligosaccharide 1,2-alpha-mannosidase IB</t>
  </si>
  <si>
    <t>MAN2B2;Epididymis-specific alpha-mannosidase</t>
  </si>
  <si>
    <t>MANF</t>
  </si>
  <si>
    <t>MANF;Mesencephalic astrocyte-derived neurotrophic factor</t>
  </si>
  <si>
    <t>MANSC4</t>
  </si>
  <si>
    <t>MANSC4;MANSC domain-containing protein 4</t>
  </si>
  <si>
    <t>MAP2;Microtubule-associated protein 2</t>
  </si>
  <si>
    <t>MAP2K1</t>
  </si>
  <si>
    <t>MAP2K1;Dual specificity mitogen-activated protein kinase kinase 1</t>
  </si>
  <si>
    <t>MAP4K5</t>
  </si>
  <si>
    <t>MAP4K5;Mitogen-activated protein kinase kinase kinase kinase 5</t>
  </si>
  <si>
    <t>MAPK9</t>
  </si>
  <si>
    <t>MAPK9;Mitogen-activated protein kinase 9</t>
  </si>
  <si>
    <t>MAPKAPK2</t>
  </si>
  <si>
    <t>MAPKAPK2;MAP kinase-activated protein kinase 2</t>
  </si>
  <si>
    <t>MARS1</t>
  </si>
  <si>
    <t>MARS1;Methionine--tRNA ligase, cytoplasmic</t>
  </si>
  <si>
    <t>MASP1</t>
  </si>
  <si>
    <t>MASP1;Mannan-binding lectin serine protease 1</t>
  </si>
  <si>
    <t>MAX</t>
  </si>
  <si>
    <t>MAX;Protein max</t>
  </si>
  <si>
    <t>MCEE</t>
  </si>
  <si>
    <t>MCEE;Methylmalonyl-CoA epimerase, mitochondrial</t>
  </si>
  <si>
    <t>MCEMP1</t>
  </si>
  <si>
    <t>MCEMP1;Mast cell-expressed membrane protein 1</t>
  </si>
  <si>
    <t>MCFD2</t>
  </si>
  <si>
    <t>MCFD2;Multiple coagulation factor deficiency protein 2</t>
  </si>
  <si>
    <t>MDH1</t>
  </si>
  <si>
    <t>MDH1;Malate dehydrogenase, cytoplasmic</t>
  </si>
  <si>
    <t>MECR;Enoyl-[acyl-carrier-protein] reductase, mitochondrial</t>
  </si>
  <si>
    <t>MED18</t>
  </si>
  <si>
    <t>MED18;Mediator of RNA polymerase II transcription subunit 18</t>
  </si>
  <si>
    <t>MED21</t>
  </si>
  <si>
    <t>MED21;Mediator of RNA polymerase II transcription subunit 21</t>
  </si>
  <si>
    <t>MEGF9</t>
  </si>
  <si>
    <t>MEGF9;Multiple epidermal growth factor-like domains protein 9</t>
  </si>
  <si>
    <t>MEP1A</t>
  </si>
  <si>
    <t>MEP1A;Meprin A subunit alpha</t>
  </si>
  <si>
    <t>MEP1B</t>
  </si>
  <si>
    <t>MEP1B;Meprin A subunit beta</t>
  </si>
  <si>
    <t>MEPE;Matrix extracellular phosphoglycoprotein</t>
  </si>
  <si>
    <t>MERTK</t>
  </si>
  <si>
    <t>MERTK;Tyrosine-protein kinase Mer</t>
  </si>
  <si>
    <t>MESD</t>
  </si>
  <si>
    <t>MESD;LRP chaperone MESD</t>
  </si>
  <si>
    <t>METAP1D;Methionine aminopeptidase 1D, mitochondrial</t>
  </si>
  <si>
    <t>METAP2;Methionine aminopeptidase 2</t>
  </si>
  <si>
    <t>MFGE8</t>
  </si>
  <si>
    <t>MFGE8;Lactadherin</t>
  </si>
  <si>
    <t>MGLL</t>
  </si>
  <si>
    <t>MGLL;Monoglyceride lipase</t>
  </si>
  <si>
    <t>MGMT</t>
  </si>
  <si>
    <t>MGMT;Methylated-DNA--protein-cysteine methyltransferase</t>
  </si>
  <si>
    <t>MICB_MICA</t>
  </si>
  <si>
    <t>MICB_MICA;MHC class I polypeptide-related sequence A_MHC class I polypeptide-related sequence B</t>
  </si>
  <si>
    <t>MIF</t>
  </si>
  <si>
    <t>MIF;Macrophage migration inhibitory factor</t>
  </si>
  <si>
    <t>MINDY1</t>
  </si>
  <si>
    <t>MINDY1;Ubiquitin carboxyl-terminal hydrolase MINDY-1</t>
  </si>
  <si>
    <t>MINK1</t>
  </si>
  <si>
    <t>MINK1;Misshapen-like kinase 1</t>
  </si>
  <si>
    <t>MITD1</t>
  </si>
  <si>
    <t>MITD1;MIT domain-containing protein 1</t>
  </si>
  <si>
    <t>MKI67</t>
  </si>
  <si>
    <t>MKI67;Proliferation marker protein Ki-67</t>
  </si>
  <si>
    <t>MME</t>
  </si>
  <si>
    <t>MME;Neprilysin</t>
  </si>
  <si>
    <t>MMP1;Interstitial collagenase</t>
  </si>
  <si>
    <t>MMP13</t>
  </si>
  <si>
    <t>MMP13;Collagenase 3</t>
  </si>
  <si>
    <t>MNAT1</t>
  </si>
  <si>
    <t>MNAT1;CDK-activating kinase assembly factor MAT1</t>
  </si>
  <si>
    <t>MOCS2</t>
  </si>
  <si>
    <t>MOCS2;Molybdopterin synthase catalytic subunit</t>
  </si>
  <si>
    <t>MORF4L1</t>
  </si>
  <si>
    <t>MORF4L1;Mortality factor 4-like protein 1</t>
  </si>
  <si>
    <t>MPHOSPH8</t>
  </si>
  <si>
    <t>MPHOSPH8;M-phase phosphoprotein 8</t>
  </si>
  <si>
    <t>MPI</t>
  </si>
  <si>
    <t>MPI;Mannose-6-phosphate isomerase</t>
  </si>
  <si>
    <t>MPIG6B</t>
  </si>
  <si>
    <t>MPIG6B;Megakaryocyte and platelet inhibitory receptor G6b</t>
  </si>
  <si>
    <t>MPRIP</t>
  </si>
  <si>
    <t>MPRIP;Myosin phosphatase Rho-interacting protein</t>
  </si>
  <si>
    <t>MRI1</t>
  </si>
  <si>
    <t>MRI1;Methylthioribose-1-phosphate isomerase</t>
  </si>
  <si>
    <t>MRPL46</t>
  </si>
  <si>
    <t>MRPL46;39S ribosomal protein L46, mitochondrial</t>
  </si>
  <si>
    <t>MSLN</t>
  </si>
  <si>
    <t>MSLN;Mesothelin</t>
  </si>
  <si>
    <t>MSLNL</t>
  </si>
  <si>
    <t>MSLNL;Mesothelin-like protein</t>
  </si>
  <si>
    <t>MSRA</t>
  </si>
  <si>
    <t>MSRA;Mitochondrial peptide methionine sulfoxide reductase</t>
  </si>
  <si>
    <t>MST1</t>
  </si>
  <si>
    <t>MST1;Hepatocyte growth factor-like protein</t>
  </si>
  <si>
    <t>MTDH;Protein LYRIC</t>
  </si>
  <si>
    <t>MTHFSD;Methenyltetrahydrofolate synthase domain-containing protein</t>
  </si>
  <si>
    <t>MTIF3;Translation initiation factor IF-3, mitochondrial</t>
  </si>
  <si>
    <t>MTSS1</t>
  </si>
  <si>
    <t>MTSS1;Protein MTSS 1</t>
  </si>
  <si>
    <t>MTSS2</t>
  </si>
  <si>
    <t>MTSS2;Protein MTSS 2</t>
  </si>
  <si>
    <t>MUC13;Mucin-13</t>
  </si>
  <si>
    <t>MUCL3</t>
  </si>
  <si>
    <t>MUCL3;Mucin-like protein 3</t>
  </si>
  <si>
    <t>MYCBP2</t>
  </si>
  <si>
    <t>MYCBP2;E3 ubiquitin-protein ligase MYCBP2</t>
  </si>
  <si>
    <t>MYDGF;Myeloid-derived growth factor</t>
  </si>
  <si>
    <t>MYH9;Myosin-9</t>
  </si>
  <si>
    <t>MYL1;Myosin light chain 1/3, skeletal muscle isoform</t>
  </si>
  <si>
    <t>NAA80</t>
  </si>
  <si>
    <t>NAA80;N-alpha-acetyltransferase 80</t>
  </si>
  <si>
    <t>NAAA</t>
  </si>
  <si>
    <t>NAAA;N-acylethanolamine-hydrolyzing acid amidase</t>
  </si>
  <si>
    <t>NACC1</t>
  </si>
  <si>
    <t>NACC1;Nucleus accumbens-associated protein 1</t>
  </si>
  <si>
    <t>NAGA;Alpha-N-acetylgalactosaminidase</t>
  </si>
  <si>
    <t>NAGK;N-acetyl-D-glucosamine kinase</t>
  </si>
  <si>
    <t>NAMPT;Nicotinamide phosphoribosyltransferase</t>
  </si>
  <si>
    <t>NARS1</t>
  </si>
  <si>
    <t>NARS1;Asparagine--tRNA ligase, cytoplasmic</t>
  </si>
  <si>
    <t>NBN</t>
  </si>
  <si>
    <t>NBN;Nibrin</t>
  </si>
  <si>
    <t>NCAM1</t>
  </si>
  <si>
    <t>NCAM1;Neural cell adhesion molecule 1</t>
  </si>
  <si>
    <t>NCAM2;Neural cell adhesion molecule 2</t>
  </si>
  <si>
    <t>NCK2</t>
  </si>
  <si>
    <t>NCK2;Cytoplasmic protein NCK2</t>
  </si>
  <si>
    <t>NDUFB7</t>
  </si>
  <si>
    <t>NDUFB7;NADH dehydrogenase [ubiquinone] 1 beta subcomplex subunit 7</t>
  </si>
  <si>
    <t>NECAP2</t>
  </si>
  <si>
    <t>NECAP2;Adaptin ear-binding coat-associated protein 2</t>
  </si>
  <si>
    <t>NECTIN1</t>
  </si>
  <si>
    <t>NECTIN1;Nectin-1</t>
  </si>
  <si>
    <t>NEDD4L</t>
  </si>
  <si>
    <t>NEDD4L;E3 ubiquitin-protein ligase NEDD4-like</t>
  </si>
  <si>
    <t>NELL1;Protein kinase C-binding protein NELL1</t>
  </si>
  <si>
    <t>NEXN</t>
  </si>
  <si>
    <t>NEXN;Nexilin</t>
  </si>
  <si>
    <t>NFE2</t>
  </si>
  <si>
    <t>NFE2;Transcription factor NF-E2 45 kDa subunit</t>
  </si>
  <si>
    <t>NFKB1</t>
  </si>
  <si>
    <t>NFKB1;Nuclear factor NF-kappa-B p105 subunit</t>
  </si>
  <si>
    <t>NFKBIE;NF-kappa-B inhibitor epsilon</t>
  </si>
  <si>
    <t>NFU1;NFU1 iron-sulfur cluster scaffold homolog, mitochondrial</t>
  </si>
  <si>
    <t>NFX1</t>
  </si>
  <si>
    <t>NFX1;Transcriptional repressor NF-X1</t>
  </si>
  <si>
    <t>NFYA</t>
  </si>
  <si>
    <t>NFYA;Nuclear transcription factor Y subunit alpha</t>
  </si>
  <si>
    <t>NGRN</t>
  </si>
  <si>
    <t>NGRN;Neugrin</t>
  </si>
  <si>
    <t>NINJ1</t>
  </si>
  <si>
    <t>NINJ1;Ninjurin-1</t>
  </si>
  <si>
    <t>NIT1</t>
  </si>
  <si>
    <t>NIT1;Deaminated glutathione amidase</t>
  </si>
  <si>
    <t>NIT2;Omega-amidase NIT2</t>
  </si>
  <si>
    <t>NMI</t>
  </si>
  <si>
    <t>NMI;N-myc-interactor</t>
  </si>
  <si>
    <t>NMNAT1</t>
  </si>
  <si>
    <t>NMNAT1;Nicotinamide/nicotinic acid mononucleotide adenylyltransferase 1</t>
  </si>
  <si>
    <t>NMRK2</t>
  </si>
  <si>
    <t>NMRK2;Nicotinamide riboside kinase 2</t>
  </si>
  <si>
    <t>NMT1</t>
  </si>
  <si>
    <t>NMT1;Glycylpeptide N-tetradecanoyltransferase 1</t>
  </si>
  <si>
    <t>NPHS1</t>
  </si>
  <si>
    <t>NPHS1;Nephrin</t>
  </si>
  <si>
    <t>NPL</t>
  </si>
  <si>
    <t>NPL;N-acetylneuraminate lyase</t>
  </si>
  <si>
    <t>NPPB</t>
  </si>
  <si>
    <t>NPPB;Natriuretic peptides B</t>
  </si>
  <si>
    <t>NPR1</t>
  </si>
  <si>
    <t>NPR1;Atrial natriuretic peptide receptor 1</t>
  </si>
  <si>
    <t>NRGN</t>
  </si>
  <si>
    <t>NRGN;Neurogranin</t>
  </si>
  <si>
    <t>NRP1;Neuropilin-1</t>
  </si>
  <si>
    <t>NRTN</t>
  </si>
  <si>
    <t>NRTN;Neurturin</t>
  </si>
  <si>
    <t>NSFL1C;NSFL1 cofactor p47</t>
  </si>
  <si>
    <t>NT5C</t>
  </si>
  <si>
    <t>NT5C;5'(3')-deoxyribonucleotidase, cytosolic type</t>
  </si>
  <si>
    <t>NT5C1A;Cytosolic 5'-nucleotidase 1A</t>
  </si>
  <si>
    <t>NTF4</t>
  </si>
  <si>
    <t>NTF4;Neurotrophin-4</t>
  </si>
  <si>
    <t>NTRK2</t>
  </si>
  <si>
    <t>NTRK2;BDNF/NT-3 growth factors receptor</t>
  </si>
  <si>
    <t>NTproBNP</t>
  </si>
  <si>
    <t>NTproBNP;N-terminal prohormone of brain natriuretic peptide</t>
  </si>
  <si>
    <t>NUB1</t>
  </si>
  <si>
    <t>NUB1;NEDD8 ultimate buster 1</t>
  </si>
  <si>
    <t>NUDC</t>
  </si>
  <si>
    <t>NUDC;Nuclear migration protein nudC</t>
  </si>
  <si>
    <t>NUDT15</t>
  </si>
  <si>
    <t>NUDT15;Nucleotide triphosphate diphosphatase NUDT15</t>
  </si>
  <si>
    <t>NUDT16;U8 snoRNA-decapping enzyme</t>
  </si>
  <si>
    <t>NUDT5;ADP-sugar pyrophosphatase</t>
  </si>
  <si>
    <t>NUMB;Protein numb homolog</t>
  </si>
  <si>
    <t>OGA</t>
  </si>
  <si>
    <t>OGA;Protein O-GlcNAcase</t>
  </si>
  <si>
    <t>OGFR</t>
  </si>
  <si>
    <t>OGFR;Opioid growth factor receptor</t>
  </si>
  <si>
    <t>OMD;Osteomodulin</t>
  </si>
  <si>
    <t>OMG</t>
  </si>
  <si>
    <t>OMG;Oligodendrocyte-myelin glycoprotein</t>
  </si>
  <si>
    <t>OPHN1</t>
  </si>
  <si>
    <t>OPHN1;Oligophrenin-1</t>
  </si>
  <si>
    <t>OPLAH</t>
  </si>
  <si>
    <t>OPLAH;5-oxoprolinase</t>
  </si>
  <si>
    <t>OSMR</t>
  </si>
  <si>
    <t>OSMR;Oncostatin-M-specific receptor subunit beta</t>
  </si>
  <si>
    <t>OTUD6B</t>
  </si>
  <si>
    <t>OTUD6B;Deubiquitinase OTUD6B</t>
  </si>
  <si>
    <t>OTUD7B;OTU domain-containing protein 7B</t>
  </si>
  <si>
    <t>OXCT1</t>
  </si>
  <si>
    <t>OXCT1;Succinyl-CoA:3-ketoacid coenzyme A transferase 1, mitochondrial</t>
  </si>
  <si>
    <t>P4HB;Protein disulfide-isomerase</t>
  </si>
  <si>
    <t>PACS2</t>
  </si>
  <si>
    <t>PACS2;Phosphofurin acidic cluster sorting protein 2</t>
  </si>
  <si>
    <t>PADI2</t>
  </si>
  <si>
    <t>PADI2;Protein-arginine deiminase type-2</t>
  </si>
  <si>
    <t>PAEP</t>
  </si>
  <si>
    <t>PAEP;Glycodelin</t>
  </si>
  <si>
    <t>PAFAH2</t>
  </si>
  <si>
    <t>PAFAH2;Platelet-activating factor acetylhydrolase 2, cytoplasmic</t>
  </si>
  <si>
    <t>PAK4</t>
  </si>
  <si>
    <t>PAK4;Serine/threonine-protein kinase PAK 4</t>
  </si>
  <si>
    <t>PALM3</t>
  </si>
  <si>
    <t>PALM3;Paralemmin-3</t>
  </si>
  <si>
    <t>PAPPA</t>
  </si>
  <si>
    <t>PAPPA;Pappalysin-1</t>
  </si>
  <si>
    <t>PARD3</t>
  </si>
  <si>
    <t>PARD3;Partitioning defective 3 homolog</t>
  </si>
  <si>
    <t>PARK7;Parkinson disease protein 7</t>
  </si>
  <si>
    <t>PARP1</t>
  </si>
  <si>
    <t>PARP1;Poly [ADP-ribose] polymerase 1</t>
  </si>
  <si>
    <t>PAXX;Protein PAXX</t>
  </si>
  <si>
    <t>PCBP2</t>
  </si>
  <si>
    <t>PCBP2;Poly(rC)-binding protein 2</t>
  </si>
  <si>
    <t>PCDH7</t>
  </si>
  <si>
    <t>PCDH7;Protocadherin-7</t>
  </si>
  <si>
    <t>PCDHB15</t>
  </si>
  <si>
    <t>PCDHB15;Protocadherin beta-15</t>
  </si>
  <si>
    <t>PCSK7</t>
  </si>
  <si>
    <t>PCSK7;Proprotein convertase subtilisin/kexin type 7</t>
  </si>
  <si>
    <t>PCSK9;Proprotein convertase subtilisin/kexin type 9</t>
  </si>
  <si>
    <t>PCYT2;Ethanolamine-phosphate cytidylyltransferase</t>
  </si>
  <si>
    <t>PDAP1;28 kDa heat- and acid-stable phosphoprotein</t>
  </si>
  <si>
    <t>PDCD1LG2</t>
  </si>
  <si>
    <t>PDCD1LG2;Programmed cell death 1 ligand 2</t>
  </si>
  <si>
    <t>PDCD5;Programmed cell death protein 5</t>
  </si>
  <si>
    <t>PDE5A</t>
  </si>
  <si>
    <t>PDE5A;cGMP-specific 3',5'-cyclic phosphodiesterase</t>
  </si>
  <si>
    <t>PDGFA</t>
  </si>
  <si>
    <t>PDGFA;Platelet-derived growth factor subunit A</t>
  </si>
  <si>
    <t>PDGFB</t>
  </si>
  <si>
    <t>PDGFB;Platelet-derived growth factor subunit B</t>
  </si>
  <si>
    <t>PDGFRB</t>
  </si>
  <si>
    <t>PDGFRB;Platelet-derived growth factor receptor beta</t>
  </si>
  <si>
    <t>PDIA3</t>
  </si>
  <si>
    <t>PDIA3;Protein disulfide-isomerase A3</t>
  </si>
  <si>
    <t>PDIA4;Protein disulfide-isomerase A4</t>
  </si>
  <si>
    <t>PDLIM5</t>
  </si>
  <si>
    <t>PDLIM5;PDZ and LIM domain protein 5</t>
  </si>
  <si>
    <t>PDLIM7</t>
  </si>
  <si>
    <t>PDLIM7;PDZ and LIM domain protein 7</t>
  </si>
  <si>
    <t>PDP1</t>
  </si>
  <si>
    <t>PDP1;[Pyruvate dehydrogenase [acetyl-transferring]]-phosphatase 1, mitochondrial</t>
  </si>
  <si>
    <t>PDRG1</t>
  </si>
  <si>
    <t>PDRG1;p53 and DNA damage-regulated protein 1</t>
  </si>
  <si>
    <t>PDZD2</t>
  </si>
  <si>
    <t>PDZD2;PDZ domain-containing protein 2</t>
  </si>
  <si>
    <t>PEAR1</t>
  </si>
  <si>
    <t>PEAR1;Platelet endothelial aggregation receptor 1</t>
  </si>
  <si>
    <t>PEBP1;Phosphatidylethanolamine-binding protein 1</t>
  </si>
  <si>
    <t>PECAM1</t>
  </si>
  <si>
    <t>PECAM1;Platelet endothelial cell adhesion molecule</t>
  </si>
  <si>
    <t>PECR</t>
  </si>
  <si>
    <t>PECR;Peroxisomal trans-2-enoyl-CoA reductase</t>
  </si>
  <si>
    <t>PENK;Proenkephalin-A</t>
  </si>
  <si>
    <t>PF4</t>
  </si>
  <si>
    <t>PF4;Platelet factor 4</t>
  </si>
  <si>
    <t>PFKFB2</t>
  </si>
  <si>
    <t>PFKFB2;6-phosphofructo-2-kinase/fructose-2,6-bisphosphatase 2</t>
  </si>
  <si>
    <t>PGD</t>
  </si>
  <si>
    <t>PGD;6-phosphogluconate dehydrogenase, decarboxylating</t>
  </si>
  <si>
    <t>PGLYRP2;N-acetylmuramoyl-L-alanine amidase</t>
  </si>
  <si>
    <t>PGR</t>
  </si>
  <si>
    <t>PGR;Progesterone receptor</t>
  </si>
  <si>
    <t>PHACTR2</t>
  </si>
  <si>
    <t>PHACTR2;Phosphatase and actin regulator 2</t>
  </si>
  <si>
    <t>PHYKPL</t>
  </si>
  <si>
    <t>PHYKPL;5-phosphohydroxy-L-lysine phospho-lyase</t>
  </si>
  <si>
    <t>PI16</t>
  </si>
  <si>
    <t>PI16;Peptidase inhibitor 16</t>
  </si>
  <si>
    <t>PIBF1</t>
  </si>
  <si>
    <t>PIBF1;Progesterone-induced-blocking factor 1, Isoform 4</t>
  </si>
  <si>
    <t>PIK3AP1</t>
  </si>
  <si>
    <t>PIK3AP1;Phosphoinositide 3-kinase adapter protein 1</t>
  </si>
  <si>
    <t>PIKFYVE</t>
  </si>
  <si>
    <t>PIKFYVE;1-phosphatidylinositol 3-phosphate 5-kinase</t>
  </si>
  <si>
    <t>PKD1</t>
  </si>
  <si>
    <t>PKD1;Polycystin-1</t>
  </si>
  <si>
    <t>PKD2;Polycystin-2</t>
  </si>
  <si>
    <t>PLA2G1B;Phospholipase A2</t>
  </si>
  <si>
    <t>PLA2G4A</t>
  </si>
  <si>
    <t>PLA2G4A;Cytosolic phospholipase A2</t>
  </si>
  <si>
    <t>PLA2G7</t>
  </si>
  <si>
    <t>PLA2G7;Platelet-activating factor acetylhydrolase</t>
  </si>
  <si>
    <t>PLCB2</t>
  </si>
  <si>
    <t>PLCB2;1-phosphatidylinositol 4,5-bisphosphate phosphodiesterase beta-2</t>
  </si>
  <si>
    <t>PLEKHO1</t>
  </si>
  <si>
    <t>PLEKHO1;Pleckstrin homology domain-containing family O member 1</t>
  </si>
  <si>
    <t>PLG;Plasminogen</t>
  </si>
  <si>
    <t>PLIN3</t>
  </si>
  <si>
    <t>PLIN3;Perilipin-3</t>
  </si>
  <si>
    <t>PLSCR3</t>
  </si>
  <si>
    <t>PLSCR3;Phospholipid scramblase 3</t>
  </si>
  <si>
    <t>PLXDC2</t>
  </si>
  <si>
    <t>PLXDC2;Plexin domain-containing protein 2</t>
  </si>
  <si>
    <t>PLXNA4</t>
  </si>
  <si>
    <t>PLXNA4;Plexin-A4</t>
  </si>
  <si>
    <t>PLXNB2;Plexin-B2</t>
  </si>
  <si>
    <t>PLXNB3</t>
  </si>
  <si>
    <t>PLXNB3;Plexin-B3</t>
  </si>
  <si>
    <t>PMM2</t>
  </si>
  <si>
    <t>PMM2;Phosphomannomutase 2</t>
  </si>
  <si>
    <t>PMS1</t>
  </si>
  <si>
    <t>PMS1;PMS1 protein homolog 1</t>
  </si>
  <si>
    <t>PMVK</t>
  </si>
  <si>
    <t>PMVK;Phosphomevalonate kinase</t>
  </si>
  <si>
    <t>POF1B</t>
  </si>
  <si>
    <t>POF1B;Protein POF1B</t>
  </si>
  <si>
    <t>POSTN</t>
  </si>
  <si>
    <t>POSTN;Periostin</t>
  </si>
  <si>
    <t>PPBP</t>
  </si>
  <si>
    <t>PPBP;Platelet basic protein</t>
  </si>
  <si>
    <t>PPCDC</t>
  </si>
  <si>
    <t>PPCDC;Phosphopantothenoylcysteine decarboxylase</t>
  </si>
  <si>
    <t>PPIB</t>
  </si>
  <si>
    <t>PPIB;Peptidyl-prolyl cis-trans isomerase B</t>
  </si>
  <si>
    <t>PPIF</t>
  </si>
  <si>
    <t>PPIF;Peptidyl-prolyl cis-trans isomerase F, mitochondrial</t>
  </si>
  <si>
    <t>PPL;Periplakin</t>
  </si>
  <si>
    <t>PPM1F</t>
  </si>
  <si>
    <t>PPM1F;Protein phosphatase 1F</t>
  </si>
  <si>
    <t>PPME1</t>
  </si>
  <si>
    <t>PPME1;Protein phosphatase methylesterase 1</t>
  </si>
  <si>
    <t>PPP1CC</t>
  </si>
  <si>
    <t>PPP1CC;Serine/threonine-protein phosphatase PP1-gamma catalytic subunit</t>
  </si>
  <si>
    <t>PPP1R12A</t>
  </si>
  <si>
    <t>PPP1R12A;Protein phosphatase 1 regulatory subunit 12A</t>
  </si>
  <si>
    <t>PPP1R12B</t>
  </si>
  <si>
    <t>PPP1R12B;Protein phosphatase 1 regulatory subunit 12B</t>
  </si>
  <si>
    <t>PPP1R14A;Protein phosphatase 1 regulatory subunit 14A</t>
  </si>
  <si>
    <t>PPP1R2</t>
  </si>
  <si>
    <t>PPP1R2;Protein phosphatase inhibitor 2</t>
  </si>
  <si>
    <t>PPP1R9B</t>
  </si>
  <si>
    <t>PPP1R9B;Neurabin-2</t>
  </si>
  <si>
    <t>PPP2R5A</t>
  </si>
  <si>
    <t>PPP2R5A;Serine/threonine-protein phosphatase 2A 56 kDa regulatory subunit alpha isoform</t>
  </si>
  <si>
    <t>PQBP1;Polyglutamine-binding protein 1</t>
  </si>
  <si>
    <t>PRDX3;Thioredoxin-dependent peroxide reductase, mitochondrial</t>
  </si>
  <si>
    <t>PRDX5</t>
  </si>
  <si>
    <t>PRDX5;Peroxiredoxin-5, mitochondrial</t>
  </si>
  <si>
    <t>PRDX6;Peroxiredoxin-6</t>
  </si>
  <si>
    <t>PREB</t>
  </si>
  <si>
    <t>PREB;Prolactin regulatory element-binding protein</t>
  </si>
  <si>
    <t>PRELP</t>
  </si>
  <si>
    <t>PRELP;Prolargin</t>
  </si>
  <si>
    <t>PRG2</t>
  </si>
  <si>
    <t>PRG2;Bone marrow proteoglycan</t>
  </si>
  <si>
    <t>PRKAB1</t>
  </si>
  <si>
    <t>PRKAB1;5'-AMP-activated protein kinase subunit beta-1</t>
  </si>
  <si>
    <t>PRKAG3</t>
  </si>
  <si>
    <t>PRKAG3;5'-AMP-activated protein kinase subunit gamma-3</t>
  </si>
  <si>
    <t>PRKAR1A</t>
  </si>
  <si>
    <t>PRKAR1A;cAMP-dependent protein kinase type I-alpha regulatory subunit</t>
  </si>
  <si>
    <t>PRKAR2A</t>
  </si>
  <si>
    <t>PRKAR2A;cAMP-dependent protein kinase type II-alpha regulatory subunit</t>
  </si>
  <si>
    <t>PRKG1</t>
  </si>
  <si>
    <t>PRKG1;cGMP-dependent protein kinase 1</t>
  </si>
  <si>
    <t>PRKRA</t>
  </si>
  <si>
    <t>PRKRA;Interferon-inducible double-stranded RNA-dependent protein kinase activator A</t>
  </si>
  <si>
    <t>PROC</t>
  </si>
  <si>
    <t>PROC;Vitamin K-dependent protein C</t>
  </si>
  <si>
    <t>PROCR;Endothelial protein C receptor</t>
  </si>
  <si>
    <t>PRTFDC1</t>
  </si>
  <si>
    <t>PRTFDC1;Phosphoribosyltransferase domain-containing protein 1</t>
  </si>
  <si>
    <t>PRUNE2</t>
  </si>
  <si>
    <t>PRUNE2;Protein prune homolog 2</t>
  </si>
  <si>
    <t>PSIP1</t>
  </si>
  <si>
    <t>PSIP1;PC4 and SFRS1-interacting protein</t>
  </si>
  <si>
    <t>PSMD9</t>
  </si>
  <si>
    <t>PSMD9;26S proteasome non-ATPase regulatory subunit 9</t>
  </si>
  <si>
    <t>PSMG4</t>
  </si>
  <si>
    <t>PSMG4;Proteasome assembly chaperone 4</t>
  </si>
  <si>
    <t>PSRC1;Proline/serine-rich coiled-coil protein 1</t>
  </si>
  <si>
    <t>PTGES2</t>
  </si>
  <si>
    <t>PTGES2;Prostaglandin E synthase 2</t>
  </si>
  <si>
    <t>PTPN1</t>
  </si>
  <si>
    <t>PTPN1;Tyrosine-protein phosphatase non-receptor type 1</t>
  </si>
  <si>
    <t>PTPN6</t>
  </si>
  <si>
    <t>PTPN6;Tyrosine-protein phosphatase non-receptor type 6</t>
  </si>
  <si>
    <t>PTPRB</t>
  </si>
  <si>
    <t>PTPRB;Receptor-type tyrosine-protein phosphatase beta</t>
  </si>
  <si>
    <t>PTPRZ1</t>
  </si>
  <si>
    <t>PTPRZ1;Receptor-type tyrosine-protein phosphatase zeta</t>
  </si>
  <si>
    <t>PTRHD1</t>
  </si>
  <si>
    <t>PTRHD1;Putative peptidyl-tRNA hydrolase PTRHD1</t>
  </si>
  <si>
    <t>PVALB</t>
  </si>
  <si>
    <t>PVALB;Parvalbumin alpha</t>
  </si>
  <si>
    <t>PVR;Poliovirus receptor</t>
  </si>
  <si>
    <t>PYDC1</t>
  </si>
  <si>
    <t>PYDC1;Pyrin domain-containing protein 1</t>
  </si>
  <si>
    <t>PZP;Pregnancy zone protein</t>
  </si>
  <si>
    <t>QDPR;Dihydropteridine reductase</t>
  </si>
  <si>
    <t>QSOX1;Sulfhydryl oxidase 1</t>
  </si>
  <si>
    <t>RAB10</t>
  </si>
  <si>
    <t>RAB10;Ras-related protein Rab-10</t>
  </si>
  <si>
    <t>RAB11FIP3</t>
  </si>
  <si>
    <t>RAB11FIP3;Rab11 family-interacting protein 3</t>
  </si>
  <si>
    <t>RAB27B</t>
  </si>
  <si>
    <t>RAB27B;Ras-related protein Rab-27B</t>
  </si>
  <si>
    <t>RAB2B</t>
  </si>
  <si>
    <t>RAB2B;Ras-related protein Rab-2B</t>
  </si>
  <si>
    <t>RAB33A</t>
  </si>
  <si>
    <t>RAB33A;Ras-related protein Rab-33A</t>
  </si>
  <si>
    <t>RAB37</t>
  </si>
  <si>
    <t>RAB37;Ras-related protein Rab-37</t>
  </si>
  <si>
    <t>RAB39B</t>
  </si>
  <si>
    <t>RAB39B;Ras-related protein Rab-39B</t>
  </si>
  <si>
    <t>RAB3GAP1</t>
  </si>
  <si>
    <t>RAB3GAP1;Rab3 GTPase-activating protein catalytic subunit</t>
  </si>
  <si>
    <t>RABEP1</t>
  </si>
  <si>
    <t>RABEP1;Rab GTPase-binding effector protein 1</t>
  </si>
  <si>
    <t>RABEPK</t>
  </si>
  <si>
    <t>RABEPK;Rab9 effector protein with kelch motifs</t>
  </si>
  <si>
    <t>RABGAP1L</t>
  </si>
  <si>
    <t>RABGAP1L;Rab GTPase-activating protein 1-like</t>
  </si>
  <si>
    <t>RAD51</t>
  </si>
  <si>
    <t>RAD51;DNA repair protein RAD51 homolog 1</t>
  </si>
  <si>
    <t>RAPGEF2</t>
  </si>
  <si>
    <t>RAPGEF2;Rap guanine nucleotide exchange factor 2</t>
  </si>
  <si>
    <t>RASSF2;Ras association domain-containing protein 2</t>
  </si>
  <si>
    <t>RBM17</t>
  </si>
  <si>
    <t>RBM17;Splicing factor 45</t>
  </si>
  <si>
    <t>RBP2</t>
  </si>
  <si>
    <t>RBP2;Retinol-binding protein 2</t>
  </si>
  <si>
    <t>RBPMS</t>
  </si>
  <si>
    <t>RBPMS;RNA-binding protein with multiple splicing</t>
  </si>
  <si>
    <t>RBPMS2</t>
  </si>
  <si>
    <t>RBPMS2;RNA-binding protein with multiple splicing 2</t>
  </si>
  <si>
    <t>RCC1</t>
  </si>
  <si>
    <t>RCC1;Regulator of chromosome condensation</t>
  </si>
  <si>
    <t>RECK</t>
  </si>
  <si>
    <t>RECK;Reversion-inducing cysteine-rich protein with Kazal motifs</t>
  </si>
  <si>
    <t>REEP4</t>
  </si>
  <si>
    <t>REEP4;Receptor expression-enhancing protein 4</t>
  </si>
  <si>
    <t>REG4;Regenerating islet-derived protein 4</t>
  </si>
  <si>
    <t>REN</t>
  </si>
  <si>
    <t>REN;Renin</t>
  </si>
  <si>
    <t>RFC4</t>
  </si>
  <si>
    <t>RFC4;Replication factor C subunit 4</t>
  </si>
  <si>
    <t>RGCC</t>
  </si>
  <si>
    <t>RGCC;Regulator of cell cycle RGCC</t>
  </si>
  <si>
    <t>RGS10</t>
  </si>
  <si>
    <t>RGS10;Regulator of G-protein signaling 10</t>
  </si>
  <si>
    <t>RHOC</t>
  </si>
  <si>
    <t>RHOC;Rho-related GTP-binding protein RhoC</t>
  </si>
  <si>
    <t>RILP</t>
  </si>
  <si>
    <t>RILP;Rab-interacting lysosomal protein</t>
  </si>
  <si>
    <t>RILPL2</t>
  </si>
  <si>
    <t>RILPL2;RILP-like protein 2</t>
  </si>
  <si>
    <t>RLN2</t>
  </si>
  <si>
    <t>RLN2;Prorelaxin H2</t>
  </si>
  <si>
    <t>RNASEH2A</t>
  </si>
  <si>
    <t>RNASEH2A;Ribonuclease H2 subunit A</t>
  </si>
  <si>
    <t>RNF41</t>
  </si>
  <si>
    <t>RNF41;E3 ubiquitin-protein ligase NRDP1</t>
  </si>
  <si>
    <t>RNF43</t>
  </si>
  <si>
    <t>RNF43;E3 ubiquitin-protein ligase RNF43</t>
  </si>
  <si>
    <t>ROBO4</t>
  </si>
  <si>
    <t>ROBO4;Roundabout homolog 4</t>
  </si>
  <si>
    <t>RP2</t>
  </si>
  <si>
    <t>RP2;Protein XRP2</t>
  </si>
  <si>
    <t>RPA2</t>
  </si>
  <si>
    <t>RPA2;Replication protein A 32 kDa subunit</t>
  </si>
  <si>
    <t>RPE;Ribulose-phosphate 3-epimerase</t>
  </si>
  <si>
    <t>RPL14</t>
  </si>
  <si>
    <t>RPL14;60S ribosomal protein L14</t>
  </si>
  <si>
    <t>RRAS;Ras-related protein R-Ras</t>
  </si>
  <si>
    <t>RRM2B</t>
  </si>
  <si>
    <t>RRM2B;Ribonucleoside-diphosphate reductase subunit M2 B</t>
  </si>
  <si>
    <t>RSPO3</t>
  </si>
  <si>
    <t>RSPO3;R-spondin-3</t>
  </si>
  <si>
    <t>RTN4IP1;Reticulon-4-interacting protein 1, mitochondrial</t>
  </si>
  <si>
    <t>RWDD1</t>
  </si>
  <si>
    <t>RWDD1;RWD domain-containing protein 1</t>
  </si>
  <si>
    <t>S100A4</t>
  </si>
  <si>
    <t>S100A4;Protein S100-A4</t>
  </si>
  <si>
    <t>S100P</t>
  </si>
  <si>
    <t>S100P;Protein S100-P</t>
  </si>
  <si>
    <t>SAA4</t>
  </si>
  <si>
    <t>SAA4;Serum amyloid A-4 protein</t>
  </si>
  <si>
    <t>SAMD9L</t>
  </si>
  <si>
    <t>SAMD9L;Sterile alpha motif domain-containing protein 9-like</t>
  </si>
  <si>
    <t>SARG</t>
  </si>
  <si>
    <t>SARG;Specifically androgen-regulated gene protein</t>
  </si>
  <si>
    <t>SART1</t>
  </si>
  <si>
    <t>SART1;U4/U6.U5 tri-snRNP-associated protein 1</t>
  </si>
  <si>
    <t>SAT2</t>
  </si>
  <si>
    <t>SAT2;Thialysine N-epsilon-acetyltransferase</t>
  </si>
  <si>
    <t>SBSN</t>
  </si>
  <si>
    <t>SBSN;Suprabasin</t>
  </si>
  <si>
    <t>SCAMP3</t>
  </si>
  <si>
    <t>SCAMP3;Secretory carrier-associated membrane protein 3</t>
  </si>
  <si>
    <t>SCARB1</t>
  </si>
  <si>
    <t>SCARB1;Scavenger receptor class B member 1</t>
  </si>
  <si>
    <t>SCARF1</t>
  </si>
  <si>
    <t>SCARF1;Scavenger receptor class F member 1</t>
  </si>
  <si>
    <t>SCP2</t>
  </si>
  <si>
    <t>SCP2;Non-specific lipid-transfer protein</t>
  </si>
  <si>
    <t>SCPEP1;Retinoid-inducible serine carboxypeptidase</t>
  </si>
  <si>
    <t>SCRG1</t>
  </si>
  <si>
    <t>SCRG1;Scrapie-responsive protein 1</t>
  </si>
  <si>
    <t>SCRIB</t>
  </si>
  <si>
    <t>SCRIB;Protein scribble homolog</t>
  </si>
  <si>
    <t>SCT;Secretin</t>
  </si>
  <si>
    <t>SDCCAG8</t>
  </si>
  <si>
    <t>SDCCAG8;Serologically defined colon cancer antigen 8</t>
  </si>
  <si>
    <t>SDHB</t>
  </si>
  <si>
    <t>SDHB;Succinate dehydrogenase</t>
  </si>
  <si>
    <t>SDK2</t>
  </si>
  <si>
    <t>SDK2;Protein sidekick-2</t>
  </si>
  <si>
    <t>SEC31A;Protein transport protein Sec31A</t>
  </si>
  <si>
    <t>SELP;P-selectin</t>
  </si>
  <si>
    <t>SEMA4D</t>
  </si>
  <si>
    <t>SEMA4D;Semaphorin-4D</t>
  </si>
  <si>
    <t>SEPTIN3</t>
  </si>
  <si>
    <t>SEPTIN3;Neuronal-specific septin-3</t>
  </si>
  <si>
    <t>SEPTIN7</t>
  </si>
  <si>
    <t>SEPTIN7;Septin-7</t>
  </si>
  <si>
    <t>SEPTIN8;Septin-8</t>
  </si>
  <si>
    <t>SEPTIN9</t>
  </si>
  <si>
    <t>SEPTIN9;Septin-9</t>
  </si>
  <si>
    <t>SERPINA1</t>
  </si>
  <si>
    <t>SERPINA1;Alpha-1-antitrypsin</t>
  </si>
  <si>
    <t>SERPINA11</t>
  </si>
  <si>
    <t>SERPINA11;Serpin A11</t>
  </si>
  <si>
    <t>SERPINA3;Alpha-1-antichymotrypsin</t>
  </si>
  <si>
    <t>SERPINA4</t>
  </si>
  <si>
    <t>SERPINA4;Kallistatin</t>
  </si>
  <si>
    <t>SERPINA9;Serpin A9</t>
  </si>
  <si>
    <t>SERPINB1</t>
  </si>
  <si>
    <t>SERPINB1;Leukocyte elastase inhibitor</t>
  </si>
  <si>
    <t>SERPINB6</t>
  </si>
  <si>
    <t>SERPINB6;Serpin B6</t>
  </si>
  <si>
    <t>SERPINB9</t>
  </si>
  <si>
    <t>SERPINB9;Serpin B9</t>
  </si>
  <si>
    <t>SERPINE1;Plasminogen activator inhibitor 1</t>
  </si>
  <si>
    <t>SERPINE2</t>
  </si>
  <si>
    <t>SERPINE2;Glia-derived nexin</t>
  </si>
  <si>
    <t>SERPINF1;Pigment epithelium-derived factor</t>
  </si>
  <si>
    <t>SERPING1</t>
  </si>
  <si>
    <t>SERPING1;Plasma protease C1 inhibitor</t>
  </si>
  <si>
    <t>SERPINH1</t>
  </si>
  <si>
    <t>SERPINH1;Serpin H1</t>
  </si>
  <si>
    <t>SFRP4</t>
  </si>
  <si>
    <t>SFRP4;Secreted frizzled-related protein 4</t>
  </si>
  <si>
    <t>SFTPA1</t>
  </si>
  <si>
    <t>SFTPA1;Pulmonary surfactant-associated protein A1</t>
  </si>
  <si>
    <t>SFTPA2</t>
  </si>
  <si>
    <t>SFTPA2;Pulmonary surfactant-associated protein A2</t>
  </si>
  <si>
    <t>SH2B3</t>
  </si>
  <si>
    <t>SH2B3;SH2B adapter protein 3</t>
  </si>
  <si>
    <t>SH3BP1;SH3 domain-binding protein 1</t>
  </si>
  <si>
    <t>SHMT1</t>
  </si>
  <si>
    <t>SHMT1;Serine hydroxymethyltransferase, cytosolic</t>
  </si>
  <si>
    <t>SIAE;Sialate O-acetylesterase</t>
  </si>
  <si>
    <t>SIGLEC6;Sialic acid-binding Ig-like lectin 6</t>
  </si>
  <si>
    <t>SIGLEC7</t>
  </si>
  <si>
    <t>SIGLEC7;Sialic acid-binding Ig-like lectin 7</t>
  </si>
  <si>
    <t>SIGLEC9</t>
  </si>
  <si>
    <t>SIGLEC9;Sialic acid-binding Ig-like lectin 9</t>
  </si>
  <si>
    <t>SIRPA;Tyrosine-protein phosphatase non-receptor type substrate 1</t>
  </si>
  <si>
    <t>SIRT1</t>
  </si>
  <si>
    <t>SIRT1;NAD-dependent protein deacetylase sirtuin-1</t>
  </si>
  <si>
    <t>SIRT2;NAD-dependent protein deacetylase sirtuin-2</t>
  </si>
  <si>
    <t>SIRT5</t>
  </si>
  <si>
    <t>SIRT5;NAD-dependent protein deacylase sirtuin-5, mitochondrial</t>
  </si>
  <si>
    <t>SKAP2</t>
  </si>
  <si>
    <t>SKAP2;Src kinase-associated phosphoprotein 2</t>
  </si>
  <si>
    <t>SLA2</t>
  </si>
  <si>
    <t>SLA2;Src-like-adapter 2</t>
  </si>
  <si>
    <t>SLAMF1</t>
  </si>
  <si>
    <t>SLAMF1;Signaling lymphocytic activation molecule</t>
  </si>
  <si>
    <t>SLAMF6</t>
  </si>
  <si>
    <t>SLAMF6;SLAM family member 6</t>
  </si>
  <si>
    <t>SLC13A1</t>
  </si>
  <si>
    <t>SLC13A1;Solute carrier family 13 member 1</t>
  </si>
  <si>
    <t>SLC1A4</t>
  </si>
  <si>
    <t>SLC1A4;Neutral amino acid transporter A</t>
  </si>
  <si>
    <t>SLC27A4;Long-chain fatty acid transport protein 4</t>
  </si>
  <si>
    <t>SLC28A1</t>
  </si>
  <si>
    <t>SLC28A1;Sodium/nucleoside cotransporter 1</t>
  </si>
  <si>
    <t>SLC51B</t>
  </si>
  <si>
    <t>SLC51B;Organic solute transporter subunit beta</t>
  </si>
  <si>
    <t>SLC9A3R1</t>
  </si>
  <si>
    <t>SLC9A3R1;Na(+)/H(+) exchange regulatory cofactor NHE-RF1</t>
  </si>
  <si>
    <t>SLIT2</t>
  </si>
  <si>
    <t>SLIT2;Slit homolog 2 protein</t>
  </si>
  <si>
    <t>SLITRK2</t>
  </si>
  <si>
    <t>SLITRK2;SLIT and NTRK-like protein 2</t>
  </si>
  <si>
    <t>SLMAP</t>
  </si>
  <si>
    <t>SLMAP;Sarcolemmal membrane-associated protein</t>
  </si>
  <si>
    <t>SMAD1;Mothers against decapentaplegic homolog 1</t>
  </si>
  <si>
    <t>SMAD2</t>
  </si>
  <si>
    <t>SMAD2;Mothers against decapentaplegic homolog 2</t>
  </si>
  <si>
    <t>SMNDC1</t>
  </si>
  <si>
    <t>SMNDC1;Survival of motor neuron-related-splicing factor 30</t>
  </si>
  <si>
    <t>SMS</t>
  </si>
  <si>
    <t>SMS;Spermine synthase</t>
  </si>
  <si>
    <t>SMTN</t>
  </si>
  <si>
    <t>SMTN;Smoothelin</t>
  </si>
  <si>
    <t>SNAP23</t>
  </si>
  <si>
    <t>SNAP23;Synaptosomal-associated protein 23</t>
  </si>
  <si>
    <t>SNAP25;Synaptosomal-associated protein 25</t>
  </si>
  <si>
    <t>SNAP29</t>
  </si>
  <si>
    <t>SNAP29;Synaptosomal-associated protein 29</t>
  </si>
  <si>
    <t>SNCA;Alpha-synuclein</t>
  </si>
  <si>
    <t>SNED1</t>
  </si>
  <si>
    <t>SNED1;Sushi, nidogen and EGF-like domain-containing protein 1</t>
  </si>
  <si>
    <t>SNX15;Sorting nexin-15</t>
  </si>
  <si>
    <t>SNX5</t>
  </si>
  <si>
    <t>SNX5;Sorting nexin-5</t>
  </si>
  <si>
    <t>SNX9</t>
  </si>
  <si>
    <t>SNX9;Sorting nexin-9</t>
  </si>
  <si>
    <t>SOD1</t>
  </si>
  <si>
    <t>SOD1;Superoxide dismutase [Cu-Zn]</t>
  </si>
  <si>
    <t>SOD3</t>
  </si>
  <si>
    <t>SOD3;Extracellular superoxide dismutase</t>
  </si>
  <si>
    <t>SORT1;Sortilin</t>
  </si>
  <si>
    <t>SOST</t>
  </si>
  <si>
    <t>SOST;Sclerostin</t>
  </si>
  <si>
    <t>SPAG1</t>
  </si>
  <si>
    <t>SPAG1;Sperm-associated antigen 1</t>
  </si>
  <si>
    <t>SPARC</t>
  </si>
  <si>
    <t>SPARC;SPARC</t>
  </si>
  <si>
    <t>SPARCL1;SPARC-like protein 1</t>
  </si>
  <si>
    <t>SPART</t>
  </si>
  <si>
    <t>SPART;Spartin</t>
  </si>
  <si>
    <t>SPINK1</t>
  </si>
  <si>
    <t>SPINK1;Serine protease inhibitor Kazal-type 1</t>
  </si>
  <si>
    <t>SPINK4</t>
  </si>
  <si>
    <t>SPINK4;Serine protease inhibitor Kazal-type 4</t>
  </si>
  <si>
    <t>SPINT1;Kunitz-type protease inhibitor 1</t>
  </si>
  <si>
    <t>SPOCK1</t>
  </si>
  <si>
    <t>SPOCK1;Testican-1</t>
  </si>
  <si>
    <t>SPON2;Spondin-2</t>
  </si>
  <si>
    <t>SPRED2</t>
  </si>
  <si>
    <t>SPRED2;Sprouty-related, EVH1 domain-containing protein 2</t>
  </si>
  <si>
    <t>SPRY2</t>
  </si>
  <si>
    <t>SPRY2;Protein sprouty homolog 2</t>
  </si>
  <si>
    <t>SRP14</t>
  </si>
  <si>
    <t>SRP14;Signal recognition particle 14 kDa protein</t>
  </si>
  <si>
    <t>SRPK2</t>
  </si>
  <si>
    <t>SRPK2;SRSF protein kinase 2</t>
  </si>
  <si>
    <t>SSNA1</t>
  </si>
  <si>
    <t>SSNA1;Sjoegren syndrome nuclear autoantigen 1</t>
  </si>
  <si>
    <t>ST13</t>
  </si>
  <si>
    <t>ST13;Hsc70-interacting protein</t>
  </si>
  <si>
    <t>STAM</t>
  </si>
  <si>
    <t>STAM;Signal transducing adapter molecule 1</t>
  </si>
  <si>
    <t>STAMBP</t>
  </si>
  <si>
    <t>STAMBP;STAM-binding protein</t>
  </si>
  <si>
    <t>STAT2</t>
  </si>
  <si>
    <t>STAT2;Signal transducer and activator of transcription 2</t>
  </si>
  <si>
    <t>STAT5B</t>
  </si>
  <si>
    <t>STAT5B;Signal transducer and activator of transcription 5B</t>
  </si>
  <si>
    <t>STAU1</t>
  </si>
  <si>
    <t>STAU1;Double-stranded RNA-binding protein Staufen homolog 1</t>
  </si>
  <si>
    <t>STC2</t>
  </si>
  <si>
    <t>STC2;Stanniocalcin-2</t>
  </si>
  <si>
    <t>STEAP4</t>
  </si>
  <si>
    <t>STEAP4;Metalloreductase STEAP4</t>
  </si>
  <si>
    <t>STIP1</t>
  </si>
  <si>
    <t>STIP1;Stress-induced-phosphoprotein 1</t>
  </si>
  <si>
    <t>STK11</t>
  </si>
  <si>
    <t>STK11;Serine/threonine-protein kinase STK11</t>
  </si>
  <si>
    <t>STX4</t>
  </si>
  <si>
    <t>STX4;Syntaxin-4</t>
  </si>
  <si>
    <t>STX5</t>
  </si>
  <si>
    <t>STX5;Syntaxin-5</t>
  </si>
  <si>
    <t>STX6</t>
  </si>
  <si>
    <t>STX6;Syntaxin-6</t>
  </si>
  <si>
    <t>STX8;Syntaxin-8</t>
  </si>
  <si>
    <t>STXBP1</t>
  </si>
  <si>
    <t>STXBP1;Syntaxin-binding protein 1</t>
  </si>
  <si>
    <t>SUGP1</t>
  </si>
  <si>
    <t>SUGP1;SURP and G-patch domain-containing protein 1</t>
  </si>
  <si>
    <t>SUGT1</t>
  </si>
  <si>
    <t>SUGT1;Protein SGT1 homolog</t>
  </si>
  <si>
    <t>SUMF2;Inactive C-alpha-formylglycine-generating enzyme 2</t>
  </si>
  <si>
    <t>SUSD1</t>
  </si>
  <si>
    <t>SUSD1;Sushi domain-containing protein 1</t>
  </si>
  <si>
    <t>SUSD2</t>
  </si>
  <si>
    <t>SUSD2;Sushi domain-containing protein 2</t>
  </si>
  <si>
    <t>SV2A</t>
  </si>
  <si>
    <t>SV2A;Synaptic vesicle glycoprotein 2A</t>
  </si>
  <si>
    <t>SWAP70;Switch-associated protein 70</t>
  </si>
  <si>
    <t>SYAP1;Synapse-associated protein 1</t>
  </si>
  <si>
    <t>SYTL4</t>
  </si>
  <si>
    <t>SYTL4;Synaptotagmin-like protein 4</t>
  </si>
  <si>
    <t>TACC3</t>
  </si>
  <si>
    <t>TACC3;Transforming acidic coiled-coil-containing protein 3</t>
  </si>
  <si>
    <t>TACSTD2</t>
  </si>
  <si>
    <t>TACSTD2;Tumor-associated calcium signal transducer 2</t>
  </si>
  <si>
    <t>TADA3</t>
  </si>
  <si>
    <t>TADA3;Transcriptional adapter 3</t>
  </si>
  <si>
    <t>TALDO1;Transaldolase</t>
  </si>
  <si>
    <t>TANK</t>
  </si>
  <si>
    <t>TANK;TRAF family member-associated NF-kappa-B activator</t>
  </si>
  <si>
    <t>TARBP2</t>
  </si>
  <si>
    <t>TARBP2;RISC-loading complex subunit TARBP2</t>
  </si>
  <si>
    <t>TAX1BP1</t>
  </si>
  <si>
    <t>TAX1BP1;Tax1-binding protein 1</t>
  </si>
  <si>
    <t>TBC1D17</t>
  </si>
  <si>
    <t>TBC1D17;TBC1 domain family member 17</t>
  </si>
  <si>
    <t>TBC1D23</t>
  </si>
  <si>
    <t>TBC1D23;TBC1 domain family member 23</t>
  </si>
  <si>
    <t>TBC1D5</t>
  </si>
  <si>
    <t>TBC1D5;TBC1 domain family member 5</t>
  </si>
  <si>
    <t>TBCA</t>
  </si>
  <si>
    <t>TBCA;Tubulin-specific chaperone A</t>
  </si>
  <si>
    <t>TBCB</t>
  </si>
  <si>
    <t>TBCB;Tubulin-folding cofactor B</t>
  </si>
  <si>
    <t>TBCC</t>
  </si>
  <si>
    <t>TBCC;Tubulin-specific chaperone C</t>
  </si>
  <si>
    <t>TCN1</t>
  </si>
  <si>
    <t>TCN1;Transcobalamin-1</t>
  </si>
  <si>
    <t>TCN2;Transcobalamin-2</t>
  </si>
  <si>
    <t>TCTN3</t>
  </si>
  <si>
    <t>TCTN3;Tectonic-3</t>
  </si>
  <si>
    <t>TDO2</t>
  </si>
  <si>
    <t>TDO2;Tryptophan 2,3-dioxygenase</t>
  </si>
  <si>
    <t>TDRKH</t>
  </si>
  <si>
    <t>TDRKH;Tudor and KH domain-containing protein</t>
  </si>
  <si>
    <t>TFF1</t>
  </si>
  <si>
    <t>TFF1;Trefoil factor 1</t>
  </si>
  <si>
    <t>TFF2</t>
  </si>
  <si>
    <t>TFF2;Trefoil factor 2</t>
  </si>
  <si>
    <t>TFPI</t>
  </si>
  <si>
    <t>TFPI;Tissue factor pathway inhibitor</t>
  </si>
  <si>
    <t>TGFB2</t>
  </si>
  <si>
    <t>TGFB2;Transforming growth factor beta-2 proprotein</t>
  </si>
  <si>
    <t>TGOLN2</t>
  </si>
  <si>
    <t>TGOLN2;Trans-Golgi network integral membrane protein 2</t>
  </si>
  <si>
    <t>THOP1;Thimet oligopeptidase</t>
  </si>
  <si>
    <t>THPO</t>
  </si>
  <si>
    <t>THPO;Thrombopoietin</t>
  </si>
  <si>
    <t>THTPA</t>
  </si>
  <si>
    <t>THTPA;Thiamine-triphosphatase</t>
  </si>
  <si>
    <t>TIA1</t>
  </si>
  <si>
    <t>TIA1;Nucleolysin TIA-1 isoform p40</t>
  </si>
  <si>
    <t>TIGAR;Fructose-2,6-bisphosphatase TIGAR</t>
  </si>
  <si>
    <t>TIGIT</t>
  </si>
  <si>
    <t>TIGIT;T-cell immunoreceptor with Ig and ITIM domains</t>
  </si>
  <si>
    <t>TIMD4;T-cell immunoglobulin and mucin domain-containing protein 4</t>
  </si>
  <si>
    <t>TIMM10</t>
  </si>
  <si>
    <t>TIMM10;Mitochondrial import inner membrane translocase subunit Tim10</t>
  </si>
  <si>
    <t>TIMM8A</t>
  </si>
  <si>
    <t>TIMM8A;Mitochondrial import inner membrane translocase subunit Tim8 A</t>
  </si>
  <si>
    <t>TIMP1;Metalloproteinase inhibitor 1</t>
  </si>
  <si>
    <t>TIMP2</t>
  </si>
  <si>
    <t>TIMP2;Metalloproteinase inhibitor 2</t>
  </si>
  <si>
    <t>TIMP3;Metalloproteinase inhibitor 3</t>
  </si>
  <si>
    <t>TINAGL1</t>
  </si>
  <si>
    <t>TINAGL1;Tubulointerstitial nephritis antigen-like</t>
  </si>
  <si>
    <t>TJAP1</t>
  </si>
  <si>
    <t>TJAP1;Tight junction-associated protein 1</t>
  </si>
  <si>
    <t>TK1;Thymidine kinase, cytosolic</t>
  </si>
  <si>
    <t>TLR2</t>
  </si>
  <si>
    <t>TLR2;Toll-like receptor 2</t>
  </si>
  <si>
    <t>TLR3</t>
  </si>
  <si>
    <t>TLR3;Toll-like receptor 3</t>
  </si>
  <si>
    <t>TMCO5A</t>
  </si>
  <si>
    <t>TMCO5A;Transmembrane and coiled-coil domain-containing protein 5A</t>
  </si>
  <si>
    <t>TMED8</t>
  </si>
  <si>
    <t>TMED8;Protein TMED8</t>
  </si>
  <si>
    <t>TMEM106A</t>
  </si>
  <si>
    <t>TMEM106A;Transmembrane protein 106A</t>
  </si>
  <si>
    <t>TMOD4</t>
  </si>
  <si>
    <t>TMOD4;Tropomodulin-4</t>
  </si>
  <si>
    <t>TMPRSS15</t>
  </si>
  <si>
    <t>TMPRSS15;Enteropeptidase</t>
  </si>
  <si>
    <t>TMSB10;Thymosin beta-10</t>
  </si>
  <si>
    <t>TNFAIP2</t>
  </si>
  <si>
    <t>TNFAIP2;Tumor necrosis factor alpha-induced protein 2</t>
  </si>
  <si>
    <t>TNFAIP8L2</t>
  </si>
  <si>
    <t>TNFAIP8L2;Tumor necrosis factor alpha-induced protein 8-like protein 2</t>
  </si>
  <si>
    <t>TNFRSF11B;Tumor necrosis factor receptor superfamily member 11B</t>
  </si>
  <si>
    <t>TNFRSF13C</t>
  </si>
  <si>
    <t>TNFRSF13C;Tumor necrosis factor receptor superfamily member 13C</t>
  </si>
  <si>
    <t>TNFRSF17</t>
  </si>
  <si>
    <t>TNFRSF17;Tumor necrosis factor receptor superfamily member 17</t>
  </si>
  <si>
    <t>TNFSF12</t>
  </si>
  <si>
    <t>TNFSF12;Tumor necrosis factor ligand superfamily member 12</t>
  </si>
  <si>
    <t>TNFSF14;Tumor necrosis factor ligand superfamily member 14</t>
  </si>
  <si>
    <t>TNIP1</t>
  </si>
  <si>
    <t>TNIP1;TNFAIP3-interacting protein 1</t>
  </si>
  <si>
    <t>TNR</t>
  </si>
  <si>
    <t>TNR;Tenascin-R</t>
  </si>
  <si>
    <t>TOMM20;Mitochondrial import receptor subunit TOM20 homolog</t>
  </si>
  <si>
    <t>TOP1</t>
  </si>
  <si>
    <t>TOP1;DNA topoisomerase 1</t>
  </si>
  <si>
    <t>TOP2B;DNA topoisomerase 2-beta</t>
  </si>
  <si>
    <t>TOR1AIP1</t>
  </si>
  <si>
    <t>TOR1AIP1;Torsin-1A-interacting protein 1</t>
  </si>
  <si>
    <t>TP53;Cellular tumor antigen p53</t>
  </si>
  <si>
    <t>TP53I3;Quinone oxidoreductase PIG3</t>
  </si>
  <si>
    <t>TPD52L2;Tumor protein D54</t>
  </si>
  <si>
    <t>TRAF3</t>
  </si>
  <si>
    <t>TRAF3;TNF receptor-associated factor 3, Isoform 2</t>
  </si>
  <si>
    <t>TRDMT1</t>
  </si>
  <si>
    <t>TRDMT1;tRNA (cytosine(38)-C(5))-methyltransferase</t>
  </si>
  <si>
    <t>TREH</t>
  </si>
  <si>
    <t>TREH;Trehalase</t>
  </si>
  <si>
    <t>TRIAP1;TP53-regulated inhibitor of apoptosis 1</t>
  </si>
  <si>
    <t>TRIM24</t>
  </si>
  <si>
    <t>TRIM24;Transcription intermediary factor 1-alpha</t>
  </si>
  <si>
    <t>TRIM25</t>
  </si>
  <si>
    <t>TRIM25;E3 ubiquitin/ISG15 ligase TRIM25</t>
  </si>
  <si>
    <t>TRIM58</t>
  </si>
  <si>
    <t>TRIM58;E3 ubiquitin-protein ligase TRIM58</t>
  </si>
  <si>
    <t>TSC22D1</t>
  </si>
  <si>
    <t>TSC22D1;TSC22 domain family protein 1</t>
  </si>
  <si>
    <t>TSLP</t>
  </si>
  <si>
    <t>TSLP;Thymic stromal lymphopoietin</t>
  </si>
  <si>
    <t>TSPYL1</t>
  </si>
  <si>
    <t>TSPYL1;Testis-specific Y-encoded-like protein 1</t>
  </si>
  <si>
    <t>TTF2</t>
  </si>
  <si>
    <t>TTF2;Transcription termination factor 2</t>
  </si>
  <si>
    <t>TWF2</t>
  </si>
  <si>
    <t>TWF2;Twinfilin-2</t>
  </si>
  <si>
    <t>TXLNA</t>
  </si>
  <si>
    <t>TXLNA;Alpha-taxilin</t>
  </si>
  <si>
    <t>TXN;Thioredoxin</t>
  </si>
  <si>
    <t>TXNDC15</t>
  </si>
  <si>
    <t>TXNDC15;Thioredoxin domain-containing protein 15</t>
  </si>
  <si>
    <t>TXNDC5;Thioredoxin domain-containing protein 5</t>
  </si>
  <si>
    <t>TXNDC9</t>
  </si>
  <si>
    <t>TXNDC9;Thioredoxin domain-containing protein 9</t>
  </si>
  <si>
    <t>TXNRD1</t>
  </si>
  <si>
    <t>TXNRD1;Thioredoxin reductase 1, cytoplasmic</t>
  </si>
  <si>
    <t>TYMP;Thymidine phosphorylase</t>
  </si>
  <si>
    <t>TYRO3</t>
  </si>
  <si>
    <t>TYRO3;Tyrosine-protein kinase receptor TYRO3</t>
  </si>
  <si>
    <t>TYRP1</t>
  </si>
  <si>
    <t>TYRP1;5,6-dihydroxyindole-2-carboxylic acid oxidase</t>
  </si>
  <si>
    <t>UBE2L6;Ubiquitin/ISG15-conjugating enzyme E2 L6</t>
  </si>
  <si>
    <t>UBE2Z</t>
  </si>
  <si>
    <t>UBE2Z;Ubiquitin-conjugating enzyme E2 Z</t>
  </si>
  <si>
    <t>UBXN1;UBX domain-containing protein 1</t>
  </si>
  <si>
    <t>UFD1;Ubiquitin recognition factor in ER-associated degradation protein 1</t>
  </si>
  <si>
    <t>UNC79</t>
  </si>
  <si>
    <t>UNC79;Protein unc-79 homolog</t>
  </si>
  <si>
    <t>UNG</t>
  </si>
  <si>
    <t>UNG;Uracil-DNA glycosylase</t>
  </si>
  <si>
    <t>UROD</t>
  </si>
  <si>
    <t>UROD;Uroporphyrinogen decarboxylase</t>
  </si>
  <si>
    <t>USO1;General vesicular transport factor p115</t>
  </si>
  <si>
    <t>USP25</t>
  </si>
  <si>
    <t>USP25;Ubiquitin carboxyl-terminal hydrolase 25</t>
  </si>
  <si>
    <t>USP8</t>
  </si>
  <si>
    <t>USP8;Ubiquitin carboxyl-terminal hydrolase 8</t>
  </si>
  <si>
    <t>UXS1</t>
  </si>
  <si>
    <t>UXS1;UDP-glucuronic acid decarboxylase 1</t>
  </si>
  <si>
    <t>VAMP8;Vesicle-associated membrane protein 8</t>
  </si>
  <si>
    <t>VASH1</t>
  </si>
  <si>
    <t>VASH1;Tubulinyl-Tyr carboxypeptidase 1</t>
  </si>
  <si>
    <t>VASP</t>
  </si>
  <si>
    <t>VASP;Vasodilator-stimulated phosphoprotein</t>
  </si>
  <si>
    <t>VAV3</t>
  </si>
  <si>
    <t>VAV3;Guanine nucleotide exchange factor VAV3</t>
  </si>
  <si>
    <t>VCPKMT</t>
  </si>
  <si>
    <t>VCPKMT;Protein-lysine methyltransferase METTL21D</t>
  </si>
  <si>
    <t>VEGFA;Vascular endothelial growth factor A</t>
  </si>
  <si>
    <t>VEGFC</t>
  </si>
  <si>
    <t>VEGFC;Vascular endothelial growth factor C</t>
  </si>
  <si>
    <t>VIPR1</t>
  </si>
  <si>
    <t>VIPR1;Vasoactive intestinal polypeptide receptor 1</t>
  </si>
  <si>
    <t>VMO1</t>
  </si>
  <si>
    <t>VMO1;Vitelline membrane outer layer protein 1 homolog</t>
  </si>
  <si>
    <t>VNN1;Pantetheinase</t>
  </si>
  <si>
    <t>VPS28</t>
  </si>
  <si>
    <t>VPS28;Vacuolar protein sorting-associated protein 28 homolog</t>
  </si>
  <si>
    <t>VPS37A</t>
  </si>
  <si>
    <t>VPS37A;Vacuolar protein sorting-associated protein 37A</t>
  </si>
  <si>
    <t>VPS4B</t>
  </si>
  <si>
    <t>VPS4B;Vacuolar protein sorting-associated protein 4B</t>
  </si>
  <si>
    <t>VPS53</t>
  </si>
  <si>
    <t>VPS53;Vacuolar protein sorting-associated protein 53 homolog</t>
  </si>
  <si>
    <t>VSIR</t>
  </si>
  <si>
    <t>VSIR;V-type immunoglobulin domain-containing suppressor of T-cell activation</t>
  </si>
  <si>
    <t>VSTM1</t>
  </si>
  <si>
    <t>VSTM1;V-set and transmembrane domain-containing protein 1</t>
  </si>
  <si>
    <t>VSTM2L</t>
  </si>
  <si>
    <t>VSTM2L;V-set and transmembrane domain-containing protein 2-like protein</t>
  </si>
  <si>
    <t>VTA1</t>
  </si>
  <si>
    <t>VTA1;Vacuolar protein sorting-associated protein VTA1 homolog</t>
  </si>
  <si>
    <t>VTI1A;Vesicle transport through interaction with t-SNAREs homolog 1A</t>
  </si>
  <si>
    <t>WARS</t>
  </si>
  <si>
    <t>WARS;Tryptophan--tRNA ligase, cytoplasmic</t>
  </si>
  <si>
    <t>WASHC3;WASH complex subunit 3</t>
  </si>
  <si>
    <t>WFDC1</t>
  </si>
  <si>
    <t>WFDC1;WAP four-disulfide core domain protein 1</t>
  </si>
  <si>
    <t>WWP2</t>
  </si>
  <si>
    <t>WWP2;NEDD4-like E3 ubiquitin-protein ligase WWP2</t>
  </si>
  <si>
    <t>XIAP</t>
  </si>
  <si>
    <t>XIAP;E3 ubiquitin-protein ligase XIAP</t>
  </si>
  <si>
    <t>XRCC4</t>
  </si>
  <si>
    <t>XRCC4;DNA repair protein XRCC4</t>
  </si>
  <si>
    <t>YAP1;Transcriptional coactivator YAP1</t>
  </si>
  <si>
    <t>YARS1;Tyrosine--tRNA ligase, cytoplasmic</t>
  </si>
  <si>
    <t>YES1</t>
  </si>
  <si>
    <t>YES1;Tyrosine-protein kinase Yes</t>
  </si>
  <si>
    <t>YJU2</t>
  </si>
  <si>
    <t>YJU2;Splicing factor YJU2</t>
  </si>
  <si>
    <t>YOD1</t>
  </si>
  <si>
    <t>YOD1;Ubiquitin thioesterase OTU1</t>
  </si>
  <si>
    <t>YTHDF3;YTH domain-containing family protein 3</t>
  </si>
  <si>
    <t>YWHAQ</t>
  </si>
  <si>
    <t>YWHAQ;14-3-3 protein theta</t>
  </si>
  <si>
    <t>ZBP1</t>
  </si>
  <si>
    <t>ZBP1;Z-DNA-binding protein 1</t>
  </si>
  <si>
    <t>ZCCHC8</t>
  </si>
  <si>
    <t>ZCCHC8;Zinc finger CCHC domain-containing protein 8</t>
  </si>
  <si>
    <t>ZFYVE19</t>
  </si>
  <si>
    <t>ZFYVE19;Abscission/NoCut checkpoint regulator</t>
  </si>
  <si>
    <t>ZHX2</t>
  </si>
  <si>
    <t>ZHX2;Zinc fingers and homeoboxes protein 2</t>
  </si>
  <si>
    <t>ZNRD2</t>
  </si>
  <si>
    <t>ZNRD2;Protein ZNRD2</t>
  </si>
  <si>
    <t xml:space="preserve">Supplementary Table S8. Proteins (n = 102) Associated with Average Acceleration 					</t>
  </si>
  <si>
    <t>COL15A1;Collagen alpha-1(XV) chain</t>
  </si>
  <si>
    <t>FGF23;Fibroblast growth factor 23</t>
  </si>
  <si>
    <t xml:space="preserve">Supplementary Table S9. Proteins (n = 611) associated with Acceleration Fraction &gt; 425 milligravities 					</t>
  </si>
  <si>
    <t>ABO</t>
  </si>
  <si>
    <t>ABO;Histo-blood group ABO system transferase</t>
  </si>
  <si>
    <t>ACAA1;3-ketoacyl-CoA thiolase, peroxisomal</t>
  </si>
  <si>
    <t>ACTA2</t>
  </si>
  <si>
    <t>ACTA2;Actin, aortic smooth muscle</t>
  </si>
  <si>
    <t>ADAMTS13</t>
  </si>
  <si>
    <t>ADAMTS13;A disintegrin and metalloproteinase with thrombospondin motifs 13</t>
  </si>
  <si>
    <t>ADAMTS15</t>
  </si>
  <si>
    <t>ADAMTS15;A disintegrin and metalloproteinase with thrombospondin motifs 15</t>
  </si>
  <si>
    <t>ADGRD1</t>
  </si>
  <si>
    <t>ADGRD1;Adhesion G-protein coupled receptor D1</t>
  </si>
  <si>
    <t>AHNAK2</t>
  </si>
  <si>
    <t>AHNAK2;Protein AHNAK2</t>
  </si>
  <si>
    <t>AMDHD2</t>
  </si>
  <si>
    <t>AMDHD2;N-acetylglucosamine-6-phosphate deacetylase</t>
  </si>
  <si>
    <t>ANGPT2;Angiopoietin-2</t>
  </si>
  <si>
    <t>ANGPTL1</t>
  </si>
  <si>
    <t>ANGPTL1;Angiopoietin-related protein 1</t>
  </si>
  <si>
    <t>ANGPTL4</t>
  </si>
  <si>
    <t>ANGPTL4;Angiopoietin-related protein 4</t>
  </si>
  <si>
    <t>APEX1;DNA-(apurinic or apyrimidinic site) endonuclease</t>
  </si>
  <si>
    <t>ARHGAP5</t>
  </si>
  <si>
    <t>ARHGAP5;Rho GTPase-activating protein 5</t>
  </si>
  <si>
    <t>ARID4B</t>
  </si>
  <si>
    <t>ARID4B;AT-rich interactive domain-containing protein 4B</t>
  </si>
  <si>
    <t>ARNTL</t>
  </si>
  <si>
    <t>ARNTL;Aryl hydrocarbon receptor nuclear translocator-like protein 1</t>
  </si>
  <si>
    <t>ART3;Ecto-ADP-ribosyltransferase 3</t>
  </si>
  <si>
    <t>ATF4</t>
  </si>
  <si>
    <t>ATF4;Cyclic AMP-dependent transcription factor ATF-4</t>
  </si>
  <si>
    <t>B3GNT7;UDP-GlcNAc:betaGal beta-1,3-N-acetylglucosaminyltransferase 7</t>
  </si>
  <si>
    <t>B4GAT1</t>
  </si>
  <si>
    <t>B4GAT1;Beta-1,4-glucuronyltransferase 1</t>
  </si>
  <si>
    <t>BCAN;Brevican core protein</t>
  </si>
  <si>
    <t>BOC</t>
  </si>
  <si>
    <t>BOC;Brother of CDO</t>
  </si>
  <si>
    <t>C1GALT1C1</t>
  </si>
  <si>
    <t>C1GALT1C1;C1GALT1-specific chaperone 1</t>
  </si>
  <si>
    <t>C1QL2</t>
  </si>
  <si>
    <t>C1QL2;Complement C1q-like protein 2</t>
  </si>
  <si>
    <t>C1QTNF6</t>
  </si>
  <si>
    <t>C1QTNF6;Complement C1q tumor necrosis factor-related protein 6</t>
  </si>
  <si>
    <t>C9</t>
  </si>
  <si>
    <t>C9;Complement component C9</t>
  </si>
  <si>
    <t>CACNA1C</t>
  </si>
  <si>
    <t>CACNA1C;Voltage-dependent L-type calcium channel subunit alpha-1C</t>
  </si>
  <si>
    <t>CALCA</t>
  </si>
  <si>
    <t>CALCA;Calcitonin</t>
  </si>
  <si>
    <t>CALY</t>
  </si>
  <si>
    <t>CALY;Neuron-specific vesicular protein calcyon</t>
  </si>
  <si>
    <t>CCL14;C-C motif chemokine 14</t>
  </si>
  <si>
    <t>CD3D</t>
  </si>
  <si>
    <t>CD3D;T-cell surface glycoprotein CD3 delta chain</t>
  </si>
  <si>
    <t>CD58</t>
  </si>
  <si>
    <t>CD58;Lymphocyte function-associated antigen 3</t>
  </si>
  <si>
    <t>CD59</t>
  </si>
  <si>
    <t>CD59;CD59 glycoprotein</t>
  </si>
  <si>
    <t>CD7</t>
  </si>
  <si>
    <t>CD7;T-cell antigen CD7</t>
  </si>
  <si>
    <t>CDKL5</t>
  </si>
  <si>
    <t>CDKL5;Cyclin-dependent kinase-like 5</t>
  </si>
  <si>
    <t>CDON;Cell adhesion molecule-related/down-regulated by oncogenes</t>
  </si>
  <si>
    <t>CEACAM6</t>
  </si>
  <si>
    <t>CEACAM6;Carcinoembryonic antigen-related cell adhesion molecule 6</t>
  </si>
  <si>
    <t>CENPJ</t>
  </si>
  <si>
    <t>CENPJ;Centromere protein J</t>
  </si>
  <si>
    <t>CFHR2;Complement factor H-related protein 2</t>
  </si>
  <si>
    <t>CFHR5</t>
  </si>
  <si>
    <t>CFHR5;Complement factor H-related protein 5</t>
  </si>
  <si>
    <t>CGA</t>
  </si>
  <si>
    <t>CGA;Glycoprotein hormones alpha chain</t>
  </si>
  <si>
    <t>CGN</t>
  </si>
  <si>
    <t>CGN;Cingulin</t>
  </si>
  <si>
    <t>CHCHD6</t>
  </si>
  <si>
    <t>CHCHD6;MICOS complex subunit MIC25</t>
  </si>
  <si>
    <t>CHI3L1;Chitinase-3-like protein 1</t>
  </si>
  <si>
    <t>CKMT1A_CKMT1B</t>
  </si>
  <si>
    <t>CKMT1A_CKMT1B;Creatine kinase U-type, mitochondrial</t>
  </si>
  <si>
    <t>COL3A1</t>
  </si>
  <si>
    <t>COL3A1;Collagen alpha-1(III) chain</t>
  </si>
  <si>
    <t>COPE</t>
  </si>
  <si>
    <t>COPE;Coatomer subunit epsilon</t>
  </si>
  <si>
    <t>CPB1</t>
  </si>
  <si>
    <t>CPB1;Carboxypeptidase B</t>
  </si>
  <si>
    <t>CR1</t>
  </si>
  <si>
    <t>CR1;Complement receptor type 1</t>
  </si>
  <si>
    <t>CR2</t>
  </si>
  <si>
    <t>CR2;Complement receptor type 2</t>
  </si>
  <si>
    <t>CSF2RA</t>
  </si>
  <si>
    <t>CSF2RA;Granulocyte-macrophage colony-stimulating factor receptor subunit alpha</t>
  </si>
  <si>
    <t>CSPG5</t>
  </si>
  <si>
    <t>CSPG5;Chondroitin sulfate proteoglycan 5</t>
  </si>
  <si>
    <t>CTLA4</t>
  </si>
  <si>
    <t>CTLA4;Cytotoxic T-lymphocyte protein 4</t>
  </si>
  <si>
    <t>CTSB</t>
  </si>
  <si>
    <t>CTSB;Cathepsin B</t>
  </si>
  <si>
    <t>CTSH</t>
  </si>
  <si>
    <t>CTSH;Pro-cathepsin H</t>
  </si>
  <si>
    <t>CYP24A1</t>
  </si>
  <si>
    <t>CYP24A1;1,25-dihydroxyvitamin D(3) 24-hydroxylase, mitochondrial</t>
  </si>
  <si>
    <t>DCBLD2</t>
  </si>
  <si>
    <t>DCBLD2;Discoidin, CUB and LCCL domain-containing protein 2</t>
  </si>
  <si>
    <t>DLK1</t>
  </si>
  <si>
    <t>DLK1;Protein delta homolog 1</t>
  </si>
  <si>
    <t>DPP6</t>
  </si>
  <si>
    <t>DPP6;Dipeptidyl aminopeptidase-like protein 6</t>
  </si>
  <si>
    <t>DSG4</t>
  </si>
  <si>
    <t>DSG4;Desmoglein-4</t>
  </si>
  <si>
    <t>EBI3_IL27</t>
  </si>
  <si>
    <t>EBI3_IL27;Interleukin-27</t>
  </si>
  <si>
    <t>ECE1</t>
  </si>
  <si>
    <t>ECE1;Endothelin-converting enzyme 1</t>
  </si>
  <si>
    <t>EDEM2</t>
  </si>
  <si>
    <t>EDEM2;ER degradation-enhancing alpha-mannosidase-like protein 2</t>
  </si>
  <si>
    <t>EIF5</t>
  </si>
  <si>
    <t>EIF5;Eukaryotic translation initiation factor 5</t>
  </si>
  <si>
    <t>ELN</t>
  </si>
  <si>
    <t>ELN;Elastin</t>
  </si>
  <si>
    <t>EPS8L2;Epidermal growth factor receptor kinase substrate 8-like protein 2</t>
  </si>
  <si>
    <t>ERBB3</t>
  </si>
  <si>
    <t>ERBB3;Receptor tyrosine-protein kinase erbB-3</t>
  </si>
  <si>
    <t>ESM1;Endothelial cell-specific molecule 1</t>
  </si>
  <si>
    <t>F11</t>
  </si>
  <si>
    <t>F11;Coagulation factor XI</t>
  </si>
  <si>
    <t>FGFBP1;Fibroblast growth factor-binding protein 1</t>
  </si>
  <si>
    <t>FUT3_FUT5</t>
  </si>
  <si>
    <t>FUT3_FUT5;3-galactosyl-N-acetylglucosaminide 4-alpha-L-fucosyltransferase FUT3_4-galactosyl-N-acetylglucosaminide 3-alpha-L-fucosyltransferase FUT5</t>
  </si>
  <si>
    <t>GABARAP</t>
  </si>
  <si>
    <t>GABARAP;Gamma-aminobutyric acid receptor-associated protein</t>
  </si>
  <si>
    <t>GABRA4</t>
  </si>
  <si>
    <t>GABRA4;Gamma-aminobutyric acid receptor subunit alpha-4</t>
  </si>
  <si>
    <t>GALNT5</t>
  </si>
  <si>
    <t>GALNT5;Polypeptide N-acetylgalactosaminyltransferase 5</t>
  </si>
  <si>
    <t>GPR101</t>
  </si>
  <si>
    <t>GPR101;Probable G-protein coupled receptor 101</t>
  </si>
  <si>
    <t>GUK1</t>
  </si>
  <si>
    <t>GUK1;Guanylate kinase</t>
  </si>
  <si>
    <t>HGFAC</t>
  </si>
  <si>
    <t>HGFAC;Hepatocyte growth factor activator</t>
  </si>
  <si>
    <t>HK2</t>
  </si>
  <si>
    <t>HK2;Hexokinase-2</t>
  </si>
  <si>
    <t>IFNL2;Interferon lambda-2</t>
  </si>
  <si>
    <t>IGDCC3</t>
  </si>
  <si>
    <t>IGDCC3;Immunoglobulin superfamily DCC subclass member 3</t>
  </si>
  <si>
    <t>IGFBP3</t>
  </si>
  <si>
    <t>IGFBP3;Insulin-like growth factor-binding protein 3</t>
  </si>
  <si>
    <t>IL10RA</t>
  </si>
  <si>
    <t>IL10RA;Interleukin-10 receptor subunit alpha</t>
  </si>
  <si>
    <t>IL17D</t>
  </si>
  <si>
    <t>IL17D;Interleukin-17D</t>
  </si>
  <si>
    <t>IL17RA</t>
  </si>
  <si>
    <t>IL17RA;Interleukin-17 receptor A</t>
  </si>
  <si>
    <t>IL20</t>
  </si>
  <si>
    <t>IL20;Interleukin-20</t>
  </si>
  <si>
    <t>IL33</t>
  </si>
  <si>
    <t>IL33;Interleukin-33</t>
  </si>
  <si>
    <t>IL4</t>
  </si>
  <si>
    <t>IL4;Interleukin-4</t>
  </si>
  <si>
    <t>ITIH3;Inter-alpha-trypsin inhibitor heavy chain H3</t>
  </si>
  <si>
    <t>JMJD1C</t>
  </si>
  <si>
    <t>JMJD1C;Probable JmjC domain-containing histone demethylation protein 2C</t>
  </si>
  <si>
    <t>KIAA0319;Dyslexia-associated protein KIAA0319</t>
  </si>
  <si>
    <t>KIR2DL3</t>
  </si>
  <si>
    <t>KIR2DL3;Killer cell immunoglobulin-like receptor 2DL3</t>
  </si>
  <si>
    <t>KLKB1</t>
  </si>
  <si>
    <t>KLKB1;Plasma kallikrein</t>
  </si>
  <si>
    <t>KRT5</t>
  </si>
  <si>
    <t>KRT5;Keratin, type II cytoskeletal 5</t>
  </si>
  <si>
    <t>LPA</t>
  </si>
  <si>
    <t>LPA;Apolipoprotein(a)</t>
  </si>
  <si>
    <t>MDGA1;MAM domain-containing glycosylphosphatidylinositol anchor protein 1</t>
  </si>
  <si>
    <t>MLN</t>
  </si>
  <si>
    <t>MLN;Promotilin</t>
  </si>
  <si>
    <t>MORC3</t>
  </si>
  <si>
    <t>MORC3;MORC family CW-type zinc finger protein 3</t>
  </si>
  <si>
    <t>MRPL24</t>
  </si>
  <si>
    <t>MRPL24;39S ribosomal protein L24, mitochondrial</t>
  </si>
  <si>
    <t>MRPL28</t>
  </si>
  <si>
    <t>MRPL28;39S ribosomal protein L28, mitochondrial</t>
  </si>
  <si>
    <t>NRN1</t>
  </si>
  <si>
    <t>NRN1;Neuritin</t>
  </si>
  <si>
    <t>NUBP1</t>
  </si>
  <si>
    <t>NUBP1;Cytosolic Fe-S cluster assembly factor NUBP1</t>
  </si>
  <si>
    <t>OSTN</t>
  </si>
  <si>
    <t>OSTN;Osteocrin</t>
  </si>
  <si>
    <t>PALLD</t>
  </si>
  <si>
    <t>PALLD;Palladin</t>
  </si>
  <si>
    <t>PALM</t>
  </si>
  <si>
    <t>PALM;Paralemmin-1</t>
  </si>
  <si>
    <t>PGA4</t>
  </si>
  <si>
    <t>PGA4;Pepsin A-4</t>
  </si>
  <si>
    <t>PITHD1</t>
  </si>
  <si>
    <t>PITHD1;PITH domain-containing protein 1</t>
  </si>
  <si>
    <t>POMC</t>
  </si>
  <si>
    <t>POMC;Pro-opiomelanocortin</t>
  </si>
  <si>
    <t>PROS1</t>
  </si>
  <si>
    <t>PROS1;Vitamin K-dependent protein S</t>
  </si>
  <si>
    <t>PSMA1</t>
  </si>
  <si>
    <t>PSMA1;Proteasome subunit alpha type-1</t>
  </si>
  <si>
    <t>RET</t>
  </si>
  <si>
    <t>RET;Proto-oncogene tyrosine-protein kinase receptor Ret</t>
  </si>
  <si>
    <t>RNF168</t>
  </si>
  <si>
    <t>RNF168;E3 ubiquitin-protein ligase RNF168</t>
  </si>
  <si>
    <t>SCARA5</t>
  </si>
  <si>
    <t>SCARA5;Scavenger receptor class A member 5</t>
  </si>
  <si>
    <t>SERPINA5</t>
  </si>
  <si>
    <t>SERPINA5;Plasma serine protease inhibitor</t>
  </si>
  <si>
    <t>SERPINC1</t>
  </si>
  <si>
    <t>SERPINC1;Antithrombin-III</t>
  </si>
  <si>
    <t>SERPINF2</t>
  </si>
  <si>
    <t>SERPINF2;Alpha-2-antiplasmin</t>
  </si>
  <si>
    <t>SOD2</t>
  </si>
  <si>
    <t>SOD2;Superoxide dismutase [Mn], mitochondrial</t>
  </si>
  <si>
    <t>SORBS1</t>
  </si>
  <si>
    <t>SORBS1;Sorbin and SH3 domain-containing protein 1</t>
  </si>
  <si>
    <t>SOWAHA</t>
  </si>
  <si>
    <t>SOWAHA;Ankyrin repeat domain-containing protein SOWAHA</t>
  </si>
  <si>
    <t>SPRING1</t>
  </si>
  <si>
    <t>SPRING1;SREBP regulating gene protein</t>
  </si>
  <si>
    <t>SRPX</t>
  </si>
  <si>
    <t>SRPX;Sushi repeat-containing protein SRPX</t>
  </si>
  <si>
    <t>TF</t>
  </si>
  <si>
    <t>TF;Serotransferrin</t>
  </si>
  <si>
    <t>TG;Thyroglobulin</t>
  </si>
  <si>
    <t>TMED1</t>
  </si>
  <si>
    <t>TMED1;Transmembrane emp24 domain-containing protein 1</t>
  </si>
  <si>
    <t>TMPRSS11B</t>
  </si>
  <si>
    <t>TMPRSS11B;Transmembrane protease serine 11B</t>
  </si>
  <si>
    <t>TPBGL</t>
  </si>
  <si>
    <t>TPBGL;Trophoblast glycoprotein-like</t>
  </si>
  <si>
    <t>TPPP3</t>
  </si>
  <si>
    <t>TPPP3;Tubulin polymerization-promoting protein family member 3</t>
  </si>
  <si>
    <t>TRIM26</t>
  </si>
  <si>
    <t>TRIM26;Tripartite motif-containing protein 26</t>
  </si>
  <si>
    <t>UMOD</t>
  </si>
  <si>
    <t>UMOD;Uromodulin</t>
  </si>
  <si>
    <t>UPK3A</t>
  </si>
  <si>
    <t>UPK3A;Uroplakin-3a</t>
  </si>
  <si>
    <t>USP28</t>
  </si>
  <si>
    <t>USP28;Ubiquitin carboxyl-terminal hydrolase 28</t>
  </si>
  <si>
    <t xml:space="preserve">Supplementary Table S10. Proteins (n = 102) Associated with Acceleration Sedentary 				</t>
  </si>
  <si>
    <t xml:space="preserve">Supplementary Table S11. Physical Activity Measure Specific Pathway Enrichment </t>
  </si>
  <si>
    <t>Trait</t>
  </si>
  <si>
    <t>Go Term</t>
  </si>
  <si>
    <t>Go Term Name</t>
  </si>
  <si>
    <t>Gene (n)</t>
  </si>
  <si>
    <t>Benjamini</t>
  </si>
  <si>
    <t>Gene Symbol</t>
  </si>
  <si>
    <t>MVPA</t>
  </si>
  <si>
    <t>GO:0038023</t>
  </si>
  <si>
    <t>signaling receptor activity</t>
  </si>
  <si>
    <t>TNFRSF10B,TNFRSF11A,TNFRSF6B,REG3A,LRP1,TNFRSF10A,FOLR3,FOLR2,ICAM1,EPHB6,AGER,FOLR1,ASGR1,IL18R1,FAS,ASGR2,CD302,CLEC4M,TNFRSF19,LILRA2,LYVE1,FCER2,MRC1,REG3G,RTN4R,AMOT,PDCD1,TNFRSF9,RTBDN,PRTG,IL10RB,GFRA1,GFRAL,CD4,CSF3R,TNFRSF13B,NCAN,CD5,CLEC10A,CD93,NELL2,NOTCH3,CD207,PLAUR,REG1A,REG1B,CD300A</t>
  </si>
  <si>
    <t>GO:0030246</t>
  </si>
  <si>
    <t>carbohydrate binding</t>
  </si>
  <si>
    <t>CLEC3B,SIGLEC10,SORD,REG3A,GUSB,NOMO1,CLEC14A,GALNT2,CLEC5A,ASGR1,CD72,ASGR2,GALNT10,CD248,CLEC1A,CD302,NPTX2,CLEC4M,LGALS1,FCER2,SIGLEC8,CLEC4A,MRC1,CLEC7A,SFTPD,CLEC4D,APCS,NCAN,CD209,CLEC10A,LGALS4,PTN,CD93,OLR1,SIGLEC5,SIGLEC1,CLEC6A,CD207,CD34,LGALS9,FCN1</t>
  </si>
  <si>
    <t>GO:0004252</t>
  </si>
  <si>
    <t>serine-type endopeptidase activity</t>
  </si>
  <si>
    <t>HGF,FAP,FURIN,KLK4,SSC4D,GZMB,F3,CFD,KLK10,PRTN3,C2,KLK8,SSC5D,CTSV,CD163,MMP12,PRSS8,KLK6,KLK14,KLK13,CFI,ADAM8,TMPRSS5,F9,TPP1,PRSS27,TMPRSS11D,PRSS2,PLAT,MMP7,PLAU,DPP4,CFB,MMP8,MMP9,PRSS22,CTRB1,MMP10</t>
  </si>
  <si>
    <t>GO:0001618</t>
  </si>
  <si>
    <t>virus receptor activity</t>
  </si>
  <si>
    <t>MRC1,MOG,ITGB5,ITGB6,TNFRSF14,ITGA2,NECTIN4,TNFRSF4,ICAM1,CLEC5A,CXADR,NECTIN2,LDLR,SCARB2,CD80,HAVCR1,CD4,ITGAV,CD209,CLEC4M,ITGB1,ITGA5,DPP4</t>
  </si>
  <si>
    <t>VPA</t>
  </si>
  <si>
    <t>CLEC3B,SIGLEC10,SORD,REG3A,GUSB,NOMO1,CLEC14A,GALNT3,GALNT2,CLEC5A,ASGR1,CD72,ASGR2,GALNT10,CD248,CLEC1A,AMBP,CD302,NPTX2,CLEC4M,LGALS1,FCER2,SIGLEC8,CLEC4A,MRC1,CLEC7A,SFTPD,SELE,CLEC4D,FAM3C,APCS,NCAN,CD209,CLEC10A,LGALS4,PTN,CD93,OLR1,SIGLEC5,SIGLEC1,CLEC6A,CD207,CD34,LGALS9,FCN1</t>
  </si>
  <si>
    <t>HGF,FAP,FURIN,KLK4,SSC4D,F7,F3,CFD,KLK10,PRTN3,C1S,C2,KLK8,SSC5D,CTSV,CD163,MMP12,PRSS8,KLK6,KLK14,KLK13,CFI,ADAM8,TMPRSS5,PAMR1,AZU1,F9,TPP1,PRSS27,TMPRSS11D,C1RL,PRSS2,PLAT,MMP7,PLAU,DPP4,CFB,MMP8,MMP9,PRSS22</t>
  </si>
  <si>
    <t>GO:0005102</t>
  </si>
  <si>
    <t>signaling receptor binding</t>
  </si>
  <si>
    <t>HGF,F7,GUSB,IGFBP2,IGFBP1,GDNF,FASLG,FGR,RSPO1,LTA,APOF,AMN,PRTN3,C3,MOG,LPL,WIF1,TNFSF13,FGA,ANGPTL2,HLAE,CRH,ANG,CYTL1,EFNA1,BTN3A2,IGFBP6,GFRA1,IGFBP4,NXPH1,CCL15,NPY,PSPN,GLA,C5,BTN2A1,ADM,HJV,CD72,RARRES2,NTF3,APOA1,GCG,TNFSF13B,CD276,PDZK1,LRPAP1,NPPC,MSTN,AGRP,ERBB2,CXADR,IDUA,FN1,HLAA,CDH5,TNFSF8,PLAT,PIK3IP1,DPP4,PLAUR,FCN1,CXCL10</t>
  </si>
  <si>
    <t>GO:0004888</t>
  </si>
  <si>
    <t>transmembrane signaling receptor activity</t>
  </si>
  <si>
    <t>TNFRSF10C,PIGR,TNFRSF11A,TGFBR3,ICAM1,FCAMR,CD300LG,CD72,SCARB2,DCC,CLEC1A,IL1R1,DNER,CD300C,LEPR,EGFR,CD27,SIGLEC8,CLEC4A,MARCO,MRC1,SELE,ENG,ERBB2,FCRL1,EDA2R,FCRLB,CD4,CD300LF,NOTCH1,CLEC10A,TNFRSF8,CD300E,MILR1,CD300A,TREM2</t>
  </si>
  <si>
    <t>TNFRSF10B,TNFRSF11A,TNFRSF6B,REG3A,TNFRSF10A,FOLR3,FOLR2,ICAM1,EPHB6,FOLR1,ASGR1,IL18R1,FAS,SLAMF8,ASGR2,CD302,CLEC4M,LILRA2,FCER2,MRC1,RTN4R,AMOT,PDCD1,TNFRSF9,RTBDN,PRTG,TREML2,EDA2R,IL10RB,GFRA1,CD4,CSF3R,TNFRSF13B,NCAN,NOTCH1,CD5,CLEC10A,CD93,NELL2,NOTCH3,CD207,PLAUR,CD300A,TREM2</t>
  </si>
  <si>
    <t>MRC1,MOG,ITGB5,ITGB6,TNFRSF14,ITGA2,NECTIN4,ICAM1,CLEC5A,CXADR,NECTIN2,LDLR,SCARB2,CD80,HAVCR1,CD4,ITGAV,CD209,CLEC4M,ITGB1,ITGA5,DPP4,CD55,EGFR</t>
  </si>
  <si>
    <t>SSOE</t>
  </si>
  <si>
    <t>REG3A,GUSB,MAN2B2,GALNT2,CLEC5A,ASGR1,ASGR2,GALNT10,CD302,NPTX2,CLEC4M,LGALS1,SFTPD,SELE,CNTN1,BCAN,APCS,CLEC10A,LGALS4,CD93,OLR1,SIGLEC5,CLEC6A,CD207,LGALS8,LGALS9,SIGLEC10,SORD,NOMO1,CLEC14A,CHI3L1,CD72,CD248,CLEC1A,AMBP,SELP,CD22,FCER2,SIGLEC8,CLEC4A,MRC1,CLEC7A,COL9A1,CLEC4D,FAM3C,CEMIP2,CD209,PTN,SIGLEC1,SIGLEC6,CD34,FCN1</t>
  </si>
  <si>
    <t>GO:0008009</t>
  </si>
  <si>
    <t>chemokine activity</t>
  </si>
  <si>
    <t>CCL4,CXCL11,CXCL6,XCL1,CCL5,CXCL16,CCL8,CCL7,CXCL14,CCL11,CCL28,CCL3,CCL18,CXCL9,CCL17,CCL20,CCL19,CCL21,CCL22,CCL16,CCL15,CCL14,CXCL13,C5,CXCL10</t>
  </si>
  <si>
    <t>Ave Acc</t>
  </si>
  <si>
    <t>GO:0033627</t>
  </si>
  <si>
    <t>cell adhesion mediated by integrin</t>
  </si>
  <si>
    <t>ITGA11,ITGB5,ITGB6,ITGAM,PRB4,ITGA2,ITGBL1,ITGB7,ITGAV,ITGB1,ITGB2</t>
  </si>
  <si>
    <t>GO:0007229</t>
  </si>
  <si>
    <t>integrin-mediated signaling pathway</t>
  </si>
  <si>
    <t>ITGA11,ITGB5,ITGB6,ITGA2,ITGB7,ITGAM,ITGBL1,ADAM12,THY1,APOA1,ITGAV,PTN,ITGB1,ITGB2,ADAM22</t>
  </si>
  <si>
    <t>GO:0098609</t>
  </si>
  <si>
    <t>cell-cell adhesion</t>
  </si>
  <si>
    <t>ITGA11,CDON,ITGB5,ITGB6,ITGA2,ITGAM,ITGB7,TNXB,ITGBL1,THY1,PRTG,CDH5,DCC,ITGAV,CD93,NRCAM,KRT18,ITGB1,ITGB2,CD34,EGFR,CDHR2</t>
  </si>
  <si>
    <t>GO:0016477</t>
  </si>
  <si>
    <t>cell migration</t>
  </si>
  <si>
    <t>ADGRG1,ITGB5,ITGB6,TGFBR3,ITGB7,ITGBL1,PTPRK,ENG,IGFBP6,CDH5,CD248,GFRA1,ITGAV,CD93,ITGB1,L1CAM,GPC1,ITGB2,MMP9</t>
  </si>
  <si>
    <t>GO:0005178</t>
  </si>
  <si>
    <t>integrin binding</t>
  </si>
  <si>
    <t>ACTN2,FAP,ITGA11,ITGB5,ADAMTS8,ITGB6,ITGA2,ITGAM,ITGB7,TNXB,ITGBL1,THY1,COMP,GFRA1,ITGAV,PTN,ITGB1,ITGB2,CCN5,EGFR,ADAM22</t>
  </si>
  <si>
    <t>GO:0005179</t>
  </si>
  <si>
    <t>hormone activity</t>
  </si>
  <si>
    <t>NPPC,TG,C1QTNF9,CRH,INHBC,ADM,INHBB,BGLAP,GFRAL,GPHA2,GDF15,RETN,LEP</t>
  </si>
  <si>
    <t>425 Acc</t>
  </si>
  <si>
    <t>ITGA11, ITGB5, ITGB6, ITGAM, ITGA2, ITGAV, ITGB1, ITGB2</t>
  </si>
  <si>
    <t>GO:0007160</t>
  </si>
  <si>
    <t>cell-matrix adhesion</t>
  </si>
  <si>
    <t>ITGA11,ITGB5,ITGB6,ITGAM,ITGA2,TNXB,ITGAV,ITGB1,L1CAM,CD34,ITGB2</t>
  </si>
  <si>
    <t>ITGA11,CDON,ITGB5,ITGB6,ITGAM,TNXB,ITGA2,KIT,CDH5,ITGAV,ITGB1,ITGB2,CD34,EGFR</t>
  </si>
  <si>
    <t>GO:0031175</t>
  </si>
  <si>
    <t>neuron projection development</t>
  </si>
  <si>
    <t>AREG,RGMA,GDNF,IL6,RAB6A,GFRA1,CDNF,TNXB,L1CAM</t>
  </si>
  <si>
    <t>GO:0046718</t>
  </si>
  <si>
    <t>symbiont entry into host cell</t>
  </si>
  <si>
    <t>ITGB5,ITGB6,CD4,ITGA2,CALCOCO2,CD209,ITGAV,CLEC4M,ITGB1,DPP4,EGFR</t>
  </si>
  <si>
    <t>ITGA11,ITGB5,APOA1,ITGB6,ITGAM,ITGA2,ITGAV,ITGB1,ITGB2</t>
  </si>
  <si>
    <t>FAP,ITGA11,ITGB5,ADAMTS8,ITGB6,ITGAM,TNXB,ITGA2,CALCOCO2,COMP,GFRA1,ITGAV,ITGB1,ITGB2,EGFR,DMP1</t>
  </si>
  <si>
    <t>ITGB5,ITGB6,CD4,ITGA2,CD209,ITGAV,CLEC4M,ITGB1,DPP4,EGFR</t>
  </si>
  <si>
    <t>GO:0005537</t>
  </si>
  <si>
    <t>D-mannose binding</t>
  </si>
  <si>
    <t>CLEC4D,CD209,DMD,NUP93,CLEC10A,CLEC4M,NRG3,CLEC6A,CLEC4A</t>
  </si>
  <si>
    <t>GO:0008083</t>
  </si>
  <si>
    <t>growth factor activity</t>
  </si>
  <si>
    <t>AREG,OGN,HGF,INHBC,GDNF,IL6,NTF3,CDNF,TGFA,GDF15,PSPN,OSM</t>
  </si>
  <si>
    <t>SED</t>
  </si>
  <si>
    <t>ITGA11,ITGB5,ITGA2,ITGAM,ITGAV,ITGB1,ITGB2</t>
  </si>
  <si>
    <t>ITGA11,APOA1,ITGB5,ITGA2,ITGAM,ADAM12,ITGAV,ITGB1,THY1,ITGB2</t>
  </si>
  <si>
    <t>ACTN2,FAP,ITGA11,ITGB5,ADAMTS8,ITGA2,ITGAM,THY1,COMP,GFRA1,ITGAV,ITGB1,ITGB2,EGFR</t>
  </si>
  <si>
    <t>SCARB2,ITGB5,ITGA2,ITGAV,CD209,CLEC4M,ITGB1,DPP4,EGFR</t>
  </si>
  <si>
    <t xml:space="preserve">Supplementary Table S12.  Pathway Enrichment among Proteins Associated with at Least One PA Measure </t>
  </si>
  <si>
    <t>GO Term</t>
  </si>
  <si>
    <t>GO Name</t>
  </si>
  <si>
    <t>CLEC10A,CLEC14A,CLEC5A,CLEC6A,CLEC7A,CLEC1A,CLEC3B,CLEC4A,CLEC4D,CLEC4M,CD207,CD209,CD22,CD248,CD302,CD34,CD72,CD93,FAM3C,FCER2,NOMO1,AMBP,APCS,ASGR1,ASGR2,BCAN,CEMIP2,CHI3L1,COL9A1,CNTN1,FCN1,LGALS1,LGALS4,LGALS8,LGALS9,GUSB,MRC1,MAN2B2,NCAN,NPTX2,OLR1,PTN,GALNT10,GALNT2,GALNT3,REG3A,SELE,SELP,SIGLEC1,SIGLEC10,SIGLEC5,SIGLEC6,SIGLEC8,SORD,SFTPD</t>
  </si>
  <si>
    <t>ADAM,CD163,AZU1,CLPP,CTSV,CTRB1,F3,F9,F7,C1RL,C1R,C1S,C2,CFB,CFD,CFI,DPP4,FAP,FURIN,GZMB,HGF,KLK10,KLK13,KLK14,KLK4,KLK6,KLK8,LONP1,MMP1,MMP10,MMP12,MMP7,MMP8,MMP9,PAMR1,PLAT,PLAU,PLG,PCSK9,PRTN3,SSC4D,SSC5D,PRSS2,PRSS22,PRSS27,PRSS8,TMPRSS11D,TMPRSS5,TPP1</t>
  </si>
  <si>
    <t>CLEC10A,CLEC4M,CD207,CD300A,CD302,CD4,CD40,CD5,CD93,EPHB6,FAS,FCER2,GFRA1,GFRAL,LRP1,PVR,SLAMF8,TNFRSF10A,TNFRSF10B,TNFRSF11A,TNFRSF11B,TNFRSF13B,TNFRSF19,TNFRSF6B,TNFRSF9,AGER,AMOT,ASGR1,ASGR2,AMFR,CSF3R,EDA2R,FOLR1,FOLR2,FOLR3,IGF2R,ICAM1,IL10RB,IL18R1,LILRA2,LYVE1,MRC1,NELL2,NCAN,NOTCH1,NOTCH3,PLAUR,PDCD1,PROCR,PRTG,REG1A,REG1B,REG3A,REG3G,REG4,RTBDN,RTN4R,TG,TREM2,TREML2</t>
  </si>
  <si>
    <t xml:space="preserve">Supplementary Table S13. Comparision of Results from Moderate to Vigorous Physical Activity Phenotypic Association and Results from Mendelian Randomization (GWAS SNP P value &lt; 5×10^-8  ) </t>
  </si>
  <si>
    <t>Results from Phenotypic Associations</t>
  </si>
  <si>
    <t xml:space="preserve">Results from Mendelian randomization </t>
  </si>
  <si>
    <t xml:space="preserve">β coefficient </t>
  </si>
  <si>
    <t>Standard error (se)</t>
  </si>
  <si>
    <t xml:space="preserve">Pvalue* </t>
  </si>
  <si>
    <t>n</t>
  </si>
  <si>
    <t>nsnp</t>
  </si>
  <si>
    <t>Pvalue*</t>
  </si>
  <si>
    <t>category</t>
  </si>
  <si>
    <t>Oncology</t>
  </si>
  <si>
    <t xml:space="preserve">n: analytical sample size; nsnp : number of SNP; * Significance threshold &lt;1×10^-3 </t>
  </si>
  <si>
    <t xml:space="preserve">Supplementary Table S14. Comparision of Results from Moderate to Vigorous Physical Activity Phenotypic Association and Results from Mendelian Randomization (GWAS SNP P value &lt; 5×10^-6  ) </t>
  </si>
  <si>
    <t>Cardiometabolic</t>
  </si>
  <si>
    <t>Cardiometabolic_II</t>
  </si>
  <si>
    <t>Inflammation</t>
  </si>
  <si>
    <t>Neurology</t>
  </si>
  <si>
    <t xml:space="preserve">n - analytical sample size; nsnp : number of SNP; * Significance threshold &lt;1×10^-3 </t>
  </si>
  <si>
    <t xml:space="preserve">Supplementary Table S15. Comparision of Results from  Vigorous Physical Activity Phenotypic Association and Results from Mendelian Randomization (GWAS SNP P value &lt; 5×10^-8 ) </t>
  </si>
  <si>
    <t xml:space="preserve">Supplementary Table S16. Comparision of Results from  Strenuous Sports and Other Exercise Phenotypic Association and Results from Mendelian Randomization (GWAS SNP P value  &lt; 5×10^-8) </t>
  </si>
  <si>
    <t xml:space="preserve">Supplementary Table S17. Comparision of Results from  Strenuous Sports and Other Exercise Phenotypic Association and Results from Mendelian Randomization (GWAS SNP P value  &lt; 5×10^-6 ) </t>
  </si>
  <si>
    <t>Inflammation_II</t>
  </si>
  <si>
    <t>BAP18;Chromatin complexes subunit BAP18</t>
  </si>
  <si>
    <t>Neurology_II</t>
  </si>
  <si>
    <t>BST2;Bone marrow stromal antigen 2</t>
  </si>
  <si>
    <t>CCL16;C-C motif chemokine 16</t>
  </si>
  <si>
    <t>CD99L2;CD99 antigen-like protein 2</t>
  </si>
  <si>
    <t>Oncology_II</t>
  </si>
  <si>
    <t>EIF4EBP1;Eukaryotic translation initiation factor 4E-binding protein 1</t>
  </si>
  <si>
    <t>EZR;Ezrin</t>
  </si>
  <si>
    <t xml:space="preserve">Supplementary Table S18. Comparision of Results from  Accelration Average Phenotypic Association and Results from Mendelian Randomization (GWAS SNP P value &lt; 5×10^-8 ) </t>
  </si>
  <si>
    <t xml:space="preserve">Supplementary Table S19. Comparision of Results from  Acceleration Average Phenotypic Association and Results from Mendelian Randomization (GWAS SNP P value &lt; 5×10^-6 ) </t>
  </si>
  <si>
    <t xml:space="preserve">Supplementary Table S20. Comparision of Results from  Acceleration Fraction &gt; 425 milligravities Phenotypic Association and Results from Mendelian Randomization (GWAS SNP P value &lt; 5×10^-6 ) </t>
  </si>
  <si>
    <t>Supplementary Table S21. Comparing Consistency in the Significant MR Results(5 × 10^-8) of Proteins Associated with all PA Measures in the Phenotypic Associations (n = 41)</t>
  </si>
  <si>
    <t>IVW_beta_MVPA</t>
  </si>
  <si>
    <t>IVW_p_MVPA</t>
  </si>
  <si>
    <t>IVW_beta_VPA</t>
  </si>
  <si>
    <t>IVW_p_VPA</t>
  </si>
  <si>
    <t>IVW_beta_SSOE</t>
  </si>
  <si>
    <t>IVW_p_SSOE</t>
  </si>
  <si>
    <t>IVW_beta_AccAvg</t>
  </si>
  <si>
    <t>IVW_p_AccAvg</t>
  </si>
  <si>
    <t>IVW_beta_Acc425</t>
  </si>
  <si>
    <t>IVW_p_Acc425</t>
  </si>
  <si>
    <t>IVW_beta_MVPAleisure</t>
  </si>
  <si>
    <t>IVW_p_MVPAleisure</t>
  </si>
  <si>
    <t>IVW_beta_leisureST</t>
  </si>
  <si>
    <t>IVW_p_leisureST</t>
  </si>
  <si>
    <t>#signIVW</t>
  </si>
  <si>
    <t>Supplementary Table S22. Comparing Consistency in the Significant MR Results(5 × 10^-6) of Proteins Associated with all PA Measures in the Phenotypic Associations (n = 41)</t>
  </si>
  <si>
    <t>Supplementary Table S23. Pair-wise PA Measure and Protein Colocalization Results (Posterior Probability &gt; 0.80)</t>
  </si>
  <si>
    <t>PA-protein</t>
  </si>
  <si>
    <t>snp</t>
  </si>
  <si>
    <t>V.df1</t>
  </si>
  <si>
    <t>z.df1</t>
  </si>
  <si>
    <t>r.df1</t>
  </si>
  <si>
    <t>lABF.df1</t>
  </si>
  <si>
    <t>V.df2</t>
  </si>
  <si>
    <t>z.df2</t>
  </si>
  <si>
    <t>r.df2</t>
  </si>
  <si>
    <t>lABF.df2</t>
  </si>
  <si>
    <t>internal.sum.lABF</t>
  </si>
  <si>
    <t>SNP.PP.H4</t>
  </si>
  <si>
    <t xml:space="preserve"> Acceleration &gt;425 milli gravitiesMILR1 </t>
  </si>
  <si>
    <t>rs138176943</t>
  </si>
  <si>
    <t xml:space="preserve"> Acceleration average  MILR1 </t>
  </si>
  <si>
    <t xml:space="preserve"> Leisure screen time ADGRG1_Q9Y653_OID21294  Oncology </t>
  </si>
  <si>
    <t>rs56278466</t>
  </si>
  <si>
    <t xml:space="preserve"> Leisure screen time ADGRG1 </t>
  </si>
  <si>
    <t xml:space="preserve"> Leisure screen time ANGPTL2_Q9UKU9_OID20726  Inflammation </t>
  </si>
  <si>
    <t>rs8103017</t>
  </si>
  <si>
    <t xml:space="preserve"> Leisure screen time ANGPTL2 </t>
  </si>
  <si>
    <t xml:space="preserve"> Leisure screen time APOD_P05090_OID30746  Inflammation_II </t>
  </si>
  <si>
    <t>rs139828053</t>
  </si>
  <si>
    <t xml:space="preserve"> Leisure screen time BCAN_Q96GW7_OID20998  Neurology </t>
  </si>
  <si>
    <t>rs2365715</t>
  </si>
  <si>
    <t xml:space="preserve"> Leisure screen time CCL21_O00585_OID20686  Inflammation </t>
  </si>
  <si>
    <t>rs12722013</t>
  </si>
  <si>
    <t xml:space="preserve"> Leisure screen time CCL7_P80098_OID20523  Inflammation </t>
  </si>
  <si>
    <t>rs12075</t>
  </si>
  <si>
    <t xml:space="preserve"> Leisure screen time CD22_P20273_OID20637  Inflammation </t>
  </si>
  <si>
    <t>rs10411704</t>
  </si>
  <si>
    <t xml:space="preserve"> Leisure screen time CFD_P00746_OID30738  Inflammation_II </t>
  </si>
  <si>
    <t>rs71335276</t>
  </si>
  <si>
    <t xml:space="preserve"> Leisure screen time CFI_P05156_OID30772  Inflammation_II </t>
  </si>
  <si>
    <t>rs10033900</t>
  </si>
  <si>
    <t xml:space="preserve"> Leisure screen time CHRDL1_Q9BU40_OID20771  Inflammation </t>
  </si>
  <si>
    <t>rs9588187</t>
  </si>
  <si>
    <t xml:space="preserve"> Leisure screen time CNTN4_Q8IWV2_OID21117  Neurology </t>
  </si>
  <si>
    <t>rs163352</t>
  </si>
  <si>
    <t xml:space="preserve"> Leisure screen time CPM_P14384_OID21054  Neurology </t>
  </si>
  <si>
    <t>rs7978197</t>
  </si>
  <si>
    <t xml:space="preserve"> Leisure screen time CRIP2_P52943_OID20901  Neurology </t>
  </si>
  <si>
    <t>rs80324969</t>
  </si>
  <si>
    <t xml:space="preserve"> Leisure screen time CSF3_P09919_OID20491  Inflammation </t>
  </si>
  <si>
    <t>rs3917932</t>
  </si>
  <si>
    <t xml:space="preserve"> Leisure screen time CTSO_P43234_OID20660  Inflammation </t>
  </si>
  <si>
    <t>rs2334114</t>
  </si>
  <si>
    <t xml:space="preserve"> Leisure screen time DPP6_P42658_OID21354  Oncology </t>
  </si>
  <si>
    <t>rs3734960</t>
  </si>
  <si>
    <t xml:space="preserve"> Leisure screen time EPHA1_P21709_OID20677  Inflammation </t>
  </si>
  <si>
    <t>rs75045569</t>
  </si>
  <si>
    <t xml:space="preserve"> Leisure screen time F9_P00740_OID20349  Cardiometabolic </t>
  </si>
  <si>
    <t>rs2542457</t>
  </si>
  <si>
    <t xml:space="preserve"> Leisure screen time GFRA1_P56159_OID21457  Oncology </t>
  </si>
  <si>
    <t>rs11197603</t>
  </si>
  <si>
    <t xml:space="preserve"> Leisure screen time GLA_P06280_OID30594  Inflammation_II </t>
  </si>
  <si>
    <t>rs61945566</t>
  </si>
  <si>
    <t xml:space="preserve"> Leisure screen time HGF_P14210_OID20656  Inflammation </t>
  </si>
  <si>
    <t>rs59950280</t>
  </si>
  <si>
    <t xml:space="preserve"> Leisure screen time IFNLR1_Q8IU57_OID20506  Inflammation </t>
  </si>
  <si>
    <t>rs139958347</t>
  </si>
  <si>
    <t xml:space="preserve"> Leisure screen time IGLC2_P0DOY2_OID30740  Inflammation_II </t>
  </si>
  <si>
    <t>rs2856876</t>
  </si>
  <si>
    <t xml:space="preserve"> Leisure screen time IGSF9_Q9P2J2_OID30330  Cardiometabolic_II </t>
  </si>
  <si>
    <t>rs3747617</t>
  </si>
  <si>
    <t xml:space="preserve"> Leisure screen time IL1RN_P18510_OID20700  Inflammation </t>
  </si>
  <si>
    <t>rs55709272</t>
  </si>
  <si>
    <t xml:space="preserve"> Leisure screen time ITGA11_Q9UKX5_OID20581  Inflammation </t>
  </si>
  <si>
    <t>rs2306022</t>
  </si>
  <si>
    <t xml:space="preserve"> Leisure screen time KRT18_P05783_OID21296  Oncology </t>
  </si>
  <si>
    <t>rs11601507</t>
  </si>
  <si>
    <t xml:space="preserve"> Leisure screen time LRTM2_Q8N967_OID31020  Neurology_II </t>
  </si>
  <si>
    <t>rs41276696</t>
  </si>
  <si>
    <t xml:space="preserve"> Leisure screen time MPO_P05164_OID21100  Neurology </t>
  </si>
  <si>
    <t>rs34097845</t>
  </si>
  <si>
    <t xml:space="preserve"> Leisure screen time NECTIN2_Q92692_OID20222  Cardiometabolic </t>
  </si>
  <si>
    <t>rs440277</t>
  </si>
  <si>
    <t xml:space="preserve"> Leisure screen time PCBD1_P61457_OID30610  Inflammation_II </t>
  </si>
  <si>
    <t>rs2630336</t>
  </si>
  <si>
    <t xml:space="preserve"> Leisure screen time PLA2G15_Q8NCC3_OID21473  Oncology </t>
  </si>
  <si>
    <t>rs7672</t>
  </si>
  <si>
    <t xml:space="preserve"> Leisure screen time PRTN3_P24158_OID20329  Cardiometabolic </t>
  </si>
  <si>
    <t>rs192915611</t>
  </si>
  <si>
    <t xml:space="preserve"> Leisure screen time RETN_Q9HD89_OID20327  Cardiometabolic </t>
  </si>
  <si>
    <t>rs3745368</t>
  </si>
  <si>
    <t xml:space="preserve"> Leisure screen time SERPINB8_P50452_OID20630  Inflammation </t>
  </si>
  <si>
    <t>rs3826616</t>
  </si>
  <si>
    <t xml:space="preserve"> Leisure screen time SLITRK1_Q96PX8_OID30510  Inflammation_II </t>
  </si>
  <si>
    <t>rs2876803</t>
  </si>
  <si>
    <t xml:space="preserve"> Leisure screen time ST3GAL1_Q11201_OID21322  Oncology </t>
  </si>
  <si>
    <t>rs9643300</t>
  </si>
  <si>
    <t xml:space="preserve"> Leisure screen time ST6GAL1_P15907_OID20302  Cardiometabolic </t>
  </si>
  <si>
    <t>rs4686837</t>
  </si>
  <si>
    <t xml:space="preserve"> Leisure screen time TFF1_P04155_OID21154  Neurology </t>
  </si>
  <si>
    <t>rs3761376</t>
  </si>
  <si>
    <t xml:space="preserve"> Leisure screen time THY1_P04216_OID21050  Neurology </t>
  </si>
  <si>
    <t>rs55933700</t>
  </si>
  <si>
    <t xml:space="preserve"> Leisure screen time TNF_P01375_OID20074  Cardiometabolic </t>
  </si>
  <si>
    <t>rs7161799</t>
  </si>
  <si>
    <t xml:space="preserve"> Leisure screen time TNF_P01375_OID20473  Inflammation </t>
  </si>
  <si>
    <t xml:space="preserve"> Leisure screen time TNF_P01375_OID20848  Neurology </t>
  </si>
  <si>
    <t xml:space="preserve"> Leisure screen time TNF_P01375_OID21237  Oncology </t>
  </si>
  <si>
    <t xml:space="preserve"> Leisure screen time TNFRSF13B_O14836_OID20702  Inflammation </t>
  </si>
  <si>
    <t>rs79897392</t>
  </si>
  <si>
    <t xml:space="preserve"> Leisure screen time VSIG4_Q9Y279_OID21144  Neurology </t>
  </si>
  <si>
    <t>rs2917598</t>
  </si>
  <si>
    <t xml:space="preserve">MVPA Wang_APEX1 </t>
  </si>
  <si>
    <t>rs1786380</t>
  </si>
  <si>
    <t xml:space="preserve">MVPA Wang_CFI </t>
  </si>
  <si>
    <t xml:space="preserve">MVPA Wang_CRIP2 </t>
  </si>
  <si>
    <t xml:space="preserve">MVPA Wang_HGF_ </t>
  </si>
  <si>
    <t xml:space="preserve">MVPA Wang_IGSF9 </t>
  </si>
  <si>
    <t xml:space="preserve">MVPA Wang_IL1RN </t>
  </si>
  <si>
    <t xml:space="preserve">MVPA Wang_LSP1 </t>
  </si>
  <si>
    <t>rs907612</t>
  </si>
  <si>
    <t xml:space="preserve">MVPA Wang_PLA2G15 </t>
  </si>
  <si>
    <t xml:space="preserve">MVPA Wang_SH2D1A </t>
  </si>
  <si>
    <t>rs6597694</t>
  </si>
  <si>
    <t xml:space="preserve">SSOE  GFRA1 </t>
  </si>
  <si>
    <t xml:space="preserve">SSOE  HGF_ </t>
  </si>
  <si>
    <t xml:space="preserve">SSOE  IL1RN </t>
  </si>
  <si>
    <t xml:space="preserve">SSOE  KRT18 </t>
  </si>
  <si>
    <t xml:space="preserve"> Leisure screen time BSG_P35613_OID20626  Inflammation </t>
  </si>
  <si>
    <t>rs56101188</t>
  </si>
  <si>
    <t xml:space="preserve"> Leisure screen time PLAUR_Q03405_OID20764  Inflammation </t>
  </si>
  <si>
    <t>rs2302524</t>
  </si>
  <si>
    <t xml:space="preserve">MVPA Wang_BAP18 </t>
  </si>
  <si>
    <t>rs1354034</t>
  </si>
  <si>
    <t xml:space="preserve">MVPA Wang_PLAUR </t>
  </si>
  <si>
    <t xml:space="preserve"> Leisure screen time FGF21_Q9NSA1_OID21402  Oncology </t>
  </si>
  <si>
    <t>rs1260326</t>
  </si>
  <si>
    <t xml:space="preserve">MVPA Wang_FGF21 </t>
  </si>
  <si>
    <t xml:space="preserve">SSOE  SMAD5 </t>
  </si>
  <si>
    <t>rs4643790</t>
  </si>
  <si>
    <t xml:space="preserve">MVPA Wang_SMAD5 </t>
  </si>
  <si>
    <t xml:space="preserve"> Leisure screen time COL15A1_P39059_OID30396  Cardiometabolic_II </t>
  </si>
  <si>
    <t>rs10819566</t>
  </si>
  <si>
    <t xml:space="preserve"> Leisure screen time ASGR1_P07306_OID20990  Neurology </t>
  </si>
  <si>
    <t>rs55714927</t>
  </si>
  <si>
    <t xml:space="preserve"> Leisure screen time ADAMTSL2_Q86TH1_OID30370  Cardiometabolic_II </t>
  </si>
  <si>
    <t>rs1008250</t>
  </si>
  <si>
    <t xml:space="preserve"> Leisure screen time ADAMTSL2 </t>
  </si>
  <si>
    <t xml:space="preserve"> Leisure screen time FABP1_P07148_OID20778  Inflammation </t>
  </si>
  <si>
    <t>rs2241883</t>
  </si>
  <si>
    <t xml:space="preserve">SSOE  FABP1 </t>
  </si>
  <si>
    <t xml:space="preserve"> Leisure screen time C19orf12_Q9NSK7_OID20804  Neurology </t>
  </si>
  <si>
    <t>rs705379</t>
  </si>
  <si>
    <t xml:space="preserve"> Leisure screen time COL18A1_P39060_OID20332  Cardiometabolic </t>
  </si>
  <si>
    <t>rs9976834</t>
  </si>
  <si>
    <t xml:space="preserve"> Leisure screen time HIP1R_O75146_OID31141  Neurology_II </t>
  </si>
  <si>
    <t>rs10847864</t>
  </si>
  <si>
    <t xml:space="preserve"> Leisure screen time LDLR_P01130_OID20240  Cardiometabolic </t>
  </si>
  <si>
    <t>rs544911</t>
  </si>
  <si>
    <t xml:space="preserve"> Acceleration &gt;425 milli gravitiesCRYBB2 </t>
  </si>
  <si>
    <t>rs56084239</t>
  </si>
  <si>
    <t xml:space="preserve"> Leisure screen time ADH4_P08319_OID20117  Cardiometabolic </t>
  </si>
  <si>
    <t>rs1800759</t>
  </si>
  <si>
    <t xml:space="preserve"> Leisure screen time ADH4 </t>
  </si>
  <si>
    <t xml:space="preserve">MVPA Wang_INPP5D </t>
  </si>
  <si>
    <t>rs9247</t>
  </si>
  <si>
    <t xml:space="preserve"> Leisure screen time MRC1_P22897_OID30694  Inflammation_II </t>
  </si>
  <si>
    <t xml:space="preserve"> Leisure screen time ADAM12_O43184_OID30491  Inflammation_II </t>
  </si>
  <si>
    <t>rs11244909</t>
  </si>
  <si>
    <t xml:space="preserve"> Leisure screen time ADAM12 </t>
  </si>
  <si>
    <t xml:space="preserve"> Leisure screen time YAP1_P46937_OID31113  Neurology_II </t>
  </si>
  <si>
    <t>rs26515</t>
  </si>
  <si>
    <t xml:space="preserve"> Leisure screen time CCDC80_Q76M96_OID20226  Cardiometabolic </t>
  </si>
  <si>
    <t>rs2142306</t>
  </si>
  <si>
    <t xml:space="preserve">MVPA Wang_MRC1 </t>
  </si>
  <si>
    <t xml:space="preserve"> Leisure screen time ACVRL1_P37023_OID20999  Neurology </t>
  </si>
  <si>
    <t>rs35104604</t>
  </si>
  <si>
    <t xml:space="preserve"> Leisure screen time ACVRL1 </t>
  </si>
  <si>
    <t xml:space="preserve">MVPA Wang_EGLN1 </t>
  </si>
  <si>
    <t>rs77466488</t>
  </si>
  <si>
    <t xml:space="preserve"> Leisure screen time SCLY_Q96I15_OID21425  Oncology </t>
  </si>
  <si>
    <t>rs62196005</t>
  </si>
  <si>
    <t xml:space="preserve"> Leisure screen time TIMP1_P01033_OID20418  Cardiometabolic </t>
  </si>
  <si>
    <t>rs6993770</t>
  </si>
  <si>
    <t xml:space="preserve"> Leisure screen time CSPG4_Q6UVK1_OID30397  Cardiometabolic_II </t>
  </si>
  <si>
    <t>rs11854097</t>
  </si>
  <si>
    <t xml:space="preserve"> Leisure screen time BMPER_Q8N8U9_OID30615  Inflammation_II </t>
  </si>
  <si>
    <t>rs201897458</t>
  </si>
  <si>
    <t xml:space="preserve"> Leisure screen time CD5_P06127_OID21449  Oncology </t>
  </si>
  <si>
    <t>rs3184504</t>
  </si>
  <si>
    <t xml:space="preserve"> Leisure screen time DLL1_O00548_OID21525  Oncology </t>
  </si>
  <si>
    <t>rs9356631</t>
  </si>
  <si>
    <t xml:space="preserve"> Leisure screen time SHISA5_Q8N114_OID30387  Cardiometabolic_II </t>
  </si>
  <si>
    <t>rs11706087</t>
  </si>
  <si>
    <t xml:space="preserve">MVPA Wang_RNASE1_ </t>
  </si>
  <si>
    <t>rs17254387</t>
  </si>
  <si>
    <t xml:space="preserve">SSOE  LAIR1 </t>
  </si>
  <si>
    <t>rs116401567</t>
  </si>
  <si>
    <t xml:space="preserve"> Leisure screen time NBL1_P41271_OID21486  Oncology </t>
  </si>
  <si>
    <t>rs12408663</t>
  </si>
  <si>
    <t xml:space="preserve"> Leisure screen time IGFBP6_P24592_OID20413  Cardiometabolic </t>
  </si>
  <si>
    <t>rs822688</t>
  </si>
  <si>
    <t xml:space="preserve"> Leisure screen time TNFRSF1A_P19438_OID21155  Neurology </t>
  </si>
  <si>
    <t>rs116994374</t>
  </si>
  <si>
    <t xml:space="preserve"> Leisure screen time NT5C1A_Q9BXI3_OID31102  Neurology_II </t>
  </si>
  <si>
    <t>rs10882602</t>
  </si>
  <si>
    <t xml:space="preserve"> Leisure screen time NTRK3_Q16288_OID21057  Neurology </t>
  </si>
  <si>
    <t>rs11640695</t>
  </si>
  <si>
    <t xml:space="preserve"> Leisure screen time EPHA2_P29317_OID21342  Oncology </t>
  </si>
  <si>
    <t>rs924204</t>
  </si>
  <si>
    <t xml:space="preserve"> Acceleration average  MXRA8 </t>
  </si>
  <si>
    <t>rs261290</t>
  </si>
  <si>
    <t>Supplemental Table S24. Sample Sizes for 4-Way Decomposition Analyses of 1,027 Proteins</t>
  </si>
  <si>
    <t xml:space="preserve">PA Measure </t>
  </si>
  <si>
    <t>Min Sample Size</t>
  </si>
  <si>
    <t>Max Sample Size</t>
  </si>
  <si>
    <t>Incident Dementia</t>
  </si>
  <si>
    <t>AccSed</t>
  </si>
  <si>
    <t>Acc425</t>
  </si>
  <si>
    <t>AvgAcc</t>
  </si>
  <si>
    <t xml:space="preserve">Note: Sample sizes vary based on the availability of valid data for specific physical activity measures (e.g., MVPA: Moderate-to-Vigorous Physical Activity, VPA: Vigorous Physical Activity) and accelerometer-derived metrics. This analysis incorporates 1,027 proteins.
</t>
  </si>
  <si>
    <t xml:space="preserve">Supplementary Table S25. PA Measure-Specific Significant Proteins from the 4-way Decomposition (Mediation &amp; Interaction) Analyses </t>
  </si>
  <si>
    <t>PA measure</t>
  </si>
  <si>
    <t>Protein Name</t>
  </si>
  <si>
    <t>β coefficient tereri</t>
  </si>
  <si>
    <t>Standard Error</t>
  </si>
  <si>
    <t>p-value</t>
  </si>
  <si>
    <t>β coefficient ereri_cde</t>
  </si>
  <si>
    <t>β coefficient ereri_intref</t>
  </si>
  <si>
    <t>β coefficient ereri_intmed</t>
  </si>
  <si>
    <t>β coefficient ereri_pie</t>
  </si>
  <si>
    <t>β coefficient terira</t>
  </si>
  <si>
    <t>p_cde</t>
  </si>
  <si>
    <t>β coefficient p_intref</t>
  </si>
  <si>
    <t>β coefficient p_intmed</t>
  </si>
  <si>
    <t>β coefficient p_pie</t>
  </si>
  <si>
    <t>β coefficient op_m</t>
  </si>
  <si>
    <t>β coefficient op_ati</t>
  </si>
  <si>
    <t>β coefficient op_e</t>
  </si>
  <si>
    <t>N</t>
  </si>
  <si>
    <t xml:space="preserve">MVPA </t>
  </si>
  <si>
    <t>-0.0477*</t>
  </si>
  <si>
    <t>-0.0989**</t>
  </si>
  <si>
    <t>-0.0537*</t>
  </si>
  <si>
    <t>-0.0349*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</si>
</sst>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i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0.5"/>
      <color rgb="FF37415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charset val="134"/>
      <scheme val="minor"/>
    </font>
    <font>
      <sz val="11"/>
      <color rgb="FF2424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9D9E3"/>
      </left>
      <right/>
      <top/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/>
    </xf>
    <xf numFmtId="0" fontId="0" fillId="0" borderId="0" xfId="0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3" fontId="14" fillId="0" borderId="1" xfId="0" applyNumberFormat="1" applyFont="1" applyBorder="1">
      <alignment vertical="center"/>
    </xf>
    <xf numFmtId="0" fontId="14" fillId="0" borderId="1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4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left" vertical="top" wrapText="1"/>
    </xf>
    <xf numFmtId="11" fontId="9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/>
    <xf numFmtId="0" fontId="3" fillId="0" borderId="0" xfId="0" applyFo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/>
    </xf>
    <xf numFmtId="0" fontId="2" fillId="0" borderId="0" xfId="0" applyFont="1">
      <alignment vertical="center"/>
    </xf>
    <xf numFmtId="0" fontId="6" fillId="0" borderId="0" xfId="0" applyFont="1" applyAlignme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11" fontId="9" fillId="0" borderId="0" xfId="0" applyNumberFormat="1" applyFont="1" applyAlignment="1">
      <alignment horizontal="center"/>
    </xf>
    <xf numFmtId="0" fontId="6" fillId="0" borderId="0" xfId="0" applyFont="1">
      <alignment vertical="center"/>
    </xf>
    <xf numFmtId="0" fontId="1" fillId="0" borderId="0" xfId="0" applyFont="1">
      <alignment vertical="center"/>
    </xf>
    <xf numFmtId="0" fontId="19" fillId="0" borderId="0" xfId="0" applyFont="1">
      <alignment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/>
    </xf>
    <xf numFmtId="0" fontId="1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1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3" fontId="1" fillId="0" borderId="0" xfId="0" applyNumberFormat="1" applyFont="1">
      <alignment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3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 wrapText="1"/>
    </xf>
    <xf numFmtId="4" fontId="1" fillId="0" borderId="0" xfId="0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/>
    <xf numFmtId="11" fontId="1" fillId="0" borderId="0" xfId="0" applyNumberFormat="1" applyFont="1">
      <alignment vertical="center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1" fillId="0" borderId="0" xfId="0" applyNumberFormat="1" applyFont="1" applyAlignment="1"/>
    <xf numFmtId="1" fontId="1" fillId="0" borderId="0" xfId="0" applyNumberFormat="1" applyFont="1" applyAlignment="1"/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documenttasks/documenttask1.xml><?xml version="1.0" encoding="utf-8"?>
<Tasks xmlns="http://schemas.microsoft.com/office/tasks/2019/documenttasks">
  <Task id="{3A1779D8-D68F-45CD-920A-0237D62FC678}">
    <Anchor>
      <Comment id="{AF2F7B7F-25B4-413D-8570-7F08CCB8DA6A}"/>
    </Anchor>
    <History>
      <Event time="2024-10-24T20:19:45.50" id="{F3DA6088-7B28-420F-8FDF-56D87ADD0980}">
        <Attribution userId="S::aranin@arizona.edu::8d4d8bd3-b572-441b-9ec4-f82e52f746cc" userName="Arani, Gayatri - (aranin)" userProvider="AD"/>
        <Anchor>
          <Comment id="{AF2F7B7F-25B4-413D-8570-7F08CCB8DA6A}"/>
        </Anchor>
        <Create/>
      </Event>
      <Event time="2024-10-24T20:19:45.50" id="{8F7E5097-4BDC-497C-8175-2FBB4925C552}">
        <Attribution userId="S::aranin@arizona.edu::8d4d8bd3-b572-441b-9ec4-f82e52f746cc" userName="Arani, Gayatri - (aranin)" userProvider="AD"/>
        <Anchor>
          <Comment id="{AF2F7B7F-25B4-413D-8570-7F08CCB8DA6A}"/>
        </Anchor>
        <Assign userId="S::arora@arizona.edu::6e3d21d5-d0d4-480d-ad0d-ca0dc847b96d" userName="Arora, Amit - (arora)" userProvider="AD"/>
      </Event>
      <Event time="2024-10-24T20:19:45.50" id="{83D05874-CB52-450D-8238-B3AE779456C0}">
        <Attribution userId="S::aranin@arizona.edu::8d4d8bd3-b572-441b-9ec4-f82e52f746cc" userName="Arani, Gayatri - (aranin)" userProvider="AD"/>
        <Anchor>
          <Comment id="{AF2F7B7F-25B4-413D-8570-7F08CCB8DA6A}"/>
        </Anchor>
        <SetTitle title="Hi @Arora, Amit - (arora) could you help me determine the columns to present and also have apt names for colocalization?"/>
      </Event>
    </History>
  </Task>
</Tasks>
</file>

<file path=xl/documenttasks/documenttask2.xml><?xml version="1.0" encoding="utf-8"?>
<Tasks xmlns="http://schemas.microsoft.com/office/tasks/2019/documenttasks">
  <Task id="{4297C73E-A01B-4720-A65D-18A095E6376F}">
    <Anchor>
      <Comment id="{C600A86B-D5DD-413C-987E-9E1310615213}"/>
    </Anchor>
    <History>
      <Event time="2024-10-24T22:36:35.65" id="{961EC94D-D916-4D51-8990-425E45412F89}">
        <Attribution userId="S::aranin@arizona.edu::8d4d8bd3-b572-441b-9ec4-f82e52f746cc" userName="Arani, Gayatri - (aranin)" userProvider="AD"/>
        <Anchor>
          <Comment id="{C600A86B-D5DD-413C-987E-9E1310615213}"/>
        </Anchor>
        <Create/>
      </Event>
      <Event time="2024-10-24T22:36:35.65" id="{C9CE6768-D078-4581-978C-8F1A85F53257}">
        <Attribution userId="S::aranin@arizona.edu::8d4d8bd3-b572-441b-9ec4-f82e52f746cc" userName="Arani, Gayatri - (aranin)" userProvider="AD"/>
        <Anchor>
          <Comment id="{C600A86B-D5DD-413C-987E-9E1310615213}"/>
        </Anchor>
        <Assign userId="S::jwu5@arizona.edu::3faca96e-c0d0-4361-b75b-dd1a81f6b218" userName="Wu, Jingyue - (jwu5)" userProvider="AD"/>
      </Event>
      <Event time="2024-10-24T22:36:35.65" id="{BE33BFF0-3152-4746-9CAA-C94F41DB26F4}">
        <Attribution userId="S::aranin@arizona.edu::8d4d8bd3-b572-441b-9ec4-f82e52f746cc" userName="Arani, Gayatri - (aranin)" userProvider="AD"/>
        <Anchor>
          <Comment id="{C600A86B-D5DD-413C-987E-9E1310615213}"/>
        </Anchor>
        <SetTitle title="@Wu, Jingyue - (jwu5) could you help me write a foot note for some of the suffixes ?please point me to the documentation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Wu, Jingyue - (jwu5)" id="{89E5F2F7-CD17-4CE3-A99F-863DAAEEC9AF}" userId="jwu5@arizona.edu" providerId="PeoplePicker"/>
  <person displayName="Arora, Amit - (arora)" id="{64303E9B-5204-4398-A2FE-890B8EAC3059}" userId="arora@arizona.edu" providerId="PeoplePicker"/>
  <person displayName="Arani, Gayatri - (aranin)" id="{24C786A0-B229-475F-AD20-2EB7F46A8823}" userId="S::aranin@arizona.edu::8d4d8bd3-b572-441b-9ec4-f82e52f746cc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4-10-24T20:19:45.59" personId="{24C786A0-B229-475F-AD20-2EB7F46A8823}" id="{AF2F7B7F-25B4-413D-8570-7F08CCB8DA6A}">
    <text>Hi @Arora, Amit - (arora) could you help me determine the columns to present and also have apt names for relevant columns?</text>
    <mentions>
      <mention mentionpersonId="{64303E9B-5204-4398-A2FE-890B8EAC3059}" mentionId="{458DF42D-6D3F-46D6-945A-76308100756B}" startIndex="3" length="22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K3" dT="2024-10-24T22:36:35.75" personId="{24C786A0-B229-475F-AD20-2EB7F46A8823}" id="{C600A86B-D5DD-413C-987E-9E1310615213}">
    <text xml:space="preserve">@Wu, Jingyue - (jwu5) could you help me write a foot note for some of the suffixes ?please point me to the documentation </text>
    <mentions>
      <mention mentionpersonId="{89E5F2F7-CD17-4CE3-A99F-863DAAEEC9AF}" mentionId="{6D9E7BBA-55BC-4D25-85B6-CC7C80B9F378}" startIndex="0" length="21"/>
    </mentions>
  </threadedComment>
</ThreadedComment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4" Type="http://schemas.microsoft.com/office/2019/04/relationships/documenttask" Target="../documenttasks/documenttask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9739-1CD9-483E-8E20-B8D0E06B485F}">
  <dimension ref="A1:B26"/>
  <sheetViews>
    <sheetView tabSelected="1" topLeftCell="B1" zoomScale="183" workbookViewId="0">
      <selection activeCell="J11" sqref="J11"/>
    </sheetView>
  </sheetViews>
  <sheetFormatPr defaultColWidth="8.625" defaultRowHeight="15"/>
  <cols>
    <col min="1" max="1" width="34.625" style="40" customWidth="1"/>
    <col min="2" max="2" width="130" style="40" bestFit="1" customWidth="1"/>
    <col min="3" max="16384" width="8.625" style="40"/>
  </cols>
  <sheetData>
    <row r="1" spans="1:2">
      <c r="A1" s="39" t="s">
        <v>0</v>
      </c>
      <c r="B1" s="39" t="s">
        <v>1</v>
      </c>
    </row>
    <row r="2" spans="1:2">
      <c r="A2" s="39" t="s">
        <v>2</v>
      </c>
      <c r="B2" s="40" t="s">
        <v>3</v>
      </c>
    </row>
    <row r="3" spans="1:2">
      <c r="A3" s="39" t="s">
        <v>4</v>
      </c>
      <c r="B3" s="40" t="s">
        <v>5</v>
      </c>
    </row>
    <row r="4" spans="1:2">
      <c r="A4" s="39" t="s">
        <v>6</v>
      </c>
      <c r="B4" s="40" t="s">
        <v>7</v>
      </c>
    </row>
    <row r="5" spans="1:2">
      <c r="A5" s="39" t="s">
        <v>8</v>
      </c>
      <c r="B5" s="40" t="s">
        <v>9</v>
      </c>
    </row>
    <row r="6" spans="1:2">
      <c r="A6" s="39" t="s">
        <v>10</v>
      </c>
      <c r="B6" s="40" t="s">
        <v>11</v>
      </c>
    </row>
    <row r="7" spans="1:2">
      <c r="A7" s="39" t="s">
        <v>12</v>
      </c>
      <c r="B7" s="40" t="s">
        <v>13</v>
      </c>
    </row>
    <row r="8" spans="1:2">
      <c r="A8" s="39" t="s">
        <v>14</v>
      </c>
      <c r="B8" s="41" t="s">
        <v>15</v>
      </c>
    </row>
    <row r="9" spans="1:2">
      <c r="A9" s="39" t="s">
        <v>16</v>
      </c>
      <c r="B9" s="40" t="s">
        <v>17</v>
      </c>
    </row>
    <row r="10" spans="1:2">
      <c r="A10" s="39" t="s">
        <v>18</v>
      </c>
      <c r="B10" s="40" t="s">
        <v>19</v>
      </c>
    </row>
    <row r="11" spans="1:2">
      <c r="A11" s="39" t="s">
        <v>20</v>
      </c>
      <c r="B11" s="40" t="s">
        <v>21</v>
      </c>
    </row>
    <row r="12" spans="1:2">
      <c r="A12" s="39" t="s">
        <v>22</v>
      </c>
      <c r="B12" s="40" t="s">
        <v>23</v>
      </c>
    </row>
    <row r="13" spans="1:2">
      <c r="A13" s="39" t="s">
        <v>24</v>
      </c>
      <c r="B13" s="40" t="s">
        <v>25</v>
      </c>
    </row>
    <row r="14" spans="1:2">
      <c r="A14" s="39" t="s">
        <v>26</v>
      </c>
      <c r="B14" s="41" t="s">
        <v>27</v>
      </c>
    </row>
    <row r="15" spans="1:2">
      <c r="A15" s="39" t="s">
        <v>28</v>
      </c>
      <c r="B15" s="41" t="s">
        <v>29</v>
      </c>
    </row>
    <row r="16" spans="1:2">
      <c r="A16" s="39" t="s">
        <v>30</v>
      </c>
      <c r="B16" s="41" t="s">
        <v>31</v>
      </c>
    </row>
    <row r="17" spans="1:2">
      <c r="A17" s="39" t="s">
        <v>32</v>
      </c>
      <c r="B17" s="41" t="s">
        <v>33</v>
      </c>
    </row>
    <row r="18" spans="1:2">
      <c r="A18" s="39" t="s">
        <v>34</v>
      </c>
      <c r="B18" s="41" t="s">
        <v>35</v>
      </c>
    </row>
    <row r="19" spans="1:2">
      <c r="A19" s="39" t="s">
        <v>36</v>
      </c>
      <c r="B19" s="41" t="s">
        <v>37</v>
      </c>
    </row>
    <row r="20" spans="1:2">
      <c r="A20" s="39" t="s">
        <v>38</v>
      </c>
      <c r="B20" s="40" t="s">
        <v>39</v>
      </c>
    </row>
    <row r="21" spans="1:2">
      <c r="A21" s="39" t="s">
        <v>40</v>
      </c>
      <c r="B21" s="40" t="s">
        <v>41</v>
      </c>
    </row>
    <row r="22" spans="1:2">
      <c r="A22" s="39" t="s">
        <v>42</v>
      </c>
      <c r="B22" s="40" t="s">
        <v>43</v>
      </c>
    </row>
    <row r="23" spans="1:2">
      <c r="A23" s="39" t="s">
        <v>44</v>
      </c>
      <c r="B23" s="40" t="s">
        <v>45</v>
      </c>
    </row>
    <row r="24" spans="1:2">
      <c r="A24" s="39" t="s">
        <v>46</v>
      </c>
      <c r="B24" s="40" t="s">
        <v>47</v>
      </c>
    </row>
    <row r="25" spans="1:2">
      <c r="A25" s="39" t="s">
        <v>48</v>
      </c>
      <c r="B25" s="40" t="s">
        <v>49</v>
      </c>
    </row>
    <row r="26" spans="1:2">
      <c r="A26" s="39" t="s">
        <v>50</v>
      </c>
      <c r="B26" s="40" t="s">
        <v>51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AE29C-37A4-2F4F-ABF4-FBF817F0D8CF}">
  <sheetPr codeName="Sheet11"/>
  <dimension ref="A1:F614"/>
  <sheetViews>
    <sheetView workbookViewId="0">
      <selection sqref="A1:F1"/>
    </sheetView>
  </sheetViews>
  <sheetFormatPr defaultColWidth="8.625" defaultRowHeight="15"/>
  <cols>
    <col min="1" max="1" width="30.125" style="15" customWidth="1"/>
    <col min="2" max="2" width="78.5" style="15" customWidth="1"/>
    <col min="3" max="5" width="9.125" style="15" bestFit="1" customWidth="1"/>
    <col min="6" max="6" width="15.125" style="15" customWidth="1"/>
    <col min="7" max="16384" width="8.625" style="15"/>
  </cols>
  <sheetData>
    <row r="1" spans="1:6">
      <c r="A1" s="53" t="s">
        <v>4268</v>
      </c>
      <c r="B1" s="53"/>
      <c r="C1" s="53"/>
      <c r="D1" s="53"/>
      <c r="E1" s="53"/>
      <c r="F1" s="53"/>
    </row>
    <row r="2" spans="1:6">
      <c r="A2" s="43"/>
      <c r="B2" s="43"/>
      <c r="C2" s="43"/>
      <c r="D2" s="43"/>
      <c r="E2" s="43"/>
      <c r="F2" s="43"/>
    </row>
    <row r="3" spans="1:6" s="17" customFormat="1">
      <c r="A3" s="2" t="s">
        <v>2176</v>
      </c>
      <c r="B3" s="2" t="s">
        <v>119</v>
      </c>
      <c r="C3" s="2" t="s">
        <v>2177</v>
      </c>
      <c r="D3" s="2" t="s">
        <v>2178</v>
      </c>
      <c r="E3" s="2" t="s">
        <v>2179</v>
      </c>
      <c r="F3" s="2" t="s">
        <v>2180</v>
      </c>
    </row>
    <row r="4" spans="1:6">
      <c r="A4" s="66" t="s">
        <v>4269</v>
      </c>
      <c r="B4" s="66" t="s">
        <v>4270</v>
      </c>
      <c r="C4" s="66">
        <v>5.5905099644240501E-2</v>
      </c>
      <c r="D4" s="66">
        <v>2.5523663142951201E-2</v>
      </c>
      <c r="E4" s="66">
        <v>2.8528913818860299E-2</v>
      </c>
      <c r="F4" s="66" t="s">
        <v>2184</v>
      </c>
    </row>
    <row r="5" spans="1:6">
      <c r="A5" s="66" t="s">
        <v>1472</v>
      </c>
      <c r="B5" s="66" t="s">
        <v>4271</v>
      </c>
      <c r="C5" s="66">
        <v>-5.4953204516622403E-2</v>
      </c>
      <c r="D5" s="66">
        <v>2.6041531280262101E-2</v>
      </c>
      <c r="E5" s="66">
        <v>3.4867111752530801E-2</v>
      </c>
      <c r="F5" s="66" t="s">
        <v>2182</v>
      </c>
    </row>
    <row r="6" spans="1:6">
      <c r="A6" s="66" t="s">
        <v>1476</v>
      </c>
      <c r="B6" s="66" t="s">
        <v>2830</v>
      </c>
      <c r="C6" s="66">
        <v>5.61221090803685E-2</v>
      </c>
      <c r="D6" s="66">
        <v>2.3012990059403299E-2</v>
      </c>
      <c r="E6" s="66">
        <v>1.47612920706525E-2</v>
      </c>
      <c r="F6" s="66" t="s">
        <v>2184</v>
      </c>
    </row>
    <row r="7" spans="1:6">
      <c r="A7" s="66" t="s">
        <v>328</v>
      </c>
      <c r="B7" s="66" t="s">
        <v>2181</v>
      </c>
      <c r="C7" s="66">
        <v>-9.9962128664547303E-2</v>
      </c>
      <c r="D7" s="66">
        <v>2.5938799040754999E-2</v>
      </c>
      <c r="E7" s="66">
        <v>1.1709218243428701E-4</v>
      </c>
      <c r="F7" s="66" t="s">
        <v>2182</v>
      </c>
    </row>
    <row r="8" spans="1:6">
      <c r="A8" s="66" t="s">
        <v>4272</v>
      </c>
      <c r="B8" s="66" t="s">
        <v>4273</v>
      </c>
      <c r="C8" s="66">
        <v>-5.5309687313759799E-2</v>
      </c>
      <c r="D8" s="66">
        <v>2.34796309681767E-2</v>
      </c>
      <c r="E8" s="66">
        <v>1.8511518038317899E-2</v>
      </c>
      <c r="F8" s="66" t="s">
        <v>2182</v>
      </c>
    </row>
    <row r="9" spans="1:6">
      <c r="A9" s="66" t="s">
        <v>330</v>
      </c>
      <c r="B9" s="66" t="s">
        <v>2183</v>
      </c>
      <c r="C9" s="66">
        <v>5.7736049814257298E-2</v>
      </c>
      <c r="D9" s="66">
        <v>2.4606495020344399E-2</v>
      </c>
      <c r="E9" s="66">
        <v>1.89815815196126E-2</v>
      </c>
      <c r="F9" s="66" t="s">
        <v>2184</v>
      </c>
    </row>
    <row r="10" spans="1:6">
      <c r="A10" s="66" t="s">
        <v>120</v>
      </c>
      <c r="B10" s="66" t="s">
        <v>2186</v>
      </c>
      <c r="C10" s="66">
        <v>0.13579968737585499</v>
      </c>
      <c r="D10" s="66">
        <v>2.76721274955074E-2</v>
      </c>
      <c r="E10" s="66">
        <v>9.3815784878495195E-7</v>
      </c>
      <c r="F10" s="66" t="s">
        <v>2184</v>
      </c>
    </row>
    <row r="11" spans="1:6">
      <c r="A11" s="66" t="s">
        <v>654</v>
      </c>
      <c r="B11" s="66" t="s">
        <v>2187</v>
      </c>
      <c r="C11" s="66">
        <v>-5.5204486712969597E-2</v>
      </c>
      <c r="D11" s="66">
        <v>2.5549275133212701E-2</v>
      </c>
      <c r="E11" s="66">
        <v>3.0743708562177799E-2</v>
      </c>
      <c r="F11" s="66" t="s">
        <v>2182</v>
      </c>
    </row>
    <row r="12" spans="1:6">
      <c r="A12" s="66" t="s">
        <v>332</v>
      </c>
      <c r="B12" s="66" t="s">
        <v>2188</v>
      </c>
      <c r="C12" s="66">
        <v>-8.9675570246413705E-2</v>
      </c>
      <c r="D12" s="66">
        <v>2.39398871904202E-2</v>
      </c>
      <c r="E12" s="66">
        <v>1.8104808530288401E-4</v>
      </c>
      <c r="F12" s="66" t="s">
        <v>2182</v>
      </c>
    </row>
    <row r="13" spans="1:6">
      <c r="A13" s="66" t="s">
        <v>334</v>
      </c>
      <c r="B13" s="66" t="s">
        <v>2189</v>
      </c>
      <c r="C13" s="66">
        <v>-5.1668811801116703E-2</v>
      </c>
      <c r="D13" s="66">
        <v>2.5645132650430599E-2</v>
      </c>
      <c r="E13" s="66">
        <v>4.3958530797084103E-2</v>
      </c>
      <c r="F13" s="66" t="s">
        <v>2182</v>
      </c>
    </row>
    <row r="14" spans="1:6">
      <c r="A14" s="66" t="s">
        <v>656</v>
      </c>
      <c r="B14" s="66" t="s">
        <v>2190</v>
      </c>
      <c r="C14" s="66">
        <v>-9.5371140396472098E-2</v>
      </c>
      <c r="D14" s="66">
        <v>2.62382858828497E-2</v>
      </c>
      <c r="E14" s="66">
        <v>2.7967175535982298E-4</v>
      </c>
      <c r="F14" s="66" t="s">
        <v>2182</v>
      </c>
    </row>
    <row r="15" spans="1:6">
      <c r="A15" s="66" t="s">
        <v>4274</v>
      </c>
      <c r="B15" s="66" t="s">
        <v>4275</v>
      </c>
      <c r="C15" s="66">
        <v>7.0659775719623494E-2</v>
      </c>
      <c r="D15" s="66">
        <v>2.72593715177437E-2</v>
      </c>
      <c r="E15" s="66">
        <v>9.5531807271703514E-3</v>
      </c>
      <c r="F15" s="66" t="s">
        <v>2184</v>
      </c>
    </row>
    <row r="16" spans="1:6">
      <c r="A16" s="66" t="s">
        <v>4276</v>
      </c>
      <c r="B16" s="66" t="s">
        <v>4277</v>
      </c>
      <c r="C16" s="66">
        <v>-6.2758196251167492E-2</v>
      </c>
      <c r="D16" s="66">
        <v>2.4450463310626301E-2</v>
      </c>
      <c r="E16" s="66">
        <v>1.02812170354693E-2</v>
      </c>
      <c r="F16" s="66" t="s">
        <v>2182</v>
      </c>
    </row>
    <row r="17" spans="1:6">
      <c r="A17" s="66" t="s">
        <v>122</v>
      </c>
      <c r="B17" s="66" t="s">
        <v>2191</v>
      </c>
      <c r="C17" s="66">
        <v>-0.11891018592229501</v>
      </c>
      <c r="D17" s="66">
        <v>2.41007699257909E-2</v>
      </c>
      <c r="E17" s="66">
        <v>8.2033518515355188E-7</v>
      </c>
      <c r="F17" s="66" t="s">
        <v>2182</v>
      </c>
    </row>
    <row r="18" spans="1:6">
      <c r="A18" s="66" t="s">
        <v>124</v>
      </c>
      <c r="B18" s="66" t="s">
        <v>2192</v>
      </c>
      <c r="C18" s="66">
        <v>0.137353683995937</v>
      </c>
      <c r="D18" s="66">
        <v>2.6587592339142398E-2</v>
      </c>
      <c r="E18" s="66">
        <v>2.4397385243334399E-7</v>
      </c>
      <c r="F18" s="66" t="s">
        <v>2184</v>
      </c>
    </row>
    <row r="19" spans="1:6">
      <c r="A19" s="66" t="s">
        <v>658</v>
      </c>
      <c r="B19" s="66" t="s">
        <v>2193</v>
      </c>
      <c r="C19" s="66">
        <v>-9.2565646551596006E-2</v>
      </c>
      <c r="D19" s="66">
        <v>2.3949388009212001E-2</v>
      </c>
      <c r="E19" s="66">
        <v>1.11925731522341E-4</v>
      </c>
      <c r="F19" s="66" t="s">
        <v>2182</v>
      </c>
    </row>
    <row r="20" spans="1:6">
      <c r="A20" s="66" t="s">
        <v>126</v>
      </c>
      <c r="B20" s="66" t="s">
        <v>2194</v>
      </c>
      <c r="C20" s="66">
        <v>0.15772314201569701</v>
      </c>
      <c r="D20" s="66">
        <v>2.5222223016654E-2</v>
      </c>
      <c r="E20" s="66">
        <v>4.2199746602940401E-10</v>
      </c>
      <c r="F20" s="66" t="s">
        <v>2184</v>
      </c>
    </row>
    <row r="21" spans="1:6">
      <c r="A21" s="66" t="s">
        <v>4278</v>
      </c>
      <c r="B21" s="66" t="s">
        <v>4279</v>
      </c>
      <c r="C21" s="66">
        <v>4.4307333676152201E-2</v>
      </c>
      <c r="D21" s="66">
        <v>2.18952609683437E-2</v>
      </c>
      <c r="E21" s="66">
        <v>4.3044232531255201E-2</v>
      </c>
      <c r="F21" s="66" t="s">
        <v>2184</v>
      </c>
    </row>
    <row r="22" spans="1:6">
      <c r="A22" s="66" t="s">
        <v>128</v>
      </c>
      <c r="B22" s="66" t="s">
        <v>2196</v>
      </c>
      <c r="C22" s="66">
        <v>-0.139604234835288</v>
      </c>
      <c r="D22" s="66">
        <v>2.5228008711676901E-2</v>
      </c>
      <c r="E22" s="66">
        <v>3.2206239629014698E-8</v>
      </c>
      <c r="F22" s="66" t="s">
        <v>2182</v>
      </c>
    </row>
    <row r="23" spans="1:6">
      <c r="A23" s="66" t="s">
        <v>130</v>
      </c>
      <c r="B23" s="66" t="s">
        <v>2197</v>
      </c>
      <c r="C23" s="66">
        <v>0.191772967123573</v>
      </c>
      <c r="D23" s="66">
        <v>2.3358533518812001E-2</v>
      </c>
      <c r="E23" s="66">
        <v>2.5072174012924701E-16</v>
      </c>
      <c r="F23" s="66" t="s">
        <v>2184</v>
      </c>
    </row>
    <row r="24" spans="1:6">
      <c r="A24" s="66" t="s">
        <v>336</v>
      </c>
      <c r="B24" s="66" t="s">
        <v>2199</v>
      </c>
      <c r="C24" s="66">
        <v>-7.2460387363315601E-2</v>
      </c>
      <c r="D24" s="66">
        <v>2.3858505785891802E-2</v>
      </c>
      <c r="E24" s="66">
        <v>2.39547778155995E-3</v>
      </c>
      <c r="F24" s="66" t="s">
        <v>2182</v>
      </c>
    </row>
    <row r="25" spans="1:6">
      <c r="A25" s="66" t="s">
        <v>132</v>
      </c>
      <c r="B25" s="66" t="s">
        <v>2200</v>
      </c>
      <c r="C25" s="66">
        <v>-0.13970474829462601</v>
      </c>
      <c r="D25" s="66">
        <v>2.2004854782645501E-2</v>
      </c>
      <c r="E25" s="66">
        <v>2.27013446904559E-10</v>
      </c>
      <c r="F25" s="66" t="s">
        <v>2182</v>
      </c>
    </row>
    <row r="26" spans="1:6">
      <c r="A26" s="66" t="s">
        <v>134</v>
      </c>
      <c r="B26" s="66" t="s">
        <v>2206</v>
      </c>
      <c r="C26" s="66">
        <v>0.131669669801877</v>
      </c>
      <c r="D26" s="66">
        <v>2.3320515552894199E-2</v>
      </c>
      <c r="E26" s="66">
        <v>1.69794828423389E-8</v>
      </c>
      <c r="F26" s="66" t="s">
        <v>2184</v>
      </c>
    </row>
    <row r="27" spans="1:6">
      <c r="A27" s="66" t="s">
        <v>4280</v>
      </c>
      <c r="B27" s="66" t="s">
        <v>4281</v>
      </c>
      <c r="C27" s="66">
        <v>8.4137942188780401E-2</v>
      </c>
      <c r="D27" s="66">
        <v>2.4854131102675901E-2</v>
      </c>
      <c r="E27" s="66">
        <v>7.1452667006850507E-4</v>
      </c>
      <c r="F27" s="66" t="s">
        <v>2184</v>
      </c>
    </row>
    <row r="28" spans="1:6">
      <c r="A28" s="66" t="s">
        <v>340</v>
      </c>
      <c r="B28" s="66" t="s">
        <v>2208</v>
      </c>
      <c r="C28" s="66">
        <v>7.1883965663657193E-2</v>
      </c>
      <c r="D28" s="66">
        <v>2.4971900886352399E-2</v>
      </c>
      <c r="E28" s="66">
        <v>4.0051464187971803E-3</v>
      </c>
      <c r="F28" s="66" t="s">
        <v>2184</v>
      </c>
    </row>
    <row r="29" spans="1:6">
      <c r="A29" s="66" t="s">
        <v>676</v>
      </c>
      <c r="B29" s="66" t="s">
        <v>2211</v>
      </c>
      <c r="C29" s="66">
        <v>-5.0880120297843501E-2</v>
      </c>
      <c r="D29" s="66">
        <v>2.5225212131556301E-2</v>
      </c>
      <c r="E29" s="66">
        <v>4.3724674661450698E-2</v>
      </c>
      <c r="F29" s="66" t="s">
        <v>2182</v>
      </c>
    </row>
    <row r="30" spans="1:6">
      <c r="A30" s="66" t="s">
        <v>4282</v>
      </c>
      <c r="B30" s="66" t="s">
        <v>4283</v>
      </c>
      <c r="C30" s="66">
        <v>-5.2100878683094001E-2</v>
      </c>
      <c r="D30" s="66">
        <v>2.5529343221062099E-2</v>
      </c>
      <c r="E30" s="66">
        <v>4.1300482536789702E-2</v>
      </c>
      <c r="F30" s="66" t="s">
        <v>2182</v>
      </c>
    </row>
    <row r="31" spans="1:6">
      <c r="A31" s="66" t="s">
        <v>678</v>
      </c>
      <c r="B31" s="66" t="s">
        <v>2212</v>
      </c>
      <c r="C31" s="66">
        <v>-7.3542769831916002E-2</v>
      </c>
      <c r="D31" s="66">
        <v>2.6546602320522101E-2</v>
      </c>
      <c r="E31" s="66">
        <v>5.6112671330375407E-3</v>
      </c>
      <c r="F31" s="66" t="s">
        <v>2182</v>
      </c>
    </row>
    <row r="32" spans="1:6">
      <c r="A32" s="66" t="s">
        <v>1490</v>
      </c>
      <c r="B32" s="66" t="s">
        <v>4284</v>
      </c>
      <c r="C32" s="66">
        <v>-6.2198497009243008E-2</v>
      </c>
      <c r="D32" s="66">
        <v>2.67317336255832E-2</v>
      </c>
      <c r="E32" s="66">
        <v>1.9998846319794501E-2</v>
      </c>
      <c r="F32" s="66" t="s">
        <v>2182</v>
      </c>
    </row>
    <row r="33" spans="1:6">
      <c r="A33" s="66" t="s">
        <v>4285</v>
      </c>
      <c r="B33" s="66" t="s">
        <v>4286</v>
      </c>
      <c r="C33" s="66">
        <v>-7.0132745001724103E-2</v>
      </c>
      <c r="D33" s="66">
        <v>2.5826203674346699E-2</v>
      </c>
      <c r="E33" s="66">
        <v>6.6286697681443296E-3</v>
      </c>
      <c r="F33" s="66" t="s">
        <v>2182</v>
      </c>
    </row>
    <row r="34" spans="1:6">
      <c r="A34" s="66" t="s">
        <v>4287</v>
      </c>
      <c r="B34" s="66" t="s">
        <v>4288</v>
      </c>
      <c r="C34" s="66">
        <v>-5.6976697286573702E-2</v>
      </c>
      <c r="D34" s="66">
        <v>2.5992969666491901E-2</v>
      </c>
      <c r="E34" s="66">
        <v>2.84037655525659E-2</v>
      </c>
      <c r="F34" s="66" t="s">
        <v>2182</v>
      </c>
    </row>
    <row r="35" spans="1:6">
      <c r="A35" s="66" t="s">
        <v>1500</v>
      </c>
      <c r="B35" s="66" t="s">
        <v>4289</v>
      </c>
      <c r="C35" s="66">
        <v>-5.6084290623225001E-2</v>
      </c>
      <c r="D35" s="66">
        <v>2.73062248416359E-2</v>
      </c>
      <c r="E35" s="66">
        <v>4.0012913841513197E-2</v>
      </c>
      <c r="F35" s="66" t="s">
        <v>2182</v>
      </c>
    </row>
    <row r="36" spans="1:6">
      <c r="A36" s="66" t="s">
        <v>136</v>
      </c>
      <c r="B36" s="66" t="s">
        <v>2218</v>
      </c>
      <c r="C36" s="66">
        <v>0.11541111635137399</v>
      </c>
      <c r="D36" s="66">
        <v>2.2624026512858501E-2</v>
      </c>
      <c r="E36" s="66">
        <v>3.4498029143190999E-7</v>
      </c>
      <c r="F36" s="66" t="s">
        <v>2184</v>
      </c>
    </row>
    <row r="37" spans="1:6">
      <c r="A37" s="66" t="s">
        <v>138</v>
      </c>
      <c r="B37" s="66" t="s">
        <v>2220</v>
      </c>
      <c r="C37" s="66">
        <v>0.122307281018266</v>
      </c>
      <c r="D37" s="66">
        <v>2.2955394856608202E-2</v>
      </c>
      <c r="E37" s="66">
        <v>1.0193005763751E-7</v>
      </c>
      <c r="F37" s="66" t="s">
        <v>2184</v>
      </c>
    </row>
    <row r="38" spans="1:6">
      <c r="A38" s="66" t="s">
        <v>690</v>
      </c>
      <c r="B38" s="66" t="s">
        <v>2221</v>
      </c>
      <c r="C38" s="66">
        <v>6.9248246455234905E-2</v>
      </c>
      <c r="D38" s="66">
        <v>2.2267259863766799E-2</v>
      </c>
      <c r="E38" s="66">
        <v>1.8784533190399999E-3</v>
      </c>
      <c r="F38" s="66" t="s">
        <v>2184</v>
      </c>
    </row>
    <row r="39" spans="1:6">
      <c r="A39" s="66" t="s">
        <v>140</v>
      </c>
      <c r="B39" s="66" t="s">
        <v>2222</v>
      </c>
      <c r="C39" s="66">
        <v>9.8672079424626399E-2</v>
      </c>
      <c r="D39" s="66">
        <v>2.1108202649134801E-2</v>
      </c>
      <c r="E39" s="66">
        <v>2.9927358794382099E-6</v>
      </c>
      <c r="F39" s="66" t="s">
        <v>2184</v>
      </c>
    </row>
    <row r="40" spans="1:6">
      <c r="A40" s="66" t="s">
        <v>692</v>
      </c>
      <c r="B40" s="66" t="s">
        <v>2223</v>
      </c>
      <c r="C40" s="66">
        <v>9.9185466539978798E-2</v>
      </c>
      <c r="D40" s="66">
        <v>2.5691984073777301E-2</v>
      </c>
      <c r="E40" s="66">
        <v>1.13892493807207E-4</v>
      </c>
      <c r="F40" s="66" t="s">
        <v>2184</v>
      </c>
    </row>
    <row r="41" spans="1:6">
      <c r="A41" s="66" t="s">
        <v>142</v>
      </c>
      <c r="B41" s="66" t="s">
        <v>2224</v>
      </c>
      <c r="C41" s="66">
        <v>-0.118411840007249</v>
      </c>
      <c r="D41" s="66">
        <v>2.71718720430482E-2</v>
      </c>
      <c r="E41" s="66">
        <v>1.32738582174399E-5</v>
      </c>
      <c r="F41" s="66" t="s">
        <v>2182</v>
      </c>
    </row>
    <row r="42" spans="1:6">
      <c r="A42" s="66" t="s">
        <v>4290</v>
      </c>
      <c r="B42" s="66" t="s">
        <v>4291</v>
      </c>
      <c r="C42" s="66">
        <v>-6.2040888272654297E-2</v>
      </c>
      <c r="D42" s="66">
        <v>2.5101728604609502E-2</v>
      </c>
      <c r="E42" s="66">
        <v>1.3472796430203901E-2</v>
      </c>
      <c r="F42" s="66" t="s">
        <v>2182</v>
      </c>
    </row>
    <row r="43" spans="1:6">
      <c r="A43" s="66" t="s">
        <v>4292</v>
      </c>
      <c r="B43" s="66" t="s">
        <v>4293</v>
      </c>
      <c r="C43" s="66">
        <v>-6.2568203382300902E-2</v>
      </c>
      <c r="D43" s="66">
        <v>2.7050803521844E-2</v>
      </c>
      <c r="E43" s="66">
        <v>2.0745290723661401E-2</v>
      </c>
      <c r="F43" s="66" t="s">
        <v>2182</v>
      </c>
    </row>
    <row r="44" spans="1:6">
      <c r="A44" s="66" t="s">
        <v>4294</v>
      </c>
      <c r="B44" s="66" t="s">
        <v>4295</v>
      </c>
      <c r="C44" s="66">
        <v>5.3041717321596502E-2</v>
      </c>
      <c r="D44" s="66">
        <v>2.5492439213561601E-2</v>
      </c>
      <c r="E44" s="66">
        <v>3.7494892084314502E-2</v>
      </c>
      <c r="F44" s="66" t="s">
        <v>2184</v>
      </c>
    </row>
    <row r="45" spans="1:6">
      <c r="A45" s="66" t="s">
        <v>144</v>
      </c>
      <c r="B45" s="66" t="s">
        <v>4296</v>
      </c>
      <c r="C45" s="66">
        <v>0.103604029422983</v>
      </c>
      <c r="D45" s="66">
        <v>2.3617421193312001E-2</v>
      </c>
      <c r="E45" s="66">
        <v>1.16314288775592E-5</v>
      </c>
      <c r="F45" s="66" t="s">
        <v>2184</v>
      </c>
    </row>
    <row r="46" spans="1:6">
      <c r="A46" s="66" t="s">
        <v>696</v>
      </c>
      <c r="B46" s="66" t="s">
        <v>2226</v>
      </c>
      <c r="C46" s="66">
        <v>-8.9165993023697196E-2</v>
      </c>
      <c r="D46" s="66">
        <v>2.40235038939672E-2</v>
      </c>
      <c r="E46" s="66">
        <v>2.0714756908887401E-4</v>
      </c>
      <c r="F46" s="66" t="s">
        <v>2182</v>
      </c>
    </row>
    <row r="47" spans="1:6">
      <c r="A47" s="66" t="s">
        <v>698</v>
      </c>
      <c r="B47" s="66" t="s">
        <v>2227</v>
      </c>
      <c r="C47" s="66">
        <v>-8.3036296262625195E-2</v>
      </c>
      <c r="D47" s="66">
        <v>2.4445331272557599E-2</v>
      </c>
      <c r="E47" s="66">
        <v>6.8500183236661408E-4</v>
      </c>
      <c r="F47" s="66" t="s">
        <v>2182</v>
      </c>
    </row>
    <row r="48" spans="1:6">
      <c r="A48" s="66" t="s">
        <v>4297</v>
      </c>
      <c r="B48" s="66" t="s">
        <v>4298</v>
      </c>
      <c r="C48" s="66">
        <v>-5.2314821094289497E-2</v>
      </c>
      <c r="D48" s="66">
        <v>2.5174760229171599E-2</v>
      </c>
      <c r="E48" s="66">
        <v>3.7735561532407098E-2</v>
      </c>
      <c r="F48" s="66" t="s">
        <v>2182</v>
      </c>
    </row>
    <row r="49" spans="1:6">
      <c r="A49" s="66" t="s">
        <v>700</v>
      </c>
      <c r="B49" s="66" t="s">
        <v>2228</v>
      </c>
      <c r="C49" s="66">
        <v>-7.06055041861329E-2</v>
      </c>
      <c r="D49" s="66">
        <v>2.3707895854041601E-2</v>
      </c>
      <c r="E49" s="66">
        <v>2.9085200793168E-3</v>
      </c>
      <c r="F49" s="66" t="s">
        <v>2182</v>
      </c>
    </row>
    <row r="50" spans="1:6">
      <c r="A50" s="66" t="s">
        <v>344</v>
      </c>
      <c r="B50" s="66" t="s">
        <v>4299</v>
      </c>
      <c r="C50" s="66">
        <v>6.2217214526626097E-2</v>
      </c>
      <c r="D50" s="66">
        <v>2.4446950302907101E-2</v>
      </c>
      <c r="E50" s="66">
        <v>1.09468697627382E-2</v>
      </c>
      <c r="F50" s="66" t="s">
        <v>2184</v>
      </c>
    </row>
    <row r="51" spans="1:6">
      <c r="A51" s="66" t="s">
        <v>4300</v>
      </c>
      <c r="B51" s="66" t="s">
        <v>4301</v>
      </c>
      <c r="C51" s="66">
        <v>7.3275047199774096E-2</v>
      </c>
      <c r="D51" s="66">
        <v>2.6000489438240199E-2</v>
      </c>
      <c r="E51" s="66">
        <v>4.8392556265133601E-3</v>
      </c>
      <c r="F51" s="66" t="s">
        <v>2184</v>
      </c>
    </row>
    <row r="52" spans="1:6">
      <c r="A52" s="66" t="s">
        <v>146</v>
      </c>
      <c r="B52" s="66" t="s">
        <v>2230</v>
      </c>
      <c r="C52" s="66">
        <v>0.123166898251761</v>
      </c>
      <c r="D52" s="66">
        <v>2.6460358063752701E-2</v>
      </c>
      <c r="E52" s="66">
        <v>3.2885254299306099E-6</v>
      </c>
      <c r="F52" s="66" t="s">
        <v>2184</v>
      </c>
    </row>
    <row r="53" spans="1:6">
      <c r="A53" s="66" t="s">
        <v>704</v>
      </c>
      <c r="B53" s="66" t="s">
        <v>2231</v>
      </c>
      <c r="C53" s="66">
        <v>-6.7572878311379092E-2</v>
      </c>
      <c r="D53" s="66">
        <v>2.5582689374979501E-2</v>
      </c>
      <c r="E53" s="66">
        <v>8.2716942374408305E-3</v>
      </c>
      <c r="F53" s="66" t="s">
        <v>2182</v>
      </c>
    </row>
    <row r="54" spans="1:6">
      <c r="A54" s="66" t="s">
        <v>1514</v>
      </c>
      <c r="B54" s="66" t="s">
        <v>4302</v>
      </c>
      <c r="C54" s="66">
        <v>6.0105708988054903E-2</v>
      </c>
      <c r="D54" s="66">
        <v>2.4876945113744001E-2</v>
      </c>
      <c r="E54" s="66">
        <v>1.5706054113993999E-2</v>
      </c>
      <c r="F54" s="66" t="s">
        <v>2184</v>
      </c>
    </row>
    <row r="55" spans="1:6">
      <c r="A55" s="66" t="s">
        <v>348</v>
      </c>
      <c r="B55" s="66" t="s">
        <v>2232</v>
      </c>
      <c r="C55" s="66">
        <v>9.4259907753619893E-2</v>
      </c>
      <c r="D55" s="66">
        <v>2.7139476013529399E-2</v>
      </c>
      <c r="E55" s="66">
        <v>5.1667107729782007E-4</v>
      </c>
      <c r="F55" s="66" t="s">
        <v>2184</v>
      </c>
    </row>
    <row r="56" spans="1:6">
      <c r="A56" s="66" t="s">
        <v>352</v>
      </c>
      <c r="B56" s="66" t="s">
        <v>2234</v>
      </c>
      <c r="C56" s="66">
        <v>-8.2787080738273594E-2</v>
      </c>
      <c r="D56" s="66">
        <v>2.4342887366444001E-2</v>
      </c>
      <c r="E56" s="66">
        <v>6.7500738510876208E-4</v>
      </c>
      <c r="F56" s="66" t="s">
        <v>2182</v>
      </c>
    </row>
    <row r="57" spans="1:6">
      <c r="A57" s="66" t="s">
        <v>4303</v>
      </c>
      <c r="B57" s="66" t="s">
        <v>4304</v>
      </c>
      <c r="C57" s="66">
        <v>6.7003536052814394E-2</v>
      </c>
      <c r="D57" s="66">
        <v>2.5290341991877002E-2</v>
      </c>
      <c r="E57" s="66">
        <v>8.0779857212163499E-3</v>
      </c>
      <c r="F57" s="66" t="s">
        <v>2184</v>
      </c>
    </row>
    <row r="58" spans="1:6">
      <c r="A58" s="66" t="s">
        <v>1526</v>
      </c>
      <c r="B58" s="66" t="s">
        <v>2837</v>
      </c>
      <c r="C58" s="66">
        <v>-4.6086046283040402E-2</v>
      </c>
      <c r="D58" s="66">
        <v>2.2900009800691699E-2</v>
      </c>
      <c r="E58" s="66">
        <v>4.4201177920215398E-2</v>
      </c>
      <c r="F58" s="66" t="s">
        <v>2182</v>
      </c>
    </row>
    <row r="59" spans="1:6">
      <c r="A59" s="66" t="s">
        <v>708</v>
      </c>
      <c r="B59" s="66" t="s">
        <v>2236</v>
      </c>
      <c r="C59" s="66">
        <v>-6.3828782207792201E-2</v>
      </c>
      <c r="D59" s="66">
        <v>2.7084113391915299E-2</v>
      </c>
      <c r="E59" s="66">
        <v>1.8459416142712501E-2</v>
      </c>
      <c r="F59" s="66" t="s">
        <v>2182</v>
      </c>
    </row>
    <row r="60" spans="1:6">
      <c r="A60" s="66" t="s">
        <v>710</v>
      </c>
      <c r="B60" s="66" t="s">
        <v>2237</v>
      </c>
      <c r="C60" s="66">
        <v>-5.29046932114315E-2</v>
      </c>
      <c r="D60" s="66">
        <v>2.5115209052538098E-2</v>
      </c>
      <c r="E60" s="66">
        <v>3.5189765486082103E-2</v>
      </c>
      <c r="F60" s="66" t="s">
        <v>2182</v>
      </c>
    </row>
    <row r="61" spans="1:6">
      <c r="A61" s="66" t="s">
        <v>4305</v>
      </c>
      <c r="B61" s="66" t="s">
        <v>4306</v>
      </c>
      <c r="C61" s="66">
        <v>-4.9930447945010302E-2</v>
      </c>
      <c r="D61" s="66">
        <v>2.5438474816361599E-2</v>
      </c>
      <c r="E61" s="66">
        <v>4.97052558234801E-2</v>
      </c>
      <c r="F61" s="66" t="s">
        <v>2182</v>
      </c>
    </row>
    <row r="62" spans="1:6">
      <c r="A62" s="66" t="s">
        <v>4307</v>
      </c>
      <c r="B62" s="66" t="s">
        <v>4308</v>
      </c>
      <c r="C62" s="66">
        <v>-4.9686570681309501E-2</v>
      </c>
      <c r="D62" s="66">
        <v>2.33077844153468E-2</v>
      </c>
      <c r="E62" s="66">
        <v>3.3057344630480101E-2</v>
      </c>
      <c r="F62" s="66" t="s">
        <v>2182</v>
      </c>
    </row>
    <row r="63" spans="1:6">
      <c r="A63" s="66" t="s">
        <v>4309</v>
      </c>
      <c r="B63" s="66" t="s">
        <v>4310</v>
      </c>
      <c r="C63" s="66">
        <v>-7.3497755940268E-2</v>
      </c>
      <c r="D63" s="66">
        <v>2.5542920119610801E-2</v>
      </c>
      <c r="E63" s="66">
        <v>4.0198148457188214E-3</v>
      </c>
      <c r="F63" s="66" t="s">
        <v>2182</v>
      </c>
    </row>
    <row r="64" spans="1:6">
      <c r="A64" s="66" t="s">
        <v>148</v>
      </c>
      <c r="B64" s="66" t="s">
        <v>2239</v>
      </c>
      <c r="C64" s="66">
        <v>0.120048258705274</v>
      </c>
      <c r="D64" s="66">
        <v>2.4994879977151999E-2</v>
      </c>
      <c r="E64" s="66">
        <v>1.5923057512693399E-6</v>
      </c>
      <c r="F64" s="66" t="s">
        <v>2184</v>
      </c>
    </row>
    <row r="65" spans="1:6">
      <c r="A65" s="66" t="s">
        <v>1532</v>
      </c>
      <c r="B65" s="66" t="s">
        <v>2838</v>
      </c>
      <c r="C65" s="66">
        <v>-4.8833273412040502E-2</v>
      </c>
      <c r="D65" s="66">
        <v>2.3632567901699101E-2</v>
      </c>
      <c r="E65" s="66">
        <v>3.8826477439891399E-2</v>
      </c>
      <c r="F65" s="66" t="s">
        <v>2182</v>
      </c>
    </row>
    <row r="66" spans="1:6">
      <c r="A66" s="66" t="s">
        <v>1538</v>
      </c>
      <c r="B66" s="66" t="s">
        <v>2840</v>
      </c>
      <c r="C66" s="66">
        <v>-5.4191029801923397E-2</v>
      </c>
      <c r="D66" s="66">
        <v>2.54546562460015E-2</v>
      </c>
      <c r="E66" s="66">
        <v>3.3290359485075201E-2</v>
      </c>
      <c r="F66" s="66" t="s">
        <v>2182</v>
      </c>
    </row>
    <row r="67" spans="1:6">
      <c r="A67" s="66" t="s">
        <v>4311</v>
      </c>
      <c r="B67" s="66" t="s">
        <v>4312</v>
      </c>
      <c r="C67" s="66">
        <v>-6.1311849836794101E-2</v>
      </c>
      <c r="D67" s="66">
        <v>2.4010131962930899E-2</v>
      </c>
      <c r="E67" s="66">
        <v>1.0680119846804901E-2</v>
      </c>
      <c r="F67" s="66" t="s">
        <v>2182</v>
      </c>
    </row>
    <row r="68" spans="1:6">
      <c r="A68" s="66" t="s">
        <v>150</v>
      </c>
      <c r="B68" s="66" t="s">
        <v>2243</v>
      </c>
      <c r="C68" s="66">
        <v>0.24661813023381199</v>
      </c>
      <c r="D68" s="66">
        <v>2.4098418262010798E-2</v>
      </c>
      <c r="E68" s="66">
        <v>1.8796521564971101E-24</v>
      </c>
      <c r="F68" s="66" t="s">
        <v>2184</v>
      </c>
    </row>
    <row r="69" spans="1:6">
      <c r="A69" s="66" t="s">
        <v>152</v>
      </c>
      <c r="B69" s="66" t="s">
        <v>2244</v>
      </c>
      <c r="C69" s="66">
        <v>0.135432906752077</v>
      </c>
      <c r="D69" s="66">
        <v>2.6557480964967101E-2</v>
      </c>
      <c r="E69" s="66">
        <v>3.4697925318509199E-7</v>
      </c>
      <c r="F69" s="66" t="s">
        <v>2184</v>
      </c>
    </row>
    <row r="70" spans="1:6">
      <c r="A70" s="66" t="s">
        <v>720</v>
      </c>
      <c r="B70" s="66" t="s">
        <v>2245</v>
      </c>
      <c r="C70" s="66">
        <v>-6.81975358081129E-2</v>
      </c>
      <c r="D70" s="66">
        <v>2.50184384156577E-2</v>
      </c>
      <c r="E70" s="66">
        <v>6.4250106917222308E-3</v>
      </c>
      <c r="F70" s="66" t="s">
        <v>2182</v>
      </c>
    </row>
    <row r="71" spans="1:6">
      <c r="A71" s="66" t="s">
        <v>154</v>
      </c>
      <c r="B71" s="66" t="s">
        <v>2246</v>
      </c>
      <c r="C71" s="66">
        <v>0.16801084484710499</v>
      </c>
      <c r="D71" s="66">
        <v>2.4932615163108199E-2</v>
      </c>
      <c r="E71" s="66">
        <v>1.69408462803301E-11</v>
      </c>
      <c r="F71" s="66" t="s">
        <v>2184</v>
      </c>
    </row>
    <row r="72" spans="1:6">
      <c r="A72" s="66" t="s">
        <v>4313</v>
      </c>
      <c r="B72" s="66" t="s">
        <v>4314</v>
      </c>
      <c r="C72" s="66">
        <v>-5.6397516438720902E-2</v>
      </c>
      <c r="D72" s="66">
        <v>2.5249488672862599E-2</v>
      </c>
      <c r="E72" s="66">
        <v>2.5536601418715499E-2</v>
      </c>
      <c r="F72" s="66" t="s">
        <v>2182</v>
      </c>
    </row>
    <row r="73" spans="1:6">
      <c r="A73" s="66" t="s">
        <v>724</v>
      </c>
      <c r="B73" s="66" t="s">
        <v>2248</v>
      </c>
      <c r="C73" s="66">
        <v>-5.5568542911397997E-2</v>
      </c>
      <c r="D73" s="66">
        <v>2.4334459136584299E-2</v>
      </c>
      <c r="E73" s="66">
        <v>2.2421763050738799E-2</v>
      </c>
      <c r="F73" s="66" t="s">
        <v>2182</v>
      </c>
    </row>
    <row r="74" spans="1:6">
      <c r="A74" s="66" t="s">
        <v>4315</v>
      </c>
      <c r="B74" s="66" t="s">
        <v>4316</v>
      </c>
      <c r="C74" s="66">
        <v>-5.4271349967358398E-2</v>
      </c>
      <c r="D74" s="66">
        <v>2.18216312439647E-2</v>
      </c>
      <c r="E74" s="66">
        <v>1.28984487079768E-2</v>
      </c>
      <c r="F74" s="66" t="s">
        <v>2182</v>
      </c>
    </row>
    <row r="75" spans="1:6">
      <c r="A75" s="66" t="s">
        <v>4317</v>
      </c>
      <c r="B75" s="66" t="s">
        <v>4318</v>
      </c>
      <c r="C75" s="66">
        <v>-6.88138550913895E-2</v>
      </c>
      <c r="D75" s="66">
        <v>2.5480334837696E-2</v>
      </c>
      <c r="E75" s="66">
        <v>6.9348183163749702E-3</v>
      </c>
      <c r="F75" s="66" t="s">
        <v>2182</v>
      </c>
    </row>
    <row r="76" spans="1:6">
      <c r="A76" s="66" t="s">
        <v>728</v>
      </c>
      <c r="B76" s="66" t="s">
        <v>2250</v>
      </c>
      <c r="C76" s="66">
        <v>6.6196075756814896E-2</v>
      </c>
      <c r="D76" s="66">
        <v>2.39368689786729E-2</v>
      </c>
      <c r="E76" s="66">
        <v>5.6973295996685502E-3</v>
      </c>
      <c r="F76" s="66" t="s">
        <v>2184</v>
      </c>
    </row>
    <row r="77" spans="1:6">
      <c r="A77" s="66" t="s">
        <v>354</v>
      </c>
      <c r="B77" s="66" t="s">
        <v>2252</v>
      </c>
      <c r="C77" s="66">
        <v>-5.3850368848595301E-2</v>
      </c>
      <c r="D77" s="66">
        <v>2.6892839699128399E-2</v>
      </c>
      <c r="E77" s="66">
        <v>4.52698141575043E-2</v>
      </c>
      <c r="F77" s="66" t="s">
        <v>2182</v>
      </c>
    </row>
    <row r="78" spans="1:6">
      <c r="A78" s="66" t="s">
        <v>356</v>
      </c>
      <c r="B78" s="66" t="s">
        <v>2254</v>
      </c>
      <c r="C78" s="66">
        <v>-0.101702155421574</v>
      </c>
      <c r="D78" s="66">
        <v>2.4080124139442102E-2</v>
      </c>
      <c r="E78" s="66">
        <v>2.42839954426435E-5</v>
      </c>
      <c r="F78" s="66" t="s">
        <v>2182</v>
      </c>
    </row>
    <row r="79" spans="1:6">
      <c r="A79" s="66" t="s">
        <v>156</v>
      </c>
      <c r="B79" s="66" t="s">
        <v>2255</v>
      </c>
      <c r="C79" s="66">
        <v>-0.130973341803342</v>
      </c>
      <c r="D79" s="66">
        <v>2.4064777532025499E-2</v>
      </c>
      <c r="E79" s="66">
        <v>5.4094261519905701E-8</v>
      </c>
      <c r="F79" s="66" t="s">
        <v>2182</v>
      </c>
    </row>
    <row r="80" spans="1:6">
      <c r="A80" s="66" t="s">
        <v>1544</v>
      </c>
      <c r="B80" s="66" t="s">
        <v>4319</v>
      </c>
      <c r="C80" s="66">
        <v>-6.4864215958599605E-2</v>
      </c>
      <c r="D80" s="66">
        <v>2.6315651847045402E-2</v>
      </c>
      <c r="E80" s="66">
        <v>1.37249784601062E-2</v>
      </c>
      <c r="F80" s="66" t="s">
        <v>2182</v>
      </c>
    </row>
    <row r="81" spans="1:6">
      <c r="A81" s="66" t="s">
        <v>738</v>
      </c>
      <c r="B81" s="66" t="s">
        <v>2258</v>
      </c>
      <c r="C81" s="66">
        <v>-8.5971166042106903E-2</v>
      </c>
      <c r="D81" s="66">
        <v>2.7715418176665702E-2</v>
      </c>
      <c r="E81" s="66">
        <v>1.92834940457132E-3</v>
      </c>
      <c r="F81" s="66" t="s">
        <v>2182</v>
      </c>
    </row>
    <row r="82" spans="1:6">
      <c r="A82" s="66" t="s">
        <v>740</v>
      </c>
      <c r="B82" s="66" t="s">
        <v>2259</v>
      </c>
      <c r="C82" s="66">
        <v>-9.5955247584894002E-2</v>
      </c>
      <c r="D82" s="66">
        <v>2.71010992370628E-2</v>
      </c>
      <c r="E82" s="66">
        <v>4.0108769145803097E-4</v>
      </c>
      <c r="F82" s="66" t="s">
        <v>2182</v>
      </c>
    </row>
    <row r="83" spans="1:6">
      <c r="A83" s="66" t="s">
        <v>742</v>
      </c>
      <c r="B83" s="66" t="s">
        <v>2260</v>
      </c>
      <c r="C83" s="66">
        <v>-9.7390092146106902E-2</v>
      </c>
      <c r="D83" s="66">
        <v>2.6400881083974599E-2</v>
      </c>
      <c r="E83" s="66">
        <v>2.2650496286105899E-4</v>
      </c>
      <c r="F83" s="66" t="s">
        <v>2182</v>
      </c>
    </row>
    <row r="84" spans="1:6">
      <c r="A84" s="66" t="s">
        <v>358</v>
      </c>
      <c r="B84" s="66" t="s">
        <v>2261</v>
      </c>
      <c r="C84" s="66">
        <v>-5.6412358107004602E-2</v>
      </c>
      <c r="D84" s="66">
        <v>2.5088516605929E-2</v>
      </c>
      <c r="E84" s="66">
        <v>2.4565691945877099E-2</v>
      </c>
      <c r="F84" s="66" t="s">
        <v>2182</v>
      </c>
    </row>
    <row r="85" spans="1:6">
      <c r="A85" s="66" t="s">
        <v>744</v>
      </c>
      <c r="B85" s="66" t="s">
        <v>2262</v>
      </c>
      <c r="C85" s="66">
        <v>6.3815702341566097E-2</v>
      </c>
      <c r="D85" s="66">
        <v>2.5583957086379502E-2</v>
      </c>
      <c r="E85" s="66">
        <v>1.26355251924344E-2</v>
      </c>
      <c r="F85" s="66" t="s">
        <v>2184</v>
      </c>
    </row>
    <row r="86" spans="1:6">
      <c r="A86" s="66" t="s">
        <v>360</v>
      </c>
      <c r="B86" s="66" t="s">
        <v>2266</v>
      </c>
      <c r="C86" s="66">
        <v>-7.5989529839041198E-2</v>
      </c>
      <c r="D86" s="66">
        <v>2.4008311711357502E-2</v>
      </c>
      <c r="E86" s="66">
        <v>1.5550934038101301E-3</v>
      </c>
      <c r="F86" s="66" t="s">
        <v>2182</v>
      </c>
    </row>
    <row r="87" spans="1:6">
      <c r="A87" s="66" t="s">
        <v>754</v>
      </c>
      <c r="B87" s="66" t="s">
        <v>2268</v>
      </c>
      <c r="C87" s="66">
        <v>-7.5076538552288893E-2</v>
      </c>
      <c r="D87" s="66">
        <v>2.5954916945255601E-2</v>
      </c>
      <c r="E87" s="66">
        <v>3.8300168016708398E-3</v>
      </c>
      <c r="F87" s="66" t="s">
        <v>2182</v>
      </c>
    </row>
    <row r="88" spans="1:6">
      <c r="A88" s="66" t="s">
        <v>158</v>
      </c>
      <c r="B88" s="66" t="s">
        <v>2269</v>
      </c>
      <c r="C88" s="66">
        <v>0.19841094689434099</v>
      </c>
      <c r="D88" s="66">
        <v>2.73460277234783E-2</v>
      </c>
      <c r="E88" s="66">
        <v>4.3182339473388702E-13</v>
      </c>
      <c r="F88" s="66" t="s">
        <v>2184</v>
      </c>
    </row>
    <row r="89" spans="1:6">
      <c r="A89" s="66" t="s">
        <v>160</v>
      </c>
      <c r="B89" s="66" t="s">
        <v>2270</v>
      </c>
      <c r="C89" s="66">
        <v>0.14083475062478201</v>
      </c>
      <c r="D89" s="66">
        <v>2.41294499719624E-2</v>
      </c>
      <c r="E89" s="66">
        <v>5.5300847718843687E-9</v>
      </c>
      <c r="F89" s="66" t="s">
        <v>2184</v>
      </c>
    </row>
    <row r="90" spans="1:6">
      <c r="A90" s="66" t="s">
        <v>756</v>
      </c>
      <c r="B90" s="66" t="s">
        <v>2271</v>
      </c>
      <c r="C90" s="66">
        <v>-0.10168152265579899</v>
      </c>
      <c r="D90" s="66">
        <v>2.6222483954453701E-2</v>
      </c>
      <c r="E90" s="66">
        <v>1.06192952387322E-4</v>
      </c>
      <c r="F90" s="66" t="s">
        <v>2182</v>
      </c>
    </row>
    <row r="91" spans="1:6">
      <c r="A91" s="66" t="s">
        <v>362</v>
      </c>
      <c r="B91" s="66" t="s">
        <v>2272</v>
      </c>
      <c r="C91" s="66">
        <v>-5.8798149768530802E-2</v>
      </c>
      <c r="D91" s="66">
        <v>2.5641829205434799E-2</v>
      </c>
      <c r="E91" s="66">
        <v>2.1866929858122101E-2</v>
      </c>
      <c r="F91" s="66" t="s">
        <v>2182</v>
      </c>
    </row>
    <row r="92" spans="1:6">
      <c r="A92" s="66" t="s">
        <v>364</v>
      </c>
      <c r="B92" s="66" t="s">
        <v>2273</v>
      </c>
      <c r="C92" s="66">
        <v>-6.0839057003965601E-2</v>
      </c>
      <c r="D92" s="66">
        <v>2.5808038352295799E-2</v>
      </c>
      <c r="E92" s="66">
        <v>1.8426000690920499E-2</v>
      </c>
      <c r="F92" s="66" t="s">
        <v>2182</v>
      </c>
    </row>
    <row r="93" spans="1:6">
      <c r="A93" s="66" t="s">
        <v>758</v>
      </c>
      <c r="B93" s="66" t="s">
        <v>2274</v>
      </c>
      <c r="C93" s="66">
        <v>-7.2352186211714797E-2</v>
      </c>
      <c r="D93" s="66">
        <v>2.3977111423796001E-2</v>
      </c>
      <c r="E93" s="66">
        <v>2.55629925358003E-3</v>
      </c>
      <c r="F93" s="66" t="s">
        <v>2182</v>
      </c>
    </row>
    <row r="94" spans="1:6">
      <c r="A94" s="66" t="s">
        <v>760</v>
      </c>
      <c r="B94" s="66" t="s">
        <v>2275</v>
      </c>
      <c r="C94" s="66">
        <v>-7.28845486256786E-2</v>
      </c>
      <c r="D94" s="66">
        <v>2.5827739698452E-2</v>
      </c>
      <c r="E94" s="66">
        <v>4.7832874015466603E-3</v>
      </c>
      <c r="F94" s="66" t="s">
        <v>2182</v>
      </c>
    </row>
    <row r="95" spans="1:6">
      <c r="A95" s="66" t="s">
        <v>366</v>
      </c>
      <c r="B95" s="66" t="s">
        <v>2276</v>
      </c>
      <c r="C95" s="66">
        <v>-5.4938701288491203E-2</v>
      </c>
      <c r="D95" s="66">
        <v>2.4871863616366799E-2</v>
      </c>
      <c r="E95" s="66">
        <v>2.7207832901269002E-2</v>
      </c>
      <c r="F95" s="66" t="s">
        <v>2182</v>
      </c>
    </row>
    <row r="96" spans="1:6">
      <c r="A96" s="66" t="s">
        <v>762</v>
      </c>
      <c r="B96" s="66" t="s">
        <v>2277</v>
      </c>
      <c r="C96" s="66">
        <v>-5.27246638725637E-2</v>
      </c>
      <c r="D96" s="66">
        <v>2.5681799706365201E-2</v>
      </c>
      <c r="E96" s="66">
        <v>4.0100462220549103E-2</v>
      </c>
      <c r="F96" s="66" t="s">
        <v>2182</v>
      </c>
    </row>
    <row r="97" spans="1:6">
      <c r="A97" s="66" t="s">
        <v>764</v>
      </c>
      <c r="B97" s="66" t="s">
        <v>2278</v>
      </c>
      <c r="C97" s="66">
        <v>7.95012455747625E-2</v>
      </c>
      <c r="D97" s="66">
        <v>2.5495417077164999E-2</v>
      </c>
      <c r="E97" s="66">
        <v>1.82477673448007E-3</v>
      </c>
      <c r="F97" s="66" t="s">
        <v>2184</v>
      </c>
    </row>
    <row r="98" spans="1:6">
      <c r="A98" s="66" t="s">
        <v>766</v>
      </c>
      <c r="B98" s="66" t="s">
        <v>2279</v>
      </c>
      <c r="C98" s="66">
        <v>-6.6771550489722303E-2</v>
      </c>
      <c r="D98" s="66">
        <v>2.4608360700057098E-2</v>
      </c>
      <c r="E98" s="66">
        <v>6.6725789534616302E-3</v>
      </c>
      <c r="F98" s="66" t="s">
        <v>2182</v>
      </c>
    </row>
    <row r="99" spans="1:6">
      <c r="A99" s="66" t="s">
        <v>162</v>
      </c>
      <c r="B99" s="66" t="s">
        <v>2280</v>
      </c>
      <c r="C99" s="66">
        <v>0.22697503735345501</v>
      </c>
      <c r="D99" s="66">
        <v>2.66749815977033E-2</v>
      </c>
      <c r="E99" s="66">
        <v>2.0247090947755499E-17</v>
      </c>
      <c r="F99" s="66" t="s">
        <v>2184</v>
      </c>
    </row>
    <row r="100" spans="1:6">
      <c r="A100" s="66" t="s">
        <v>4320</v>
      </c>
      <c r="B100" s="66" t="s">
        <v>4321</v>
      </c>
      <c r="C100" s="66">
        <v>-6.9473977280966798E-2</v>
      </c>
      <c r="D100" s="66">
        <v>2.52000398897568E-2</v>
      </c>
      <c r="E100" s="66">
        <v>5.8486201485618396E-3</v>
      </c>
      <c r="F100" s="66" t="s">
        <v>2182</v>
      </c>
    </row>
    <row r="101" spans="1:6">
      <c r="A101" s="66" t="s">
        <v>164</v>
      </c>
      <c r="B101" s="66" t="s">
        <v>2282</v>
      </c>
      <c r="C101" s="66">
        <v>-0.111031845941527</v>
      </c>
      <c r="D101" s="66">
        <v>2.5671316167943398E-2</v>
      </c>
      <c r="E101" s="66">
        <v>1.5403597179611E-5</v>
      </c>
      <c r="F101" s="66" t="s">
        <v>2182</v>
      </c>
    </row>
    <row r="102" spans="1:6">
      <c r="A102" s="66" t="s">
        <v>770</v>
      </c>
      <c r="B102" s="66" t="s">
        <v>2284</v>
      </c>
      <c r="C102" s="66">
        <v>-7.8482418981689492E-2</v>
      </c>
      <c r="D102" s="66">
        <v>2.62586712499151E-2</v>
      </c>
      <c r="E102" s="66">
        <v>2.8078289017640801E-3</v>
      </c>
      <c r="F102" s="66" t="s">
        <v>2182</v>
      </c>
    </row>
    <row r="103" spans="1:6">
      <c r="A103" s="66" t="s">
        <v>1572</v>
      </c>
      <c r="B103" s="66" t="s">
        <v>2843</v>
      </c>
      <c r="C103" s="66">
        <v>8.3168564660961702E-2</v>
      </c>
      <c r="D103" s="66">
        <v>2.5001954445851501E-2</v>
      </c>
      <c r="E103" s="66">
        <v>8.8302058682446206E-4</v>
      </c>
      <c r="F103" s="66" t="s">
        <v>2184</v>
      </c>
    </row>
    <row r="104" spans="1:6">
      <c r="A104" s="66" t="s">
        <v>4322</v>
      </c>
      <c r="B104" s="66" t="s">
        <v>4323</v>
      </c>
      <c r="C104" s="66">
        <v>5.6024776587202299E-2</v>
      </c>
      <c r="D104" s="66">
        <v>2.6700834004833199E-2</v>
      </c>
      <c r="E104" s="66">
        <v>3.5910758164982799E-2</v>
      </c>
      <c r="F104" s="66" t="s">
        <v>2184</v>
      </c>
    </row>
    <row r="105" spans="1:6">
      <c r="A105" s="66" t="s">
        <v>4324</v>
      </c>
      <c r="B105" s="66" t="s">
        <v>4325</v>
      </c>
      <c r="C105" s="66">
        <v>5.4343572648501599E-2</v>
      </c>
      <c r="D105" s="66">
        <v>2.27188285765169E-2</v>
      </c>
      <c r="E105" s="66">
        <v>1.6777021010194099E-2</v>
      </c>
      <c r="F105" s="66" t="s">
        <v>2184</v>
      </c>
    </row>
    <row r="106" spans="1:6">
      <c r="A106" s="66" t="s">
        <v>4326</v>
      </c>
      <c r="B106" s="66" t="s">
        <v>4327</v>
      </c>
      <c r="C106" s="66">
        <v>-5.4143426297620402E-2</v>
      </c>
      <c r="D106" s="66">
        <v>2.4957120134716199E-2</v>
      </c>
      <c r="E106" s="66">
        <v>3.0077595217689799E-2</v>
      </c>
      <c r="F106" s="66" t="s">
        <v>2182</v>
      </c>
    </row>
    <row r="107" spans="1:6">
      <c r="A107" s="66" t="s">
        <v>776</v>
      </c>
      <c r="B107" s="66" t="s">
        <v>2287</v>
      </c>
      <c r="C107" s="66">
        <v>-9.2796491797848796E-2</v>
      </c>
      <c r="D107" s="66">
        <v>2.4064403048777602E-2</v>
      </c>
      <c r="E107" s="66">
        <v>1.16062657725561E-4</v>
      </c>
      <c r="F107" s="66" t="s">
        <v>2182</v>
      </c>
    </row>
    <row r="108" spans="1:6">
      <c r="A108" s="66" t="s">
        <v>166</v>
      </c>
      <c r="B108" s="66" t="s">
        <v>2288</v>
      </c>
      <c r="C108" s="66">
        <v>-0.113122573326203</v>
      </c>
      <c r="D108" s="66">
        <v>2.4962956741167001E-2</v>
      </c>
      <c r="E108" s="66">
        <v>5.9265143530449298E-6</v>
      </c>
      <c r="F108" s="66" t="s">
        <v>2182</v>
      </c>
    </row>
    <row r="109" spans="1:6">
      <c r="A109" s="66" t="s">
        <v>370</v>
      </c>
      <c r="B109" s="66" t="s">
        <v>2289</v>
      </c>
      <c r="C109" s="66">
        <v>0.100541153296238</v>
      </c>
      <c r="D109" s="66">
        <v>2.5442441612037601E-2</v>
      </c>
      <c r="E109" s="66">
        <v>7.8188884912108099E-5</v>
      </c>
      <c r="F109" s="66" t="s">
        <v>2184</v>
      </c>
    </row>
    <row r="110" spans="1:6">
      <c r="A110" s="66" t="s">
        <v>372</v>
      </c>
      <c r="B110" s="66" t="s">
        <v>2290</v>
      </c>
      <c r="C110" s="66">
        <v>7.6021504448781196E-2</v>
      </c>
      <c r="D110" s="66">
        <v>2.2957349476021301E-2</v>
      </c>
      <c r="E110" s="66">
        <v>9.3175000798949997E-4</v>
      </c>
      <c r="F110" s="66" t="s">
        <v>2184</v>
      </c>
    </row>
    <row r="111" spans="1:6">
      <c r="A111" s="66" t="s">
        <v>374</v>
      </c>
      <c r="B111" s="66" t="s">
        <v>2844</v>
      </c>
      <c r="C111" s="66">
        <v>7.4025539343284694E-2</v>
      </c>
      <c r="D111" s="66">
        <v>2.4562845502279301E-2</v>
      </c>
      <c r="E111" s="66">
        <v>2.58861320750352E-3</v>
      </c>
      <c r="F111" s="66" t="s">
        <v>2184</v>
      </c>
    </row>
    <row r="112" spans="1:6">
      <c r="A112" s="66" t="s">
        <v>778</v>
      </c>
      <c r="B112" s="66" t="s">
        <v>2291</v>
      </c>
      <c r="C112" s="66">
        <v>-5.7606064643223098E-2</v>
      </c>
      <c r="D112" s="66">
        <v>2.4093901332865101E-2</v>
      </c>
      <c r="E112" s="66">
        <v>1.6826975841343999E-2</v>
      </c>
      <c r="F112" s="66" t="s">
        <v>2182</v>
      </c>
    </row>
    <row r="113" spans="1:6">
      <c r="A113" s="66" t="s">
        <v>168</v>
      </c>
      <c r="B113" s="66" t="s">
        <v>2293</v>
      </c>
      <c r="C113" s="66">
        <v>0.15060236196655399</v>
      </c>
      <c r="D113" s="66">
        <v>2.7365007349909799E-2</v>
      </c>
      <c r="E113" s="66">
        <v>3.8217484902189403E-8</v>
      </c>
      <c r="F113" s="66" t="s">
        <v>2184</v>
      </c>
    </row>
    <row r="114" spans="1:6">
      <c r="A114" s="66" t="s">
        <v>376</v>
      </c>
      <c r="B114" s="66" t="s">
        <v>2294</v>
      </c>
      <c r="C114" s="66">
        <v>-7.23269524842622E-2</v>
      </c>
      <c r="D114" s="66">
        <v>2.08938651223366E-2</v>
      </c>
      <c r="E114" s="66">
        <v>5.3931895054144699E-4</v>
      </c>
      <c r="F114" s="66" t="s">
        <v>2182</v>
      </c>
    </row>
    <row r="115" spans="1:6">
      <c r="A115" s="66" t="s">
        <v>4328</v>
      </c>
      <c r="B115" s="66" t="s">
        <v>4329</v>
      </c>
      <c r="C115" s="66">
        <v>-5.7793097827840499E-2</v>
      </c>
      <c r="D115" s="66">
        <v>2.49874992152192E-2</v>
      </c>
      <c r="E115" s="66">
        <v>2.0754767584551099E-2</v>
      </c>
      <c r="F115" s="66" t="s">
        <v>2182</v>
      </c>
    </row>
    <row r="116" spans="1:6">
      <c r="A116" s="66" t="s">
        <v>170</v>
      </c>
      <c r="B116" s="66" t="s">
        <v>2296</v>
      </c>
      <c r="C116" s="66">
        <v>0.12025199681870399</v>
      </c>
      <c r="D116" s="66">
        <v>2.62616058200703E-2</v>
      </c>
      <c r="E116" s="66">
        <v>4.7327104559005298E-6</v>
      </c>
      <c r="F116" s="66" t="s">
        <v>2184</v>
      </c>
    </row>
    <row r="117" spans="1:6">
      <c r="A117" s="66" t="s">
        <v>172</v>
      </c>
      <c r="B117" s="66" t="s">
        <v>4330</v>
      </c>
      <c r="C117" s="66">
        <v>0.11946538825451999</v>
      </c>
      <c r="D117" s="66">
        <v>2.6443914661902601E-2</v>
      </c>
      <c r="E117" s="66">
        <v>6.3285902913883793E-6</v>
      </c>
      <c r="F117" s="66" t="s">
        <v>2184</v>
      </c>
    </row>
    <row r="118" spans="1:6">
      <c r="A118" s="66" t="s">
        <v>4331</v>
      </c>
      <c r="B118" s="66" t="s">
        <v>4332</v>
      </c>
      <c r="C118" s="66">
        <v>-4.9305902261811099E-2</v>
      </c>
      <c r="D118" s="66">
        <v>2.39742882174203E-2</v>
      </c>
      <c r="E118" s="66">
        <v>3.9754888659829998E-2</v>
      </c>
      <c r="F118" s="66" t="s">
        <v>2182</v>
      </c>
    </row>
    <row r="119" spans="1:6">
      <c r="A119" s="66" t="s">
        <v>380</v>
      </c>
      <c r="B119" s="66" t="s">
        <v>2297</v>
      </c>
      <c r="C119" s="66">
        <v>-0.102802418978257</v>
      </c>
      <c r="D119" s="66">
        <v>2.51000263412854E-2</v>
      </c>
      <c r="E119" s="66">
        <v>4.2449924295810001E-5</v>
      </c>
      <c r="F119" s="66" t="s">
        <v>2182</v>
      </c>
    </row>
    <row r="120" spans="1:6">
      <c r="A120" s="66" t="s">
        <v>784</v>
      </c>
      <c r="B120" s="66" t="s">
        <v>2298</v>
      </c>
      <c r="C120" s="66">
        <v>-7.2179959663013299E-2</v>
      </c>
      <c r="D120" s="66">
        <v>2.5312254812900298E-2</v>
      </c>
      <c r="E120" s="66">
        <v>4.36147236759293E-3</v>
      </c>
      <c r="F120" s="66" t="s">
        <v>2182</v>
      </c>
    </row>
    <row r="121" spans="1:6">
      <c r="A121" s="66" t="s">
        <v>4333</v>
      </c>
      <c r="B121" s="66" t="s">
        <v>4334</v>
      </c>
      <c r="C121" s="66">
        <v>-5.1838517160184602E-2</v>
      </c>
      <c r="D121" s="66">
        <v>2.5172893273947401E-2</v>
      </c>
      <c r="E121" s="66">
        <v>3.94978542694958E-2</v>
      </c>
      <c r="F121" s="66" t="s">
        <v>2182</v>
      </c>
    </row>
    <row r="122" spans="1:6">
      <c r="A122" s="66" t="s">
        <v>382</v>
      </c>
      <c r="B122" s="66" t="s">
        <v>2302</v>
      </c>
      <c r="C122" s="66">
        <v>-7.1597034641998902E-2</v>
      </c>
      <c r="D122" s="66">
        <v>2.63344671073533E-2</v>
      </c>
      <c r="E122" s="66">
        <v>6.5651657443891601E-3</v>
      </c>
      <c r="F122" s="66" t="s">
        <v>2182</v>
      </c>
    </row>
    <row r="123" spans="1:6">
      <c r="A123" s="66" t="s">
        <v>622</v>
      </c>
      <c r="B123" s="66" t="s">
        <v>2303</v>
      </c>
      <c r="C123" s="66">
        <v>-7.1468583665911398E-2</v>
      </c>
      <c r="D123" s="66">
        <v>2.3341356550422899E-2</v>
      </c>
      <c r="E123" s="66">
        <v>2.2066148887260701E-3</v>
      </c>
      <c r="F123" s="66" t="s">
        <v>2182</v>
      </c>
    </row>
    <row r="124" spans="1:6">
      <c r="A124" s="66" t="s">
        <v>1586</v>
      </c>
      <c r="B124" s="66" t="s">
        <v>4335</v>
      </c>
      <c r="C124" s="66">
        <v>-4.9028452700464013E-2</v>
      </c>
      <c r="D124" s="66">
        <v>2.49623862957132E-2</v>
      </c>
      <c r="E124" s="66">
        <v>4.9553402221043201E-2</v>
      </c>
      <c r="F124" s="66" t="s">
        <v>2182</v>
      </c>
    </row>
    <row r="125" spans="1:6">
      <c r="A125" s="66" t="s">
        <v>4336</v>
      </c>
      <c r="B125" s="66" t="s">
        <v>4337</v>
      </c>
      <c r="C125" s="66">
        <v>-6.1223658314665398E-2</v>
      </c>
      <c r="D125" s="66">
        <v>2.4528628357557598E-2</v>
      </c>
      <c r="E125" s="66">
        <v>1.25798286194812E-2</v>
      </c>
      <c r="F125" s="66" t="s">
        <v>2182</v>
      </c>
    </row>
    <row r="126" spans="1:6">
      <c r="A126" s="66" t="s">
        <v>790</v>
      </c>
      <c r="B126" s="66" t="s">
        <v>2304</v>
      </c>
      <c r="C126" s="66">
        <v>-5.6621194637932498E-2</v>
      </c>
      <c r="D126" s="66">
        <v>2.2443504852630101E-2</v>
      </c>
      <c r="E126" s="66">
        <v>1.1660216026558401E-2</v>
      </c>
      <c r="F126" s="66" t="s">
        <v>2182</v>
      </c>
    </row>
    <row r="127" spans="1:6">
      <c r="A127" s="66" t="s">
        <v>4338</v>
      </c>
      <c r="B127" s="66" t="s">
        <v>4339</v>
      </c>
      <c r="C127" s="66">
        <v>4.3184844658225502E-2</v>
      </c>
      <c r="D127" s="66">
        <v>2.11430990259911E-2</v>
      </c>
      <c r="E127" s="66">
        <v>4.1129684213190403E-2</v>
      </c>
      <c r="F127" s="66" t="s">
        <v>2184</v>
      </c>
    </row>
    <row r="128" spans="1:6">
      <c r="A128" s="66" t="s">
        <v>4340</v>
      </c>
      <c r="B128" s="66" t="s">
        <v>4341</v>
      </c>
      <c r="C128" s="66">
        <v>-5.60004036489615E-2</v>
      </c>
      <c r="D128" s="66">
        <v>2.5396508945232599E-2</v>
      </c>
      <c r="E128" s="66">
        <v>2.7479616455516401E-2</v>
      </c>
      <c r="F128" s="66" t="s">
        <v>2182</v>
      </c>
    </row>
    <row r="129" spans="1:6">
      <c r="A129" s="66" t="s">
        <v>792</v>
      </c>
      <c r="B129" s="66" t="s">
        <v>2305</v>
      </c>
      <c r="C129" s="66">
        <v>6.1820336133482499E-2</v>
      </c>
      <c r="D129" s="66">
        <v>2.40044145230612E-2</v>
      </c>
      <c r="E129" s="66">
        <v>1.00310420768007E-2</v>
      </c>
      <c r="F129" s="66" t="s">
        <v>2184</v>
      </c>
    </row>
    <row r="130" spans="1:6">
      <c r="A130" s="66" t="s">
        <v>4342</v>
      </c>
      <c r="B130" s="66" t="s">
        <v>4343</v>
      </c>
      <c r="C130" s="66">
        <v>-6.5951849882385505E-2</v>
      </c>
      <c r="D130" s="66">
        <v>2.4850801759309499E-2</v>
      </c>
      <c r="E130" s="66">
        <v>7.9719648703145407E-3</v>
      </c>
      <c r="F130" s="66" t="s">
        <v>2182</v>
      </c>
    </row>
    <row r="131" spans="1:6">
      <c r="A131" s="66" t="s">
        <v>1592</v>
      </c>
      <c r="B131" s="66" t="s">
        <v>4344</v>
      </c>
      <c r="C131" s="66">
        <v>-7.7019542612841899E-2</v>
      </c>
      <c r="D131" s="66">
        <v>2.42591086421798E-2</v>
      </c>
      <c r="E131" s="66">
        <v>1.5040366217008701E-3</v>
      </c>
      <c r="F131" s="66" t="s">
        <v>2182</v>
      </c>
    </row>
    <row r="132" spans="1:6">
      <c r="A132" s="66" t="s">
        <v>384</v>
      </c>
      <c r="B132" s="66" t="s">
        <v>2307</v>
      </c>
      <c r="C132" s="66">
        <v>-7.0320483063543104E-2</v>
      </c>
      <c r="D132" s="66">
        <v>2.3778535155162098E-2</v>
      </c>
      <c r="E132" s="66">
        <v>3.1111249379086E-3</v>
      </c>
      <c r="F132" s="66" t="s">
        <v>2182</v>
      </c>
    </row>
    <row r="133" spans="1:6">
      <c r="A133" s="66" t="s">
        <v>386</v>
      </c>
      <c r="B133" s="66" t="s">
        <v>2308</v>
      </c>
      <c r="C133" s="66">
        <v>-7.4553523206064093E-2</v>
      </c>
      <c r="D133" s="66">
        <v>2.39521767842924E-2</v>
      </c>
      <c r="E133" s="66">
        <v>1.86088287397607E-3</v>
      </c>
      <c r="F133" s="66" t="s">
        <v>2182</v>
      </c>
    </row>
    <row r="134" spans="1:6">
      <c r="A134" s="66" t="s">
        <v>174</v>
      </c>
      <c r="B134" s="66" t="s">
        <v>2309</v>
      </c>
      <c r="C134" s="66">
        <v>-0.11272815875707801</v>
      </c>
      <c r="D134" s="66">
        <v>2.5700960238608898E-2</v>
      </c>
      <c r="E134" s="66">
        <v>1.16640154442334E-5</v>
      </c>
      <c r="F134" s="66" t="s">
        <v>2182</v>
      </c>
    </row>
    <row r="135" spans="1:6">
      <c r="A135" s="66" t="s">
        <v>4345</v>
      </c>
      <c r="B135" s="66" t="s">
        <v>4346</v>
      </c>
      <c r="C135" s="66">
        <v>8.0677457140269401E-2</v>
      </c>
      <c r="D135" s="66">
        <v>2.7039640184415299E-2</v>
      </c>
      <c r="E135" s="66">
        <v>2.8555121771778901E-3</v>
      </c>
      <c r="F135" s="66" t="s">
        <v>2184</v>
      </c>
    </row>
    <row r="136" spans="1:6">
      <c r="A136" s="66" t="s">
        <v>176</v>
      </c>
      <c r="B136" s="66" t="s">
        <v>2311</v>
      </c>
      <c r="C136" s="66">
        <v>0.16826625489684299</v>
      </c>
      <c r="D136" s="66">
        <v>2.6310584152678201E-2</v>
      </c>
      <c r="E136" s="66">
        <v>1.6788202088627E-10</v>
      </c>
      <c r="F136" s="66" t="s">
        <v>2184</v>
      </c>
    </row>
    <row r="137" spans="1:6">
      <c r="A137" s="66" t="s">
        <v>388</v>
      </c>
      <c r="B137" s="66" t="s">
        <v>2313</v>
      </c>
      <c r="C137" s="66">
        <v>7.6247670314110505E-2</v>
      </c>
      <c r="D137" s="66">
        <v>2.6051232445293698E-2</v>
      </c>
      <c r="E137" s="66">
        <v>3.4327206231453702E-3</v>
      </c>
      <c r="F137" s="66" t="s">
        <v>2184</v>
      </c>
    </row>
    <row r="138" spans="1:6">
      <c r="A138" s="66" t="s">
        <v>390</v>
      </c>
      <c r="B138" s="66" t="s">
        <v>2314</v>
      </c>
      <c r="C138" s="66">
        <v>9.0915799652110899E-2</v>
      </c>
      <c r="D138" s="66">
        <v>2.4666017000757701E-2</v>
      </c>
      <c r="E138" s="66">
        <v>2.2943466227026699E-4</v>
      </c>
      <c r="F138" s="66" t="s">
        <v>2184</v>
      </c>
    </row>
    <row r="139" spans="1:6">
      <c r="A139" s="66" t="s">
        <v>178</v>
      </c>
      <c r="B139" s="66" t="s">
        <v>2315</v>
      </c>
      <c r="C139" s="66">
        <v>0.29266378248350899</v>
      </c>
      <c r="D139" s="66">
        <v>2.6497723184014398E-2</v>
      </c>
      <c r="E139" s="66">
        <v>3.4750218006827398E-28</v>
      </c>
      <c r="F139" s="66" t="s">
        <v>2184</v>
      </c>
    </row>
    <row r="140" spans="1:6">
      <c r="A140" s="66" t="s">
        <v>180</v>
      </c>
      <c r="B140" s="66" t="s">
        <v>2316</v>
      </c>
      <c r="C140" s="66">
        <v>-0.13809925076893201</v>
      </c>
      <c r="D140" s="66">
        <v>2.4985804653792201E-2</v>
      </c>
      <c r="E140" s="66">
        <v>3.3435518431682799E-8</v>
      </c>
      <c r="F140" s="66" t="s">
        <v>2182</v>
      </c>
    </row>
    <row r="141" spans="1:6">
      <c r="A141" s="66" t="s">
        <v>182</v>
      </c>
      <c r="B141" s="66" t="s">
        <v>2317</v>
      </c>
      <c r="C141" s="66">
        <v>0.17292369878327701</v>
      </c>
      <c r="D141" s="66">
        <v>2.5229508980549101E-2</v>
      </c>
      <c r="E141" s="66">
        <v>7.7025661846454096E-12</v>
      </c>
      <c r="F141" s="66" t="s">
        <v>2184</v>
      </c>
    </row>
    <row r="142" spans="1:6">
      <c r="A142" s="66" t="s">
        <v>800</v>
      </c>
      <c r="B142" s="66" t="s">
        <v>2318</v>
      </c>
      <c r="C142" s="66">
        <v>-9.4262755629788003E-2</v>
      </c>
      <c r="D142" s="66">
        <v>2.4986725353733301E-2</v>
      </c>
      <c r="E142" s="66">
        <v>1.6261849731937501E-4</v>
      </c>
      <c r="F142" s="66" t="s">
        <v>2182</v>
      </c>
    </row>
    <row r="143" spans="1:6">
      <c r="A143" s="66" t="s">
        <v>184</v>
      </c>
      <c r="B143" s="66" t="s">
        <v>2319</v>
      </c>
      <c r="C143" s="66">
        <v>-0.122536050218534</v>
      </c>
      <c r="D143" s="66">
        <v>2.5671857784887599E-2</v>
      </c>
      <c r="E143" s="66">
        <v>1.8417502575529299E-6</v>
      </c>
      <c r="F143" s="66" t="s">
        <v>2182</v>
      </c>
    </row>
    <row r="144" spans="1:6">
      <c r="A144" s="66" t="s">
        <v>186</v>
      </c>
      <c r="B144" s="66" t="s">
        <v>2321</v>
      </c>
      <c r="C144" s="66">
        <v>-0.11705200259913801</v>
      </c>
      <c r="D144" s="66">
        <v>2.2159749275426299E-2</v>
      </c>
      <c r="E144" s="66">
        <v>1.30504538298888E-7</v>
      </c>
      <c r="F144" s="66" t="s">
        <v>2182</v>
      </c>
    </row>
    <row r="145" spans="1:6">
      <c r="A145" s="66" t="s">
        <v>392</v>
      </c>
      <c r="B145" s="66" t="s">
        <v>2323</v>
      </c>
      <c r="C145" s="66">
        <v>0.109139367687723</v>
      </c>
      <c r="D145" s="66">
        <v>2.6795206369051298E-2</v>
      </c>
      <c r="E145" s="66">
        <v>4.6776871920054401E-5</v>
      </c>
      <c r="F145" s="66" t="s">
        <v>2184</v>
      </c>
    </row>
    <row r="146" spans="1:6">
      <c r="A146" s="66" t="s">
        <v>394</v>
      </c>
      <c r="B146" s="66" t="s">
        <v>2324</v>
      </c>
      <c r="C146" s="66">
        <v>0.10546657979745</v>
      </c>
      <c r="D146" s="66">
        <v>2.6425187111042601E-2</v>
      </c>
      <c r="E146" s="66">
        <v>6.6259921162611796E-5</v>
      </c>
      <c r="F146" s="66" t="s">
        <v>2184</v>
      </c>
    </row>
    <row r="147" spans="1:6">
      <c r="A147" s="66" t="s">
        <v>810</v>
      </c>
      <c r="B147" s="66" t="s">
        <v>2327</v>
      </c>
      <c r="C147" s="66">
        <v>-5.2204411345502098E-2</v>
      </c>
      <c r="D147" s="66">
        <v>2.44952565216385E-2</v>
      </c>
      <c r="E147" s="66">
        <v>3.3098349826714897E-2</v>
      </c>
      <c r="F147" s="66" t="s">
        <v>2182</v>
      </c>
    </row>
    <row r="148" spans="1:6">
      <c r="A148" s="66" t="s">
        <v>812</v>
      </c>
      <c r="B148" s="66" t="s">
        <v>2328</v>
      </c>
      <c r="C148" s="66">
        <v>9.5863226061973103E-2</v>
      </c>
      <c r="D148" s="66">
        <v>2.72420861328148E-2</v>
      </c>
      <c r="E148" s="66">
        <v>4.3532416118958198E-4</v>
      </c>
      <c r="F148" s="66" t="s">
        <v>2184</v>
      </c>
    </row>
    <row r="149" spans="1:6">
      <c r="A149" s="66" t="s">
        <v>4347</v>
      </c>
      <c r="B149" s="66" t="s">
        <v>4348</v>
      </c>
      <c r="C149" s="66">
        <v>-5.7457971733933903E-2</v>
      </c>
      <c r="D149" s="66">
        <v>2.5112976781267001E-2</v>
      </c>
      <c r="E149" s="66">
        <v>2.2164163416343401E-2</v>
      </c>
      <c r="F149" s="66" t="s">
        <v>2182</v>
      </c>
    </row>
    <row r="150" spans="1:6">
      <c r="A150" s="66" t="s">
        <v>396</v>
      </c>
      <c r="B150" s="66" t="s">
        <v>2329</v>
      </c>
      <c r="C150" s="66">
        <v>-8.4987080772106802E-2</v>
      </c>
      <c r="D150" s="66">
        <v>2.4471849830700099E-2</v>
      </c>
      <c r="E150" s="66">
        <v>5.1727780335635107E-4</v>
      </c>
      <c r="F150" s="66" t="s">
        <v>2182</v>
      </c>
    </row>
    <row r="151" spans="1:6">
      <c r="A151" s="66" t="s">
        <v>188</v>
      </c>
      <c r="B151" s="66" t="s">
        <v>2331</v>
      </c>
      <c r="C151" s="66">
        <v>0.188755429756055</v>
      </c>
      <c r="D151" s="66">
        <v>2.5257177671697301E-2</v>
      </c>
      <c r="E151" s="66">
        <v>8.5343197678853398E-14</v>
      </c>
      <c r="F151" s="66" t="s">
        <v>2184</v>
      </c>
    </row>
    <row r="152" spans="1:6">
      <c r="A152" s="66" t="s">
        <v>4349</v>
      </c>
      <c r="B152" s="66" t="s">
        <v>4350</v>
      </c>
      <c r="C152" s="66">
        <v>-5.4904209854628398E-2</v>
      </c>
      <c r="D152" s="66">
        <v>2.73003285028065E-2</v>
      </c>
      <c r="E152" s="66">
        <v>4.4342112337462297E-2</v>
      </c>
      <c r="F152" s="66" t="s">
        <v>2182</v>
      </c>
    </row>
    <row r="153" spans="1:6">
      <c r="A153" s="66" t="s">
        <v>4351</v>
      </c>
      <c r="B153" s="66" t="s">
        <v>4352</v>
      </c>
      <c r="C153" s="66">
        <v>-5.6311541636287099E-2</v>
      </c>
      <c r="D153" s="66">
        <v>2.69590275769475E-2</v>
      </c>
      <c r="E153" s="66">
        <v>3.67541308473045E-2</v>
      </c>
      <c r="F153" s="66" t="s">
        <v>2182</v>
      </c>
    </row>
    <row r="154" spans="1:6">
      <c r="A154" s="66" t="s">
        <v>820</v>
      </c>
      <c r="B154" s="66" t="s">
        <v>2334</v>
      </c>
      <c r="C154" s="66">
        <v>-6.2178571442875002E-2</v>
      </c>
      <c r="D154" s="66">
        <v>2.3261760579421299E-2</v>
      </c>
      <c r="E154" s="66">
        <v>7.5307440408012606E-3</v>
      </c>
      <c r="F154" s="66" t="s">
        <v>2182</v>
      </c>
    </row>
    <row r="155" spans="1:6">
      <c r="A155" s="66" t="s">
        <v>822</v>
      </c>
      <c r="B155" s="66" t="s">
        <v>2335</v>
      </c>
      <c r="C155" s="66">
        <v>-9.7637625693173802E-2</v>
      </c>
      <c r="D155" s="66">
        <v>2.4060060371382901E-2</v>
      </c>
      <c r="E155" s="66">
        <v>4.9940208890053299E-5</v>
      </c>
      <c r="F155" s="66" t="s">
        <v>2182</v>
      </c>
    </row>
    <row r="156" spans="1:6">
      <c r="A156" s="66" t="s">
        <v>4353</v>
      </c>
      <c r="B156" s="66" t="s">
        <v>4354</v>
      </c>
      <c r="C156" s="66">
        <v>-5.3490963641202399E-2</v>
      </c>
      <c r="D156" s="66">
        <v>2.44578239415397E-2</v>
      </c>
      <c r="E156" s="66">
        <v>2.8765834863841301E-2</v>
      </c>
      <c r="F156" s="66" t="s">
        <v>2182</v>
      </c>
    </row>
    <row r="157" spans="1:6">
      <c r="A157" s="66" t="s">
        <v>4355</v>
      </c>
      <c r="B157" s="66" t="s">
        <v>4356</v>
      </c>
      <c r="C157" s="66">
        <v>-8.2038808204077704E-2</v>
      </c>
      <c r="D157" s="66">
        <v>2.66802988713193E-2</v>
      </c>
      <c r="E157" s="66">
        <v>2.1119399295303101E-3</v>
      </c>
      <c r="F157" s="66" t="s">
        <v>2182</v>
      </c>
    </row>
    <row r="158" spans="1:6">
      <c r="A158" s="66" t="s">
        <v>824</v>
      </c>
      <c r="B158" s="66" t="s">
        <v>2336</v>
      </c>
      <c r="C158" s="66">
        <v>-9.1050618631010605E-2</v>
      </c>
      <c r="D158" s="66">
        <v>2.5874121185025599E-2</v>
      </c>
      <c r="E158" s="66">
        <v>4.3528960811350611E-4</v>
      </c>
      <c r="F158" s="66" t="s">
        <v>2182</v>
      </c>
    </row>
    <row r="159" spans="1:6">
      <c r="A159" s="66" t="s">
        <v>190</v>
      </c>
      <c r="B159" s="66" t="s">
        <v>2337</v>
      </c>
      <c r="C159" s="66">
        <v>0.119309281425097</v>
      </c>
      <c r="D159" s="66">
        <v>2.5955286299442701E-2</v>
      </c>
      <c r="E159" s="66">
        <v>4.3497252327285501E-6</v>
      </c>
      <c r="F159" s="66" t="s">
        <v>2184</v>
      </c>
    </row>
    <row r="160" spans="1:6">
      <c r="A160" s="66" t="s">
        <v>192</v>
      </c>
      <c r="B160" s="66" t="s">
        <v>2340</v>
      </c>
      <c r="C160" s="66">
        <v>0.128811748789287</v>
      </c>
      <c r="D160" s="66">
        <v>2.59641089581156E-2</v>
      </c>
      <c r="E160" s="66">
        <v>7.1305355856911094E-7</v>
      </c>
      <c r="F160" s="66" t="s">
        <v>2184</v>
      </c>
    </row>
    <row r="161" spans="1:6">
      <c r="A161" s="66" t="s">
        <v>4357</v>
      </c>
      <c r="B161" s="66" t="s">
        <v>4358</v>
      </c>
      <c r="C161" s="66">
        <v>-6.4242240038717799E-2</v>
      </c>
      <c r="D161" s="66">
        <v>2.7169423471764698E-2</v>
      </c>
      <c r="E161" s="66">
        <v>1.8074674972403702E-2</v>
      </c>
      <c r="F161" s="66" t="s">
        <v>2182</v>
      </c>
    </row>
    <row r="162" spans="1:6">
      <c r="A162" s="66" t="s">
        <v>398</v>
      </c>
      <c r="B162" s="66" t="s">
        <v>2345</v>
      </c>
      <c r="C162" s="66">
        <v>7.5907569781294301E-2</v>
      </c>
      <c r="D162" s="66">
        <v>2.3204358559358599E-2</v>
      </c>
      <c r="E162" s="66">
        <v>1.0751236510959899E-3</v>
      </c>
      <c r="F162" s="66" t="s">
        <v>2184</v>
      </c>
    </row>
    <row r="163" spans="1:6">
      <c r="A163" s="66" t="s">
        <v>4359</v>
      </c>
      <c r="B163" s="66" t="s">
        <v>4360</v>
      </c>
      <c r="C163" s="66">
        <v>-6.8092851819589004E-2</v>
      </c>
      <c r="D163" s="66">
        <v>2.4919655104090301E-2</v>
      </c>
      <c r="E163" s="66">
        <v>6.2996194378000803E-3</v>
      </c>
      <c r="F163" s="66" t="s">
        <v>2182</v>
      </c>
    </row>
    <row r="164" spans="1:6">
      <c r="A164" s="66" t="s">
        <v>626</v>
      </c>
      <c r="B164" s="66" t="s">
        <v>2347</v>
      </c>
      <c r="C164" s="66">
        <v>-7.7294204110100892E-2</v>
      </c>
      <c r="D164" s="66">
        <v>2.3300664020068199E-2</v>
      </c>
      <c r="E164" s="66">
        <v>9.1255516140173606E-4</v>
      </c>
      <c r="F164" s="66" t="s">
        <v>2182</v>
      </c>
    </row>
    <row r="165" spans="1:6">
      <c r="A165" s="66" t="s">
        <v>840</v>
      </c>
      <c r="B165" s="66" t="s">
        <v>2349</v>
      </c>
      <c r="C165" s="66">
        <v>-0.112966621916645</v>
      </c>
      <c r="D165" s="66">
        <v>2.6726942298802101E-2</v>
      </c>
      <c r="E165" s="66">
        <v>2.39408113226221E-5</v>
      </c>
      <c r="F165" s="66" t="s">
        <v>2182</v>
      </c>
    </row>
    <row r="166" spans="1:6">
      <c r="A166" s="66" t="s">
        <v>842</v>
      </c>
      <c r="B166" s="66" t="s">
        <v>2350</v>
      </c>
      <c r="C166" s="66">
        <v>-5.2674821681672403E-2</v>
      </c>
      <c r="D166" s="66">
        <v>2.5515442787720399E-2</v>
      </c>
      <c r="E166" s="66">
        <v>3.9005011716083497E-2</v>
      </c>
      <c r="F166" s="66" t="s">
        <v>2182</v>
      </c>
    </row>
    <row r="167" spans="1:6">
      <c r="A167" s="66" t="s">
        <v>1622</v>
      </c>
      <c r="B167" s="66" t="s">
        <v>2849</v>
      </c>
      <c r="C167" s="66">
        <v>-5.9390979640112897E-2</v>
      </c>
      <c r="D167" s="66">
        <v>2.4393470718060101E-2</v>
      </c>
      <c r="E167" s="66">
        <v>1.4925401541533E-2</v>
      </c>
      <c r="F167" s="66" t="s">
        <v>2182</v>
      </c>
    </row>
    <row r="168" spans="1:6">
      <c r="A168" s="66" t="s">
        <v>4361</v>
      </c>
      <c r="B168" s="66" t="s">
        <v>4362</v>
      </c>
      <c r="C168" s="66">
        <v>-6.2096547353591901E-2</v>
      </c>
      <c r="D168" s="66">
        <v>2.5701588285869301E-2</v>
      </c>
      <c r="E168" s="66">
        <v>1.5711327078747901E-2</v>
      </c>
      <c r="F168" s="66" t="s">
        <v>2182</v>
      </c>
    </row>
    <row r="169" spans="1:6">
      <c r="A169" s="66" t="s">
        <v>4363</v>
      </c>
      <c r="B169" s="66" t="s">
        <v>4364</v>
      </c>
      <c r="C169" s="66">
        <v>6.4123704616822194E-2</v>
      </c>
      <c r="D169" s="66">
        <v>2.5621657660867402E-2</v>
      </c>
      <c r="E169" s="66">
        <v>1.23414991859592E-2</v>
      </c>
      <c r="F169" s="66" t="s">
        <v>2184</v>
      </c>
    </row>
    <row r="170" spans="1:6">
      <c r="A170" s="66" t="s">
        <v>846</v>
      </c>
      <c r="B170" s="66" t="s">
        <v>2352</v>
      </c>
      <c r="C170" s="66">
        <v>-8.1447593870708102E-2</v>
      </c>
      <c r="D170" s="66">
        <v>2.3138281491546401E-2</v>
      </c>
      <c r="E170" s="66">
        <v>4.3369157810118611E-4</v>
      </c>
      <c r="F170" s="66" t="s">
        <v>2182</v>
      </c>
    </row>
    <row r="171" spans="1:6">
      <c r="A171" s="66" t="s">
        <v>4365</v>
      </c>
      <c r="B171" s="66" t="s">
        <v>4366</v>
      </c>
      <c r="C171" s="66">
        <v>-6.1445196789458902E-2</v>
      </c>
      <c r="D171" s="66">
        <v>2.6210853673244799E-2</v>
      </c>
      <c r="E171" s="66">
        <v>1.9085908183392199E-2</v>
      </c>
      <c r="F171" s="66" t="s">
        <v>2182</v>
      </c>
    </row>
    <row r="172" spans="1:6">
      <c r="A172" s="66" t="s">
        <v>848</v>
      </c>
      <c r="B172" s="66" t="s">
        <v>2353</v>
      </c>
      <c r="C172" s="66">
        <v>-6.2165545537086302E-2</v>
      </c>
      <c r="D172" s="66">
        <v>2.62233636129733E-2</v>
      </c>
      <c r="E172" s="66">
        <v>1.7778481562953901E-2</v>
      </c>
      <c r="F172" s="66" t="s">
        <v>2182</v>
      </c>
    </row>
    <row r="173" spans="1:6">
      <c r="A173" s="66" t="s">
        <v>852</v>
      </c>
      <c r="B173" s="66" t="s">
        <v>2355</v>
      </c>
      <c r="C173" s="66">
        <v>-8.2044004414856597E-2</v>
      </c>
      <c r="D173" s="66">
        <v>2.5445418160417201E-2</v>
      </c>
      <c r="E173" s="66">
        <v>1.2671164881973801E-3</v>
      </c>
      <c r="F173" s="66" t="s">
        <v>2182</v>
      </c>
    </row>
    <row r="174" spans="1:6">
      <c r="A174" s="66" t="s">
        <v>856</v>
      </c>
      <c r="B174" s="66" t="s">
        <v>2357</v>
      </c>
      <c r="C174" s="66">
        <v>-8.4314596528113794E-2</v>
      </c>
      <c r="D174" s="66">
        <v>2.7478254092376201E-2</v>
      </c>
      <c r="E174" s="66">
        <v>2.1581986431923202E-3</v>
      </c>
      <c r="F174" s="66" t="s">
        <v>2182</v>
      </c>
    </row>
    <row r="175" spans="1:6">
      <c r="A175" s="66" t="s">
        <v>402</v>
      </c>
      <c r="B175" s="66" t="s">
        <v>2359</v>
      </c>
      <c r="C175" s="66">
        <v>-0.114460618349497</v>
      </c>
      <c r="D175" s="66">
        <v>2.6986096581740601E-2</v>
      </c>
      <c r="E175" s="66">
        <v>2.2418821453194099E-5</v>
      </c>
      <c r="F175" s="66" t="s">
        <v>2182</v>
      </c>
    </row>
    <row r="176" spans="1:6">
      <c r="A176" s="66" t="s">
        <v>194</v>
      </c>
      <c r="B176" s="66" t="s">
        <v>2360</v>
      </c>
      <c r="C176" s="66">
        <v>0.122036481425822</v>
      </c>
      <c r="D176" s="66">
        <v>2.3268903234829101E-2</v>
      </c>
      <c r="E176" s="66">
        <v>1.6009858684806701E-7</v>
      </c>
      <c r="F176" s="66" t="s">
        <v>2184</v>
      </c>
    </row>
    <row r="177" spans="1:6">
      <c r="A177" s="66" t="s">
        <v>864</v>
      </c>
      <c r="B177" s="66" t="s">
        <v>2363</v>
      </c>
      <c r="C177" s="66">
        <v>-7.7047018156617297E-2</v>
      </c>
      <c r="D177" s="66">
        <v>2.5095742978644E-2</v>
      </c>
      <c r="E177" s="66">
        <v>2.1458307918071902E-3</v>
      </c>
      <c r="F177" s="66" t="s">
        <v>2182</v>
      </c>
    </row>
    <row r="178" spans="1:6">
      <c r="A178" s="66" t="s">
        <v>4367</v>
      </c>
      <c r="B178" s="66" t="s">
        <v>4368</v>
      </c>
      <c r="C178" s="66">
        <v>-6.8640905774698793E-2</v>
      </c>
      <c r="D178" s="66">
        <v>2.5505079913311999E-2</v>
      </c>
      <c r="E178" s="66">
        <v>7.1331388920764507E-3</v>
      </c>
      <c r="F178" s="66" t="s">
        <v>2182</v>
      </c>
    </row>
    <row r="179" spans="1:6">
      <c r="A179" s="66" t="s">
        <v>404</v>
      </c>
      <c r="B179" s="66" t="s">
        <v>2364</v>
      </c>
      <c r="C179" s="66">
        <v>-9.6063951624017194E-2</v>
      </c>
      <c r="D179" s="66">
        <v>2.3839061188451801E-2</v>
      </c>
      <c r="E179" s="66">
        <v>5.6358103817201199E-5</v>
      </c>
      <c r="F179" s="66" t="s">
        <v>2182</v>
      </c>
    </row>
    <row r="180" spans="1:6">
      <c r="A180" s="66" t="s">
        <v>4369</v>
      </c>
      <c r="B180" s="66" t="s">
        <v>4370</v>
      </c>
      <c r="C180" s="66">
        <v>-5.4227046544309002E-2</v>
      </c>
      <c r="D180" s="66">
        <v>2.57975239204675E-2</v>
      </c>
      <c r="E180" s="66">
        <v>3.55776997149349E-2</v>
      </c>
      <c r="F180" s="66" t="s">
        <v>2182</v>
      </c>
    </row>
    <row r="181" spans="1:6">
      <c r="A181" s="66" t="s">
        <v>406</v>
      </c>
      <c r="B181" s="66" t="s">
        <v>2365</v>
      </c>
      <c r="C181" s="66">
        <v>-5.7459235922780703E-2</v>
      </c>
      <c r="D181" s="66">
        <v>2.4596332313563299E-2</v>
      </c>
      <c r="E181" s="66">
        <v>1.9511329901182501E-2</v>
      </c>
      <c r="F181" s="66" t="s">
        <v>2182</v>
      </c>
    </row>
    <row r="182" spans="1:6">
      <c r="A182" s="66" t="s">
        <v>408</v>
      </c>
      <c r="B182" s="66" t="s">
        <v>2366</v>
      </c>
      <c r="C182" s="66">
        <v>6.2140257846447597E-2</v>
      </c>
      <c r="D182" s="66">
        <v>2.6057234750075702E-2</v>
      </c>
      <c r="E182" s="66">
        <v>1.7110169873243701E-2</v>
      </c>
      <c r="F182" s="66" t="s">
        <v>2184</v>
      </c>
    </row>
    <row r="183" spans="1:6">
      <c r="A183" s="66" t="s">
        <v>868</v>
      </c>
      <c r="B183" s="66" t="s">
        <v>2368</v>
      </c>
      <c r="C183" s="66">
        <v>-7.5370531205946598E-2</v>
      </c>
      <c r="D183" s="66">
        <v>2.6468629123585601E-2</v>
      </c>
      <c r="E183" s="66">
        <v>4.4154957068311806E-3</v>
      </c>
      <c r="F183" s="66" t="s">
        <v>2182</v>
      </c>
    </row>
    <row r="184" spans="1:6">
      <c r="A184" s="66" t="s">
        <v>410</v>
      </c>
      <c r="B184" s="66" t="s">
        <v>2369</v>
      </c>
      <c r="C184" s="66">
        <v>6.6313168782592899E-2</v>
      </c>
      <c r="D184" s="66">
        <v>2.56531727057723E-2</v>
      </c>
      <c r="E184" s="66">
        <v>9.7533142238217414E-3</v>
      </c>
      <c r="F184" s="66" t="s">
        <v>2184</v>
      </c>
    </row>
    <row r="185" spans="1:6">
      <c r="A185" s="66" t="s">
        <v>196</v>
      </c>
      <c r="B185" s="66" t="s">
        <v>2372</v>
      </c>
      <c r="C185" s="66">
        <v>0.113585758745572</v>
      </c>
      <c r="D185" s="66">
        <v>2.27484567922424E-2</v>
      </c>
      <c r="E185" s="66">
        <v>6.0672178422022696E-7</v>
      </c>
      <c r="F185" s="66" t="s">
        <v>2184</v>
      </c>
    </row>
    <row r="186" spans="1:6">
      <c r="A186" s="66" t="s">
        <v>4371</v>
      </c>
      <c r="B186" s="66" t="s">
        <v>4372</v>
      </c>
      <c r="C186" s="66">
        <v>5.3520031671488097E-2</v>
      </c>
      <c r="D186" s="66">
        <v>2.6070187494008801E-2</v>
      </c>
      <c r="E186" s="66">
        <v>4.0107851727188198E-2</v>
      </c>
      <c r="F186" s="66" t="s">
        <v>2184</v>
      </c>
    </row>
    <row r="187" spans="1:6">
      <c r="A187" s="66" t="s">
        <v>198</v>
      </c>
      <c r="B187" s="66" t="s">
        <v>2374</v>
      </c>
      <c r="C187" s="66">
        <v>0.10554868058842</v>
      </c>
      <c r="D187" s="66">
        <v>2.3529283415678601E-2</v>
      </c>
      <c r="E187" s="66">
        <v>7.3647226983818204E-6</v>
      </c>
      <c r="F187" s="66" t="s">
        <v>2184</v>
      </c>
    </row>
    <row r="188" spans="1:6">
      <c r="A188" s="66" t="s">
        <v>200</v>
      </c>
      <c r="B188" s="66" t="s">
        <v>2375</v>
      </c>
      <c r="C188" s="66">
        <v>0.141015792532905</v>
      </c>
      <c r="D188" s="66">
        <v>2.52900983533728E-2</v>
      </c>
      <c r="E188" s="66">
        <v>2.5309011524309701E-8</v>
      </c>
      <c r="F188" s="66" t="s">
        <v>2184</v>
      </c>
    </row>
    <row r="189" spans="1:6">
      <c r="A189" s="66" t="s">
        <v>876</v>
      </c>
      <c r="B189" s="66" t="s">
        <v>2376</v>
      </c>
      <c r="C189" s="66">
        <v>-5.1789062050500503E-2</v>
      </c>
      <c r="D189" s="66">
        <v>2.5757475895006401E-2</v>
      </c>
      <c r="E189" s="66">
        <v>4.43921328818506E-2</v>
      </c>
      <c r="F189" s="66" t="s">
        <v>2182</v>
      </c>
    </row>
    <row r="190" spans="1:6">
      <c r="A190" s="66" t="s">
        <v>202</v>
      </c>
      <c r="B190" s="66" t="s">
        <v>2377</v>
      </c>
      <c r="C190" s="66">
        <v>0.22884251632720601</v>
      </c>
      <c r="D190" s="66">
        <v>2.6107682428231398E-2</v>
      </c>
      <c r="E190" s="66">
        <v>2.19675663988279E-18</v>
      </c>
      <c r="F190" s="66" t="s">
        <v>2184</v>
      </c>
    </row>
    <row r="191" spans="1:6">
      <c r="A191" s="66" t="s">
        <v>4373</v>
      </c>
      <c r="B191" s="66" t="s">
        <v>4374</v>
      </c>
      <c r="C191" s="66">
        <v>6.3357911568032999E-2</v>
      </c>
      <c r="D191" s="66">
        <v>2.48850362787718E-2</v>
      </c>
      <c r="E191" s="66">
        <v>1.0911760763352299E-2</v>
      </c>
      <c r="F191" s="66" t="s">
        <v>2184</v>
      </c>
    </row>
    <row r="192" spans="1:6">
      <c r="A192" s="66" t="s">
        <v>884</v>
      </c>
      <c r="B192" s="66" t="s">
        <v>2381</v>
      </c>
      <c r="C192" s="66">
        <v>-5.8616736262786899E-2</v>
      </c>
      <c r="D192" s="66">
        <v>2.48156944685873E-2</v>
      </c>
      <c r="E192" s="66">
        <v>1.81932107432391E-2</v>
      </c>
      <c r="F192" s="66" t="s">
        <v>2182</v>
      </c>
    </row>
    <row r="193" spans="1:6">
      <c r="A193" s="66" t="s">
        <v>4375</v>
      </c>
      <c r="B193" s="66" t="s">
        <v>4376</v>
      </c>
      <c r="C193" s="66">
        <v>5.9297070427178702E-2</v>
      </c>
      <c r="D193" s="66">
        <v>2.6276729610691999E-2</v>
      </c>
      <c r="E193" s="66">
        <v>2.40538900178008E-2</v>
      </c>
      <c r="F193" s="66" t="s">
        <v>2184</v>
      </c>
    </row>
    <row r="194" spans="1:6">
      <c r="A194" s="66" t="s">
        <v>890</v>
      </c>
      <c r="B194" s="66" t="s">
        <v>2384</v>
      </c>
      <c r="C194" s="66">
        <v>0.102379508918945</v>
      </c>
      <c r="D194" s="66">
        <v>2.4870723869134199E-2</v>
      </c>
      <c r="E194" s="66">
        <v>3.8853628379224897E-5</v>
      </c>
      <c r="F194" s="66" t="s">
        <v>2184</v>
      </c>
    </row>
    <row r="195" spans="1:6">
      <c r="A195" s="66" t="s">
        <v>894</v>
      </c>
      <c r="B195" s="66" t="s">
        <v>2386</v>
      </c>
      <c r="C195" s="66">
        <v>-4.9804358809504998E-2</v>
      </c>
      <c r="D195" s="66">
        <v>2.4809626559122399E-2</v>
      </c>
      <c r="E195" s="66">
        <v>4.47344218995053E-2</v>
      </c>
      <c r="F195" s="66" t="s">
        <v>2182</v>
      </c>
    </row>
    <row r="196" spans="1:6">
      <c r="A196" s="66" t="s">
        <v>4377</v>
      </c>
      <c r="B196" s="66" t="s">
        <v>4378</v>
      </c>
      <c r="C196" s="66">
        <v>-6.7965036760145009E-2</v>
      </c>
      <c r="D196" s="66">
        <v>2.6250079076988501E-2</v>
      </c>
      <c r="E196" s="66">
        <v>9.6365390324334305E-3</v>
      </c>
      <c r="F196" s="66" t="s">
        <v>2182</v>
      </c>
    </row>
    <row r="197" spans="1:6">
      <c r="A197" s="66" t="s">
        <v>4379</v>
      </c>
      <c r="B197" s="66" t="s">
        <v>4380</v>
      </c>
      <c r="C197" s="66">
        <v>5.8410078505733001E-2</v>
      </c>
      <c r="D197" s="66">
        <v>2.6530446285885599E-2</v>
      </c>
      <c r="E197" s="66">
        <v>2.7716677181436101E-2</v>
      </c>
      <c r="F197" s="66" t="s">
        <v>2184</v>
      </c>
    </row>
    <row r="198" spans="1:6">
      <c r="A198" s="66" t="s">
        <v>4381</v>
      </c>
      <c r="B198" s="66" t="s">
        <v>4382</v>
      </c>
      <c r="C198" s="66">
        <v>-5.0793070773273198E-2</v>
      </c>
      <c r="D198" s="66">
        <v>2.5349511098114199E-2</v>
      </c>
      <c r="E198" s="66">
        <v>4.51351421568639E-2</v>
      </c>
      <c r="F198" s="66" t="s">
        <v>2182</v>
      </c>
    </row>
    <row r="199" spans="1:6">
      <c r="A199" s="66" t="s">
        <v>902</v>
      </c>
      <c r="B199" s="66" t="s">
        <v>2390</v>
      </c>
      <c r="C199" s="66">
        <v>6.6241998446868205E-2</v>
      </c>
      <c r="D199" s="66">
        <v>2.48405706198262E-2</v>
      </c>
      <c r="E199" s="66">
        <v>7.6754835189722214E-3</v>
      </c>
      <c r="F199" s="66" t="s">
        <v>2184</v>
      </c>
    </row>
    <row r="200" spans="1:6">
      <c r="A200" s="66" t="s">
        <v>204</v>
      </c>
      <c r="B200" s="66" t="s">
        <v>2391</v>
      </c>
      <c r="C200" s="66">
        <v>0.18148929177801901</v>
      </c>
      <c r="D200" s="66">
        <v>2.6711058210941999E-2</v>
      </c>
      <c r="E200" s="66">
        <v>1.15250578502243E-11</v>
      </c>
      <c r="F200" s="66" t="s">
        <v>2184</v>
      </c>
    </row>
    <row r="201" spans="1:6">
      <c r="A201" s="66" t="s">
        <v>904</v>
      </c>
      <c r="B201" s="66" t="s">
        <v>2392</v>
      </c>
      <c r="C201" s="66">
        <v>-7.0136569995218695E-2</v>
      </c>
      <c r="D201" s="66">
        <v>2.6378555318735699E-2</v>
      </c>
      <c r="E201" s="66">
        <v>7.8542749888264405E-3</v>
      </c>
      <c r="F201" s="66" t="s">
        <v>2182</v>
      </c>
    </row>
    <row r="202" spans="1:6">
      <c r="A202" s="66" t="s">
        <v>4383</v>
      </c>
      <c r="B202" s="66" t="s">
        <v>4384</v>
      </c>
      <c r="C202" s="66">
        <v>-5.2403199269812101E-2</v>
      </c>
      <c r="D202" s="66">
        <v>2.5172539067073299E-2</v>
      </c>
      <c r="E202" s="66">
        <v>3.7396394184765903E-2</v>
      </c>
      <c r="F202" s="66" t="s">
        <v>2182</v>
      </c>
    </row>
    <row r="203" spans="1:6">
      <c r="A203" s="66" t="s">
        <v>4385</v>
      </c>
      <c r="B203" s="66" t="s">
        <v>4386</v>
      </c>
      <c r="C203" s="66">
        <v>-5.3668822434909898E-2</v>
      </c>
      <c r="D203" s="66">
        <v>1.8172038864632999E-2</v>
      </c>
      <c r="E203" s="66">
        <v>3.1521887921554599E-3</v>
      </c>
      <c r="F203" s="66" t="s">
        <v>2182</v>
      </c>
    </row>
    <row r="204" spans="1:6">
      <c r="A204" s="66" t="s">
        <v>412</v>
      </c>
      <c r="B204" s="66" t="s">
        <v>2393</v>
      </c>
      <c r="C204" s="66">
        <v>8.7314072341814694E-2</v>
      </c>
      <c r="D204" s="66">
        <v>2.7013282258665401E-2</v>
      </c>
      <c r="E204" s="66">
        <v>1.23236423780105E-3</v>
      </c>
      <c r="F204" s="66" t="s">
        <v>2184</v>
      </c>
    </row>
    <row r="205" spans="1:6">
      <c r="A205" s="66" t="s">
        <v>206</v>
      </c>
      <c r="B205" s="66" t="s">
        <v>2394</v>
      </c>
      <c r="C205" s="66">
        <v>0.10818649038767</v>
      </c>
      <c r="D205" s="66">
        <v>2.3226786090818699E-2</v>
      </c>
      <c r="E205" s="66">
        <v>3.2474976850519199E-6</v>
      </c>
      <c r="F205" s="66" t="s">
        <v>2184</v>
      </c>
    </row>
    <row r="206" spans="1:6">
      <c r="A206" s="66" t="s">
        <v>208</v>
      </c>
      <c r="B206" s="66" t="s">
        <v>2395</v>
      </c>
      <c r="C206" s="66">
        <v>0.18774335639737899</v>
      </c>
      <c r="D206" s="66">
        <v>2.5485801583279299E-2</v>
      </c>
      <c r="E206" s="66">
        <v>1.89850666531157E-13</v>
      </c>
      <c r="F206" s="66" t="s">
        <v>2184</v>
      </c>
    </row>
    <row r="207" spans="1:6">
      <c r="A207" s="66" t="s">
        <v>414</v>
      </c>
      <c r="B207" s="66" t="s">
        <v>2396</v>
      </c>
      <c r="C207" s="66">
        <v>5.1969259708515902E-2</v>
      </c>
      <c r="D207" s="66">
        <v>2.2690736761995699E-2</v>
      </c>
      <c r="E207" s="66">
        <v>2.2028310892331E-2</v>
      </c>
      <c r="F207" s="66" t="s">
        <v>2184</v>
      </c>
    </row>
    <row r="208" spans="1:6">
      <c r="A208" s="66" t="s">
        <v>906</v>
      </c>
      <c r="B208" s="66" t="s">
        <v>2397</v>
      </c>
      <c r="C208" s="66">
        <v>-5.80694367408661E-2</v>
      </c>
      <c r="D208" s="66">
        <v>2.3967180428023101E-2</v>
      </c>
      <c r="E208" s="66">
        <v>1.5417163413067401E-2</v>
      </c>
      <c r="F208" s="66" t="s">
        <v>2182</v>
      </c>
    </row>
    <row r="209" spans="1:6">
      <c r="A209" s="66" t="s">
        <v>416</v>
      </c>
      <c r="B209" s="66" t="s">
        <v>2398</v>
      </c>
      <c r="C209" s="66">
        <v>-7.27871130576834E-2</v>
      </c>
      <c r="D209" s="66">
        <v>2.6075842177235801E-2</v>
      </c>
      <c r="E209" s="66">
        <v>5.2594354176198101E-3</v>
      </c>
      <c r="F209" s="66" t="s">
        <v>2182</v>
      </c>
    </row>
    <row r="210" spans="1:6">
      <c r="A210" s="66" t="s">
        <v>418</v>
      </c>
      <c r="B210" s="66" t="s">
        <v>4387</v>
      </c>
      <c r="C210" s="66">
        <v>5.73632694403335E-2</v>
      </c>
      <c r="D210" s="66">
        <v>2.6139706309423399E-2</v>
      </c>
      <c r="E210" s="66">
        <v>2.8224767196788399E-2</v>
      </c>
      <c r="F210" s="66" t="s">
        <v>2184</v>
      </c>
    </row>
    <row r="211" spans="1:6">
      <c r="A211" s="66" t="s">
        <v>4388</v>
      </c>
      <c r="B211" s="66" t="s">
        <v>4389</v>
      </c>
      <c r="C211" s="66">
        <v>6.2105278613627898E-2</v>
      </c>
      <c r="D211" s="66">
        <v>2.50551253284165E-2</v>
      </c>
      <c r="E211" s="66">
        <v>1.3202157287154501E-2</v>
      </c>
      <c r="F211" s="66" t="s">
        <v>2184</v>
      </c>
    </row>
    <row r="212" spans="1:6">
      <c r="A212" s="66" t="s">
        <v>1686</v>
      </c>
      <c r="B212" s="66" t="s">
        <v>4390</v>
      </c>
      <c r="C212" s="66">
        <v>6.9278796660298E-2</v>
      </c>
      <c r="D212" s="66">
        <v>2.52832545646243E-2</v>
      </c>
      <c r="E212" s="66">
        <v>6.1536220627979796E-3</v>
      </c>
      <c r="F212" s="66" t="s">
        <v>2184</v>
      </c>
    </row>
    <row r="213" spans="1:6">
      <c r="A213" s="66" t="s">
        <v>210</v>
      </c>
      <c r="B213" s="66" t="s">
        <v>2400</v>
      </c>
      <c r="C213" s="66">
        <v>0.13960322807841699</v>
      </c>
      <c r="D213" s="66">
        <v>2.4441388877860799E-2</v>
      </c>
      <c r="E213" s="66">
        <v>1.1586378601346801E-8</v>
      </c>
      <c r="F213" s="66" t="s">
        <v>2184</v>
      </c>
    </row>
    <row r="214" spans="1:6">
      <c r="A214" s="66" t="s">
        <v>4391</v>
      </c>
      <c r="B214" s="66" t="s">
        <v>4392</v>
      </c>
      <c r="C214" s="66">
        <v>5.0421193613549499E-2</v>
      </c>
      <c r="D214" s="66">
        <v>2.4367431456710002E-2</v>
      </c>
      <c r="E214" s="66">
        <v>3.8558794615609203E-2</v>
      </c>
      <c r="F214" s="66" t="s">
        <v>2184</v>
      </c>
    </row>
    <row r="215" spans="1:6">
      <c r="A215" s="66" t="s">
        <v>420</v>
      </c>
      <c r="B215" s="66" t="s">
        <v>2401</v>
      </c>
      <c r="C215" s="66">
        <v>5.9428736067466598E-2</v>
      </c>
      <c r="D215" s="66">
        <v>2.4796676002433699E-2</v>
      </c>
      <c r="E215" s="66">
        <v>1.6568591870432699E-2</v>
      </c>
      <c r="F215" s="66" t="s">
        <v>2184</v>
      </c>
    </row>
    <row r="216" spans="1:6">
      <c r="A216" s="66" t="s">
        <v>628</v>
      </c>
      <c r="B216" s="66" t="s">
        <v>2403</v>
      </c>
      <c r="C216" s="66">
        <v>-8.9568747273464797E-2</v>
      </c>
      <c r="D216" s="66">
        <v>2.4398862379737901E-2</v>
      </c>
      <c r="E216" s="66">
        <v>2.4293500784338499E-4</v>
      </c>
      <c r="F216" s="66" t="s">
        <v>2182</v>
      </c>
    </row>
    <row r="217" spans="1:6">
      <c r="A217" s="66" t="s">
        <v>212</v>
      </c>
      <c r="B217" s="66" t="s">
        <v>2407</v>
      </c>
      <c r="C217" s="66">
        <v>-8.4552552637711012E-2</v>
      </c>
      <c r="D217" s="66">
        <v>1.9423225308482599E-2</v>
      </c>
      <c r="E217" s="66">
        <v>1.35603425772436E-5</v>
      </c>
      <c r="F217" s="66" t="s">
        <v>2182</v>
      </c>
    </row>
    <row r="218" spans="1:6">
      <c r="A218" s="66" t="s">
        <v>1698</v>
      </c>
      <c r="B218" s="66" t="s">
        <v>2927</v>
      </c>
      <c r="C218" s="66">
        <v>8.7217959595157699E-2</v>
      </c>
      <c r="D218" s="66">
        <v>2.6867752195126E-2</v>
      </c>
      <c r="E218" s="66">
        <v>1.1737332809983001E-3</v>
      </c>
      <c r="F218" s="66" t="s">
        <v>2184</v>
      </c>
    </row>
    <row r="219" spans="1:6">
      <c r="A219" s="66" t="s">
        <v>914</v>
      </c>
      <c r="B219" s="66" t="s">
        <v>2408</v>
      </c>
      <c r="C219" s="66">
        <v>-5.9330983572097401E-2</v>
      </c>
      <c r="D219" s="66">
        <v>2.31287258843169E-2</v>
      </c>
      <c r="E219" s="66">
        <v>1.03278582315212E-2</v>
      </c>
      <c r="F219" s="66" t="s">
        <v>2182</v>
      </c>
    </row>
    <row r="220" spans="1:6">
      <c r="A220" s="66" t="s">
        <v>214</v>
      </c>
      <c r="B220" s="66" t="s">
        <v>2409</v>
      </c>
      <c r="C220" s="66">
        <v>0.210397466602121</v>
      </c>
      <c r="D220" s="66">
        <v>2.60196717727985E-2</v>
      </c>
      <c r="E220" s="66">
        <v>6.9224124259675602E-16</v>
      </c>
      <c r="F220" s="66" t="s">
        <v>2184</v>
      </c>
    </row>
    <row r="221" spans="1:6">
      <c r="A221" s="66" t="s">
        <v>216</v>
      </c>
      <c r="B221" s="66" t="s">
        <v>2411</v>
      </c>
      <c r="C221" s="66">
        <v>0.114547932471119</v>
      </c>
      <c r="D221" s="66">
        <v>2.56827053841782E-2</v>
      </c>
      <c r="E221" s="66">
        <v>8.2865107024689296E-6</v>
      </c>
      <c r="F221" s="66" t="s">
        <v>2184</v>
      </c>
    </row>
    <row r="222" spans="1:6">
      <c r="A222" s="66" t="s">
        <v>1702</v>
      </c>
      <c r="B222" s="66" t="s">
        <v>2940</v>
      </c>
      <c r="C222" s="66">
        <v>-5.29673863892349E-2</v>
      </c>
      <c r="D222" s="66">
        <v>2.60706715554965E-2</v>
      </c>
      <c r="E222" s="66">
        <v>4.2213946670947203E-2</v>
      </c>
      <c r="F222" s="66" t="s">
        <v>2182</v>
      </c>
    </row>
    <row r="223" spans="1:6">
      <c r="A223" s="66" t="s">
        <v>920</v>
      </c>
      <c r="B223" s="66" t="s">
        <v>2413</v>
      </c>
      <c r="C223" s="66">
        <v>-7.8668219312460194E-2</v>
      </c>
      <c r="D223" s="66">
        <v>2.2908761951422101E-2</v>
      </c>
      <c r="E223" s="66">
        <v>5.9775087317677901E-4</v>
      </c>
      <c r="F223" s="66" t="s">
        <v>2182</v>
      </c>
    </row>
    <row r="224" spans="1:6">
      <c r="A224" s="66" t="s">
        <v>922</v>
      </c>
      <c r="B224" s="66" t="s">
        <v>2414</v>
      </c>
      <c r="C224" s="66">
        <v>-6.5156744074970102E-2</v>
      </c>
      <c r="D224" s="66">
        <v>2.67991662046707E-2</v>
      </c>
      <c r="E224" s="66">
        <v>1.5063642670905699E-2</v>
      </c>
      <c r="F224" s="66" t="s">
        <v>2182</v>
      </c>
    </row>
    <row r="225" spans="1:6">
      <c r="A225" s="66" t="s">
        <v>2945</v>
      </c>
      <c r="B225" s="66" t="s">
        <v>2946</v>
      </c>
      <c r="C225" s="66">
        <v>-5.3588840841471898E-2</v>
      </c>
      <c r="D225" s="66">
        <v>2.6661881995512199E-2</v>
      </c>
      <c r="E225" s="66">
        <v>4.4466182381699901E-2</v>
      </c>
      <c r="F225" s="66" t="s">
        <v>2182</v>
      </c>
    </row>
    <row r="226" spans="1:6">
      <c r="A226" s="66" t="s">
        <v>926</v>
      </c>
      <c r="B226" s="66" t="s">
        <v>2416</v>
      </c>
      <c r="C226" s="66">
        <v>-7.9010589067726095E-2</v>
      </c>
      <c r="D226" s="66">
        <v>2.4081191164164E-2</v>
      </c>
      <c r="E226" s="66">
        <v>1.0387184108394099E-3</v>
      </c>
      <c r="F226" s="66" t="s">
        <v>2182</v>
      </c>
    </row>
    <row r="227" spans="1:6">
      <c r="A227" s="66" t="s">
        <v>426</v>
      </c>
      <c r="B227" s="66" t="s">
        <v>2420</v>
      </c>
      <c r="C227" s="66">
        <v>-9.3202212264866094E-2</v>
      </c>
      <c r="D227" s="66">
        <v>2.5227036553627302E-2</v>
      </c>
      <c r="E227" s="66">
        <v>2.2153963365671101E-4</v>
      </c>
      <c r="F227" s="66" t="s">
        <v>2182</v>
      </c>
    </row>
    <row r="228" spans="1:6">
      <c r="A228" s="66" t="s">
        <v>218</v>
      </c>
      <c r="B228" s="66" t="s">
        <v>4393</v>
      </c>
      <c r="C228" s="66">
        <v>0.14549747191948101</v>
      </c>
      <c r="D228" s="66">
        <v>2.60344296921028E-2</v>
      </c>
      <c r="E228" s="66">
        <v>2.35243882314831E-8</v>
      </c>
      <c r="F228" s="66" t="s">
        <v>2184</v>
      </c>
    </row>
    <row r="229" spans="1:6">
      <c r="A229" s="66" t="s">
        <v>220</v>
      </c>
      <c r="B229" s="66" t="s">
        <v>2421</v>
      </c>
      <c r="C229" s="66">
        <v>0.115006597198674</v>
      </c>
      <c r="D229" s="66">
        <v>2.5107903965709801E-2</v>
      </c>
      <c r="E229" s="66">
        <v>4.70755710307793E-6</v>
      </c>
      <c r="F229" s="66" t="s">
        <v>2184</v>
      </c>
    </row>
    <row r="230" spans="1:6">
      <c r="A230" s="66" t="s">
        <v>934</v>
      </c>
      <c r="B230" s="66" t="s">
        <v>2422</v>
      </c>
      <c r="C230" s="66">
        <v>-6.3877344628042496E-2</v>
      </c>
      <c r="D230" s="66">
        <v>2.4700712283224301E-2</v>
      </c>
      <c r="E230" s="66">
        <v>9.7231606828278704E-3</v>
      </c>
      <c r="F230" s="66" t="s">
        <v>2182</v>
      </c>
    </row>
    <row r="231" spans="1:6">
      <c r="A231" s="66" t="s">
        <v>1708</v>
      </c>
      <c r="B231" s="66" t="s">
        <v>2859</v>
      </c>
      <c r="C231" s="66">
        <v>-7.2481242030153895E-2</v>
      </c>
      <c r="D231" s="66">
        <v>2.65838843566275E-2</v>
      </c>
      <c r="E231" s="66">
        <v>6.4129610352557506E-3</v>
      </c>
      <c r="F231" s="66" t="s">
        <v>2182</v>
      </c>
    </row>
    <row r="232" spans="1:6">
      <c r="A232" s="66" t="s">
        <v>430</v>
      </c>
      <c r="B232" s="66" t="s">
        <v>2429</v>
      </c>
      <c r="C232" s="66">
        <v>-9.6486056024131892E-2</v>
      </c>
      <c r="D232" s="66">
        <v>2.5560909315704001E-2</v>
      </c>
      <c r="E232" s="66">
        <v>1.61151907210798E-4</v>
      </c>
      <c r="F232" s="66" t="s">
        <v>2182</v>
      </c>
    </row>
    <row r="233" spans="1:6">
      <c r="A233" s="66" t="s">
        <v>948</v>
      </c>
      <c r="B233" s="66" t="s">
        <v>2430</v>
      </c>
      <c r="C233" s="66">
        <v>-6.8443443154786204E-2</v>
      </c>
      <c r="D233" s="66">
        <v>2.69595247004423E-2</v>
      </c>
      <c r="E233" s="66">
        <v>1.1141065420313101E-2</v>
      </c>
      <c r="F233" s="66" t="s">
        <v>2182</v>
      </c>
    </row>
    <row r="234" spans="1:6">
      <c r="A234" s="66" t="s">
        <v>952</v>
      </c>
      <c r="B234" s="66" t="s">
        <v>2432</v>
      </c>
      <c r="C234" s="66">
        <v>-0.10393347053572299</v>
      </c>
      <c r="D234" s="66">
        <v>2.5106410475995801E-2</v>
      </c>
      <c r="E234" s="66">
        <v>3.5132688991528098E-5</v>
      </c>
      <c r="F234" s="66" t="s">
        <v>2182</v>
      </c>
    </row>
    <row r="235" spans="1:6">
      <c r="A235" s="66" t="s">
        <v>954</v>
      </c>
      <c r="B235" s="66" t="s">
        <v>2433</v>
      </c>
      <c r="C235" s="66">
        <v>-8.1785599580956103E-2</v>
      </c>
      <c r="D235" s="66">
        <v>2.31680991101899E-2</v>
      </c>
      <c r="E235" s="66">
        <v>4.1741617717795101E-4</v>
      </c>
      <c r="F235" s="66" t="s">
        <v>2182</v>
      </c>
    </row>
    <row r="236" spans="1:6">
      <c r="A236" s="66" t="s">
        <v>956</v>
      </c>
      <c r="B236" s="66" t="s">
        <v>2434</v>
      </c>
      <c r="C236" s="66">
        <v>-5.2176937262640298E-2</v>
      </c>
      <c r="D236" s="66">
        <v>2.3362567814879501E-2</v>
      </c>
      <c r="E236" s="66">
        <v>2.55525636351213E-2</v>
      </c>
      <c r="F236" s="66" t="s">
        <v>2182</v>
      </c>
    </row>
    <row r="237" spans="1:6">
      <c r="A237" s="66" t="s">
        <v>432</v>
      </c>
      <c r="B237" s="66" t="s">
        <v>2435</v>
      </c>
      <c r="C237" s="66">
        <v>-6.6000359146296594E-2</v>
      </c>
      <c r="D237" s="66">
        <v>2.2941026701000601E-2</v>
      </c>
      <c r="E237" s="66">
        <v>4.0259548343468902E-3</v>
      </c>
      <c r="F237" s="66" t="s">
        <v>2182</v>
      </c>
    </row>
    <row r="238" spans="1:6">
      <c r="A238" s="66" t="s">
        <v>958</v>
      </c>
      <c r="B238" s="66" t="s">
        <v>2436</v>
      </c>
      <c r="C238" s="66">
        <v>-5.5837754394718303E-2</v>
      </c>
      <c r="D238" s="66">
        <v>2.4306919016494601E-2</v>
      </c>
      <c r="E238" s="66">
        <v>2.1629550302426401E-2</v>
      </c>
      <c r="F238" s="66" t="s">
        <v>2182</v>
      </c>
    </row>
    <row r="239" spans="1:6">
      <c r="A239" s="66" t="s">
        <v>960</v>
      </c>
      <c r="B239" s="66" t="s">
        <v>2437</v>
      </c>
      <c r="C239" s="66">
        <v>-5.7799175878710203E-2</v>
      </c>
      <c r="D239" s="66">
        <v>2.6680398614488801E-2</v>
      </c>
      <c r="E239" s="66">
        <v>3.03100560305249E-2</v>
      </c>
      <c r="F239" s="66" t="s">
        <v>2182</v>
      </c>
    </row>
    <row r="240" spans="1:6">
      <c r="A240" s="66" t="s">
        <v>4394</v>
      </c>
      <c r="B240" s="66" t="s">
        <v>4395</v>
      </c>
      <c r="C240" s="66">
        <v>-7.7300801363648003E-2</v>
      </c>
      <c r="D240" s="66">
        <v>2.5401252394618299E-2</v>
      </c>
      <c r="E240" s="66">
        <v>2.34731093976476E-3</v>
      </c>
      <c r="F240" s="66" t="s">
        <v>2182</v>
      </c>
    </row>
    <row r="241" spans="1:6">
      <c r="A241" s="66" t="s">
        <v>4396</v>
      </c>
      <c r="B241" s="66" t="s">
        <v>4397</v>
      </c>
      <c r="C241" s="66">
        <v>-7.9295304164734501E-2</v>
      </c>
      <c r="D241" s="66">
        <v>2.5537223715871499E-2</v>
      </c>
      <c r="E241" s="66">
        <v>1.9087846713020499E-3</v>
      </c>
      <c r="F241" s="66" t="s">
        <v>2182</v>
      </c>
    </row>
    <row r="242" spans="1:6">
      <c r="A242" s="66" t="s">
        <v>4398</v>
      </c>
      <c r="B242" s="66" t="s">
        <v>4399</v>
      </c>
      <c r="C242" s="66">
        <v>-5.5078026738211099E-2</v>
      </c>
      <c r="D242" s="66">
        <v>2.5281034300122299E-2</v>
      </c>
      <c r="E242" s="66">
        <v>2.93885927627494E-2</v>
      </c>
      <c r="F242" s="66" t="s">
        <v>2182</v>
      </c>
    </row>
    <row r="243" spans="1:6">
      <c r="A243" s="66" t="s">
        <v>222</v>
      </c>
      <c r="B243" s="66" t="s">
        <v>2439</v>
      </c>
      <c r="C243" s="66">
        <v>0.13137230007520001</v>
      </c>
      <c r="D243" s="66">
        <v>2.64622962741747E-2</v>
      </c>
      <c r="E243" s="66">
        <v>7.0085268442804389E-7</v>
      </c>
      <c r="F243" s="66" t="s">
        <v>2184</v>
      </c>
    </row>
    <row r="244" spans="1:6">
      <c r="A244" s="66" t="s">
        <v>4400</v>
      </c>
      <c r="B244" s="66" t="s">
        <v>4401</v>
      </c>
      <c r="C244" s="66">
        <v>-6.4714917860918403E-2</v>
      </c>
      <c r="D244" s="66">
        <v>2.4251822960505098E-2</v>
      </c>
      <c r="E244" s="66">
        <v>7.6351665556569507E-3</v>
      </c>
      <c r="F244" s="66" t="s">
        <v>2182</v>
      </c>
    </row>
    <row r="245" spans="1:6">
      <c r="A245" s="66" t="s">
        <v>1726</v>
      </c>
      <c r="B245" s="66" t="s">
        <v>3004</v>
      </c>
      <c r="C245" s="66">
        <v>-8.2665687545827302E-2</v>
      </c>
      <c r="D245" s="66">
        <v>2.4353088309874898E-2</v>
      </c>
      <c r="E245" s="66">
        <v>6.90910561716093E-4</v>
      </c>
      <c r="F245" s="66" t="s">
        <v>2182</v>
      </c>
    </row>
    <row r="246" spans="1:6">
      <c r="A246" s="66" t="s">
        <v>1728</v>
      </c>
      <c r="B246" s="66" t="s">
        <v>2862</v>
      </c>
      <c r="C246" s="66">
        <v>-5.4341666813632013E-2</v>
      </c>
      <c r="D246" s="66">
        <v>2.4793638702150698E-2</v>
      </c>
      <c r="E246" s="66">
        <v>2.84252166226137E-2</v>
      </c>
      <c r="F246" s="66" t="s">
        <v>2182</v>
      </c>
    </row>
    <row r="247" spans="1:6">
      <c r="A247" s="66" t="s">
        <v>224</v>
      </c>
      <c r="B247" s="66" t="s">
        <v>2442</v>
      </c>
      <c r="C247" s="66">
        <v>-0.16507415201292999</v>
      </c>
      <c r="D247" s="66">
        <v>2.1276005242910699E-2</v>
      </c>
      <c r="E247" s="66">
        <v>9.4739131148555402E-15</v>
      </c>
      <c r="F247" s="66" t="s">
        <v>2182</v>
      </c>
    </row>
    <row r="248" spans="1:6">
      <c r="A248" s="66" t="s">
        <v>1730</v>
      </c>
      <c r="B248" s="66" t="s">
        <v>3013</v>
      </c>
      <c r="C248" s="66">
        <v>5.8586236014305203E-2</v>
      </c>
      <c r="D248" s="66">
        <v>2.4956210278444E-2</v>
      </c>
      <c r="E248" s="66">
        <v>1.8917602493808201E-2</v>
      </c>
      <c r="F248" s="66" t="s">
        <v>2184</v>
      </c>
    </row>
    <row r="249" spans="1:6">
      <c r="A249" s="66" t="s">
        <v>226</v>
      </c>
      <c r="B249" s="66" t="s">
        <v>2443</v>
      </c>
      <c r="C249" s="66">
        <v>-0.112756499871648</v>
      </c>
      <c r="D249" s="66">
        <v>2.5436277651110999E-2</v>
      </c>
      <c r="E249" s="66">
        <v>9.4055509743000695E-6</v>
      </c>
      <c r="F249" s="66" t="s">
        <v>2182</v>
      </c>
    </row>
    <row r="250" spans="1:6">
      <c r="A250" s="66" t="s">
        <v>968</v>
      </c>
      <c r="B250" s="66" t="s">
        <v>2444</v>
      </c>
      <c r="C250" s="66">
        <v>-5.1479242966327401E-2</v>
      </c>
      <c r="D250" s="66">
        <v>2.4005058621674201E-2</v>
      </c>
      <c r="E250" s="66">
        <v>3.2017941782606099E-2</v>
      </c>
      <c r="F250" s="66" t="s">
        <v>2182</v>
      </c>
    </row>
    <row r="251" spans="1:6">
      <c r="A251" s="66" t="s">
        <v>228</v>
      </c>
      <c r="B251" s="66" t="s">
        <v>2445</v>
      </c>
      <c r="C251" s="66">
        <v>-0.16356678161656801</v>
      </c>
      <c r="D251" s="66">
        <v>2.4411896894382699E-2</v>
      </c>
      <c r="E251" s="66">
        <v>2.19954792371367E-11</v>
      </c>
      <c r="F251" s="66" t="s">
        <v>2182</v>
      </c>
    </row>
    <row r="252" spans="1:6">
      <c r="A252" s="66" t="s">
        <v>3017</v>
      </c>
      <c r="B252" s="66" t="s">
        <v>3018</v>
      </c>
      <c r="C252" s="66">
        <v>-6.1051961328987103E-2</v>
      </c>
      <c r="D252" s="66">
        <v>2.72048106787523E-2</v>
      </c>
      <c r="E252" s="66">
        <v>2.48455264960021E-2</v>
      </c>
      <c r="F252" s="66" t="s">
        <v>2182</v>
      </c>
    </row>
    <row r="253" spans="1:6">
      <c r="A253" s="66" t="s">
        <v>436</v>
      </c>
      <c r="B253" s="66" t="s">
        <v>2447</v>
      </c>
      <c r="C253" s="66">
        <v>-7.7404083331838999E-2</v>
      </c>
      <c r="D253" s="66">
        <v>2.41170691531482E-2</v>
      </c>
      <c r="E253" s="66">
        <v>1.33418382653508E-3</v>
      </c>
      <c r="F253" s="66" t="s">
        <v>2182</v>
      </c>
    </row>
    <row r="254" spans="1:6">
      <c r="A254" s="66" t="s">
        <v>972</v>
      </c>
      <c r="B254" s="66" t="s">
        <v>2449</v>
      </c>
      <c r="C254" s="66">
        <v>8.9156766580004196E-2</v>
      </c>
      <c r="D254" s="66">
        <v>2.4786891497458399E-2</v>
      </c>
      <c r="E254" s="66">
        <v>3.2394193120941498E-4</v>
      </c>
      <c r="F254" s="66" t="s">
        <v>2184</v>
      </c>
    </row>
    <row r="255" spans="1:6">
      <c r="A255" s="66" t="s">
        <v>3035</v>
      </c>
      <c r="B255" s="66" t="s">
        <v>3036</v>
      </c>
      <c r="C255" s="66">
        <v>-5.7786611720623798E-2</v>
      </c>
      <c r="D255" s="66">
        <v>2.54434556946046E-2</v>
      </c>
      <c r="E255" s="66">
        <v>2.31629031008381E-2</v>
      </c>
      <c r="F255" s="66" t="s">
        <v>2182</v>
      </c>
    </row>
    <row r="256" spans="1:6">
      <c r="A256" s="66" t="s">
        <v>1740</v>
      </c>
      <c r="B256" s="66" t="s">
        <v>3041</v>
      </c>
      <c r="C256" s="66">
        <v>-6.4727895164715901E-2</v>
      </c>
      <c r="D256" s="66">
        <v>2.6295833556760899E-2</v>
      </c>
      <c r="E256" s="66">
        <v>1.3853010485356299E-2</v>
      </c>
      <c r="F256" s="66" t="s">
        <v>2182</v>
      </c>
    </row>
    <row r="257" spans="1:6">
      <c r="A257" s="66" t="s">
        <v>976</v>
      </c>
      <c r="B257" s="66" t="s">
        <v>2451</v>
      </c>
      <c r="C257" s="66">
        <v>-6.8355227005518104E-2</v>
      </c>
      <c r="D257" s="66">
        <v>2.34286669797245E-2</v>
      </c>
      <c r="E257" s="66">
        <v>3.5373519629897099E-3</v>
      </c>
      <c r="F257" s="66" t="s">
        <v>2182</v>
      </c>
    </row>
    <row r="258" spans="1:6">
      <c r="A258" s="66" t="s">
        <v>230</v>
      </c>
      <c r="B258" s="66" t="s">
        <v>2452</v>
      </c>
      <c r="C258" s="66">
        <v>0.116202060630947</v>
      </c>
      <c r="D258" s="66">
        <v>2.48393705870446E-2</v>
      </c>
      <c r="E258" s="66">
        <v>2.9425824316342599E-6</v>
      </c>
      <c r="F258" s="66" t="s">
        <v>2184</v>
      </c>
    </row>
    <row r="259" spans="1:6">
      <c r="A259" s="66" t="s">
        <v>980</v>
      </c>
      <c r="B259" s="66" t="s">
        <v>2454</v>
      </c>
      <c r="C259" s="66">
        <v>7.91140418757105E-2</v>
      </c>
      <c r="D259" s="66">
        <v>2.45463092077324E-2</v>
      </c>
      <c r="E259" s="66">
        <v>1.2733046212352599E-3</v>
      </c>
      <c r="F259" s="66" t="s">
        <v>2184</v>
      </c>
    </row>
    <row r="260" spans="1:6">
      <c r="A260" s="66" t="s">
        <v>232</v>
      </c>
      <c r="B260" s="66" t="s">
        <v>2455</v>
      </c>
      <c r="C260" s="66">
        <v>0.124094414943263</v>
      </c>
      <c r="D260" s="66">
        <v>2.63279343091678E-2</v>
      </c>
      <c r="E260" s="66">
        <v>2.47102698777197E-6</v>
      </c>
      <c r="F260" s="66" t="s">
        <v>2184</v>
      </c>
    </row>
    <row r="261" spans="1:6">
      <c r="A261" s="66" t="s">
        <v>438</v>
      </c>
      <c r="B261" s="66" t="s">
        <v>2457</v>
      </c>
      <c r="C261" s="66">
        <v>-6.57913918309945E-2</v>
      </c>
      <c r="D261" s="66">
        <v>2.4414657756635899E-2</v>
      </c>
      <c r="E261" s="66">
        <v>7.0586254260618202E-3</v>
      </c>
      <c r="F261" s="66" t="s">
        <v>2182</v>
      </c>
    </row>
    <row r="262" spans="1:6">
      <c r="A262" s="66" t="s">
        <v>1750</v>
      </c>
      <c r="B262" s="66" t="s">
        <v>2865</v>
      </c>
      <c r="C262" s="66">
        <v>-7.4594033652762792E-2</v>
      </c>
      <c r="D262" s="66">
        <v>2.6210557731196099E-2</v>
      </c>
      <c r="E262" s="66">
        <v>4.43769103344772E-3</v>
      </c>
      <c r="F262" s="66" t="s">
        <v>2182</v>
      </c>
    </row>
    <row r="263" spans="1:6">
      <c r="A263" s="66" t="s">
        <v>3073</v>
      </c>
      <c r="B263" s="66" t="s">
        <v>3074</v>
      </c>
      <c r="C263" s="66">
        <v>7.1387708331589694E-2</v>
      </c>
      <c r="D263" s="66">
        <v>2.5686093780565002E-2</v>
      </c>
      <c r="E263" s="66">
        <v>5.4599376556761408E-3</v>
      </c>
      <c r="F263" s="66" t="s">
        <v>2184</v>
      </c>
    </row>
    <row r="264" spans="1:6">
      <c r="A264" s="66" t="s">
        <v>4402</v>
      </c>
      <c r="B264" s="66" t="s">
        <v>4403</v>
      </c>
      <c r="C264" s="66">
        <v>-5.2866009644062899E-2</v>
      </c>
      <c r="D264" s="66">
        <v>2.5300293760604799E-2</v>
      </c>
      <c r="E264" s="66">
        <v>3.6690917168754902E-2</v>
      </c>
      <c r="F264" s="66" t="s">
        <v>2182</v>
      </c>
    </row>
    <row r="265" spans="1:6">
      <c r="A265" s="66" t="s">
        <v>986</v>
      </c>
      <c r="B265" s="66" t="s">
        <v>2460</v>
      </c>
      <c r="C265" s="66">
        <v>-6.7945211897874697E-2</v>
      </c>
      <c r="D265" s="66">
        <v>2.5064410850087301E-2</v>
      </c>
      <c r="E265" s="66">
        <v>6.7257417364766803E-3</v>
      </c>
      <c r="F265" s="66" t="s">
        <v>2182</v>
      </c>
    </row>
    <row r="266" spans="1:6">
      <c r="A266" s="66" t="s">
        <v>988</v>
      </c>
      <c r="B266" s="66" t="s">
        <v>2461</v>
      </c>
      <c r="C266" s="66">
        <v>-5.2628740676599901E-2</v>
      </c>
      <c r="D266" s="66">
        <v>2.6265494828146801E-2</v>
      </c>
      <c r="E266" s="66">
        <v>4.5128857386265202E-2</v>
      </c>
      <c r="F266" s="66" t="s">
        <v>2182</v>
      </c>
    </row>
    <row r="267" spans="1:6">
      <c r="A267" s="66" t="s">
        <v>992</v>
      </c>
      <c r="B267" s="66" t="s">
        <v>2463</v>
      </c>
      <c r="C267" s="66">
        <v>5.0764313369268801E-2</v>
      </c>
      <c r="D267" s="66">
        <v>2.44717750672095E-2</v>
      </c>
      <c r="E267" s="66">
        <v>3.8073342574435398E-2</v>
      </c>
      <c r="F267" s="66" t="s">
        <v>2184</v>
      </c>
    </row>
    <row r="268" spans="1:6">
      <c r="A268" s="66" t="s">
        <v>442</v>
      </c>
      <c r="B268" s="66" t="s">
        <v>2464</v>
      </c>
      <c r="C268" s="66">
        <v>5.2827057239914002E-2</v>
      </c>
      <c r="D268" s="66">
        <v>2.47595163942953E-2</v>
      </c>
      <c r="E268" s="66">
        <v>3.2904956174436298E-2</v>
      </c>
      <c r="F268" s="66" t="s">
        <v>2184</v>
      </c>
    </row>
    <row r="269" spans="1:6">
      <c r="A269" s="66" t="s">
        <v>994</v>
      </c>
      <c r="B269" s="66" t="s">
        <v>2465</v>
      </c>
      <c r="C269" s="66">
        <v>-6.3042299877059699E-2</v>
      </c>
      <c r="D269" s="66">
        <v>2.4521535412110398E-2</v>
      </c>
      <c r="E269" s="66">
        <v>1.0159005155177101E-2</v>
      </c>
      <c r="F269" s="66" t="s">
        <v>2182</v>
      </c>
    </row>
    <row r="270" spans="1:6">
      <c r="A270" s="66" t="s">
        <v>4404</v>
      </c>
      <c r="B270" s="66" t="s">
        <v>4405</v>
      </c>
      <c r="C270" s="66">
        <v>-5.2546484053951598E-2</v>
      </c>
      <c r="D270" s="66">
        <v>2.5408237759483102E-2</v>
      </c>
      <c r="E270" s="66">
        <v>3.8664109101908199E-2</v>
      </c>
      <c r="F270" s="66" t="s">
        <v>2182</v>
      </c>
    </row>
    <row r="271" spans="1:6">
      <c r="A271" s="66" t="s">
        <v>998</v>
      </c>
      <c r="B271" s="66" t="s">
        <v>2467</v>
      </c>
      <c r="C271" s="66">
        <v>-5.1484330591047602E-2</v>
      </c>
      <c r="D271" s="66">
        <v>2.40900464422074E-2</v>
      </c>
      <c r="E271" s="66">
        <v>3.26107080838706E-2</v>
      </c>
      <c r="F271" s="66" t="s">
        <v>2182</v>
      </c>
    </row>
    <row r="272" spans="1:6">
      <c r="A272" s="66" t="s">
        <v>1004</v>
      </c>
      <c r="B272" s="66" t="s">
        <v>2470</v>
      </c>
      <c r="C272" s="66">
        <v>-8.5670957985029897E-2</v>
      </c>
      <c r="D272" s="66">
        <v>2.3817383666368201E-2</v>
      </c>
      <c r="E272" s="66">
        <v>3.23571652775687E-4</v>
      </c>
      <c r="F272" s="66" t="s">
        <v>2182</v>
      </c>
    </row>
    <row r="273" spans="1:6">
      <c r="A273" s="66" t="s">
        <v>1006</v>
      </c>
      <c r="B273" s="66" t="s">
        <v>2471</v>
      </c>
      <c r="C273" s="66">
        <v>-6.9534439671325096E-2</v>
      </c>
      <c r="D273" s="66">
        <v>2.4961299391919899E-2</v>
      </c>
      <c r="E273" s="66">
        <v>5.35216493824463E-3</v>
      </c>
      <c r="F273" s="66" t="s">
        <v>2182</v>
      </c>
    </row>
    <row r="274" spans="1:6">
      <c r="A274" s="66" t="s">
        <v>234</v>
      </c>
      <c r="B274" s="66" t="s">
        <v>2472</v>
      </c>
      <c r="C274" s="66">
        <v>-0.119714168806728</v>
      </c>
      <c r="D274" s="66">
        <v>2.4153249995667099E-2</v>
      </c>
      <c r="E274" s="66">
        <v>7.3049039763910895E-7</v>
      </c>
      <c r="F274" s="66" t="s">
        <v>2182</v>
      </c>
    </row>
    <row r="275" spans="1:6">
      <c r="A275" s="66" t="s">
        <v>4406</v>
      </c>
      <c r="B275" s="66" t="s">
        <v>4407</v>
      </c>
      <c r="C275" s="66">
        <v>-5.7110163508617098E-2</v>
      </c>
      <c r="D275" s="66">
        <v>2.4848816220646198E-2</v>
      </c>
      <c r="E275" s="66">
        <v>2.15698373874912E-2</v>
      </c>
      <c r="F275" s="66" t="s">
        <v>2182</v>
      </c>
    </row>
    <row r="276" spans="1:6">
      <c r="A276" s="66" t="s">
        <v>1008</v>
      </c>
      <c r="B276" s="66" t="s">
        <v>2473</v>
      </c>
      <c r="C276" s="66">
        <v>-6.0149380595234898E-2</v>
      </c>
      <c r="D276" s="66">
        <v>2.4276844861502399E-2</v>
      </c>
      <c r="E276" s="66">
        <v>1.3245466512794299E-2</v>
      </c>
      <c r="F276" s="66" t="s">
        <v>2182</v>
      </c>
    </row>
    <row r="277" spans="1:6">
      <c r="A277" s="66" t="s">
        <v>1766</v>
      </c>
      <c r="B277" s="66" t="s">
        <v>2867</v>
      </c>
      <c r="C277" s="66">
        <v>-8.2607574869268799E-2</v>
      </c>
      <c r="D277" s="66">
        <v>2.4626999130659799E-2</v>
      </c>
      <c r="E277" s="66">
        <v>7.9914896412076907E-4</v>
      </c>
      <c r="F277" s="66" t="s">
        <v>2182</v>
      </c>
    </row>
    <row r="278" spans="1:6">
      <c r="A278" s="66" t="s">
        <v>4408</v>
      </c>
      <c r="B278" s="66" t="s">
        <v>4409</v>
      </c>
      <c r="C278" s="66">
        <v>-6.6536366078459197E-2</v>
      </c>
      <c r="D278" s="66">
        <v>2.66196134858382E-2</v>
      </c>
      <c r="E278" s="66">
        <v>1.2453384952200001E-2</v>
      </c>
      <c r="F278" s="66" t="s">
        <v>2182</v>
      </c>
    </row>
    <row r="279" spans="1:6">
      <c r="A279" s="66" t="s">
        <v>444</v>
      </c>
      <c r="B279" s="66" t="s">
        <v>2476</v>
      </c>
      <c r="C279" s="66">
        <v>8.7393201894939196E-2</v>
      </c>
      <c r="D279" s="66">
        <v>2.5695748555028299E-2</v>
      </c>
      <c r="E279" s="66">
        <v>6.7406934207629103E-4</v>
      </c>
      <c r="F279" s="66" t="s">
        <v>2184</v>
      </c>
    </row>
    <row r="280" spans="1:6">
      <c r="A280" s="66" t="s">
        <v>236</v>
      </c>
      <c r="B280" s="66" t="s">
        <v>2478</v>
      </c>
      <c r="C280" s="66">
        <v>0.199541392395336</v>
      </c>
      <c r="D280" s="66">
        <v>2.62859517382588E-2</v>
      </c>
      <c r="E280" s="66">
        <v>3.4820218894319998E-14</v>
      </c>
      <c r="F280" s="66" t="s">
        <v>2184</v>
      </c>
    </row>
    <row r="281" spans="1:6">
      <c r="A281" s="66" t="s">
        <v>238</v>
      </c>
      <c r="B281" s="66" t="s">
        <v>2479</v>
      </c>
      <c r="C281" s="66">
        <v>-0.12506412050440399</v>
      </c>
      <c r="D281" s="66">
        <v>2.3032307211052299E-2</v>
      </c>
      <c r="E281" s="66">
        <v>5.8040528381473701E-8</v>
      </c>
      <c r="F281" s="66" t="s">
        <v>2182</v>
      </c>
    </row>
    <row r="282" spans="1:6">
      <c r="A282" s="66" t="s">
        <v>1020</v>
      </c>
      <c r="B282" s="66" t="s">
        <v>2482</v>
      </c>
      <c r="C282" s="66">
        <v>-6.1160613298652397E-2</v>
      </c>
      <c r="D282" s="66">
        <v>2.5171909674388399E-2</v>
      </c>
      <c r="E282" s="66">
        <v>1.51295660625678E-2</v>
      </c>
      <c r="F282" s="66" t="s">
        <v>2182</v>
      </c>
    </row>
    <row r="283" spans="1:6">
      <c r="A283" s="66" t="s">
        <v>3128</v>
      </c>
      <c r="B283" s="66" t="s">
        <v>3129</v>
      </c>
      <c r="C283" s="66">
        <v>9.0710354377114694E-2</v>
      </c>
      <c r="D283" s="66">
        <v>2.75541238973998E-2</v>
      </c>
      <c r="E283" s="66">
        <v>9.982096250492011E-4</v>
      </c>
      <c r="F283" s="66" t="s">
        <v>2184</v>
      </c>
    </row>
    <row r="284" spans="1:6">
      <c r="A284" s="66" t="s">
        <v>1024</v>
      </c>
      <c r="B284" s="66" t="s">
        <v>2484</v>
      </c>
      <c r="C284" s="66">
        <v>-8.6358678305476291E-2</v>
      </c>
      <c r="D284" s="66">
        <v>2.6943247893399701E-2</v>
      </c>
      <c r="E284" s="66">
        <v>1.3541660425231601E-3</v>
      </c>
      <c r="F284" s="66" t="s">
        <v>2182</v>
      </c>
    </row>
    <row r="285" spans="1:6">
      <c r="A285" s="66" t="s">
        <v>1026</v>
      </c>
      <c r="B285" s="66" t="s">
        <v>2485</v>
      </c>
      <c r="C285" s="66">
        <v>-7.0967703883723698E-2</v>
      </c>
      <c r="D285" s="66">
        <v>2.29479023475311E-2</v>
      </c>
      <c r="E285" s="66">
        <v>1.9912846739450099E-3</v>
      </c>
      <c r="F285" s="66" t="s">
        <v>2182</v>
      </c>
    </row>
    <row r="286" spans="1:6">
      <c r="A286" s="66" t="s">
        <v>3142</v>
      </c>
      <c r="B286" s="66" t="s">
        <v>3143</v>
      </c>
      <c r="C286" s="66">
        <v>-5.5455560584340501E-2</v>
      </c>
      <c r="D286" s="66">
        <v>2.65298901269202E-2</v>
      </c>
      <c r="E286" s="66">
        <v>3.66179014985899E-2</v>
      </c>
      <c r="F286" s="66" t="s">
        <v>2182</v>
      </c>
    </row>
    <row r="287" spans="1:6">
      <c r="A287" s="66" t="s">
        <v>446</v>
      </c>
      <c r="B287" s="66" t="s">
        <v>4410</v>
      </c>
      <c r="C287" s="66">
        <v>-6.8660495927620593E-2</v>
      </c>
      <c r="D287" s="66">
        <v>2.5644767147745599E-2</v>
      </c>
      <c r="E287" s="66">
        <v>7.4356240243057103E-3</v>
      </c>
      <c r="F287" s="66" t="s">
        <v>2182</v>
      </c>
    </row>
    <row r="288" spans="1:6">
      <c r="A288" s="66" t="s">
        <v>4411</v>
      </c>
      <c r="B288" s="66" t="s">
        <v>4412</v>
      </c>
      <c r="C288" s="66">
        <v>-6.8483998643528304E-2</v>
      </c>
      <c r="D288" s="66">
        <v>2.55742742949178E-2</v>
      </c>
      <c r="E288" s="66">
        <v>7.4250195431995302E-3</v>
      </c>
      <c r="F288" s="66" t="s">
        <v>2182</v>
      </c>
    </row>
    <row r="289" spans="1:6">
      <c r="A289" s="66" t="s">
        <v>1030</v>
      </c>
      <c r="B289" s="66" t="s">
        <v>2487</v>
      </c>
      <c r="C289" s="66">
        <v>5.4754860720729499E-2</v>
      </c>
      <c r="D289" s="66">
        <v>2.2680654655530499E-2</v>
      </c>
      <c r="E289" s="66">
        <v>1.57931350184577E-2</v>
      </c>
      <c r="F289" s="66" t="s">
        <v>2184</v>
      </c>
    </row>
    <row r="290" spans="1:6">
      <c r="A290" s="66" t="s">
        <v>448</v>
      </c>
      <c r="B290" s="66" t="s">
        <v>2488</v>
      </c>
      <c r="C290" s="66">
        <v>7.9862623427790394E-2</v>
      </c>
      <c r="D290" s="66">
        <v>2.4458657406125E-2</v>
      </c>
      <c r="E290" s="66">
        <v>1.0977546661513299E-3</v>
      </c>
      <c r="F290" s="66" t="s">
        <v>2184</v>
      </c>
    </row>
    <row r="291" spans="1:6">
      <c r="A291" s="66" t="s">
        <v>4413</v>
      </c>
      <c r="B291" s="66" t="s">
        <v>4414</v>
      </c>
      <c r="C291" s="66">
        <v>7.1818984769856001E-2</v>
      </c>
      <c r="D291" s="66">
        <v>2.52399574805947E-2</v>
      </c>
      <c r="E291" s="66">
        <v>4.4445711846410902E-3</v>
      </c>
      <c r="F291" s="66" t="s">
        <v>2184</v>
      </c>
    </row>
    <row r="292" spans="1:6">
      <c r="A292" s="66" t="s">
        <v>632</v>
      </c>
      <c r="B292" s="66" t="s">
        <v>2869</v>
      </c>
      <c r="C292" s="66">
        <v>-7.0226329698957396E-2</v>
      </c>
      <c r="D292" s="66">
        <v>2.3410496622840001E-2</v>
      </c>
      <c r="E292" s="66">
        <v>2.7089424885153898E-3</v>
      </c>
      <c r="F292" s="66" t="s">
        <v>2182</v>
      </c>
    </row>
    <row r="293" spans="1:6">
      <c r="A293" s="66" t="s">
        <v>452</v>
      </c>
      <c r="B293" s="66" t="s">
        <v>2492</v>
      </c>
      <c r="C293" s="66">
        <v>-7.4130132221377001E-2</v>
      </c>
      <c r="D293" s="66">
        <v>2.4760476520586001E-2</v>
      </c>
      <c r="E293" s="66">
        <v>2.7616993326885502E-3</v>
      </c>
      <c r="F293" s="66" t="s">
        <v>2182</v>
      </c>
    </row>
    <row r="294" spans="1:6">
      <c r="A294" s="66" t="s">
        <v>1036</v>
      </c>
      <c r="B294" s="66" t="s">
        <v>2493</v>
      </c>
      <c r="C294" s="66">
        <v>-7.5373538982652394E-2</v>
      </c>
      <c r="D294" s="66">
        <v>2.5001322074592599E-2</v>
      </c>
      <c r="E294" s="66">
        <v>2.5795471612666599E-3</v>
      </c>
      <c r="F294" s="66" t="s">
        <v>2182</v>
      </c>
    </row>
    <row r="295" spans="1:6">
      <c r="A295" s="66" t="s">
        <v>240</v>
      </c>
      <c r="B295" s="66" t="s">
        <v>2494</v>
      </c>
      <c r="C295" s="66">
        <v>0.15584020390594699</v>
      </c>
      <c r="D295" s="66">
        <v>2.3586095136203598E-2</v>
      </c>
      <c r="E295" s="66">
        <v>4.1664475975213902E-11</v>
      </c>
      <c r="F295" s="66" t="s">
        <v>2184</v>
      </c>
    </row>
    <row r="296" spans="1:6">
      <c r="A296" s="66" t="s">
        <v>4415</v>
      </c>
      <c r="B296" s="66" t="s">
        <v>4416</v>
      </c>
      <c r="C296" s="66">
        <v>-5.6337928144442002E-2</v>
      </c>
      <c r="D296" s="66">
        <v>2.7126873873859699E-2</v>
      </c>
      <c r="E296" s="66">
        <v>3.7844934680162701E-2</v>
      </c>
      <c r="F296" s="66" t="s">
        <v>2182</v>
      </c>
    </row>
    <row r="297" spans="1:6">
      <c r="A297" s="66" t="s">
        <v>454</v>
      </c>
      <c r="B297" s="66" t="s">
        <v>3153</v>
      </c>
      <c r="C297" s="66">
        <v>5.5063247989625502E-2</v>
      </c>
      <c r="D297" s="66">
        <v>2.6425451196686399E-2</v>
      </c>
      <c r="E297" s="66">
        <v>3.7212926321315898E-2</v>
      </c>
      <c r="F297" s="66" t="s">
        <v>2184</v>
      </c>
    </row>
    <row r="298" spans="1:6">
      <c r="A298" s="66" t="s">
        <v>4417</v>
      </c>
      <c r="B298" s="66" t="s">
        <v>4418</v>
      </c>
      <c r="C298" s="66">
        <v>6.6325661117960497E-2</v>
      </c>
      <c r="D298" s="66">
        <v>2.4322052138132599E-2</v>
      </c>
      <c r="E298" s="66">
        <v>6.4039086333540496E-3</v>
      </c>
      <c r="F298" s="66" t="s">
        <v>2184</v>
      </c>
    </row>
    <row r="299" spans="1:6">
      <c r="A299" s="66" t="s">
        <v>4419</v>
      </c>
      <c r="B299" s="66" t="s">
        <v>4420</v>
      </c>
      <c r="C299" s="66">
        <v>-5.6958522908489601E-2</v>
      </c>
      <c r="D299" s="66">
        <v>2.7576039377901901E-2</v>
      </c>
      <c r="E299" s="66">
        <v>3.8902514157394701E-2</v>
      </c>
      <c r="F299" s="66" t="s">
        <v>2182</v>
      </c>
    </row>
    <row r="300" spans="1:6">
      <c r="A300" s="66" t="s">
        <v>1054</v>
      </c>
      <c r="B300" s="66" t="s">
        <v>2503</v>
      </c>
      <c r="C300" s="66">
        <v>-7.6192225301629196E-2</v>
      </c>
      <c r="D300" s="66">
        <v>2.5134462663587501E-2</v>
      </c>
      <c r="E300" s="66">
        <v>2.4410322769267902E-3</v>
      </c>
      <c r="F300" s="66" t="s">
        <v>2182</v>
      </c>
    </row>
    <row r="301" spans="1:6">
      <c r="A301" s="66" t="s">
        <v>1056</v>
      </c>
      <c r="B301" s="66" t="s">
        <v>2504</v>
      </c>
      <c r="C301" s="66">
        <v>-8.9004339039120903E-2</v>
      </c>
      <c r="D301" s="66">
        <v>2.5748398650724601E-2</v>
      </c>
      <c r="E301" s="66">
        <v>5.4926319468646305E-4</v>
      </c>
      <c r="F301" s="66" t="s">
        <v>2182</v>
      </c>
    </row>
    <row r="302" spans="1:6">
      <c r="A302" s="66" t="s">
        <v>1058</v>
      </c>
      <c r="B302" s="66" t="s">
        <v>2505</v>
      </c>
      <c r="C302" s="66">
        <v>-5.6433013616120097E-2</v>
      </c>
      <c r="D302" s="66">
        <v>2.5725833835864801E-2</v>
      </c>
      <c r="E302" s="66">
        <v>2.8287042763769699E-2</v>
      </c>
      <c r="F302" s="66" t="s">
        <v>2182</v>
      </c>
    </row>
    <row r="303" spans="1:6">
      <c r="A303" s="66" t="s">
        <v>1060</v>
      </c>
      <c r="B303" s="66" t="s">
        <v>2506</v>
      </c>
      <c r="C303" s="66">
        <v>-5.6352963507403799E-2</v>
      </c>
      <c r="D303" s="66">
        <v>2.6039190264567601E-2</v>
      </c>
      <c r="E303" s="66">
        <v>3.04774105736672E-2</v>
      </c>
      <c r="F303" s="66" t="s">
        <v>2182</v>
      </c>
    </row>
    <row r="304" spans="1:6">
      <c r="A304" s="66" t="s">
        <v>1794</v>
      </c>
      <c r="B304" s="66" t="s">
        <v>3162</v>
      </c>
      <c r="C304" s="66">
        <v>7.6273972064319295E-2</v>
      </c>
      <c r="D304" s="66">
        <v>2.5717381006379401E-2</v>
      </c>
      <c r="E304" s="66">
        <v>3.02608688753988E-3</v>
      </c>
      <c r="F304" s="66" t="s">
        <v>2184</v>
      </c>
    </row>
    <row r="305" spans="1:6">
      <c r="A305" s="66" t="s">
        <v>1796</v>
      </c>
      <c r="B305" s="66" t="s">
        <v>2870</v>
      </c>
      <c r="C305" s="66">
        <v>-5.08981272899054E-2</v>
      </c>
      <c r="D305" s="66">
        <v>2.5719178341903501E-2</v>
      </c>
      <c r="E305" s="66">
        <v>4.7845799046276997E-2</v>
      </c>
      <c r="F305" s="66" t="s">
        <v>2182</v>
      </c>
    </row>
    <row r="306" spans="1:6">
      <c r="A306" s="66" t="s">
        <v>242</v>
      </c>
      <c r="B306" s="66" t="s">
        <v>2507</v>
      </c>
      <c r="C306" s="66">
        <v>-0.114555075378264</v>
      </c>
      <c r="D306" s="66">
        <v>2.30270396101959E-2</v>
      </c>
      <c r="E306" s="66">
        <v>6.6481363085003893E-7</v>
      </c>
      <c r="F306" s="66" t="s">
        <v>2182</v>
      </c>
    </row>
    <row r="307" spans="1:6">
      <c r="A307" s="66" t="s">
        <v>4421</v>
      </c>
      <c r="B307" s="66" t="s">
        <v>4422</v>
      </c>
      <c r="C307" s="66">
        <v>-8.3908439203454893E-2</v>
      </c>
      <c r="D307" s="66">
        <v>2.6992424097090101E-2</v>
      </c>
      <c r="E307" s="66">
        <v>1.8855600128001701E-3</v>
      </c>
      <c r="F307" s="66" t="s">
        <v>2182</v>
      </c>
    </row>
    <row r="308" spans="1:6">
      <c r="A308" s="66" t="s">
        <v>3164</v>
      </c>
      <c r="B308" s="66" t="s">
        <v>3165</v>
      </c>
      <c r="C308" s="66">
        <v>-6.7619967890207494E-2</v>
      </c>
      <c r="D308" s="66">
        <v>2.42654176723546E-2</v>
      </c>
      <c r="E308" s="66">
        <v>5.3374687266766604E-3</v>
      </c>
      <c r="F308" s="66" t="s">
        <v>2182</v>
      </c>
    </row>
    <row r="309" spans="1:6">
      <c r="A309" s="66" t="s">
        <v>1062</v>
      </c>
      <c r="B309" s="66" t="s">
        <v>2508</v>
      </c>
      <c r="C309" s="66">
        <v>-6.6237646109162496E-2</v>
      </c>
      <c r="D309" s="66">
        <v>2.5668781337795401E-2</v>
      </c>
      <c r="E309" s="66">
        <v>9.8817639351612609E-3</v>
      </c>
      <c r="F309" s="66" t="s">
        <v>2182</v>
      </c>
    </row>
    <row r="310" spans="1:6">
      <c r="A310" s="66" t="s">
        <v>458</v>
      </c>
      <c r="B310" s="66" t="s">
        <v>2509</v>
      </c>
      <c r="C310" s="66">
        <v>9.6939727495281403E-2</v>
      </c>
      <c r="D310" s="66">
        <v>2.5068933090429599E-2</v>
      </c>
      <c r="E310" s="66">
        <v>1.11100352908452E-4</v>
      </c>
      <c r="F310" s="66" t="s">
        <v>2184</v>
      </c>
    </row>
    <row r="311" spans="1:6">
      <c r="A311" s="66" t="s">
        <v>460</v>
      </c>
      <c r="B311" s="66" t="s">
        <v>2510</v>
      </c>
      <c r="C311" s="66">
        <v>9.039135404555601E-2</v>
      </c>
      <c r="D311" s="66">
        <v>2.5409058817789099E-2</v>
      </c>
      <c r="E311" s="66">
        <v>3.7634430241968502E-4</v>
      </c>
      <c r="F311" s="66" t="s">
        <v>2184</v>
      </c>
    </row>
    <row r="312" spans="1:6">
      <c r="A312" s="66" t="s">
        <v>4423</v>
      </c>
      <c r="B312" s="66" t="s">
        <v>4424</v>
      </c>
      <c r="C312" s="66">
        <v>-7.5750486707502396E-2</v>
      </c>
      <c r="D312" s="66">
        <v>2.66672749615844E-2</v>
      </c>
      <c r="E312" s="66">
        <v>4.5130942960279596E-3</v>
      </c>
      <c r="F312" s="66" t="s">
        <v>2182</v>
      </c>
    </row>
    <row r="313" spans="1:6">
      <c r="A313" s="66" t="s">
        <v>4425</v>
      </c>
      <c r="B313" s="66" t="s">
        <v>4426</v>
      </c>
      <c r="C313" s="66">
        <v>-7.2313855070693392E-2</v>
      </c>
      <c r="D313" s="66">
        <v>2.7063341239866399E-2</v>
      </c>
      <c r="E313" s="66">
        <v>7.5528798220720703E-3</v>
      </c>
      <c r="F313" s="66" t="s">
        <v>2182</v>
      </c>
    </row>
    <row r="314" spans="1:6">
      <c r="A314" s="66" t="s">
        <v>462</v>
      </c>
      <c r="B314" s="66" t="s">
        <v>2511</v>
      </c>
      <c r="C314" s="66">
        <v>-8.2568376499370003E-2</v>
      </c>
      <c r="D314" s="66">
        <v>2.6768772753289798E-2</v>
      </c>
      <c r="E314" s="66">
        <v>2.0449088214618502E-3</v>
      </c>
      <c r="F314" s="66" t="s">
        <v>2182</v>
      </c>
    </row>
    <row r="315" spans="1:6">
      <c r="A315" s="66" t="s">
        <v>244</v>
      </c>
      <c r="B315" s="66" t="s">
        <v>2512</v>
      </c>
      <c r="C315" s="66">
        <v>-0.14743066528139201</v>
      </c>
      <c r="D315" s="66">
        <v>2.4729425066182299E-2</v>
      </c>
      <c r="E315" s="66">
        <v>2.5864455283785101E-9</v>
      </c>
      <c r="F315" s="66" t="s">
        <v>2182</v>
      </c>
    </row>
    <row r="316" spans="1:6">
      <c r="A316" s="66" t="s">
        <v>1064</v>
      </c>
      <c r="B316" s="66" t="s">
        <v>2513</v>
      </c>
      <c r="C316" s="66">
        <v>5.3524222353946299E-2</v>
      </c>
      <c r="D316" s="66">
        <v>2.6356969072802199E-2</v>
      </c>
      <c r="E316" s="66">
        <v>4.2309381685088202E-2</v>
      </c>
      <c r="F316" s="66" t="s">
        <v>2184</v>
      </c>
    </row>
    <row r="317" spans="1:6">
      <c r="A317" s="66" t="s">
        <v>246</v>
      </c>
      <c r="B317" s="66" t="s">
        <v>2515</v>
      </c>
      <c r="C317" s="66">
        <v>-0.12514870888360599</v>
      </c>
      <c r="D317" s="66">
        <v>2.41923100832915E-2</v>
      </c>
      <c r="E317" s="66">
        <v>2.3504938789775201E-7</v>
      </c>
      <c r="F317" s="66" t="s">
        <v>2182</v>
      </c>
    </row>
    <row r="318" spans="1:6">
      <c r="A318" s="66" t="s">
        <v>248</v>
      </c>
      <c r="B318" s="66" t="s">
        <v>2516</v>
      </c>
      <c r="C318" s="66">
        <v>0.30051199572993498</v>
      </c>
      <c r="D318" s="66">
        <v>2.57069017545207E-2</v>
      </c>
      <c r="E318" s="66">
        <v>2.3777248184330299E-31</v>
      </c>
      <c r="F318" s="66" t="s">
        <v>2184</v>
      </c>
    </row>
    <row r="319" spans="1:6">
      <c r="A319" s="66" t="s">
        <v>250</v>
      </c>
      <c r="B319" s="66" t="s">
        <v>2517</v>
      </c>
      <c r="C319" s="66">
        <v>0.20856627234844799</v>
      </c>
      <c r="D319" s="66">
        <v>2.36773898569573E-2</v>
      </c>
      <c r="E319" s="66">
        <v>1.53513224170841E-18</v>
      </c>
      <c r="F319" s="66" t="s">
        <v>2184</v>
      </c>
    </row>
    <row r="320" spans="1:6">
      <c r="A320" s="66" t="s">
        <v>252</v>
      </c>
      <c r="B320" s="66" t="s">
        <v>2519</v>
      </c>
      <c r="C320" s="66">
        <v>0.32472690500871498</v>
      </c>
      <c r="D320" s="66">
        <v>2.5918080109364201E-2</v>
      </c>
      <c r="E320" s="66">
        <v>1.00358619283428E-35</v>
      </c>
      <c r="F320" s="66" t="s">
        <v>2184</v>
      </c>
    </row>
    <row r="321" spans="1:6">
      <c r="A321" s="66" t="s">
        <v>254</v>
      </c>
      <c r="B321" s="66" t="s">
        <v>2520</v>
      </c>
      <c r="C321" s="66">
        <v>0.44487638455951511</v>
      </c>
      <c r="D321" s="66">
        <v>2.4958963173281001E-2</v>
      </c>
      <c r="E321" s="66">
        <v>6.4269578233669998E-70</v>
      </c>
      <c r="F321" s="66" t="s">
        <v>2184</v>
      </c>
    </row>
    <row r="322" spans="1:6">
      <c r="A322" s="66" t="s">
        <v>256</v>
      </c>
      <c r="B322" s="66" t="s">
        <v>2521</v>
      </c>
      <c r="C322" s="66">
        <v>0.14021159065439401</v>
      </c>
      <c r="D322" s="66">
        <v>2.5837211602222399E-2</v>
      </c>
      <c r="E322" s="66">
        <v>5.8842962885523813E-8</v>
      </c>
      <c r="F322" s="66" t="s">
        <v>2184</v>
      </c>
    </row>
    <row r="323" spans="1:6">
      <c r="A323" s="66" t="s">
        <v>258</v>
      </c>
      <c r="B323" s="66" t="s">
        <v>2522</v>
      </c>
      <c r="C323" s="66">
        <v>0.25416939177398601</v>
      </c>
      <c r="D323" s="66">
        <v>2.53033169820969E-2</v>
      </c>
      <c r="E323" s="66">
        <v>1.2796519624232599E-23</v>
      </c>
      <c r="F323" s="66" t="s">
        <v>2184</v>
      </c>
    </row>
    <row r="324" spans="1:6">
      <c r="A324" s="66" t="s">
        <v>260</v>
      </c>
      <c r="B324" s="66" t="s">
        <v>2523</v>
      </c>
      <c r="C324" s="66">
        <v>0.21662428388105601</v>
      </c>
      <c r="D324" s="66">
        <v>2.6394971264309799E-2</v>
      </c>
      <c r="E324" s="66">
        <v>2.5668477197602201E-16</v>
      </c>
      <c r="F324" s="66" t="s">
        <v>2184</v>
      </c>
    </row>
    <row r="325" spans="1:6">
      <c r="A325" s="66" t="s">
        <v>262</v>
      </c>
      <c r="B325" s="66" t="s">
        <v>2524</v>
      </c>
      <c r="C325" s="66">
        <v>0.15646620662799501</v>
      </c>
      <c r="D325" s="66">
        <v>2.44507396521449E-2</v>
      </c>
      <c r="E325" s="66">
        <v>1.6378794519307001E-10</v>
      </c>
      <c r="F325" s="66" t="s">
        <v>2184</v>
      </c>
    </row>
    <row r="326" spans="1:6">
      <c r="A326" s="66" t="s">
        <v>468</v>
      </c>
      <c r="B326" s="66" t="s">
        <v>2525</v>
      </c>
      <c r="C326" s="66">
        <v>-8.9069330838924501E-2</v>
      </c>
      <c r="D326" s="66">
        <v>2.3945061392744899E-2</v>
      </c>
      <c r="E326" s="66">
        <v>2.00767369917348E-4</v>
      </c>
      <c r="F326" s="66" t="s">
        <v>2182</v>
      </c>
    </row>
    <row r="327" spans="1:6">
      <c r="A327" s="66" t="s">
        <v>470</v>
      </c>
      <c r="B327" s="66" t="s">
        <v>4427</v>
      </c>
      <c r="C327" s="66">
        <v>-5.8090709331434003E-2</v>
      </c>
      <c r="D327" s="66">
        <v>2.5323612525503199E-2</v>
      </c>
      <c r="E327" s="66">
        <v>2.1816392111492E-2</v>
      </c>
      <c r="F327" s="66" t="s">
        <v>2182</v>
      </c>
    </row>
    <row r="328" spans="1:6">
      <c r="A328" s="66" t="s">
        <v>1808</v>
      </c>
      <c r="B328" s="66" t="s">
        <v>2872</v>
      </c>
      <c r="C328" s="66">
        <v>9.4318294482020101E-2</v>
      </c>
      <c r="D328" s="66">
        <v>2.5906164295152301E-2</v>
      </c>
      <c r="E328" s="66">
        <v>2.7328529758697E-4</v>
      </c>
      <c r="F328" s="66" t="s">
        <v>2184</v>
      </c>
    </row>
    <row r="329" spans="1:6">
      <c r="A329" s="66" t="s">
        <v>3210</v>
      </c>
      <c r="B329" s="66" t="s">
        <v>3211</v>
      </c>
      <c r="C329" s="66">
        <v>-5.6658488066331301E-2</v>
      </c>
      <c r="D329" s="66">
        <v>2.7050135769333301E-2</v>
      </c>
      <c r="E329" s="66">
        <v>3.6236309773351197E-2</v>
      </c>
      <c r="F329" s="66" t="s">
        <v>2182</v>
      </c>
    </row>
    <row r="330" spans="1:6">
      <c r="A330" s="66" t="s">
        <v>4428</v>
      </c>
      <c r="B330" s="66" t="s">
        <v>4429</v>
      </c>
      <c r="C330" s="66">
        <v>-6.1398511649429603E-2</v>
      </c>
      <c r="D330" s="66">
        <v>2.55687833809384E-2</v>
      </c>
      <c r="E330" s="66">
        <v>1.6359634108833399E-2</v>
      </c>
      <c r="F330" s="66" t="s">
        <v>2182</v>
      </c>
    </row>
    <row r="331" spans="1:6">
      <c r="A331" s="66" t="s">
        <v>472</v>
      </c>
      <c r="B331" s="66" t="s">
        <v>4430</v>
      </c>
      <c r="C331" s="66">
        <v>-6.6405439679544001E-2</v>
      </c>
      <c r="D331" s="66">
        <v>2.4093410306208499E-2</v>
      </c>
      <c r="E331" s="66">
        <v>5.8613369400300304E-3</v>
      </c>
      <c r="F331" s="66" t="s">
        <v>2182</v>
      </c>
    </row>
    <row r="332" spans="1:6">
      <c r="A332" s="66" t="s">
        <v>4431</v>
      </c>
      <c r="B332" s="66" t="s">
        <v>4432</v>
      </c>
      <c r="C332" s="66">
        <v>5.2355511286229013E-2</v>
      </c>
      <c r="D332" s="66">
        <v>2.5986357800055E-2</v>
      </c>
      <c r="E332" s="66">
        <v>4.3962202438157197E-2</v>
      </c>
      <c r="F332" s="66" t="s">
        <v>2184</v>
      </c>
    </row>
    <row r="333" spans="1:6">
      <c r="A333" s="66" t="s">
        <v>264</v>
      </c>
      <c r="B333" s="66" t="s">
        <v>2528</v>
      </c>
      <c r="C333" s="66">
        <v>0.12670711547872601</v>
      </c>
      <c r="D333" s="66">
        <v>2.5391277259094801E-2</v>
      </c>
      <c r="E333" s="66">
        <v>6.1414310165744595E-7</v>
      </c>
      <c r="F333" s="66" t="s">
        <v>2184</v>
      </c>
    </row>
    <row r="334" spans="1:6">
      <c r="A334" s="66" t="s">
        <v>1072</v>
      </c>
      <c r="B334" s="66" t="s">
        <v>2529</v>
      </c>
      <c r="C334" s="66">
        <v>8.6269311051599795E-2</v>
      </c>
      <c r="D334" s="66">
        <v>2.59563045324635E-2</v>
      </c>
      <c r="E334" s="66">
        <v>8.9195295550346303E-4</v>
      </c>
      <c r="F334" s="66" t="s">
        <v>2184</v>
      </c>
    </row>
    <row r="335" spans="1:6">
      <c r="A335" s="66" t="s">
        <v>474</v>
      </c>
      <c r="B335" s="66" t="s">
        <v>2533</v>
      </c>
      <c r="C335" s="66">
        <v>-5.7535938683100203E-2</v>
      </c>
      <c r="D335" s="66">
        <v>2.6563559680961898E-2</v>
      </c>
      <c r="E335" s="66">
        <v>3.0338349086088501E-2</v>
      </c>
      <c r="F335" s="66" t="s">
        <v>2182</v>
      </c>
    </row>
    <row r="336" spans="1:6">
      <c r="A336" s="66" t="s">
        <v>266</v>
      </c>
      <c r="B336" s="66" t="s">
        <v>2536</v>
      </c>
      <c r="C336" s="66">
        <v>0.15841248602271901</v>
      </c>
      <c r="D336" s="66">
        <v>2.5239295134987301E-2</v>
      </c>
      <c r="E336" s="66">
        <v>3.6228251879174898E-10</v>
      </c>
      <c r="F336" s="66" t="s">
        <v>2184</v>
      </c>
    </row>
    <row r="337" spans="1:6">
      <c r="A337" s="66" t="s">
        <v>4433</v>
      </c>
      <c r="B337" s="66" t="s">
        <v>4434</v>
      </c>
      <c r="C337" s="66">
        <v>7.1097373614604192E-2</v>
      </c>
      <c r="D337" s="66">
        <v>2.3910453476141999E-2</v>
      </c>
      <c r="E337" s="66">
        <v>2.9531812522760798E-3</v>
      </c>
      <c r="F337" s="66" t="s">
        <v>2184</v>
      </c>
    </row>
    <row r="338" spans="1:6">
      <c r="A338" s="66" t="s">
        <v>476</v>
      </c>
      <c r="B338" s="66" t="s">
        <v>2537</v>
      </c>
      <c r="C338" s="66">
        <v>-7.6130187666260701E-2</v>
      </c>
      <c r="D338" s="66">
        <v>2.4390246030916999E-2</v>
      </c>
      <c r="E338" s="66">
        <v>1.8058380656945799E-3</v>
      </c>
      <c r="F338" s="66" t="s">
        <v>2182</v>
      </c>
    </row>
    <row r="339" spans="1:6">
      <c r="A339" s="66" t="s">
        <v>1812</v>
      </c>
      <c r="B339" s="66" t="s">
        <v>3237</v>
      </c>
      <c r="C339" s="66">
        <v>-8.4381807394210501E-2</v>
      </c>
      <c r="D339" s="66">
        <v>2.6413228658079001E-2</v>
      </c>
      <c r="E339" s="66">
        <v>1.4045446744221401E-3</v>
      </c>
      <c r="F339" s="66" t="s">
        <v>2182</v>
      </c>
    </row>
    <row r="340" spans="1:6">
      <c r="A340" s="66" t="s">
        <v>4435</v>
      </c>
      <c r="B340" s="66" t="s">
        <v>4436</v>
      </c>
      <c r="C340" s="66">
        <v>5.5965949906784301E-2</v>
      </c>
      <c r="D340" s="66">
        <v>2.4906314412697601E-2</v>
      </c>
      <c r="E340" s="66">
        <v>2.4659974101186699E-2</v>
      </c>
      <c r="F340" s="66" t="s">
        <v>2184</v>
      </c>
    </row>
    <row r="341" spans="1:6">
      <c r="A341" s="66" t="s">
        <v>268</v>
      </c>
      <c r="B341" s="66" t="s">
        <v>2538</v>
      </c>
      <c r="C341" s="66">
        <v>0.138716214514082</v>
      </c>
      <c r="D341" s="66">
        <v>2.6190592892818901E-2</v>
      </c>
      <c r="E341" s="66">
        <v>1.2077919163380601E-7</v>
      </c>
      <c r="F341" s="66" t="s">
        <v>2184</v>
      </c>
    </row>
    <row r="342" spans="1:6">
      <c r="A342" s="66" t="s">
        <v>1084</v>
      </c>
      <c r="B342" s="66" t="s">
        <v>2539</v>
      </c>
      <c r="C342" s="66">
        <v>7.5602069144713194E-2</v>
      </c>
      <c r="D342" s="66">
        <v>2.41724885702542E-2</v>
      </c>
      <c r="E342" s="66">
        <v>1.7685989809446401E-3</v>
      </c>
      <c r="F342" s="66" t="s">
        <v>2184</v>
      </c>
    </row>
    <row r="343" spans="1:6">
      <c r="A343" s="66" t="s">
        <v>634</v>
      </c>
      <c r="B343" s="66" t="s">
        <v>2540</v>
      </c>
      <c r="C343" s="66">
        <v>-5.69216201053808E-2</v>
      </c>
      <c r="D343" s="66">
        <v>2.43670919372833E-2</v>
      </c>
      <c r="E343" s="66">
        <v>1.9512118667061699E-2</v>
      </c>
      <c r="F343" s="66" t="s">
        <v>2182</v>
      </c>
    </row>
    <row r="344" spans="1:6">
      <c r="A344" s="66" t="s">
        <v>3245</v>
      </c>
      <c r="B344" s="66" t="s">
        <v>3246</v>
      </c>
      <c r="C344" s="66">
        <v>6.6585915957709504E-2</v>
      </c>
      <c r="D344" s="66">
        <v>2.6576134645649001E-2</v>
      </c>
      <c r="E344" s="66">
        <v>1.22454369835158E-2</v>
      </c>
      <c r="F344" s="66" t="s">
        <v>2184</v>
      </c>
    </row>
    <row r="345" spans="1:6">
      <c r="A345" s="66" t="s">
        <v>1820</v>
      </c>
      <c r="B345" s="66" t="s">
        <v>2874</v>
      </c>
      <c r="C345" s="66">
        <v>-5.3091405038532803E-2</v>
      </c>
      <c r="D345" s="66">
        <v>2.4036559097796902E-2</v>
      </c>
      <c r="E345" s="66">
        <v>2.7214195606429702E-2</v>
      </c>
      <c r="F345" s="66" t="s">
        <v>2182</v>
      </c>
    </row>
    <row r="346" spans="1:6">
      <c r="A346" s="66" t="s">
        <v>478</v>
      </c>
      <c r="B346" s="66" t="s">
        <v>2541</v>
      </c>
      <c r="C346" s="66">
        <v>-7.8563504915262705E-2</v>
      </c>
      <c r="D346" s="66">
        <v>2.4507590122737899E-2</v>
      </c>
      <c r="E346" s="66">
        <v>1.3521411391430201E-3</v>
      </c>
      <c r="F346" s="66" t="s">
        <v>2182</v>
      </c>
    </row>
    <row r="347" spans="1:6">
      <c r="A347" s="66" t="s">
        <v>3262</v>
      </c>
      <c r="B347" s="66" t="s">
        <v>3263</v>
      </c>
      <c r="C347" s="66">
        <v>7.1112613975760297E-2</v>
      </c>
      <c r="D347" s="66">
        <v>2.5892984101551199E-2</v>
      </c>
      <c r="E347" s="66">
        <v>6.0367167198682702E-3</v>
      </c>
      <c r="F347" s="66" t="s">
        <v>2184</v>
      </c>
    </row>
    <row r="348" spans="1:6">
      <c r="A348" s="66" t="s">
        <v>270</v>
      </c>
      <c r="B348" s="66" t="s">
        <v>2544</v>
      </c>
      <c r="C348" s="66">
        <v>-0.14940529172196401</v>
      </c>
      <c r="D348" s="66">
        <v>1.3629289307446399E-2</v>
      </c>
      <c r="E348" s="66">
        <v>8.5991740914423195E-28</v>
      </c>
      <c r="F348" s="66" t="s">
        <v>2182</v>
      </c>
    </row>
    <row r="349" spans="1:6">
      <c r="A349" s="66" t="s">
        <v>480</v>
      </c>
      <c r="B349" s="66" t="s">
        <v>2545</v>
      </c>
      <c r="C349" s="66">
        <v>9.7814042264029899E-2</v>
      </c>
      <c r="D349" s="66">
        <v>2.5384660800088301E-2</v>
      </c>
      <c r="E349" s="66">
        <v>1.17332502016536E-4</v>
      </c>
      <c r="F349" s="66" t="s">
        <v>2184</v>
      </c>
    </row>
    <row r="350" spans="1:6">
      <c r="A350" s="66" t="s">
        <v>3264</v>
      </c>
      <c r="B350" s="66" t="s">
        <v>3265</v>
      </c>
      <c r="C350" s="66">
        <v>-6.0752753258687203E-2</v>
      </c>
      <c r="D350" s="66">
        <v>2.5682068451751298E-2</v>
      </c>
      <c r="E350" s="66">
        <v>1.80255889646657E-2</v>
      </c>
      <c r="F350" s="66" t="s">
        <v>2182</v>
      </c>
    </row>
    <row r="351" spans="1:6">
      <c r="A351" s="66" t="s">
        <v>3266</v>
      </c>
      <c r="B351" s="66" t="s">
        <v>3267</v>
      </c>
      <c r="C351" s="66">
        <v>6.97036066255627E-2</v>
      </c>
      <c r="D351" s="66">
        <v>2.5568940303622899E-2</v>
      </c>
      <c r="E351" s="66">
        <v>6.4206589128837704E-3</v>
      </c>
      <c r="F351" s="66" t="s">
        <v>2184</v>
      </c>
    </row>
    <row r="352" spans="1:6">
      <c r="A352" s="66" t="s">
        <v>1092</v>
      </c>
      <c r="B352" s="66" t="s">
        <v>2547</v>
      </c>
      <c r="C352" s="66">
        <v>-6.4526441819035801E-2</v>
      </c>
      <c r="D352" s="66">
        <v>2.4015745846907199E-2</v>
      </c>
      <c r="E352" s="66">
        <v>7.2277650355622603E-3</v>
      </c>
      <c r="F352" s="66" t="s">
        <v>2182</v>
      </c>
    </row>
    <row r="353" spans="1:6">
      <c r="A353" s="66" t="s">
        <v>1094</v>
      </c>
      <c r="B353" s="66" t="s">
        <v>2548</v>
      </c>
      <c r="C353" s="66">
        <v>-9.0197196295613499E-2</v>
      </c>
      <c r="D353" s="66">
        <v>2.5534859172185901E-2</v>
      </c>
      <c r="E353" s="66">
        <v>4.1392770548072199E-4</v>
      </c>
      <c r="F353" s="66" t="s">
        <v>2182</v>
      </c>
    </row>
    <row r="354" spans="1:6">
      <c r="A354" s="66" t="s">
        <v>1100</v>
      </c>
      <c r="B354" s="66" t="s">
        <v>2551</v>
      </c>
      <c r="C354" s="66">
        <v>-5.0850474282054803E-2</v>
      </c>
      <c r="D354" s="66">
        <v>2.55351387839516E-2</v>
      </c>
      <c r="E354" s="66">
        <v>4.6466881273440799E-2</v>
      </c>
      <c r="F354" s="66" t="s">
        <v>2182</v>
      </c>
    </row>
    <row r="355" spans="1:6">
      <c r="A355" s="66" t="s">
        <v>1102</v>
      </c>
      <c r="B355" s="66" t="s">
        <v>2552</v>
      </c>
      <c r="C355" s="66">
        <v>-6.3691805255333009E-2</v>
      </c>
      <c r="D355" s="66">
        <v>2.4885948204947501E-2</v>
      </c>
      <c r="E355" s="66">
        <v>1.05027545902089E-2</v>
      </c>
      <c r="F355" s="66" t="s">
        <v>2182</v>
      </c>
    </row>
    <row r="356" spans="1:6">
      <c r="A356" s="66" t="s">
        <v>482</v>
      </c>
      <c r="B356" s="66" t="s">
        <v>3284</v>
      </c>
      <c r="C356" s="66">
        <v>-7.9700402897091904E-2</v>
      </c>
      <c r="D356" s="66">
        <v>2.2435268828387998E-2</v>
      </c>
      <c r="E356" s="66">
        <v>3.83805003699757E-4</v>
      </c>
      <c r="F356" s="66" t="s">
        <v>2182</v>
      </c>
    </row>
    <row r="357" spans="1:6">
      <c r="A357" s="66" t="s">
        <v>4437</v>
      </c>
      <c r="B357" s="66" t="s">
        <v>4438</v>
      </c>
      <c r="C357" s="66">
        <v>6.7409615489494201E-2</v>
      </c>
      <c r="D357" s="66">
        <v>2.5173713769039499E-2</v>
      </c>
      <c r="E357" s="66">
        <v>7.4264320995377714E-3</v>
      </c>
      <c r="F357" s="66" t="s">
        <v>2184</v>
      </c>
    </row>
    <row r="358" spans="1:6">
      <c r="A358" s="66" t="s">
        <v>272</v>
      </c>
      <c r="B358" s="66" t="s">
        <v>2553</v>
      </c>
      <c r="C358" s="66">
        <v>0.13320244909541001</v>
      </c>
      <c r="D358" s="66">
        <v>2.2879969423911399E-2</v>
      </c>
      <c r="E358" s="66">
        <v>6.0148776037521486E-9</v>
      </c>
      <c r="F358" s="66" t="s">
        <v>2184</v>
      </c>
    </row>
    <row r="359" spans="1:6">
      <c r="A359" s="66" t="s">
        <v>3290</v>
      </c>
      <c r="B359" s="66" t="s">
        <v>3291</v>
      </c>
      <c r="C359" s="66">
        <v>-8.01802251955578E-2</v>
      </c>
      <c r="D359" s="66">
        <v>2.6321716650586802E-2</v>
      </c>
      <c r="E359" s="66">
        <v>2.3242647222774999E-3</v>
      </c>
      <c r="F359" s="66" t="s">
        <v>2182</v>
      </c>
    </row>
    <row r="360" spans="1:6">
      <c r="A360" s="66" t="s">
        <v>1108</v>
      </c>
      <c r="B360" s="66" t="s">
        <v>2556</v>
      </c>
      <c r="C360" s="66">
        <v>8.3274514136680591E-2</v>
      </c>
      <c r="D360" s="66">
        <v>2.6179155960092598E-2</v>
      </c>
      <c r="E360" s="66">
        <v>1.47277065192075E-3</v>
      </c>
      <c r="F360" s="66" t="s">
        <v>2184</v>
      </c>
    </row>
    <row r="361" spans="1:6">
      <c r="A361" s="66" t="s">
        <v>484</v>
      </c>
      <c r="B361" s="66" t="s">
        <v>2876</v>
      </c>
      <c r="C361" s="66">
        <v>-5.5197095345476101E-2</v>
      </c>
      <c r="D361" s="66">
        <v>2.6007112740784401E-2</v>
      </c>
      <c r="E361" s="66">
        <v>3.38318367283287E-2</v>
      </c>
      <c r="F361" s="66" t="s">
        <v>2182</v>
      </c>
    </row>
    <row r="362" spans="1:6">
      <c r="A362" s="66" t="s">
        <v>1114</v>
      </c>
      <c r="B362" s="66" t="s">
        <v>2559</v>
      </c>
      <c r="C362" s="66">
        <v>0.104817214835495</v>
      </c>
      <c r="D362" s="66">
        <v>2.5455111345976299E-2</v>
      </c>
      <c r="E362" s="66">
        <v>3.8598070412191897E-5</v>
      </c>
      <c r="F362" s="66" t="s">
        <v>2184</v>
      </c>
    </row>
    <row r="363" spans="1:6">
      <c r="A363" s="66" t="s">
        <v>1116</v>
      </c>
      <c r="B363" s="66" t="s">
        <v>2560</v>
      </c>
      <c r="C363" s="66">
        <v>-5.58950952344522E-2</v>
      </c>
      <c r="D363" s="66">
        <v>2.6612147328214299E-2</v>
      </c>
      <c r="E363" s="66">
        <v>3.5724058041281599E-2</v>
      </c>
      <c r="F363" s="66" t="s">
        <v>2182</v>
      </c>
    </row>
    <row r="364" spans="1:6">
      <c r="A364" s="66" t="s">
        <v>1118</v>
      </c>
      <c r="B364" s="66" t="s">
        <v>2561</v>
      </c>
      <c r="C364" s="66">
        <v>-7.9997778400661704E-2</v>
      </c>
      <c r="D364" s="66">
        <v>2.6562289171010899E-2</v>
      </c>
      <c r="E364" s="66">
        <v>2.60483945362238E-3</v>
      </c>
      <c r="F364" s="66" t="s">
        <v>2182</v>
      </c>
    </row>
    <row r="365" spans="1:6">
      <c r="A365" s="66" t="s">
        <v>1122</v>
      </c>
      <c r="B365" s="66" t="s">
        <v>2563</v>
      </c>
      <c r="C365" s="66">
        <v>-6.5652093013088192E-2</v>
      </c>
      <c r="D365" s="66">
        <v>2.5132655825288602E-2</v>
      </c>
      <c r="E365" s="66">
        <v>9.0103263553926709E-3</v>
      </c>
      <c r="F365" s="66" t="s">
        <v>2182</v>
      </c>
    </row>
    <row r="366" spans="1:6">
      <c r="A366" s="66" t="s">
        <v>1124</v>
      </c>
      <c r="B366" s="66" t="s">
        <v>2564</v>
      </c>
      <c r="C366" s="66">
        <v>-6.5352232552071593E-2</v>
      </c>
      <c r="D366" s="66">
        <v>2.5680638632099E-2</v>
      </c>
      <c r="E366" s="66">
        <v>1.09499220599909E-2</v>
      </c>
      <c r="F366" s="66" t="s">
        <v>2182</v>
      </c>
    </row>
    <row r="367" spans="1:6">
      <c r="A367" s="66" t="s">
        <v>3299</v>
      </c>
      <c r="B367" s="66" t="s">
        <v>3300</v>
      </c>
      <c r="C367" s="66">
        <v>5.4065037426156003E-2</v>
      </c>
      <c r="D367" s="66">
        <v>2.6123682996543201E-2</v>
      </c>
      <c r="E367" s="66">
        <v>3.8519380884013597E-2</v>
      </c>
      <c r="F367" s="66" t="s">
        <v>2184</v>
      </c>
    </row>
    <row r="368" spans="1:6">
      <c r="A368" s="66" t="s">
        <v>3305</v>
      </c>
      <c r="B368" s="66" t="s">
        <v>3306</v>
      </c>
      <c r="C368" s="66">
        <v>-7.0582158633119105E-2</v>
      </c>
      <c r="D368" s="66">
        <v>2.64450257550418E-2</v>
      </c>
      <c r="E368" s="66">
        <v>7.6206688451042996E-3</v>
      </c>
      <c r="F368" s="66" t="s">
        <v>2182</v>
      </c>
    </row>
    <row r="369" spans="1:6">
      <c r="A369" s="66" t="s">
        <v>1130</v>
      </c>
      <c r="B369" s="66" t="s">
        <v>2567</v>
      </c>
      <c r="C369" s="66">
        <v>-7.9770500354002294E-2</v>
      </c>
      <c r="D369" s="66">
        <v>2.5334936998354499E-2</v>
      </c>
      <c r="E369" s="66">
        <v>1.6455712194817201E-3</v>
      </c>
      <c r="F369" s="66" t="s">
        <v>2182</v>
      </c>
    </row>
    <row r="370" spans="1:6">
      <c r="A370" s="66" t="s">
        <v>488</v>
      </c>
      <c r="B370" s="66" t="s">
        <v>2568</v>
      </c>
      <c r="C370" s="66">
        <v>-5.3455009576872402E-2</v>
      </c>
      <c r="D370" s="66">
        <v>2.4610741779089E-2</v>
      </c>
      <c r="E370" s="66">
        <v>2.9882936270977101E-2</v>
      </c>
      <c r="F370" s="66" t="s">
        <v>2182</v>
      </c>
    </row>
    <row r="371" spans="1:6">
      <c r="A371" s="66" t="s">
        <v>490</v>
      </c>
      <c r="B371" s="66" t="s">
        <v>2570</v>
      </c>
      <c r="C371" s="66">
        <v>6.25563748694761E-2</v>
      </c>
      <c r="D371" s="66">
        <v>2.3472913381460001E-2</v>
      </c>
      <c r="E371" s="66">
        <v>7.7109389247819503E-3</v>
      </c>
      <c r="F371" s="66" t="s">
        <v>2184</v>
      </c>
    </row>
    <row r="372" spans="1:6">
      <c r="A372" s="66" t="s">
        <v>492</v>
      </c>
      <c r="B372" s="66" t="s">
        <v>4439</v>
      </c>
      <c r="C372" s="66">
        <v>7.4220788522049802E-2</v>
      </c>
      <c r="D372" s="66">
        <v>2.6352683337130901E-2</v>
      </c>
      <c r="E372" s="66">
        <v>4.8661545667827901E-3</v>
      </c>
      <c r="F372" s="66" t="s">
        <v>2184</v>
      </c>
    </row>
    <row r="373" spans="1:6">
      <c r="A373" s="66" t="s">
        <v>1136</v>
      </c>
      <c r="B373" s="66" t="s">
        <v>2572</v>
      </c>
      <c r="C373" s="66">
        <v>-6.4052709902153893E-2</v>
      </c>
      <c r="D373" s="66">
        <v>2.6756990208885899E-2</v>
      </c>
      <c r="E373" s="66">
        <v>1.6691309783096402E-2</v>
      </c>
      <c r="F373" s="66" t="s">
        <v>2182</v>
      </c>
    </row>
    <row r="374" spans="1:6">
      <c r="A374" s="66" t="s">
        <v>274</v>
      </c>
      <c r="B374" s="66" t="s">
        <v>2573</v>
      </c>
      <c r="C374" s="66">
        <v>0.21582010206289401</v>
      </c>
      <c r="D374" s="66">
        <v>2.66077895100101E-2</v>
      </c>
      <c r="E374" s="66">
        <v>5.6472564887682606E-16</v>
      </c>
      <c r="F374" s="66" t="s">
        <v>2184</v>
      </c>
    </row>
    <row r="375" spans="1:6">
      <c r="A375" s="66" t="s">
        <v>494</v>
      </c>
      <c r="B375" s="66" t="s">
        <v>2574</v>
      </c>
      <c r="C375" s="66">
        <v>7.4091849453363195E-2</v>
      </c>
      <c r="D375" s="66">
        <v>2.5132708050186799E-2</v>
      </c>
      <c r="E375" s="66">
        <v>3.2071868045126899E-3</v>
      </c>
      <c r="F375" s="66" t="s">
        <v>2184</v>
      </c>
    </row>
    <row r="376" spans="1:6">
      <c r="A376" s="66" t="s">
        <v>1138</v>
      </c>
      <c r="B376" s="66" t="s">
        <v>2575</v>
      </c>
      <c r="C376" s="66">
        <v>6.2723358888507094E-2</v>
      </c>
      <c r="D376" s="66">
        <v>2.2697378277873301E-2</v>
      </c>
      <c r="E376" s="66">
        <v>5.7322876710660508E-3</v>
      </c>
      <c r="F376" s="66" t="s">
        <v>2184</v>
      </c>
    </row>
    <row r="377" spans="1:6">
      <c r="A377" s="66" t="s">
        <v>3360</v>
      </c>
      <c r="B377" s="66" t="s">
        <v>3361</v>
      </c>
      <c r="C377" s="66">
        <v>6.8214229506359095E-2</v>
      </c>
      <c r="D377" s="66">
        <v>2.67471500828858E-2</v>
      </c>
      <c r="E377" s="66">
        <v>1.07777889227514E-2</v>
      </c>
      <c r="F377" s="66" t="s">
        <v>2184</v>
      </c>
    </row>
    <row r="378" spans="1:6">
      <c r="A378" s="66" t="s">
        <v>1854</v>
      </c>
      <c r="B378" s="66" t="s">
        <v>3362</v>
      </c>
      <c r="C378" s="66">
        <v>5.3390012644801102E-2</v>
      </c>
      <c r="D378" s="66">
        <v>2.5215925541108401E-2</v>
      </c>
      <c r="E378" s="66">
        <v>3.4259670003516401E-2</v>
      </c>
      <c r="F378" s="66" t="s">
        <v>2184</v>
      </c>
    </row>
    <row r="379" spans="1:6">
      <c r="A379" s="66" t="s">
        <v>1140</v>
      </c>
      <c r="B379" s="66" t="s">
        <v>2576</v>
      </c>
      <c r="C379" s="66">
        <v>0.106889628167329</v>
      </c>
      <c r="D379" s="66">
        <v>2.61062450365778E-2</v>
      </c>
      <c r="E379" s="66">
        <v>4.2680396385154502E-5</v>
      </c>
      <c r="F379" s="66" t="s">
        <v>2184</v>
      </c>
    </row>
    <row r="380" spans="1:6">
      <c r="A380" s="66" t="s">
        <v>496</v>
      </c>
      <c r="B380" s="66" t="s">
        <v>2578</v>
      </c>
      <c r="C380" s="66">
        <v>-8.4017489873223397E-2</v>
      </c>
      <c r="D380" s="66">
        <v>2.6434941733592902E-2</v>
      </c>
      <c r="E380" s="66">
        <v>1.48636413866675E-3</v>
      </c>
      <c r="F380" s="66" t="s">
        <v>2182</v>
      </c>
    </row>
    <row r="381" spans="1:6">
      <c r="A381" s="66" t="s">
        <v>4440</v>
      </c>
      <c r="B381" s="66" t="s">
        <v>4441</v>
      </c>
      <c r="C381" s="66">
        <v>5.57202582486893E-2</v>
      </c>
      <c r="D381" s="66">
        <v>2.5214106805804999E-2</v>
      </c>
      <c r="E381" s="66">
        <v>2.7137489524477199E-2</v>
      </c>
      <c r="F381" s="66" t="s">
        <v>2184</v>
      </c>
    </row>
    <row r="382" spans="1:6">
      <c r="A382" s="66" t="s">
        <v>498</v>
      </c>
      <c r="B382" s="66" t="s">
        <v>2580</v>
      </c>
      <c r="C382" s="66">
        <v>-9.0707302394077705E-2</v>
      </c>
      <c r="D382" s="66">
        <v>2.4077923242081099E-2</v>
      </c>
      <c r="E382" s="66">
        <v>1.6607772106586399E-4</v>
      </c>
      <c r="F382" s="66" t="s">
        <v>2182</v>
      </c>
    </row>
    <row r="383" spans="1:6">
      <c r="A383" s="66" t="s">
        <v>3390</v>
      </c>
      <c r="B383" s="66" t="s">
        <v>3391</v>
      </c>
      <c r="C383" s="66">
        <v>6.2262529073874598E-2</v>
      </c>
      <c r="D383" s="66">
        <v>2.6479109340696898E-2</v>
      </c>
      <c r="E383" s="66">
        <v>1.8724824510850901E-2</v>
      </c>
      <c r="F383" s="66" t="s">
        <v>2184</v>
      </c>
    </row>
    <row r="384" spans="1:6">
      <c r="A384" s="66" t="s">
        <v>1146</v>
      </c>
      <c r="B384" s="66" t="s">
        <v>2581</v>
      </c>
      <c r="C384" s="66">
        <v>-6.4955305588092899E-2</v>
      </c>
      <c r="D384" s="66">
        <v>2.4841696677485502E-2</v>
      </c>
      <c r="E384" s="66">
        <v>8.9434244399078898E-3</v>
      </c>
      <c r="F384" s="66" t="s">
        <v>2182</v>
      </c>
    </row>
    <row r="385" spans="1:6">
      <c r="A385" s="66" t="s">
        <v>500</v>
      </c>
      <c r="B385" s="66" t="s">
        <v>2582</v>
      </c>
      <c r="C385" s="66">
        <v>-0.108161577128273</v>
      </c>
      <c r="D385" s="66">
        <v>2.6509613227775598E-2</v>
      </c>
      <c r="E385" s="66">
        <v>4.5390302050529598E-5</v>
      </c>
      <c r="F385" s="66" t="s">
        <v>2182</v>
      </c>
    </row>
    <row r="386" spans="1:6">
      <c r="A386" s="66" t="s">
        <v>502</v>
      </c>
      <c r="B386" s="66" t="s">
        <v>2583</v>
      </c>
      <c r="C386" s="66">
        <v>-0.107981421625329</v>
      </c>
      <c r="D386" s="66">
        <v>2.5973069373418901E-2</v>
      </c>
      <c r="E386" s="66">
        <v>3.2471873895419897E-5</v>
      </c>
      <c r="F386" s="66" t="s">
        <v>2182</v>
      </c>
    </row>
    <row r="387" spans="1:6">
      <c r="A387" s="66" t="s">
        <v>1862</v>
      </c>
      <c r="B387" s="66" t="s">
        <v>2879</v>
      </c>
      <c r="C387" s="66">
        <v>-5.3977735832110699E-2</v>
      </c>
      <c r="D387" s="66">
        <v>2.7059497688265099E-2</v>
      </c>
      <c r="E387" s="66">
        <v>4.6096047156532399E-2</v>
      </c>
      <c r="F387" s="66" t="s">
        <v>2182</v>
      </c>
    </row>
    <row r="388" spans="1:6">
      <c r="A388" s="66" t="s">
        <v>4442</v>
      </c>
      <c r="B388" s="66" t="s">
        <v>4443</v>
      </c>
      <c r="C388" s="66">
        <v>-5.7880482275278297E-2</v>
      </c>
      <c r="D388" s="66">
        <v>2.5340951201695799E-2</v>
      </c>
      <c r="E388" s="66">
        <v>2.2393082356593701E-2</v>
      </c>
      <c r="F388" s="66" t="s">
        <v>2182</v>
      </c>
    </row>
    <row r="389" spans="1:6">
      <c r="A389" s="66" t="s">
        <v>1150</v>
      </c>
      <c r="B389" s="66" t="s">
        <v>2585</v>
      </c>
      <c r="C389" s="66">
        <v>-8.2161138091601499E-2</v>
      </c>
      <c r="D389" s="66">
        <v>2.6768718432077E-2</v>
      </c>
      <c r="E389" s="66">
        <v>2.1517900250826601E-3</v>
      </c>
      <c r="F389" s="66" t="s">
        <v>2182</v>
      </c>
    </row>
    <row r="390" spans="1:6">
      <c r="A390" s="66" t="s">
        <v>1152</v>
      </c>
      <c r="B390" s="66" t="s">
        <v>2586</v>
      </c>
      <c r="C390" s="66">
        <v>-8.6310417737933895E-2</v>
      </c>
      <c r="D390" s="66">
        <v>2.3369446811968099E-2</v>
      </c>
      <c r="E390" s="66">
        <v>2.22806417019154E-4</v>
      </c>
      <c r="F390" s="66" t="s">
        <v>2182</v>
      </c>
    </row>
    <row r="391" spans="1:6">
      <c r="A391" s="66" t="s">
        <v>4444</v>
      </c>
      <c r="B391" s="66" t="s">
        <v>4445</v>
      </c>
      <c r="C391" s="66">
        <v>-6.1356269766265702E-2</v>
      </c>
      <c r="D391" s="66">
        <v>2.5322948615768899E-2</v>
      </c>
      <c r="E391" s="66">
        <v>1.54172785236922E-2</v>
      </c>
      <c r="F391" s="66" t="s">
        <v>2182</v>
      </c>
    </row>
    <row r="392" spans="1:6">
      <c r="A392" s="66" t="s">
        <v>4446</v>
      </c>
      <c r="B392" s="66" t="s">
        <v>4447</v>
      </c>
      <c r="C392" s="66">
        <v>5.2736783255825301E-2</v>
      </c>
      <c r="D392" s="66">
        <v>2.5634032810726699E-2</v>
      </c>
      <c r="E392" s="66">
        <v>3.9689568550839098E-2</v>
      </c>
      <c r="F392" s="66" t="s">
        <v>2184</v>
      </c>
    </row>
    <row r="393" spans="1:6">
      <c r="A393" s="66" t="s">
        <v>1864</v>
      </c>
      <c r="B393" s="66" t="s">
        <v>2881</v>
      </c>
      <c r="C393" s="66">
        <v>-5.6702071231945698E-2</v>
      </c>
      <c r="D393" s="66">
        <v>2.4485824617483502E-2</v>
      </c>
      <c r="E393" s="66">
        <v>2.0595828086150399E-2</v>
      </c>
      <c r="F393" s="66" t="s">
        <v>2182</v>
      </c>
    </row>
    <row r="394" spans="1:6">
      <c r="A394" s="66" t="s">
        <v>1160</v>
      </c>
      <c r="B394" s="66" t="s">
        <v>2590</v>
      </c>
      <c r="C394" s="66">
        <v>-6.0346095366753401E-2</v>
      </c>
      <c r="D394" s="66">
        <v>2.5317999848069501E-2</v>
      </c>
      <c r="E394" s="66">
        <v>1.7167919395072E-2</v>
      </c>
      <c r="F394" s="66" t="s">
        <v>2182</v>
      </c>
    </row>
    <row r="395" spans="1:6">
      <c r="A395" s="66" t="s">
        <v>276</v>
      </c>
      <c r="B395" s="66" t="s">
        <v>2591</v>
      </c>
      <c r="C395" s="66">
        <v>0.209575320166279</v>
      </c>
      <c r="D395" s="66">
        <v>2.11624421881196E-2</v>
      </c>
      <c r="E395" s="66">
        <v>5.47255267480203E-23</v>
      </c>
      <c r="F395" s="66" t="s">
        <v>2184</v>
      </c>
    </row>
    <row r="396" spans="1:6">
      <c r="A396" s="66" t="s">
        <v>504</v>
      </c>
      <c r="B396" s="66" t="s">
        <v>2592</v>
      </c>
      <c r="C396" s="66">
        <v>4.9418732810145603E-2</v>
      </c>
      <c r="D396" s="66">
        <v>2.3395947249851501E-2</v>
      </c>
      <c r="E396" s="66">
        <v>3.4692997387018899E-2</v>
      </c>
      <c r="F396" s="66" t="s">
        <v>2184</v>
      </c>
    </row>
    <row r="397" spans="1:6">
      <c r="A397" s="66" t="s">
        <v>506</v>
      </c>
      <c r="B397" s="66" t="s">
        <v>2593</v>
      </c>
      <c r="C397" s="66">
        <v>8.7745292917237303E-2</v>
      </c>
      <c r="D397" s="66">
        <v>2.3186288293708699E-2</v>
      </c>
      <c r="E397" s="66">
        <v>1.5523701034135E-4</v>
      </c>
      <c r="F397" s="66" t="s">
        <v>2184</v>
      </c>
    </row>
    <row r="398" spans="1:6">
      <c r="A398" s="66" t="s">
        <v>1162</v>
      </c>
      <c r="B398" s="66" t="s">
        <v>2594</v>
      </c>
      <c r="C398" s="66">
        <v>4.8225012039183897E-2</v>
      </c>
      <c r="D398" s="66">
        <v>2.4013083904958599E-2</v>
      </c>
      <c r="E398" s="66">
        <v>4.4647283136788701E-2</v>
      </c>
      <c r="F398" s="66" t="s">
        <v>2184</v>
      </c>
    </row>
    <row r="399" spans="1:6">
      <c r="A399" s="66" t="s">
        <v>508</v>
      </c>
      <c r="B399" s="66" t="s">
        <v>2883</v>
      </c>
      <c r="C399" s="66">
        <v>0.112115821606055</v>
      </c>
      <c r="D399" s="66">
        <v>2.63791156875945E-2</v>
      </c>
      <c r="E399" s="66">
        <v>2.1568125392910201E-5</v>
      </c>
      <c r="F399" s="66" t="s">
        <v>2184</v>
      </c>
    </row>
    <row r="400" spans="1:6">
      <c r="A400" s="66" t="s">
        <v>278</v>
      </c>
      <c r="B400" s="66" t="s">
        <v>2596</v>
      </c>
      <c r="C400" s="66">
        <v>0.12522399475389501</v>
      </c>
      <c r="D400" s="66">
        <v>2.2957701316056699E-2</v>
      </c>
      <c r="E400" s="66">
        <v>5.0567772833609599E-8</v>
      </c>
      <c r="F400" s="66" t="s">
        <v>2184</v>
      </c>
    </row>
    <row r="401" spans="1:6">
      <c r="A401" s="66" t="s">
        <v>1166</v>
      </c>
      <c r="B401" s="66" t="s">
        <v>2598</v>
      </c>
      <c r="C401" s="66">
        <v>-8.4510690367759794E-2</v>
      </c>
      <c r="D401" s="66">
        <v>2.6458014600919399E-2</v>
      </c>
      <c r="E401" s="66">
        <v>1.40714193417915E-3</v>
      </c>
      <c r="F401" s="66" t="s">
        <v>2182</v>
      </c>
    </row>
    <row r="402" spans="1:6">
      <c r="A402" s="66" t="s">
        <v>1168</v>
      </c>
      <c r="B402" s="66" t="s">
        <v>2599</v>
      </c>
      <c r="C402" s="66">
        <v>-7.6313061983051392E-2</v>
      </c>
      <c r="D402" s="66">
        <v>2.6034882338002201E-2</v>
      </c>
      <c r="E402" s="66">
        <v>3.3848777864678302E-3</v>
      </c>
      <c r="F402" s="66" t="s">
        <v>2182</v>
      </c>
    </row>
    <row r="403" spans="1:6">
      <c r="A403" s="66" t="s">
        <v>1888</v>
      </c>
      <c r="B403" s="66" t="s">
        <v>3448</v>
      </c>
      <c r="C403" s="66">
        <v>5.9260545556869298E-2</v>
      </c>
      <c r="D403" s="66">
        <v>2.5982044778040801E-2</v>
      </c>
      <c r="E403" s="66">
        <v>2.2581119565346201E-2</v>
      </c>
      <c r="F403" s="66" t="s">
        <v>2184</v>
      </c>
    </row>
    <row r="404" spans="1:6">
      <c r="A404" s="66" t="s">
        <v>1174</v>
      </c>
      <c r="B404" s="66" t="s">
        <v>2603</v>
      </c>
      <c r="C404" s="66">
        <v>-7.7770876354202503E-2</v>
      </c>
      <c r="D404" s="66">
        <v>2.5715632539479501E-2</v>
      </c>
      <c r="E404" s="66">
        <v>2.4991942337824302E-3</v>
      </c>
      <c r="F404" s="66" t="s">
        <v>2182</v>
      </c>
    </row>
    <row r="405" spans="1:6">
      <c r="A405" s="66" t="s">
        <v>2150</v>
      </c>
      <c r="B405" s="66" t="s">
        <v>2885</v>
      </c>
      <c r="C405" s="66">
        <v>-8.1792951722113011E-2</v>
      </c>
      <c r="D405" s="66">
        <v>2.1652635272152401E-2</v>
      </c>
      <c r="E405" s="66">
        <v>1.5941191955246099E-4</v>
      </c>
      <c r="F405" s="66" t="s">
        <v>2182</v>
      </c>
    </row>
    <row r="406" spans="1:6">
      <c r="A406" s="66" t="s">
        <v>514</v>
      </c>
      <c r="B406" s="66" t="s">
        <v>2608</v>
      </c>
      <c r="C406" s="66">
        <v>-9.5331325466590094E-2</v>
      </c>
      <c r="D406" s="66">
        <v>2.29693181292898E-2</v>
      </c>
      <c r="E406" s="66">
        <v>3.3546668472631199E-5</v>
      </c>
      <c r="F406" s="66" t="s">
        <v>2182</v>
      </c>
    </row>
    <row r="407" spans="1:6">
      <c r="A407" s="66" t="s">
        <v>3474</v>
      </c>
      <c r="B407" s="66" t="s">
        <v>3475</v>
      </c>
      <c r="C407" s="66">
        <v>-5.52276436809018E-2</v>
      </c>
      <c r="D407" s="66">
        <v>2.6837434535994499E-2</v>
      </c>
      <c r="E407" s="66">
        <v>3.9632100096221E-2</v>
      </c>
      <c r="F407" s="66" t="s">
        <v>2182</v>
      </c>
    </row>
    <row r="408" spans="1:6">
      <c r="A408" s="66" t="s">
        <v>3481</v>
      </c>
      <c r="B408" s="66" t="s">
        <v>3482</v>
      </c>
      <c r="C408" s="66">
        <v>-6.03759519293652E-2</v>
      </c>
      <c r="D408" s="66">
        <v>2.68248592939766E-2</v>
      </c>
      <c r="E408" s="66">
        <v>2.4424956840613701E-2</v>
      </c>
      <c r="F408" s="66" t="s">
        <v>2182</v>
      </c>
    </row>
    <row r="409" spans="1:6">
      <c r="A409" s="66" t="s">
        <v>280</v>
      </c>
      <c r="B409" s="66" t="s">
        <v>2612</v>
      </c>
      <c r="C409" s="66">
        <v>-0.109532902649289</v>
      </c>
      <c r="D409" s="66">
        <v>2.4969173127734799E-2</v>
      </c>
      <c r="E409" s="66">
        <v>1.1635630741208599E-5</v>
      </c>
      <c r="F409" s="66" t="s">
        <v>2182</v>
      </c>
    </row>
    <row r="410" spans="1:6">
      <c r="A410" s="66" t="s">
        <v>1900</v>
      </c>
      <c r="B410" s="66" t="s">
        <v>2887</v>
      </c>
      <c r="C410" s="66">
        <v>9.8419407775726803E-2</v>
      </c>
      <c r="D410" s="66">
        <v>2.6594904114849899E-2</v>
      </c>
      <c r="E410" s="66">
        <v>2.1624386655770601E-4</v>
      </c>
      <c r="F410" s="66" t="s">
        <v>2184</v>
      </c>
    </row>
    <row r="411" spans="1:6">
      <c r="A411" s="66" t="s">
        <v>1192</v>
      </c>
      <c r="B411" s="66" t="s">
        <v>2614</v>
      </c>
      <c r="C411" s="66">
        <v>-7.5903168376196692E-2</v>
      </c>
      <c r="D411" s="66">
        <v>2.2431198520192701E-2</v>
      </c>
      <c r="E411" s="66">
        <v>7.1826649577453304E-4</v>
      </c>
      <c r="F411" s="66" t="s">
        <v>2182</v>
      </c>
    </row>
    <row r="412" spans="1:6">
      <c r="A412" s="66" t="s">
        <v>516</v>
      </c>
      <c r="B412" s="66" t="s">
        <v>2615</v>
      </c>
      <c r="C412" s="66">
        <v>-6.2229224922545602E-2</v>
      </c>
      <c r="D412" s="66">
        <v>2.5053279636031899E-2</v>
      </c>
      <c r="E412" s="66">
        <v>1.3013600316081E-2</v>
      </c>
      <c r="F412" s="66" t="s">
        <v>2182</v>
      </c>
    </row>
    <row r="413" spans="1:6">
      <c r="A413" s="66" t="s">
        <v>518</v>
      </c>
      <c r="B413" s="66" t="s">
        <v>2616</v>
      </c>
      <c r="C413" s="66">
        <v>-9.0622198587345895E-2</v>
      </c>
      <c r="D413" s="66">
        <v>2.2949643491618502E-2</v>
      </c>
      <c r="E413" s="66">
        <v>7.91434246352458E-5</v>
      </c>
      <c r="F413" s="66" t="s">
        <v>2182</v>
      </c>
    </row>
    <row r="414" spans="1:6">
      <c r="A414" s="66" t="s">
        <v>1196</v>
      </c>
      <c r="B414" s="66" t="s">
        <v>2618</v>
      </c>
      <c r="C414" s="66">
        <v>-7.7492784876941598E-2</v>
      </c>
      <c r="D414" s="66">
        <v>2.14829057794544E-2</v>
      </c>
      <c r="E414" s="66">
        <v>3.1138754569929E-4</v>
      </c>
      <c r="F414" s="66" t="s">
        <v>2182</v>
      </c>
    </row>
    <row r="415" spans="1:6">
      <c r="A415" s="66" t="s">
        <v>520</v>
      </c>
      <c r="B415" s="66" t="s">
        <v>2620</v>
      </c>
      <c r="C415" s="66">
        <v>-7.0829525051864892E-2</v>
      </c>
      <c r="D415" s="66">
        <v>2.6398284611164901E-2</v>
      </c>
      <c r="E415" s="66">
        <v>7.3069821102807403E-3</v>
      </c>
      <c r="F415" s="66" t="s">
        <v>2182</v>
      </c>
    </row>
    <row r="416" spans="1:6">
      <c r="A416" s="66" t="s">
        <v>4448</v>
      </c>
      <c r="B416" s="66" t="s">
        <v>4449</v>
      </c>
      <c r="C416" s="66">
        <v>-5.5196448584291798E-2</v>
      </c>
      <c r="D416" s="66">
        <v>2.5550620611909599E-2</v>
      </c>
      <c r="E416" s="66">
        <v>3.07802173551786E-2</v>
      </c>
      <c r="F416" s="66" t="s">
        <v>2182</v>
      </c>
    </row>
    <row r="417" spans="1:6">
      <c r="A417" s="66" t="s">
        <v>1906</v>
      </c>
      <c r="B417" s="66" t="s">
        <v>3503</v>
      </c>
      <c r="C417" s="66">
        <v>-5.47054491175306E-2</v>
      </c>
      <c r="D417" s="66">
        <v>2.29188999259167E-2</v>
      </c>
      <c r="E417" s="66">
        <v>1.7013128545496799E-2</v>
      </c>
      <c r="F417" s="66" t="s">
        <v>2182</v>
      </c>
    </row>
    <row r="418" spans="1:6">
      <c r="A418" s="66" t="s">
        <v>282</v>
      </c>
      <c r="B418" s="66" t="s">
        <v>2622</v>
      </c>
      <c r="C418" s="66">
        <v>0.123851691368974</v>
      </c>
      <c r="D418" s="66">
        <v>2.63380846910568E-2</v>
      </c>
      <c r="E418" s="66">
        <v>2.6085160457452799E-6</v>
      </c>
      <c r="F418" s="66" t="s">
        <v>2184</v>
      </c>
    </row>
    <row r="419" spans="1:6">
      <c r="A419" s="66" t="s">
        <v>284</v>
      </c>
      <c r="B419" s="66" t="s">
        <v>2623</v>
      </c>
      <c r="C419" s="66">
        <v>0.11005997217603</v>
      </c>
      <c r="D419" s="66">
        <v>2.5004008100044599E-2</v>
      </c>
      <c r="E419" s="66">
        <v>1.08593416776974E-5</v>
      </c>
      <c r="F419" s="66" t="s">
        <v>2184</v>
      </c>
    </row>
    <row r="420" spans="1:6">
      <c r="A420" s="66" t="s">
        <v>4450</v>
      </c>
      <c r="B420" s="66" t="s">
        <v>4451</v>
      </c>
      <c r="C420" s="66">
        <v>-6.0912668401597203E-2</v>
      </c>
      <c r="D420" s="66">
        <v>2.5550739557532901E-2</v>
      </c>
      <c r="E420" s="66">
        <v>1.71489931848102E-2</v>
      </c>
      <c r="F420" s="66" t="s">
        <v>2182</v>
      </c>
    </row>
    <row r="421" spans="1:6">
      <c r="A421" s="66" t="s">
        <v>2156</v>
      </c>
      <c r="B421" s="66" t="s">
        <v>2889</v>
      </c>
      <c r="C421" s="66">
        <v>-5.29529669647456E-2</v>
      </c>
      <c r="D421" s="66">
        <v>2.6434472626559902E-2</v>
      </c>
      <c r="E421" s="66">
        <v>4.5187524406361299E-2</v>
      </c>
      <c r="F421" s="66" t="s">
        <v>2182</v>
      </c>
    </row>
    <row r="422" spans="1:6">
      <c r="A422" s="66" t="s">
        <v>1204</v>
      </c>
      <c r="B422" s="66" t="s">
        <v>2625</v>
      </c>
      <c r="C422" s="66">
        <v>-9.7529286410969696E-2</v>
      </c>
      <c r="D422" s="66">
        <v>2.3490803553454301E-2</v>
      </c>
      <c r="E422" s="66">
        <v>3.332235386725E-5</v>
      </c>
      <c r="F422" s="66" t="s">
        <v>2182</v>
      </c>
    </row>
    <row r="423" spans="1:6">
      <c r="A423" s="66" t="s">
        <v>286</v>
      </c>
      <c r="B423" s="66" t="s">
        <v>2626</v>
      </c>
      <c r="C423" s="66">
        <v>-0.13447527623917199</v>
      </c>
      <c r="D423" s="66">
        <v>2.4343361925624502E-2</v>
      </c>
      <c r="E423" s="66">
        <v>3.4005997220144997E-8</v>
      </c>
      <c r="F423" s="66" t="s">
        <v>2182</v>
      </c>
    </row>
    <row r="424" spans="1:6">
      <c r="A424" s="66" t="s">
        <v>522</v>
      </c>
      <c r="B424" s="66" t="s">
        <v>2627</v>
      </c>
      <c r="C424" s="66">
        <v>-9.4292924459821792E-2</v>
      </c>
      <c r="D424" s="66">
        <v>2.62687467209415E-2</v>
      </c>
      <c r="E424" s="66">
        <v>3.3297356172236201E-4</v>
      </c>
      <c r="F424" s="66" t="s">
        <v>2182</v>
      </c>
    </row>
    <row r="425" spans="1:6">
      <c r="A425" s="66" t="s">
        <v>1916</v>
      </c>
      <c r="B425" s="66" t="s">
        <v>3523</v>
      </c>
      <c r="C425" s="66">
        <v>7.3906185895155602E-2</v>
      </c>
      <c r="D425" s="66">
        <v>2.5246636628078301E-2</v>
      </c>
      <c r="E425" s="66">
        <v>3.4266687760370999E-3</v>
      </c>
      <c r="F425" s="66" t="s">
        <v>2184</v>
      </c>
    </row>
    <row r="426" spans="1:6">
      <c r="A426" s="66" t="s">
        <v>3524</v>
      </c>
      <c r="B426" s="66" t="s">
        <v>3525</v>
      </c>
      <c r="C426" s="66">
        <v>6.4306557669775596E-2</v>
      </c>
      <c r="D426" s="66">
        <v>2.6598249220092001E-2</v>
      </c>
      <c r="E426" s="66">
        <v>1.5638114618837001E-2</v>
      </c>
      <c r="F426" s="66" t="s">
        <v>2184</v>
      </c>
    </row>
    <row r="427" spans="1:6">
      <c r="A427" s="66" t="s">
        <v>1208</v>
      </c>
      <c r="B427" s="66" t="s">
        <v>2629</v>
      </c>
      <c r="C427" s="66">
        <v>-8.1576329951907792E-2</v>
      </c>
      <c r="D427" s="66">
        <v>2.3888136229527599E-2</v>
      </c>
      <c r="E427" s="66">
        <v>6.4109327764921202E-4</v>
      </c>
      <c r="F427" s="66" t="s">
        <v>2182</v>
      </c>
    </row>
    <row r="428" spans="1:6">
      <c r="A428" s="66" t="s">
        <v>1210</v>
      </c>
      <c r="B428" s="66" t="s">
        <v>2630</v>
      </c>
      <c r="C428" s="66">
        <v>-6.9823643307215605E-2</v>
      </c>
      <c r="D428" s="66">
        <v>2.6184229606147701E-2</v>
      </c>
      <c r="E428" s="66">
        <v>7.6748058432903809E-3</v>
      </c>
      <c r="F428" s="66" t="s">
        <v>2182</v>
      </c>
    </row>
    <row r="429" spans="1:6">
      <c r="A429" s="66" t="s">
        <v>288</v>
      </c>
      <c r="B429" s="66" t="s">
        <v>2631</v>
      </c>
      <c r="C429" s="66">
        <v>-0.13821919159922999</v>
      </c>
      <c r="D429" s="66">
        <v>2.57742578135054E-2</v>
      </c>
      <c r="E429" s="66">
        <v>8.3972319950655198E-8</v>
      </c>
      <c r="F429" s="66" t="s">
        <v>2182</v>
      </c>
    </row>
    <row r="430" spans="1:6">
      <c r="A430" s="66" t="s">
        <v>3530</v>
      </c>
      <c r="B430" s="66" t="s">
        <v>3531</v>
      </c>
      <c r="C430" s="66">
        <v>5.4971401335017003E-2</v>
      </c>
      <c r="D430" s="66">
        <v>2.6460404121328399E-2</v>
      </c>
      <c r="E430" s="66">
        <v>3.7783005841331901E-2</v>
      </c>
      <c r="F430" s="66" t="s">
        <v>2184</v>
      </c>
    </row>
    <row r="431" spans="1:6">
      <c r="A431" s="66" t="s">
        <v>4452</v>
      </c>
      <c r="B431" s="66" t="s">
        <v>4453</v>
      </c>
      <c r="C431" s="66">
        <v>-5.1486536329903097E-2</v>
      </c>
      <c r="D431" s="66">
        <v>2.5729349561597298E-2</v>
      </c>
      <c r="E431" s="66">
        <v>4.5417541860009299E-2</v>
      </c>
      <c r="F431" s="66" t="s">
        <v>2182</v>
      </c>
    </row>
    <row r="432" spans="1:6">
      <c r="A432" s="66" t="s">
        <v>524</v>
      </c>
      <c r="B432" s="66" t="s">
        <v>2632</v>
      </c>
      <c r="C432" s="66">
        <v>-7.6838959883557101E-2</v>
      </c>
      <c r="D432" s="66">
        <v>2.4951260571690299E-2</v>
      </c>
      <c r="E432" s="66">
        <v>2.0790215140129801E-3</v>
      </c>
      <c r="F432" s="66" t="s">
        <v>2182</v>
      </c>
    </row>
    <row r="433" spans="1:6">
      <c r="A433" s="66" t="s">
        <v>1212</v>
      </c>
      <c r="B433" s="66" t="s">
        <v>2633</v>
      </c>
      <c r="C433" s="66">
        <v>-6.1804330370386303E-2</v>
      </c>
      <c r="D433" s="66">
        <v>2.5818159375692699E-2</v>
      </c>
      <c r="E433" s="66">
        <v>1.6693390635440002E-2</v>
      </c>
      <c r="F433" s="66" t="s">
        <v>2182</v>
      </c>
    </row>
    <row r="434" spans="1:6">
      <c r="A434" s="66" t="s">
        <v>4454</v>
      </c>
      <c r="B434" s="66" t="s">
        <v>4455</v>
      </c>
      <c r="C434" s="66">
        <v>-5.9183566823889602E-2</v>
      </c>
      <c r="D434" s="66">
        <v>2.5288396922328701E-2</v>
      </c>
      <c r="E434" s="66">
        <v>1.92906073555364E-2</v>
      </c>
      <c r="F434" s="66" t="s">
        <v>2182</v>
      </c>
    </row>
    <row r="435" spans="1:6">
      <c r="A435" s="66" t="s">
        <v>4456</v>
      </c>
      <c r="B435" s="66" t="s">
        <v>4457</v>
      </c>
      <c r="C435" s="66">
        <v>6.4224489073908098E-2</v>
      </c>
      <c r="D435" s="66">
        <v>2.2845168225453301E-2</v>
      </c>
      <c r="E435" s="66">
        <v>4.9461358353731404E-3</v>
      </c>
      <c r="F435" s="66" t="s">
        <v>2184</v>
      </c>
    </row>
    <row r="436" spans="1:6">
      <c r="A436" s="66" t="s">
        <v>290</v>
      </c>
      <c r="B436" s="66" t="s">
        <v>2635</v>
      </c>
      <c r="C436" s="66">
        <v>-0.115501171704008</v>
      </c>
      <c r="D436" s="66">
        <v>2.2604321407388699E-2</v>
      </c>
      <c r="E436" s="66">
        <v>3.3000660768330402E-7</v>
      </c>
      <c r="F436" s="66" t="s">
        <v>2182</v>
      </c>
    </row>
    <row r="437" spans="1:6">
      <c r="A437" s="66" t="s">
        <v>1220</v>
      </c>
      <c r="B437" s="66" t="s">
        <v>2639</v>
      </c>
      <c r="C437" s="66">
        <v>-9.2006650894828498E-2</v>
      </c>
      <c r="D437" s="66">
        <v>2.6618522292329399E-2</v>
      </c>
      <c r="E437" s="66">
        <v>5.4968341610565203E-4</v>
      </c>
      <c r="F437" s="66" t="s">
        <v>2182</v>
      </c>
    </row>
    <row r="438" spans="1:6">
      <c r="A438" s="66" t="s">
        <v>3580</v>
      </c>
      <c r="B438" s="66" t="s">
        <v>3581</v>
      </c>
      <c r="C438" s="66">
        <v>-6.1712826186869102E-2</v>
      </c>
      <c r="D438" s="66">
        <v>2.52747673374621E-2</v>
      </c>
      <c r="E438" s="66">
        <v>1.4640799616033999E-2</v>
      </c>
      <c r="F438" s="66" t="s">
        <v>2182</v>
      </c>
    </row>
    <row r="439" spans="1:6">
      <c r="A439" s="66" t="s">
        <v>3589</v>
      </c>
      <c r="B439" s="66" t="s">
        <v>3590</v>
      </c>
      <c r="C439" s="66">
        <v>-7.0903919295399298E-2</v>
      </c>
      <c r="D439" s="66">
        <v>2.5471739532444301E-2</v>
      </c>
      <c r="E439" s="66">
        <v>5.38813307137769E-3</v>
      </c>
      <c r="F439" s="66" t="s">
        <v>2182</v>
      </c>
    </row>
    <row r="440" spans="1:6">
      <c r="A440" s="66" t="s">
        <v>1226</v>
      </c>
      <c r="B440" s="66" t="s">
        <v>2642</v>
      </c>
      <c r="C440" s="66">
        <v>-5.9700323986702199E-2</v>
      </c>
      <c r="D440" s="66">
        <v>2.4318438600869199E-2</v>
      </c>
      <c r="E440" s="66">
        <v>1.41121063952157E-2</v>
      </c>
      <c r="F440" s="66" t="s">
        <v>2182</v>
      </c>
    </row>
    <row r="441" spans="1:6">
      <c r="A441" s="66" t="s">
        <v>292</v>
      </c>
      <c r="B441" s="66" t="s">
        <v>2643</v>
      </c>
      <c r="C441" s="66">
        <v>0.16378649050220501</v>
      </c>
      <c r="D441" s="66">
        <v>2.48585742749899E-2</v>
      </c>
      <c r="E441" s="66">
        <v>4.7109368411619603E-11</v>
      </c>
      <c r="F441" s="66" t="s">
        <v>2184</v>
      </c>
    </row>
    <row r="442" spans="1:6">
      <c r="A442" s="66" t="s">
        <v>4458</v>
      </c>
      <c r="B442" s="66" t="s">
        <v>4459</v>
      </c>
      <c r="C442" s="66">
        <v>-6.3627300347339003E-2</v>
      </c>
      <c r="D442" s="66">
        <v>2.3136617522277102E-2</v>
      </c>
      <c r="E442" s="66">
        <v>5.9713878625598203E-3</v>
      </c>
      <c r="F442" s="66" t="s">
        <v>2182</v>
      </c>
    </row>
    <row r="443" spans="1:6">
      <c r="A443" s="66" t="s">
        <v>526</v>
      </c>
      <c r="B443" s="66" t="s">
        <v>2644</v>
      </c>
      <c r="C443" s="66">
        <v>-9.4635029432499101E-2</v>
      </c>
      <c r="D443" s="66">
        <v>2.3244638176627301E-2</v>
      </c>
      <c r="E443" s="66">
        <v>4.7142028476201103E-5</v>
      </c>
      <c r="F443" s="66" t="s">
        <v>2182</v>
      </c>
    </row>
    <row r="444" spans="1:6">
      <c r="A444" s="66" t="s">
        <v>1228</v>
      </c>
      <c r="B444" s="66" t="s">
        <v>2645</v>
      </c>
      <c r="C444" s="66">
        <v>-9.5502463858896602E-2</v>
      </c>
      <c r="D444" s="66">
        <v>2.6359498973653799E-2</v>
      </c>
      <c r="E444" s="66">
        <v>2.9266396245025402E-4</v>
      </c>
      <c r="F444" s="66" t="s">
        <v>2182</v>
      </c>
    </row>
    <row r="445" spans="1:6">
      <c r="A445" s="66" t="s">
        <v>294</v>
      </c>
      <c r="B445" s="66" t="s">
        <v>2647</v>
      </c>
      <c r="C445" s="66">
        <v>-0.176388055623936</v>
      </c>
      <c r="D445" s="66">
        <v>2.4563588302611301E-2</v>
      </c>
      <c r="E445" s="66">
        <v>7.4649926780445307E-13</v>
      </c>
      <c r="F445" s="66" t="s">
        <v>2182</v>
      </c>
    </row>
    <row r="446" spans="1:6">
      <c r="A446" s="66" t="s">
        <v>1232</v>
      </c>
      <c r="B446" s="66" t="s">
        <v>2648</v>
      </c>
      <c r="C446" s="66">
        <v>-5.70926003859571E-2</v>
      </c>
      <c r="D446" s="66">
        <v>2.4638192483361399E-2</v>
      </c>
      <c r="E446" s="66">
        <v>2.0512474336301299E-2</v>
      </c>
      <c r="F446" s="66" t="s">
        <v>2182</v>
      </c>
    </row>
    <row r="447" spans="1:6">
      <c r="A447" s="66" t="s">
        <v>1236</v>
      </c>
      <c r="B447" s="66" t="s">
        <v>2650</v>
      </c>
      <c r="C447" s="66">
        <v>-7.3990884228514894E-2</v>
      </c>
      <c r="D447" s="66">
        <v>2.59877481270754E-2</v>
      </c>
      <c r="E447" s="66">
        <v>4.4209531501334101E-3</v>
      </c>
      <c r="F447" s="66" t="s">
        <v>2182</v>
      </c>
    </row>
    <row r="448" spans="1:6">
      <c r="A448" s="66" t="s">
        <v>1238</v>
      </c>
      <c r="B448" s="66" t="s">
        <v>2651</v>
      </c>
      <c r="C448" s="66">
        <v>-7.2586955702549902E-2</v>
      </c>
      <c r="D448" s="66">
        <v>2.6259993715180899E-2</v>
      </c>
      <c r="E448" s="66">
        <v>5.7181008871032904E-3</v>
      </c>
      <c r="F448" s="66" t="s">
        <v>2182</v>
      </c>
    </row>
    <row r="449" spans="1:6">
      <c r="A449" s="66" t="s">
        <v>4460</v>
      </c>
      <c r="B449" s="66" t="s">
        <v>4461</v>
      </c>
      <c r="C449" s="66">
        <v>-7.2437985324873694E-2</v>
      </c>
      <c r="D449" s="66">
        <v>2.5488667306930699E-2</v>
      </c>
      <c r="E449" s="66">
        <v>4.4951404836498206E-3</v>
      </c>
      <c r="F449" s="66" t="s">
        <v>2182</v>
      </c>
    </row>
    <row r="450" spans="1:6">
      <c r="A450" s="66" t="s">
        <v>1944</v>
      </c>
      <c r="B450" s="66" t="s">
        <v>3624</v>
      </c>
      <c r="C450" s="66">
        <v>-5.8526075193599002E-2</v>
      </c>
      <c r="D450" s="66">
        <v>2.5335792846517401E-2</v>
      </c>
      <c r="E450" s="66">
        <v>2.09128892570596E-2</v>
      </c>
      <c r="F450" s="66" t="s">
        <v>2182</v>
      </c>
    </row>
    <row r="451" spans="1:6">
      <c r="A451" s="66" t="s">
        <v>296</v>
      </c>
      <c r="B451" s="66" t="s">
        <v>2653</v>
      </c>
      <c r="C451" s="66">
        <v>-0.115362561677838</v>
      </c>
      <c r="D451" s="66">
        <v>2.59576275671289E-2</v>
      </c>
      <c r="E451" s="66">
        <v>8.9207279769556495E-6</v>
      </c>
      <c r="F451" s="66" t="s">
        <v>2182</v>
      </c>
    </row>
    <row r="452" spans="1:6">
      <c r="A452" s="66" t="s">
        <v>1946</v>
      </c>
      <c r="B452" s="66" t="s">
        <v>3625</v>
      </c>
      <c r="C452" s="66">
        <v>5.1796505298222897E-2</v>
      </c>
      <c r="D452" s="66">
        <v>2.5753545213578699E-2</v>
      </c>
      <c r="E452" s="66">
        <v>4.43288395082592E-2</v>
      </c>
      <c r="F452" s="66" t="s">
        <v>2184</v>
      </c>
    </row>
    <row r="453" spans="1:6">
      <c r="A453" s="66" t="s">
        <v>1242</v>
      </c>
      <c r="B453" s="66" t="s">
        <v>2654</v>
      </c>
      <c r="C453" s="66">
        <v>6.5747474537584699E-2</v>
      </c>
      <c r="D453" s="66">
        <v>2.60442001295688E-2</v>
      </c>
      <c r="E453" s="66">
        <v>1.16042210197102E-2</v>
      </c>
      <c r="F453" s="66" t="s">
        <v>2184</v>
      </c>
    </row>
    <row r="454" spans="1:6">
      <c r="A454" s="66" t="s">
        <v>528</v>
      </c>
      <c r="B454" s="66" t="s">
        <v>2655</v>
      </c>
      <c r="C454" s="66">
        <v>-7.3532557024624301E-2</v>
      </c>
      <c r="D454" s="66">
        <v>2.2798760420561202E-2</v>
      </c>
      <c r="E454" s="66">
        <v>1.2627814954285E-3</v>
      </c>
      <c r="F454" s="66" t="s">
        <v>2182</v>
      </c>
    </row>
    <row r="455" spans="1:6">
      <c r="A455" s="66" t="s">
        <v>530</v>
      </c>
      <c r="B455" s="66" t="s">
        <v>2656</v>
      </c>
      <c r="C455" s="66">
        <v>0.10462706549048</v>
      </c>
      <c r="D455" s="66">
        <v>2.6144387958049201E-2</v>
      </c>
      <c r="E455" s="66">
        <v>6.3323131890552601E-5</v>
      </c>
      <c r="F455" s="66" t="s">
        <v>2184</v>
      </c>
    </row>
    <row r="456" spans="1:6">
      <c r="A456" s="66" t="s">
        <v>298</v>
      </c>
      <c r="B456" s="66" t="s">
        <v>2657</v>
      </c>
      <c r="C456" s="66">
        <v>-0.114205477776624</v>
      </c>
      <c r="D456" s="66">
        <v>2.3788371441461599E-2</v>
      </c>
      <c r="E456" s="66">
        <v>1.6043471580903699E-6</v>
      </c>
      <c r="F456" s="66" t="s">
        <v>2182</v>
      </c>
    </row>
    <row r="457" spans="1:6">
      <c r="A457" s="66" t="s">
        <v>532</v>
      </c>
      <c r="B457" s="66" t="s">
        <v>2658</v>
      </c>
      <c r="C457" s="66">
        <v>6.6293916394174493E-2</v>
      </c>
      <c r="D457" s="66">
        <v>2.5146327012532499E-2</v>
      </c>
      <c r="E457" s="66">
        <v>8.3947286991783998E-3</v>
      </c>
      <c r="F457" s="66" t="s">
        <v>2184</v>
      </c>
    </row>
    <row r="458" spans="1:6">
      <c r="A458" s="66" t="s">
        <v>300</v>
      </c>
      <c r="B458" s="66" t="s">
        <v>2659</v>
      </c>
      <c r="C458" s="66">
        <v>0.16569148182545201</v>
      </c>
      <c r="D458" s="66">
        <v>2.6873045924577801E-2</v>
      </c>
      <c r="E458" s="66">
        <v>7.314722261958259E-10</v>
      </c>
      <c r="F458" s="66" t="s">
        <v>2184</v>
      </c>
    </row>
    <row r="459" spans="1:6">
      <c r="A459" s="66" t="s">
        <v>3639</v>
      </c>
      <c r="B459" s="66" t="s">
        <v>3640</v>
      </c>
      <c r="C459" s="66">
        <v>6.7216971008815102E-2</v>
      </c>
      <c r="D459" s="66">
        <v>2.5040144938789401E-2</v>
      </c>
      <c r="E459" s="66">
        <v>7.2814008583621196E-3</v>
      </c>
      <c r="F459" s="66" t="s">
        <v>2184</v>
      </c>
    </row>
    <row r="460" spans="1:6">
      <c r="A460" s="66" t="s">
        <v>1244</v>
      </c>
      <c r="B460" s="66" t="s">
        <v>2660</v>
      </c>
      <c r="C460" s="66">
        <v>-7.24207381940737E-2</v>
      </c>
      <c r="D460" s="66">
        <v>2.4921000017047001E-2</v>
      </c>
      <c r="E460" s="66">
        <v>3.6705281518335099E-3</v>
      </c>
      <c r="F460" s="66" t="s">
        <v>2182</v>
      </c>
    </row>
    <row r="461" spans="1:6">
      <c r="A461" s="66" t="s">
        <v>638</v>
      </c>
      <c r="B461" s="66" t="s">
        <v>2661</v>
      </c>
      <c r="C461" s="66">
        <v>8.3487651637734903E-2</v>
      </c>
      <c r="D461" s="66">
        <v>2.7448718677877799E-2</v>
      </c>
      <c r="E461" s="66">
        <v>2.35991378720018E-3</v>
      </c>
      <c r="F461" s="66" t="s">
        <v>2184</v>
      </c>
    </row>
    <row r="462" spans="1:6">
      <c r="A462" s="66" t="s">
        <v>4462</v>
      </c>
      <c r="B462" s="66" t="s">
        <v>4463</v>
      </c>
      <c r="C462" s="66">
        <v>5.0400548843149297E-2</v>
      </c>
      <c r="D462" s="66">
        <v>2.41069436506605E-2</v>
      </c>
      <c r="E462" s="66">
        <v>3.6586059946658603E-2</v>
      </c>
      <c r="F462" s="66" t="s">
        <v>2184</v>
      </c>
    </row>
    <row r="463" spans="1:6">
      <c r="A463" s="66" t="s">
        <v>1250</v>
      </c>
      <c r="B463" s="66" t="s">
        <v>2664</v>
      </c>
      <c r="C463" s="66">
        <v>6.5532198426618699E-2</v>
      </c>
      <c r="D463" s="66">
        <v>2.4160699954635101E-2</v>
      </c>
      <c r="E463" s="66">
        <v>6.6948638922317803E-3</v>
      </c>
      <c r="F463" s="66" t="s">
        <v>2184</v>
      </c>
    </row>
    <row r="464" spans="1:6">
      <c r="A464" s="66" t="s">
        <v>1252</v>
      </c>
      <c r="B464" s="66" t="s">
        <v>2665</v>
      </c>
      <c r="C464" s="66">
        <v>-6.3513734012674294E-2</v>
      </c>
      <c r="D464" s="66">
        <v>2.62144559378591E-2</v>
      </c>
      <c r="E464" s="66">
        <v>1.54184850744594E-2</v>
      </c>
      <c r="F464" s="66" t="s">
        <v>2182</v>
      </c>
    </row>
    <row r="465" spans="1:6">
      <c r="A465" s="66" t="s">
        <v>302</v>
      </c>
      <c r="B465" s="66" t="s">
        <v>2666</v>
      </c>
      <c r="C465" s="66">
        <v>0.10596441114981001</v>
      </c>
      <c r="D465" s="66">
        <v>2.3853446406222299E-2</v>
      </c>
      <c r="E465" s="66">
        <v>9.001949267603939E-6</v>
      </c>
      <c r="F465" s="66" t="s">
        <v>2184</v>
      </c>
    </row>
    <row r="466" spans="1:6">
      <c r="A466" s="66" t="s">
        <v>640</v>
      </c>
      <c r="B466" s="66" t="s">
        <v>2667</v>
      </c>
      <c r="C466" s="66">
        <v>-7.5990128261036696E-2</v>
      </c>
      <c r="D466" s="66">
        <v>2.1633537308304598E-2</v>
      </c>
      <c r="E466" s="66">
        <v>4.4613162355815298E-4</v>
      </c>
      <c r="F466" s="66" t="s">
        <v>2182</v>
      </c>
    </row>
    <row r="467" spans="1:6">
      <c r="A467" s="66" t="s">
        <v>1254</v>
      </c>
      <c r="B467" s="66" t="s">
        <v>2668</v>
      </c>
      <c r="C467" s="66">
        <v>-5.5052492667983802E-2</v>
      </c>
      <c r="D467" s="66">
        <v>2.46728365629162E-2</v>
      </c>
      <c r="E467" s="66">
        <v>2.5684837893458899E-2</v>
      </c>
      <c r="F467" s="66" t="s">
        <v>2182</v>
      </c>
    </row>
    <row r="468" spans="1:6">
      <c r="A468" s="66" t="s">
        <v>3695</v>
      </c>
      <c r="B468" s="66" t="s">
        <v>3696</v>
      </c>
      <c r="C468" s="66">
        <v>-5.2120849603720397E-2</v>
      </c>
      <c r="D468" s="66">
        <v>2.52196311911633E-2</v>
      </c>
      <c r="E468" s="66">
        <v>3.8796881818117399E-2</v>
      </c>
      <c r="F468" s="66" t="s">
        <v>2182</v>
      </c>
    </row>
    <row r="469" spans="1:6">
      <c r="A469" s="66" t="s">
        <v>536</v>
      </c>
      <c r="B469" s="66" t="s">
        <v>2670</v>
      </c>
      <c r="C469" s="66">
        <v>-9.2631607739131094E-2</v>
      </c>
      <c r="D469" s="66">
        <v>2.4727422111962199E-2</v>
      </c>
      <c r="E469" s="66">
        <v>1.80838341558324E-4</v>
      </c>
      <c r="F469" s="66" t="s">
        <v>2182</v>
      </c>
    </row>
    <row r="470" spans="1:6">
      <c r="A470" s="66" t="s">
        <v>538</v>
      </c>
      <c r="B470" s="66" t="s">
        <v>2671</v>
      </c>
      <c r="C470" s="66">
        <v>-7.5946973560623299E-2</v>
      </c>
      <c r="D470" s="66">
        <v>2.0238234135212599E-2</v>
      </c>
      <c r="E470" s="66">
        <v>1.7604207535079001E-4</v>
      </c>
      <c r="F470" s="66" t="s">
        <v>2182</v>
      </c>
    </row>
    <row r="471" spans="1:6">
      <c r="A471" s="66" t="s">
        <v>4464</v>
      </c>
      <c r="B471" s="66" t="s">
        <v>4465</v>
      </c>
      <c r="C471" s="66">
        <v>4.7878286356743398E-2</v>
      </c>
      <c r="D471" s="66">
        <v>2.4090501576873102E-2</v>
      </c>
      <c r="E471" s="66">
        <v>4.6907622391314102E-2</v>
      </c>
      <c r="F471" s="66" t="s">
        <v>2184</v>
      </c>
    </row>
    <row r="472" spans="1:6">
      <c r="A472" s="66" t="s">
        <v>540</v>
      </c>
      <c r="B472" s="66" t="s">
        <v>2672</v>
      </c>
      <c r="C472" s="66">
        <v>-6.1111656194221299E-2</v>
      </c>
      <c r="D472" s="66">
        <v>2.36419200181626E-2</v>
      </c>
      <c r="E472" s="66">
        <v>9.7587922529933802E-3</v>
      </c>
      <c r="F472" s="66" t="s">
        <v>2182</v>
      </c>
    </row>
    <row r="473" spans="1:6">
      <c r="A473" s="66" t="s">
        <v>1258</v>
      </c>
      <c r="B473" s="66" t="s">
        <v>2673</v>
      </c>
      <c r="C473" s="66">
        <v>-5.7294908322514299E-2</v>
      </c>
      <c r="D473" s="66">
        <v>2.6612019252959401E-2</v>
      </c>
      <c r="E473" s="66">
        <v>3.1346522991731601E-2</v>
      </c>
      <c r="F473" s="66" t="s">
        <v>2182</v>
      </c>
    </row>
    <row r="474" spans="1:6">
      <c r="A474" s="66" t="s">
        <v>1260</v>
      </c>
      <c r="B474" s="66" t="s">
        <v>2674</v>
      </c>
      <c r="C474" s="66">
        <v>-5.0216603740651698E-2</v>
      </c>
      <c r="D474" s="66">
        <v>2.5021741782312801E-2</v>
      </c>
      <c r="E474" s="66">
        <v>4.4792189420282597E-2</v>
      </c>
      <c r="F474" s="66" t="s">
        <v>2182</v>
      </c>
    </row>
    <row r="475" spans="1:6">
      <c r="A475" s="66" t="s">
        <v>542</v>
      </c>
      <c r="B475" s="66" t="s">
        <v>2676</v>
      </c>
      <c r="C475" s="66">
        <v>-8.0724761383887192E-2</v>
      </c>
      <c r="D475" s="66">
        <v>2.2602866154785999E-2</v>
      </c>
      <c r="E475" s="66">
        <v>3.5682127117178702E-4</v>
      </c>
      <c r="F475" s="66" t="s">
        <v>2182</v>
      </c>
    </row>
    <row r="476" spans="1:6">
      <c r="A476" s="66" t="s">
        <v>544</v>
      </c>
      <c r="B476" s="66" t="s">
        <v>2677</v>
      </c>
      <c r="C476" s="66">
        <v>9.6554372596207597E-2</v>
      </c>
      <c r="D476" s="66">
        <v>2.70739640269861E-2</v>
      </c>
      <c r="E476" s="66">
        <v>3.6383121457671198E-4</v>
      </c>
      <c r="F476" s="66" t="s">
        <v>2184</v>
      </c>
    </row>
    <row r="477" spans="1:6">
      <c r="A477" s="66" t="s">
        <v>1266</v>
      </c>
      <c r="B477" s="66" t="s">
        <v>2679</v>
      </c>
      <c r="C477" s="66">
        <v>-6.4570010342138898E-2</v>
      </c>
      <c r="D477" s="66">
        <v>2.3943609839443099E-2</v>
      </c>
      <c r="E477" s="66">
        <v>7.0164285212867307E-3</v>
      </c>
      <c r="F477" s="66" t="s">
        <v>2182</v>
      </c>
    </row>
    <row r="478" spans="1:6">
      <c r="A478" s="66" t="s">
        <v>4466</v>
      </c>
      <c r="B478" s="66" t="s">
        <v>4467</v>
      </c>
      <c r="C478" s="66">
        <v>-7.1280450412344293E-2</v>
      </c>
      <c r="D478" s="66">
        <v>2.72212923330124E-2</v>
      </c>
      <c r="E478" s="66">
        <v>8.8449223965039615E-3</v>
      </c>
      <c r="F478" s="66" t="s">
        <v>2182</v>
      </c>
    </row>
    <row r="479" spans="1:6">
      <c r="A479" s="66" t="s">
        <v>304</v>
      </c>
      <c r="B479" s="66" t="s">
        <v>2681</v>
      </c>
      <c r="C479" s="66">
        <v>-8.9454210351896393E-2</v>
      </c>
      <c r="D479" s="66">
        <v>1.9964317425001502E-2</v>
      </c>
      <c r="E479" s="66">
        <v>7.5287079489549001E-6</v>
      </c>
      <c r="F479" s="66" t="s">
        <v>2182</v>
      </c>
    </row>
    <row r="480" spans="1:6">
      <c r="A480" s="66" t="s">
        <v>306</v>
      </c>
      <c r="B480" s="66" t="s">
        <v>2682</v>
      </c>
      <c r="C480" s="66">
        <v>-0.110943394988095</v>
      </c>
      <c r="D480" s="66">
        <v>2.4207115993445199E-2</v>
      </c>
      <c r="E480" s="66">
        <v>4.6419309716634396E-6</v>
      </c>
      <c r="F480" s="66" t="s">
        <v>2182</v>
      </c>
    </row>
    <row r="481" spans="1:6">
      <c r="A481" s="66" t="s">
        <v>1272</v>
      </c>
      <c r="B481" s="66" t="s">
        <v>2684</v>
      </c>
      <c r="C481" s="66">
        <v>-9.0997139167831392E-2</v>
      </c>
      <c r="D481" s="66">
        <v>2.6769071341270899E-2</v>
      </c>
      <c r="E481" s="66">
        <v>6.7836958830021503E-4</v>
      </c>
      <c r="F481" s="66" t="s">
        <v>2182</v>
      </c>
    </row>
    <row r="482" spans="1:6">
      <c r="A482" s="66" t="s">
        <v>546</v>
      </c>
      <c r="B482" s="66" t="s">
        <v>2685</v>
      </c>
      <c r="C482" s="66">
        <v>-8.0736821003325604E-2</v>
      </c>
      <c r="D482" s="66">
        <v>2.4882737863533001E-2</v>
      </c>
      <c r="E482" s="66">
        <v>1.17999734271626E-3</v>
      </c>
      <c r="F482" s="66" t="s">
        <v>2182</v>
      </c>
    </row>
    <row r="483" spans="1:6">
      <c r="A483" s="66" t="s">
        <v>548</v>
      </c>
      <c r="B483" s="66" t="s">
        <v>2687</v>
      </c>
      <c r="C483" s="66">
        <v>-0.106357218710438</v>
      </c>
      <c r="D483" s="66">
        <v>2.4991960013301201E-2</v>
      </c>
      <c r="E483" s="66">
        <v>2.10774513490514E-5</v>
      </c>
      <c r="F483" s="66" t="s">
        <v>2182</v>
      </c>
    </row>
    <row r="484" spans="1:6">
      <c r="A484" s="66" t="s">
        <v>1280</v>
      </c>
      <c r="B484" s="66" t="s">
        <v>2690</v>
      </c>
      <c r="C484" s="66">
        <v>-6.2696717571113003E-2</v>
      </c>
      <c r="D484" s="66">
        <v>2.5223498471576698E-2</v>
      </c>
      <c r="E484" s="66">
        <v>1.29493690915693E-2</v>
      </c>
      <c r="F484" s="66" t="s">
        <v>2182</v>
      </c>
    </row>
    <row r="485" spans="1:6">
      <c r="A485" s="66" t="s">
        <v>308</v>
      </c>
      <c r="B485" s="66" t="s">
        <v>2695</v>
      </c>
      <c r="C485" s="66">
        <v>0.13469194717088701</v>
      </c>
      <c r="D485" s="66">
        <v>2.59975935411032E-2</v>
      </c>
      <c r="E485" s="66">
        <v>2.2540638295634301E-7</v>
      </c>
      <c r="F485" s="66" t="s">
        <v>2184</v>
      </c>
    </row>
    <row r="486" spans="1:6">
      <c r="A486" s="66" t="s">
        <v>1290</v>
      </c>
      <c r="B486" s="66" t="s">
        <v>2696</v>
      </c>
      <c r="C486" s="66">
        <v>-5.4400527736994497E-2</v>
      </c>
      <c r="D486" s="66">
        <v>2.5401997977400601E-2</v>
      </c>
      <c r="E486" s="66">
        <v>3.2256619348422097E-2</v>
      </c>
      <c r="F486" s="66" t="s">
        <v>2182</v>
      </c>
    </row>
    <row r="487" spans="1:6">
      <c r="A487" s="66" t="s">
        <v>1292</v>
      </c>
      <c r="B487" s="66" t="s">
        <v>2697</v>
      </c>
      <c r="C487" s="66">
        <v>-8.5923668571279505E-2</v>
      </c>
      <c r="D487" s="66">
        <v>2.3908119204099802E-2</v>
      </c>
      <c r="E487" s="66">
        <v>3.2742805224936802E-4</v>
      </c>
      <c r="F487" s="66" t="s">
        <v>2182</v>
      </c>
    </row>
    <row r="488" spans="1:6">
      <c r="A488" s="66" t="s">
        <v>642</v>
      </c>
      <c r="B488" s="66" t="s">
        <v>2699</v>
      </c>
      <c r="C488" s="66">
        <v>-7.9230670114170398E-2</v>
      </c>
      <c r="D488" s="66">
        <v>2.37798162926466E-2</v>
      </c>
      <c r="E488" s="66">
        <v>8.6608927639709001E-4</v>
      </c>
      <c r="F488" s="66" t="s">
        <v>2182</v>
      </c>
    </row>
    <row r="489" spans="1:6">
      <c r="A489" s="66" t="s">
        <v>1296</v>
      </c>
      <c r="B489" s="66" t="s">
        <v>2700</v>
      </c>
      <c r="C489" s="66">
        <v>-5.9628562876612501E-2</v>
      </c>
      <c r="D489" s="66">
        <v>2.4140776762989001E-2</v>
      </c>
      <c r="E489" s="66">
        <v>1.3530352260756299E-2</v>
      </c>
      <c r="F489" s="66" t="s">
        <v>2182</v>
      </c>
    </row>
    <row r="490" spans="1:6">
      <c r="A490" s="66" t="s">
        <v>1298</v>
      </c>
      <c r="B490" s="66" t="s">
        <v>2701</v>
      </c>
      <c r="C490" s="66">
        <v>-8.5671588059968801E-2</v>
      </c>
      <c r="D490" s="66">
        <v>2.6600439734013701E-2</v>
      </c>
      <c r="E490" s="66">
        <v>1.28332041477529E-3</v>
      </c>
      <c r="F490" s="66" t="s">
        <v>2182</v>
      </c>
    </row>
    <row r="491" spans="1:6">
      <c r="A491" s="66" t="s">
        <v>1302</v>
      </c>
      <c r="B491" s="66" t="s">
        <v>2703</v>
      </c>
      <c r="C491" s="66">
        <v>-6.4209845949165692E-2</v>
      </c>
      <c r="D491" s="66">
        <v>2.6816046072466002E-2</v>
      </c>
      <c r="E491" s="66">
        <v>1.6664486338167001E-2</v>
      </c>
      <c r="F491" s="66" t="s">
        <v>2182</v>
      </c>
    </row>
    <row r="492" spans="1:6">
      <c r="A492" s="66" t="s">
        <v>1304</v>
      </c>
      <c r="B492" s="66" t="s">
        <v>2704</v>
      </c>
      <c r="C492" s="66">
        <v>-6.6817912770587393E-2</v>
      </c>
      <c r="D492" s="66">
        <v>2.6228946957656499E-2</v>
      </c>
      <c r="E492" s="66">
        <v>1.0865948998571399E-2</v>
      </c>
      <c r="F492" s="66" t="s">
        <v>2182</v>
      </c>
    </row>
    <row r="493" spans="1:6">
      <c r="A493" s="66" t="s">
        <v>3781</v>
      </c>
      <c r="B493" s="66" t="s">
        <v>3782</v>
      </c>
      <c r="C493" s="66">
        <v>-5.1883074481429203E-2</v>
      </c>
      <c r="D493" s="66">
        <v>2.4462666359386001E-2</v>
      </c>
      <c r="E493" s="66">
        <v>3.3955896591160002E-2</v>
      </c>
      <c r="F493" s="66" t="s">
        <v>2182</v>
      </c>
    </row>
    <row r="494" spans="1:6">
      <c r="A494" s="66" t="s">
        <v>4468</v>
      </c>
      <c r="B494" s="66" t="s">
        <v>4469</v>
      </c>
      <c r="C494" s="66">
        <v>0.105641407855895</v>
      </c>
      <c r="D494" s="66">
        <v>2.56141392424005E-2</v>
      </c>
      <c r="E494" s="66">
        <v>3.7503890079157002E-5</v>
      </c>
      <c r="F494" s="66" t="s">
        <v>2184</v>
      </c>
    </row>
    <row r="495" spans="1:6">
      <c r="A495" s="66" t="s">
        <v>550</v>
      </c>
      <c r="B495" s="66" t="s">
        <v>2707</v>
      </c>
      <c r="C495" s="66">
        <v>-7.6576653727491201E-2</v>
      </c>
      <c r="D495" s="66">
        <v>2.5923860237494399E-2</v>
      </c>
      <c r="E495" s="66">
        <v>3.1456811963729201E-3</v>
      </c>
      <c r="F495" s="66" t="s">
        <v>2182</v>
      </c>
    </row>
    <row r="496" spans="1:6">
      <c r="A496" s="66" t="s">
        <v>310</v>
      </c>
      <c r="B496" s="66" t="s">
        <v>2708</v>
      </c>
      <c r="C496" s="66">
        <v>0.21641372216716701</v>
      </c>
      <c r="D496" s="66">
        <v>2.6234219844581099E-2</v>
      </c>
      <c r="E496" s="66">
        <v>1.80724361199484E-16</v>
      </c>
      <c r="F496" s="66" t="s">
        <v>2184</v>
      </c>
    </row>
    <row r="497" spans="1:6">
      <c r="A497" s="66" t="s">
        <v>1984</v>
      </c>
      <c r="B497" s="66" t="s">
        <v>2897</v>
      </c>
      <c r="C497" s="66">
        <v>0.103774822704689</v>
      </c>
      <c r="D497" s="66">
        <v>2.5890326791266498E-2</v>
      </c>
      <c r="E497" s="66">
        <v>6.1642813466306797E-5</v>
      </c>
      <c r="F497" s="66" t="s">
        <v>2184</v>
      </c>
    </row>
    <row r="498" spans="1:6">
      <c r="A498" s="66" t="s">
        <v>312</v>
      </c>
      <c r="B498" s="66" t="s">
        <v>2710</v>
      </c>
      <c r="C498" s="66">
        <v>-0.103547097374174</v>
      </c>
      <c r="D498" s="66">
        <v>2.3338085267566099E-2</v>
      </c>
      <c r="E498" s="66">
        <v>9.2491191477339195E-6</v>
      </c>
      <c r="F498" s="66" t="s">
        <v>2182</v>
      </c>
    </row>
    <row r="499" spans="1:6">
      <c r="A499" s="66" t="s">
        <v>1310</v>
      </c>
      <c r="B499" s="66" t="s">
        <v>2711</v>
      </c>
      <c r="C499" s="66">
        <v>-7.7470508038181396E-2</v>
      </c>
      <c r="D499" s="66">
        <v>2.2522480791781301E-2</v>
      </c>
      <c r="E499" s="66">
        <v>5.853751957867841E-4</v>
      </c>
      <c r="F499" s="66" t="s">
        <v>2182</v>
      </c>
    </row>
    <row r="500" spans="1:6">
      <c r="A500" s="66" t="s">
        <v>314</v>
      </c>
      <c r="B500" s="66" t="s">
        <v>2712</v>
      </c>
      <c r="C500" s="66">
        <v>-9.9449083418247292E-2</v>
      </c>
      <c r="D500" s="66">
        <v>2.2766540553464502E-2</v>
      </c>
      <c r="E500" s="66">
        <v>1.2682610895565801E-5</v>
      </c>
      <c r="F500" s="66" t="s">
        <v>2182</v>
      </c>
    </row>
    <row r="501" spans="1:6">
      <c r="A501" s="66" t="s">
        <v>316</v>
      </c>
      <c r="B501" s="66" t="s">
        <v>2713</v>
      </c>
      <c r="C501" s="66">
        <v>-0.11925280103897</v>
      </c>
      <c r="D501" s="66">
        <v>2.5894084735466501E-2</v>
      </c>
      <c r="E501" s="66">
        <v>4.1708388009497002E-6</v>
      </c>
      <c r="F501" s="66" t="s">
        <v>2182</v>
      </c>
    </row>
    <row r="502" spans="1:6">
      <c r="A502" s="66" t="s">
        <v>1312</v>
      </c>
      <c r="B502" s="66" t="s">
        <v>2714</v>
      </c>
      <c r="C502" s="66">
        <v>-4.6977148079842102E-2</v>
      </c>
      <c r="D502" s="66">
        <v>2.3762558034303001E-2</v>
      </c>
      <c r="E502" s="66">
        <v>4.8082947896907598E-2</v>
      </c>
      <c r="F502" s="66" t="s">
        <v>2182</v>
      </c>
    </row>
    <row r="503" spans="1:6">
      <c r="A503" s="66" t="s">
        <v>4470</v>
      </c>
      <c r="B503" s="66" t="s">
        <v>4471</v>
      </c>
      <c r="C503" s="66">
        <v>-7.1330453873300892E-2</v>
      </c>
      <c r="D503" s="66">
        <v>2.5541934550020101E-2</v>
      </c>
      <c r="E503" s="66">
        <v>5.23985964439754E-3</v>
      </c>
      <c r="F503" s="66" t="s">
        <v>2182</v>
      </c>
    </row>
    <row r="504" spans="1:6">
      <c r="A504" s="66" t="s">
        <v>1316</v>
      </c>
      <c r="B504" s="66" t="s">
        <v>2716</v>
      </c>
      <c r="C504" s="66">
        <v>-8.4867927766374793E-2</v>
      </c>
      <c r="D504" s="66">
        <v>2.6317115557760101E-2</v>
      </c>
      <c r="E504" s="66">
        <v>1.26497010926801E-3</v>
      </c>
      <c r="F504" s="66" t="s">
        <v>2182</v>
      </c>
    </row>
    <row r="505" spans="1:6">
      <c r="A505" s="66" t="s">
        <v>554</v>
      </c>
      <c r="B505" s="66" t="s">
        <v>2718</v>
      </c>
      <c r="C505" s="66">
        <v>-7.8704369237232605E-2</v>
      </c>
      <c r="D505" s="66">
        <v>2.4279994476909199E-2</v>
      </c>
      <c r="E505" s="66">
        <v>1.1930348995821301E-3</v>
      </c>
      <c r="F505" s="66" t="s">
        <v>2182</v>
      </c>
    </row>
    <row r="506" spans="1:6">
      <c r="A506" s="66" t="s">
        <v>4472</v>
      </c>
      <c r="B506" s="66" t="s">
        <v>4473</v>
      </c>
      <c r="C506" s="66">
        <v>8.89773327743551E-2</v>
      </c>
      <c r="D506" s="66">
        <v>2.4932221478493902E-2</v>
      </c>
      <c r="E506" s="66">
        <v>3.6044738051593599E-4</v>
      </c>
      <c r="F506" s="66" t="s">
        <v>2184</v>
      </c>
    </row>
    <row r="507" spans="1:6">
      <c r="A507" s="66" t="s">
        <v>556</v>
      </c>
      <c r="B507" s="66" t="s">
        <v>2719</v>
      </c>
      <c r="C507" s="66">
        <v>-7.6217309084421592E-2</v>
      </c>
      <c r="D507" s="66">
        <v>2.3233080903745099E-2</v>
      </c>
      <c r="E507" s="66">
        <v>1.0399371098088999E-3</v>
      </c>
      <c r="F507" s="66" t="s">
        <v>2182</v>
      </c>
    </row>
    <row r="508" spans="1:6">
      <c r="A508" s="66" t="s">
        <v>318</v>
      </c>
      <c r="B508" s="66" t="s">
        <v>2725</v>
      </c>
      <c r="C508" s="66">
        <v>0.138016099521205</v>
      </c>
      <c r="D508" s="66">
        <v>2.4486953017514902E-2</v>
      </c>
      <c r="E508" s="66">
        <v>1.79674857017615E-8</v>
      </c>
      <c r="F508" s="66" t="s">
        <v>2184</v>
      </c>
    </row>
    <row r="509" spans="1:6">
      <c r="A509" s="66" t="s">
        <v>1332</v>
      </c>
      <c r="B509" s="66" t="s">
        <v>2727</v>
      </c>
      <c r="C509" s="66">
        <v>-7.2776911199300492E-2</v>
      </c>
      <c r="D509" s="66">
        <v>2.48737903421642E-2</v>
      </c>
      <c r="E509" s="66">
        <v>3.4449214624572102E-3</v>
      </c>
      <c r="F509" s="66" t="s">
        <v>2182</v>
      </c>
    </row>
    <row r="510" spans="1:6">
      <c r="A510" s="66" t="s">
        <v>2004</v>
      </c>
      <c r="B510" s="66" t="s">
        <v>2903</v>
      </c>
      <c r="C510" s="66">
        <v>-5.9882559005060398E-2</v>
      </c>
      <c r="D510" s="66">
        <v>2.57590701896265E-2</v>
      </c>
      <c r="E510" s="66">
        <v>2.0108250017255198E-2</v>
      </c>
      <c r="F510" s="66" t="s">
        <v>2182</v>
      </c>
    </row>
    <row r="511" spans="1:6">
      <c r="A511" s="66" t="s">
        <v>558</v>
      </c>
      <c r="B511" s="66" t="s">
        <v>2728</v>
      </c>
      <c r="C511" s="66">
        <v>5.4043395079990501E-2</v>
      </c>
      <c r="D511" s="66">
        <v>2.45431410915577E-2</v>
      </c>
      <c r="E511" s="66">
        <v>2.7694872088332299E-2</v>
      </c>
      <c r="F511" s="66" t="s">
        <v>2184</v>
      </c>
    </row>
    <row r="512" spans="1:6">
      <c r="A512" s="66" t="s">
        <v>646</v>
      </c>
      <c r="B512" s="66" t="s">
        <v>2729</v>
      </c>
      <c r="C512" s="66">
        <v>-6.5043177088172796E-2</v>
      </c>
      <c r="D512" s="66">
        <v>2.4635558487959199E-2</v>
      </c>
      <c r="E512" s="66">
        <v>8.2991733042665512E-3</v>
      </c>
      <c r="F512" s="66" t="s">
        <v>2182</v>
      </c>
    </row>
    <row r="513" spans="1:6">
      <c r="A513" s="66" t="s">
        <v>3867</v>
      </c>
      <c r="B513" s="66" t="s">
        <v>3868</v>
      </c>
      <c r="C513" s="66">
        <v>-7.6195651700882397E-2</v>
      </c>
      <c r="D513" s="66">
        <v>2.51961883715736E-2</v>
      </c>
      <c r="E513" s="66">
        <v>2.5016921966392199E-3</v>
      </c>
      <c r="F513" s="66" t="s">
        <v>2182</v>
      </c>
    </row>
    <row r="514" spans="1:6">
      <c r="A514" s="66" t="s">
        <v>3869</v>
      </c>
      <c r="B514" s="66" t="s">
        <v>3870</v>
      </c>
      <c r="C514" s="66">
        <v>-5.20255488477986E-2</v>
      </c>
      <c r="D514" s="66">
        <v>2.42714808345381E-2</v>
      </c>
      <c r="E514" s="66">
        <v>3.2099761010302201E-2</v>
      </c>
      <c r="F514" s="66" t="s">
        <v>2182</v>
      </c>
    </row>
    <row r="515" spans="1:6">
      <c r="A515" s="66" t="s">
        <v>2008</v>
      </c>
      <c r="B515" s="66" t="s">
        <v>3871</v>
      </c>
      <c r="C515" s="66">
        <v>-7.2371379442137493E-2</v>
      </c>
      <c r="D515" s="66">
        <v>2.4796533241454099E-2</v>
      </c>
      <c r="E515" s="66">
        <v>3.5256018649211401E-3</v>
      </c>
      <c r="F515" s="66" t="s">
        <v>2182</v>
      </c>
    </row>
    <row r="516" spans="1:6">
      <c r="A516" s="66" t="s">
        <v>4474</v>
      </c>
      <c r="B516" s="66" t="s">
        <v>4475</v>
      </c>
      <c r="C516" s="66">
        <v>6.4834998165309105E-2</v>
      </c>
      <c r="D516" s="66">
        <v>2.40677265375372E-2</v>
      </c>
      <c r="E516" s="66">
        <v>7.0777130118379701E-3</v>
      </c>
      <c r="F516" s="66" t="s">
        <v>2184</v>
      </c>
    </row>
    <row r="517" spans="1:6">
      <c r="A517" s="66" t="s">
        <v>560</v>
      </c>
      <c r="B517" s="66" t="s">
        <v>2731</v>
      </c>
      <c r="C517" s="66">
        <v>7.8752214747423194E-2</v>
      </c>
      <c r="D517" s="66">
        <v>2.2333616609721399E-2</v>
      </c>
      <c r="E517" s="66">
        <v>4.2392100024136699E-4</v>
      </c>
      <c r="F517" s="66" t="s">
        <v>2184</v>
      </c>
    </row>
    <row r="518" spans="1:6">
      <c r="A518" s="66" t="s">
        <v>1336</v>
      </c>
      <c r="B518" s="66" t="s">
        <v>2732</v>
      </c>
      <c r="C518" s="66">
        <v>-4.92015932017906E-2</v>
      </c>
      <c r="D518" s="66">
        <v>2.4404642811828602E-2</v>
      </c>
      <c r="E518" s="66">
        <v>4.3824777440717499E-2</v>
      </c>
      <c r="F518" s="66" t="s">
        <v>2182</v>
      </c>
    </row>
    <row r="519" spans="1:6">
      <c r="A519" s="66" t="s">
        <v>4476</v>
      </c>
      <c r="B519" s="66" t="s">
        <v>4477</v>
      </c>
      <c r="C519" s="66">
        <v>5.2314768403146299E-2</v>
      </c>
      <c r="D519" s="66">
        <v>2.47164555966344E-2</v>
      </c>
      <c r="E519" s="66">
        <v>3.4324300415602603E-2</v>
      </c>
      <c r="F519" s="66" t="s">
        <v>2184</v>
      </c>
    </row>
    <row r="520" spans="1:6">
      <c r="A520" s="66" t="s">
        <v>1338</v>
      </c>
      <c r="B520" s="66" t="s">
        <v>2733</v>
      </c>
      <c r="C520" s="66">
        <v>-8.2287637736446692E-2</v>
      </c>
      <c r="D520" s="66">
        <v>2.2990919710024298E-2</v>
      </c>
      <c r="E520" s="66">
        <v>3.46734146274682E-4</v>
      </c>
      <c r="F520" s="66" t="s">
        <v>2182</v>
      </c>
    </row>
    <row r="521" spans="1:6">
      <c r="A521" s="66" t="s">
        <v>4478</v>
      </c>
      <c r="B521" s="66" t="s">
        <v>4479</v>
      </c>
      <c r="C521" s="66">
        <v>4.9597419702720802E-2</v>
      </c>
      <c r="D521" s="66">
        <v>2.4142303038599801E-2</v>
      </c>
      <c r="E521" s="66">
        <v>3.9971489674965402E-2</v>
      </c>
      <c r="F521" s="66" t="s">
        <v>2184</v>
      </c>
    </row>
    <row r="522" spans="1:6">
      <c r="A522" s="66" t="s">
        <v>562</v>
      </c>
      <c r="B522" s="66" t="s">
        <v>2734</v>
      </c>
      <c r="C522" s="66">
        <v>6.46713784470066E-2</v>
      </c>
      <c r="D522" s="66">
        <v>2.5340888204536199E-2</v>
      </c>
      <c r="E522" s="66">
        <v>1.0724854830229801E-2</v>
      </c>
      <c r="F522" s="66" t="s">
        <v>2184</v>
      </c>
    </row>
    <row r="523" spans="1:6">
      <c r="A523" s="66" t="s">
        <v>564</v>
      </c>
      <c r="B523" s="66" t="s">
        <v>2737</v>
      </c>
      <c r="C523" s="66">
        <v>-0.104868739149634</v>
      </c>
      <c r="D523" s="66">
        <v>2.4540629112477799E-2</v>
      </c>
      <c r="E523" s="66">
        <v>1.9455964705553901E-5</v>
      </c>
      <c r="F523" s="66" t="s">
        <v>2182</v>
      </c>
    </row>
    <row r="524" spans="1:6">
      <c r="A524" s="66" t="s">
        <v>566</v>
      </c>
      <c r="B524" s="66" t="s">
        <v>2740</v>
      </c>
      <c r="C524" s="66">
        <v>-8.7387075755852001E-2</v>
      </c>
      <c r="D524" s="66">
        <v>2.2667060110742501E-2</v>
      </c>
      <c r="E524" s="66">
        <v>1.16500852214146E-4</v>
      </c>
      <c r="F524" s="66" t="s">
        <v>2182</v>
      </c>
    </row>
    <row r="525" spans="1:6">
      <c r="A525" s="66" t="s">
        <v>1350</v>
      </c>
      <c r="B525" s="66" t="s">
        <v>2742</v>
      </c>
      <c r="C525" s="66">
        <v>-9.6496678385907392E-2</v>
      </c>
      <c r="D525" s="66">
        <v>2.5852809436244999E-2</v>
      </c>
      <c r="E525" s="66">
        <v>1.9068906981731799E-4</v>
      </c>
      <c r="F525" s="66" t="s">
        <v>2182</v>
      </c>
    </row>
    <row r="526" spans="1:6">
      <c r="A526" s="66" t="s">
        <v>1352</v>
      </c>
      <c r="B526" s="66" t="s">
        <v>2743</v>
      </c>
      <c r="C526" s="66">
        <v>-5.9014651740004698E-2</v>
      </c>
      <c r="D526" s="66">
        <v>2.6434429768037601E-2</v>
      </c>
      <c r="E526" s="66">
        <v>2.5606084547804501E-2</v>
      </c>
      <c r="F526" s="66" t="s">
        <v>2182</v>
      </c>
    </row>
    <row r="527" spans="1:6">
      <c r="A527" s="66" t="s">
        <v>2024</v>
      </c>
      <c r="B527" s="66" t="s">
        <v>3901</v>
      </c>
      <c r="C527" s="66">
        <v>-6.4777767313246401E-2</v>
      </c>
      <c r="D527" s="66">
        <v>2.69032024719323E-2</v>
      </c>
      <c r="E527" s="66">
        <v>1.6067722023116699E-2</v>
      </c>
      <c r="F527" s="66" t="s">
        <v>2182</v>
      </c>
    </row>
    <row r="528" spans="1:6">
      <c r="A528" s="66" t="s">
        <v>1358</v>
      </c>
      <c r="B528" s="66" t="s">
        <v>2746</v>
      </c>
      <c r="C528" s="66">
        <v>-5.5208919525721802E-2</v>
      </c>
      <c r="D528" s="66">
        <v>2.6110132969088502E-2</v>
      </c>
      <c r="E528" s="66">
        <v>3.4502210205952302E-2</v>
      </c>
      <c r="F528" s="66" t="s">
        <v>2182</v>
      </c>
    </row>
    <row r="529" spans="1:6">
      <c r="A529" s="66" t="s">
        <v>1360</v>
      </c>
      <c r="B529" s="66" t="s">
        <v>2747</v>
      </c>
      <c r="C529" s="66">
        <v>-7.3322278549908693E-2</v>
      </c>
      <c r="D529" s="66">
        <v>2.5596970495688098E-2</v>
      </c>
      <c r="E529" s="66">
        <v>4.1862867270301314E-3</v>
      </c>
      <c r="F529" s="66" t="s">
        <v>2182</v>
      </c>
    </row>
    <row r="530" spans="1:6">
      <c r="A530" s="66" t="s">
        <v>1366</v>
      </c>
      <c r="B530" s="66" t="s">
        <v>2750</v>
      </c>
      <c r="C530" s="66">
        <v>-5.3713889790296898E-2</v>
      </c>
      <c r="D530" s="66">
        <v>2.5046918224685102E-2</v>
      </c>
      <c r="E530" s="66">
        <v>3.2016239434383399E-2</v>
      </c>
      <c r="F530" s="66" t="s">
        <v>2182</v>
      </c>
    </row>
    <row r="531" spans="1:6">
      <c r="A531" s="66" t="s">
        <v>568</v>
      </c>
      <c r="B531" s="66" t="s">
        <v>2752</v>
      </c>
      <c r="C531" s="66">
        <v>-4.75427282349958E-2</v>
      </c>
      <c r="D531" s="66">
        <v>2.2411998324900099E-2</v>
      </c>
      <c r="E531" s="66">
        <v>3.3926914167904602E-2</v>
      </c>
      <c r="F531" s="66" t="s">
        <v>2182</v>
      </c>
    </row>
    <row r="532" spans="1:6">
      <c r="A532" s="66" t="s">
        <v>570</v>
      </c>
      <c r="B532" s="66" t="s">
        <v>2753</v>
      </c>
      <c r="C532" s="66">
        <v>8.6658781232371099E-2</v>
      </c>
      <c r="D532" s="66">
        <v>2.4954656813097002E-2</v>
      </c>
      <c r="E532" s="66">
        <v>5.1803703863455004E-4</v>
      </c>
      <c r="F532" s="66" t="s">
        <v>2184</v>
      </c>
    </row>
    <row r="533" spans="1:6">
      <c r="A533" s="66" t="s">
        <v>1372</v>
      </c>
      <c r="B533" s="66" t="s">
        <v>2755</v>
      </c>
      <c r="C533" s="66">
        <v>8.5970979136154493E-2</v>
      </c>
      <c r="D533" s="66">
        <v>2.4919827865939902E-2</v>
      </c>
      <c r="E533" s="66">
        <v>5.6325965033224106E-4</v>
      </c>
      <c r="F533" s="66" t="s">
        <v>2184</v>
      </c>
    </row>
    <row r="534" spans="1:6">
      <c r="A534" s="66" t="s">
        <v>2038</v>
      </c>
      <c r="B534" s="66" t="s">
        <v>2908</v>
      </c>
      <c r="C534" s="66">
        <v>-8.9144804168431693E-2</v>
      </c>
      <c r="D534" s="66">
        <v>2.6721003274648401E-2</v>
      </c>
      <c r="E534" s="66">
        <v>8.5282502189598002E-4</v>
      </c>
      <c r="F534" s="66" t="s">
        <v>2182</v>
      </c>
    </row>
    <row r="535" spans="1:6">
      <c r="A535" s="66" t="s">
        <v>572</v>
      </c>
      <c r="B535" s="66" t="s">
        <v>2756</v>
      </c>
      <c r="C535" s="66">
        <v>-5.9996250458391201E-2</v>
      </c>
      <c r="D535" s="66">
        <v>2.4262128121467899E-2</v>
      </c>
      <c r="E535" s="66">
        <v>1.34223911679958E-2</v>
      </c>
      <c r="F535" s="66" t="s">
        <v>2182</v>
      </c>
    </row>
    <row r="536" spans="1:6">
      <c r="A536" s="66" t="s">
        <v>2044</v>
      </c>
      <c r="B536" s="66" t="s">
        <v>2909</v>
      </c>
      <c r="C536" s="66">
        <v>-7.3988165428541294E-2</v>
      </c>
      <c r="D536" s="66">
        <v>2.4746967625112901E-2</v>
      </c>
      <c r="E536" s="66">
        <v>2.8000590944616999E-3</v>
      </c>
      <c r="F536" s="66" t="s">
        <v>2182</v>
      </c>
    </row>
    <row r="537" spans="1:6">
      <c r="A537" s="66" t="s">
        <v>4480</v>
      </c>
      <c r="B537" s="66" t="s">
        <v>4481</v>
      </c>
      <c r="C537" s="66">
        <v>7.3268677577482705E-2</v>
      </c>
      <c r="D537" s="66">
        <v>2.60758946505559E-2</v>
      </c>
      <c r="E537" s="66">
        <v>4.96716951439661E-3</v>
      </c>
      <c r="F537" s="66" t="s">
        <v>2184</v>
      </c>
    </row>
    <row r="538" spans="1:6">
      <c r="A538" s="66" t="s">
        <v>4482</v>
      </c>
      <c r="B538" s="66" t="s">
        <v>4483</v>
      </c>
      <c r="C538" s="66">
        <v>-5.99654386770236E-2</v>
      </c>
      <c r="D538" s="66">
        <v>2.42099973356594E-2</v>
      </c>
      <c r="E538" s="66">
        <v>1.32735184977395E-2</v>
      </c>
      <c r="F538" s="66" t="s">
        <v>2182</v>
      </c>
    </row>
    <row r="539" spans="1:6">
      <c r="A539" s="66" t="s">
        <v>574</v>
      </c>
      <c r="B539" s="66" t="s">
        <v>2757</v>
      </c>
      <c r="C539" s="66">
        <v>-7.8141901256668395E-2</v>
      </c>
      <c r="D539" s="66">
        <v>2.4757037832446101E-2</v>
      </c>
      <c r="E539" s="66">
        <v>1.60277044798822E-3</v>
      </c>
      <c r="F539" s="66" t="s">
        <v>2182</v>
      </c>
    </row>
    <row r="540" spans="1:6">
      <c r="A540" s="66" t="s">
        <v>4484</v>
      </c>
      <c r="B540" s="66" t="s">
        <v>4485</v>
      </c>
      <c r="C540" s="66">
        <v>-5.4586199799283301E-2</v>
      </c>
      <c r="D540" s="66">
        <v>2.5264903666141699E-2</v>
      </c>
      <c r="E540" s="66">
        <v>3.07595946500527E-2</v>
      </c>
      <c r="F540" s="66" t="s">
        <v>2182</v>
      </c>
    </row>
    <row r="541" spans="1:6">
      <c r="A541" s="66" t="s">
        <v>3973</v>
      </c>
      <c r="B541" s="66" t="s">
        <v>3974</v>
      </c>
      <c r="C541" s="66">
        <v>-5.3474892553825003E-2</v>
      </c>
      <c r="D541" s="66">
        <v>2.56864184182653E-2</v>
      </c>
      <c r="E541" s="66">
        <v>3.73846859081702E-2</v>
      </c>
      <c r="F541" s="66" t="s">
        <v>2182</v>
      </c>
    </row>
    <row r="542" spans="1:6">
      <c r="A542" s="66" t="s">
        <v>578</v>
      </c>
      <c r="B542" s="66" t="s">
        <v>2761</v>
      </c>
      <c r="C542" s="66">
        <v>6.6142079408845506E-2</v>
      </c>
      <c r="D542" s="66">
        <v>2.57505064567186E-2</v>
      </c>
      <c r="E542" s="66">
        <v>1.0227089906280899E-2</v>
      </c>
      <c r="F542" s="66" t="s">
        <v>2184</v>
      </c>
    </row>
    <row r="543" spans="1:6">
      <c r="A543" s="66" t="s">
        <v>1380</v>
      </c>
      <c r="B543" s="66" t="s">
        <v>2763</v>
      </c>
      <c r="C543" s="66">
        <v>-8.0804254137142803E-2</v>
      </c>
      <c r="D543" s="66">
        <v>2.5186443100239899E-2</v>
      </c>
      <c r="E543" s="66">
        <v>1.33998942570101E-3</v>
      </c>
      <c r="F543" s="66" t="s">
        <v>2182</v>
      </c>
    </row>
    <row r="544" spans="1:6">
      <c r="A544" s="66" t="s">
        <v>4486</v>
      </c>
      <c r="B544" s="66" t="s">
        <v>4487</v>
      </c>
      <c r="C544" s="66">
        <v>-5.1251422231199398E-2</v>
      </c>
      <c r="D544" s="66">
        <v>2.5617016643017999E-2</v>
      </c>
      <c r="E544" s="66">
        <v>4.5461276421250203E-2</v>
      </c>
      <c r="F544" s="66" t="s">
        <v>2182</v>
      </c>
    </row>
    <row r="545" spans="1:6">
      <c r="A545" s="66" t="s">
        <v>4488</v>
      </c>
      <c r="B545" s="66" t="s">
        <v>4489</v>
      </c>
      <c r="C545" s="66">
        <v>-5.2756679609689099E-2</v>
      </c>
      <c r="D545" s="66">
        <v>2.3090118226014401E-2</v>
      </c>
      <c r="E545" s="66">
        <v>2.2349180132652999E-2</v>
      </c>
      <c r="F545" s="66" t="s">
        <v>2182</v>
      </c>
    </row>
    <row r="546" spans="1:6">
      <c r="A546" s="66" t="s">
        <v>1384</v>
      </c>
      <c r="B546" s="66" t="s">
        <v>2765</v>
      </c>
      <c r="C546" s="66">
        <v>-5.8879150356290197E-2</v>
      </c>
      <c r="D546" s="66">
        <v>2.2484760965220001E-2</v>
      </c>
      <c r="E546" s="66">
        <v>8.8428393222894901E-3</v>
      </c>
      <c r="F546" s="66" t="s">
        <v>2182</v>
      </c>
    </row>
    <row r="547" spans="1:6">
      <c r="A547" s="66" t="s">
        <v>1386</v>
      </c>
      <c r="B547" s="66" t="s">
        <v>2766</v>
      </c>
      <c r="C547" s="66">
        <v>-8.8869561521958504E-2</v>
      </c>
      <c r="D547" s="66">
        <v>2.5405349129702399E-2</v>
      </c>
      <c r="E547" s="66">
        <v>4.7083198530447202E-4</v>
      </c>
      <c r="F547" s="66" t="s">
        <v>2182</v>
      </c>
    </row>
    <row r="548" spans="1:6">
      <c r="A548" s="66" t="s">
        <v>1390</v>
      </c>
      <c r="B548" s="66" t="s">
        <v>2768</v>
      </c>
      <c r="C548" s="66">
        <v>-5.6724127775112099E-2</v>
      </c>
      <c r="D548" s="66">
        <v>2.6221135844746401E-2</v>
      </c>
      <c r="E548" s="66">
        <v>3.0543377456244698E-2</v>
      </c>
      <c r="F548" s="66" t="s">
        <v>2182</v>
      </c>
    </row>
    <row r="549" spans="1:6">
      <c r="A549" s="66" t="s">
        <v>1392</v>
      </c>
      <c r="B549" s="66" t="s">
        <v>2769</v>
      </c>
      <c r="C549" s="66">
        <v>-5.7771563581252197E-2</v>
      </c>
      <c r="D549" s="66">
        <v>2.5639520670509501E-2</v>
      </c>
      <c r="E549" s="66">
        <v>2.4267994139506401E-2</v>
      </c>
      <c r="F549" s="66" t="s">
        <v>2182</v>
      </c>
    </row>
    <row r="550" spans="1:6">
      <c r="A550" s="66" t="s">
        <v>1394</v>
      </c>
      <c r="B550" s="66" t="s">
        <v>2770</v>
      </c>
      <c r="C550" s="66">
        <v>-6.3693384711351012E-2</v>
      </c>
      <c r="D550" s="66">
        <v>2.6306634792235498E-2</v>
      </c>
      <c r="E550" s="66">
        <v>1.54887856038502E-2</v>
      </c>
      <c r="F550" s="66" t="s">
        <v>2182</v>
      </c>
    </row>
    <row r="551" spans="1:6">
      <c r="A551" s="66" t="s">
        <v>1396</v>
      </c>
      <c r="B551" s="66" t="s">
        <v>2771</v>
      </c>
      <c r="C551" s="66">
        <v>-5.6918470749751503E-2</v>
      </c>
      <c r="D551" s="66">
        <v>2.44408510935261E-2</v>
      </c>
      <c r="E551" s="66">
        <v>1.9892667586886299E-2</v>
      </c>
      <c r="F551" s="66" t="s">
        <v>2182</v>
      </c>
    </row>
    <row r="552" spans="1:6">
      <c r="A552" s="66" t="s">
        <v>580</v>
      </c>
      <c r="B552" s="66" t="s">
        <v>2772</v>
      </c>
      <c r="C552" s="66">
        <v>-7.7308827652343204E-2</v>
      </c>
      <c r="D552" s="66">
        <v>2.4509107295723202E-2</v>
      </c>
      <c r="E552" s="66">
        <v>1.61476616087527E-3</v>
      </c>
      <c r="F552" s="66" t="s">
        <v>2182</v>
      </c>
    </row>
    <row r="553" spans="1:6">
      <c r="A553" s="66" t="s">
        <v>1398</v>
      </c>
      <c r="B553" s="66" t="s">
        <v>2773</v>
      </c>
      <c r="C553" s="66">
        <v>-5.4570165946133301E-2</v>
      </c>
      <c r="D553" s="66">
        <v>2.4765443711793501E-2</v>
      </c>
      <c r="E553" s="66">
        <v>2.7588797072634001E-2</v>
      </c>
      <c r="F553" s="66" t="s">
        <v>2182</v>
      </c>
    </row>
    <row r="554" spans="1:6">
      <c r="A554" s="66" t="s">
        <v>4037</v>
      </c>
      <c r="B554" s="66" t="s">
        <v>4038</v>
      </c>
      <c r="C554" s="66">
        <v>5.0399045114996897E-2</v>
      </c>
      <c r="D554" s="66">
        <v>2.4356933015588299E-2</v>
      </c>
      <c r="E554" s="66">
        <v>3.8559106103841001E-2</v>
      </c>
      <c r="F554" s="66" t="s">
        <v>2184</v>
      </c>
    </row>
    <row r="555" spans="1:6">
      <c r="A555" s="66" t="s">
        <v>4060</v>
      </c>
      <c r="B555" s="66" t="s">
        <v>4061</v>
      </c>
      <c r="C555" s="66">
        <v>-5.2194059134096499E-2</v>
      </c>
      <c r="D555" s="66">
        <v>2.5192487375634998E-2</v>
      </c>
      <c r="E555" s="66">
        <v>3.8315086050763399E-2</v>
      </c>
      <c r="F555" s="66" t="s">
        <v>2182</v>
      </c>
    </row>
    <row r="556" spans="1:6">
      <c r="A556" s="66" t="s">
        <v>4065</v>
      </c>
      <c r="B556" s="66" t="s">
        <v>4066</v>
      </c>
      <c r="C556" s="66">
        <v>-6.0011694749446003E-2</v>
      </c>
      <c r="D556" s="66">
        <v>2.5116135113263199E-2</v>
      </c>
      <c r="E556" s="66">
        <v>1.6900575965841401E-2</v>
      </c>
      <c r="F556" s="66" t="s">
        <v>2182</v>
      </c>
    </row>
    <row r="557" spans="1:6">
      <c r="A557" s="66" t="s">
        <v>4490</v>
      </c>
      <c r="B557" s="66" t="s">
        <v>4491</v>
      </c>
      <c r="C557" s="66">
        <v>8.5972821218567294E-2</v>
      </c>
      <c r="D557" s="66">
        <v>2.5103091319901599E-2</v>
      </c>
      <c r="E557" s="66">
        <v>6.1829871967996708E-4</v>
      </c>
      <c r="F557" s="66" t="s">
        <v>2184</v>
      </c>
    </row>
    <row r="558" spans="1:6">
      <c r="A558" s="66" t="s">
        <v>584</v>
      </c>
      <c r="B558" s="66" t="s">
        <v>2777</v>
      </c>
      <c r="C558" s="66">
        <v>-0.100145852420828</v>
      </c>
      <c r="D558" s="66">
        <v>2.59718530422554E-2</v>
      </c>
      <c r="E558" s="66">
        <v>1.16065680636168E-4</v>
      </c>
      <c r="F558" s="66" t="s">
        <v>2182</v>
      </c>
    </row>
    <row r="559" spans="1:6">
      <c r="A559" s="66" t="s">
        <v>586</v>
      </c>
      <c r="B559" s="66" t="s">
        <v>4492</v>
      </c>
      <c r="C559" s="66">
        <v>-6.6384295427051501E-2</v>
      </c>
      <c r="D559" s="66">
        <v>2.4810941608798699E-2</v>
      </c>
      <c r="E559" s="66">
        <v>7.4744125930328994E-3</v>
      </c>
      <c r="F559" s="66" t="s">
        <v>2182</v>
      </c>
    </row>
    <row r="560" spans="1:6">
      <c r="A560" s="66" t="s">
        <v>320</v>
      </c>
      <c r="B560" s="66" t="s">
        <v>2778</v>
      </c>
      <c r="C560" s="66">
        <v>-0.12930709201395399</v>
      </c>
      <c r="D560" s="66">
        <v>2.5853222209793601E-2</v>
      </c>
      <c r="E560" s="66">
        <v>5.7901513752202296E-7</v>
      </c>
      <c r="F560" s="66" t="s">
        <v>2182</v>
      </c>
    </row>
    <row r="561" spans="1:6">
      <c r="A561" s="66" t="s">
        <v>588</v>
      </c>
      <c r="B561" s="66" t="s">
        <v>2779</v>
      </c>
      <c r="C561" s="66">
        <v>-9.0929647878899997E-2</v>
      </c>
      <c r="D561" s="66">
        <v>2.4474048268352099E-2</v>
      </c>
      <c r="E561" s="66">
        <v>2.0410353049864501E-4</v>
      </c>
      <c r="F561" s="66" t="s">
        <v>2182</v>
      </c>
    </row>
    <row r="562" spans="1:6">
      <c r="A562" s="66" t="s">
        <v>590</v>
      </c>
      <c r="B562" s="66" t="s">
        <v>2914</v>
      </c>
      <c r="C562" s="66">
        <v>7.3274291324601198E-2</v>
      </c>
      <c r="D562" s="66">
        <v>2.6993905210687799E-2</v>
      </c>
      <c r="E562" s="66">
        <v>6.6501868088078607E-3</v>
      </c>
      <c r="F562" s="66" t="s">
        <v>2184</v>
      </c>
    </row>
    <row r="563" spans="1:6">
      <c r="A563" s="66" t="s">
        <v>4077</v>
      </c>
      <c r="B563" s="66" t="s">
        <v>4078</v>
      </c>
      <c r="C563" s="66">
        <v>-5.4778389003732199E-2</v>
      </c>
      <c r="D563" s="66">
        <v>2.45994794108154E-2</v>
      </c>
      <c r="E563" s="66">
        <v>2.5987088730309801E-2</v>
      </c>
      <c r="F563" s="66" t="s">
        <v>2182</v>
      </c>
    </row>
    <row r="564" spans="1:6">
      <c r="A564" s="66" t="s">
        <v>2072</v>
      </c>
      <c r="B564" s="66" t="s">
        <v>4079</v>
      </c>
      <c r="C564" s="66">
        <v>6.2765002112850202E-2</v>
      </c>
      <c r="D564" s="66">
        <v>2.5524923352630201E-2</v>
      </c>
      <c r="E564" s="66">
        <v>1.3951816317603E-2</v>
      </c>
      <c r="F564" s="66" t="s">
        <v>2184</v>
      </c>
    </row>
    <row r="565" spans="1:6">
      <c r="A565" s="66" t="s">
        <v>592</v>
      </c>
      <c r="B565" s="66" t="s">
        <v>2781</v>
      </c>
      <c r="C565" s="66">
        <v>-7.0583390762437193E-2</v>
      </c>
      <c r="D565" s="66">
        <v>2.49880250457057E-2</v>
      </c>
      <c r="E565" s="66">
        <v>4.7426093049873202E-3</v>
      </c>
      <c r="F565" s="66" t="s">
        <v>2182</v>
      </c>
    </row>
    <row r="566" spans="1:6">
      <c r="A566" s="66" t="s">
        <v>2078</v>
      </c>
      <c r="B566" s="66" t="s">
        <v>4094</v>
      </c>
      <c r="C566" s="66">
        <v>-7.5098542262606302E-2</v>
      </c>
      <c r="D566" s="66">
        <v>2.53141837476887E-2</v>
      </c>
      <c r="E566" s="66">
        <v>3.0183179827375302E-3</v>
      </c>
      <c r="F566" s="66" t="s">
        <v>2182</v>
      </c>
    </row>
    <row r="567" spans="1:6">
      <c r="A567" s="66" t="s">
        <v>4493</v>
      </c>
      <c r="B567" s="66" t="s">
        <v>4494</v>
      </c>
      <c r="C567" s="66">
        <v>-6.2051884135856598E-2</v>
      </c>
      <c r="D567" s="66">
        <v>2.56406783024727E-2</v>
      </c>
      <c r="E567" s="66">
        <v>1.55402213886609E-2</v>
      </c>
      <c r="F567" s="66" t="s">
        <v>2182</v>
      </c>
    </row>
    <row r="568" spans="1:6">
      <c r="A568" s="66" t="s">
        <v>4495</v>
      </c>
      <c r="B568" s="66" t="s">
        <v>4496</v>
      </c>
      <c r="C568" s="66">
        <v>-7.1574545584262392E-2</v>
      </c>
      <c r="D568" s="66">
        <v>2.52830432774356E-2</v>
      </c>
      <c r="E568" s="66">
        <v>4.6529970864096102E-3</v>
      </c>
      <c r="F568" s="66" t="s">
        <v>2182</v>
      </c>
    </row>
    <row r="569" spans="1:6">
      <c r="A569" s="66" t="s">
        <v>1408</v>
      </c>
      <c r="B569" s="66" t="s">
        <v>2783</v>
      </c>
      <c r="C569" s="66">
        <v>-5.3663063776454301E-2</v>
      </c>
      <c r="D569" s="66">
        <v>2.6164361070599499E-2</v>
      </c>
      <c r="E569" s="66">
        <v>4.0295273892793013E-2</v>
      </c>
      <c r="F569" s="66" t="s">
        <v>2182</v>
      </c>
    </row>
    <row r="570" spans="1:6">
      <c r="A570" s="66" t="s">
        <v>1412</v>
      </c>
      <c r="B570" s="66" t="s">
        <v>2785</v>
      </c>
      <c r="C570" s="66">
        <v>-7.1115516340379603E-2</v>
      </c>
      <c r="D570" s="66">
        <v>2.5667062357019502E-2</v>
      </c>
      <c r="E570" s="66">
        <v>5.6050247109243508E-3</v>
      </c>
      <c r="F570" s="66" t="s">
        <v>2182</v>
      </c>
    </row>
    <row r="571" spans="1:6">
      <c r="A571" s="66" t="s">
        <v>1414</v>
      </c>
      <c r="B571" s="66" t="s">
        <v>2786</v>
      </c>
      <c r="C571" s="66">
        <v>-9.5550150692977301E-2</v>
      </c>
      <c r="D571" s="66">
        <v>2.47135628213252E-2</v>
      </c>
      <c r="E571" s="66">
        <v>1.11252198293849E-4</v>
      </c>
      <c r="F571" s="66" t="s">
        <v>2182</v>
      </c>
    </row>
    <row r="572" spans="1:6">
      <c r="A572" s="66" t="s">
        <v>1416</v>
      </c>
      <c r="B572" s="66" t="s">
        <v>2787</v>
      </c>
      <c r="C572" s="66">
        <v>-7.1830605678952497E-2</v>
      </c>
      <c r="D572" s="66">
        <v>2.2915111956888602E-2</v>
      </c>
      <c r="E572" s="66">
        <v>1.7260306001099901E-3</v>
      </c>
      <c r="F572" s="66" t="s">
        <v>2182</v>
      </c>
    </row>
    <row r="573" spans="1:6">
      <c r="A573" s="66" t="s">
        <v>1418</v>
      </c>
      <c r="B573" s="66" t="s">
        <v>2788</v>
      </c>
      <c r="C573" s="66">
        <v>-5.8761980179877903E-2</v>
      </c>
      <c r="D573" s="66">
        <v>2.6916164506642401E-2</v>
      </c>
      <c r="E573" s="66">
        <v>2.90497562273116E-2</v>
      </c>
      <c r="F573" s="66" t="s">
        <v>2182</v>
      </c>
    </row>
    <row r="574" spans="1:6">
      <c r="A574" s="66" t="s">
        <v>594</v>
      </c>
      <c r="B574" s="66" t="s">
        <v>2789</v>
      </c>
      <c r="C574" s="66">
        <v>-9.6465960185820002E-2</v>
      </c>
      <c r="D574" s="66">
        <v>2.5448257630489701E-2</v>
      </c>
      <c r="E574" s="66">
        <v>1.51180162376389E-4</v>
      </c>
      <c r="F574" s="66" t="s">
        <v>2182</v>
      </c>
    </row>
    <row r="575" spans="1:6">
      <c r="A575" s="66" t="s">
        <v>596</v>
      </c>
      <c r="B575" s="66" t="s">
        <v>2791</v>
      </c>
      <c r="C575" s="66">
        <v>-0.107192605688663</v>
      </c>
      <c r="D575" s="66">
        <v>2.6208388031610099E-2</v>
      </c>
      <c r="E575" s="66">
        <v>4.34972357944047E-5</v>
      </c>
      <c r="F575" s="66" t="s">
        <v>2182</v>
      </c>
    </row>
    <row r="576" spans="1:6">
      <c r="A576" s="66" t="s">
        <v>4125</v>
      </c>
      <c r="B576" s="66" t="s">
        <v>4126</v>
      </c>
      <c r="C576" s="66">
        <v>-5.6872089340323097E-2</v>
      </c>
      <c r="D576" s="66">
        <v>2.4666799635387301E-2</v>
      </c>
      <c r="E576" s="66">
        <v>2.1157823799352E-2</v>
      </c>
      <c r="F576" s="66" t="s">
        <v>2182</v>
      </c>
    </row>
    <row r="577" spans="1:6">
      <c r="A577" s="66" t="s">
        <v>598</v>
      </c>
      <c r="B577" s="66" t="s">
        <v>2794</v>
      </c>
      <c r="C577" s="66">
        <v>-7.9990734120007095E-2</v>
      </c>
      <c r="D577" s="66">
        <v>2.36964555865826E-2</v>
      </c>
      <c r="E577" s="66">
        <v>7.394408091036471E-4</v>
      </c>
      <c r="F577" s="66" t="s">
        <v>2182</v>
      </c>
    </row>
    <row r="578" spans="1:6">
      <c r="A578" s="66" t="s">
        <v>1426</v>
      </c>
      <c r="B578" s="66" t="s">
        <v>2795</v>
      </c>
      <c r="C578" s="66">
        <v>-7.9461260377347007E-2</v>
      </c>
      <c r="D578" s="66">
        <v>2.4992765349515701E-2</v>
      </c>
      <c r="E578" s="66">
        <v>1.4807732906722099E-3</v>
      </c>
      <c r="F578" s="66" t="s">
        <v>2182</v>
      </c>
    </row>
    <row r="579" spans="1:6">
      <c r="A579" s="66" t="s">
        <v>650</v>
      </c>
      <c r="B579" s="66" t="s">
        <v>2797</v>
      </c>
      <c r="C579" s="66">
        <v>-8.7891289108480403E-2</v>
      </c>
      <c r="D579" s="66">
        <v>2.53362337431309E-2</v>
      </c>
      <c r="E579" s="66">
        <v>5.2478280516512804E-4</v>
      </c>
      <c r="F579" s="66" t="s">
        <v>2182</v>
      </c>
    </row>
    <row r="580" spans="1:6">
      <c r="A580" s="66" t="s">
        <v>1430</v>
      </c>
      <c r="B580" s="66" t="s">
        <v>2798</v>
      </c>
      <c r="C580" s="66">
        <v>-8.0231969166245504E-2</v>
      </c>
      <c r="D580" s="66">
        <v>2.6876239094511398E-2</v>
      </c>
      <c r="E580" s="66">
        <v>2.8408614766664798E-3</v>
      </c>
      <c r="F580" s="66" t="s">
        <v>2182</v>
      </c>
    </row>
    <row r="581" spans="1:6">
      <c r="A581" s="66" t="s">
        <v>1434</v>
      </c>
      <c r="B581" s="66" t="s">
        <v>2800</v>
      </c>
      <c r="C581" s="66">
        <v>-8.0178643324263499E-2</v>
      </c>
      <c r="D581" s="66">
        <v>2.5735579142964302E-2</v>
      </c>
      <c r="E581" s="66">
        <v>1.84201473412391E-3</v>
      </c>
      <c r="F581" s="66" t="s">
        <v>2182</v>
      </c>
    </row>
    <row r="582" spans="1:6">
      <c r="A582" s="66" t="s">
        <v>600</v>
      </c>
      <c r="B582" s="66" t="s">
        <v>2801</v>
      </c>
      <c r="C582" s="66">
        <v>-0.107425984190511</v>
      </c>
      <c r="D582" s="66">
        <v>2.5301790283441501E-2</v>
      </c>
      <c r="E582" s="66">
        <v>2.1992570846329501E-5</v>
      </c>
      <c r="F582" s="66" t="s">
        <v>2182</v>
      </c>
    </row>
    <row r="583" spans="1:6">
      <c r="A583" s="66" t="s">
        <v>2088</v>
      </c>
      <c r="B583" s="66" t="s">
        <v>4129</v>
      </c>
      <c r="C583" s="66">
        <v>-6.1835216965130203E-2</v>
      </c>
      <c r="D583" s="66">
        <v>2.68321766665717E-2</v>
      </c>
      <c r="E583" s="66">
        <v>2.12156202344164E-2</v>
      </c>
      <c r="F583" s="66" t="s">
        <v>2182</v>
      </c>
    </row>
    <row r="584" spans="1:6">
      <c r="A584" s="66" t="s">
        <v>1436</v>
      </c>
      <c r="B584" s="66" t="s">
        <v>2802</v>
      </c>
      <c r="C584" s="66">
        <v>-5.5810342742888701E-2</v>
      </c>
      <c r="D584" s="66">
        <v>2.50035936824533E-2</v>
      </c>
      <c r="E584" s="66">
        <v>2.56358433013417E-2</v>
      </c>
      <c r="F584" s="66" t="s">
        <v>2182</v>
      </c>
    </row>
    <row r="585" spans="1:6">
      <c r="A585" s="66" t="s">
        <v>1438</v>
      </c>
      <c r="B585" s="66" t="s">
        <v>2803</v>
      </c>
      <c r="C585" s="66">
        <v>5.9710824214935898E-2</v>
      </c>
      <c r="D585" s="66">
        <v>2.66184458040622E-2</v>
      </c>
      <c r="E585" s="66">
        <v>2.49069408353183E-2</v>
      </c>
      <c r="F585" s="66" t="s">
        <v>2184</v>
      </c>
    </row>
    <row r="586" spans="1:6">
      <c r="A586" s="66" t="s">
        <v>4132</v>
      </c>
      <c r="B586" s="66" t="s">
        <v>4133</v>
      </c>
      <c r="C586" s="66">
        <v>6.2620164628078803E-2</v>
      </c>
      <c r="D586" s="66">
        <v>2.5432313894381001E-2</v>
      </c>
      <c r="E586" s="66">
        <v>1.38257381879675E-2</v>
      </c>
      <c r="F586" s="66" t="s">
        <v>2184</v>
      </c>
    </row>
    <row r="587" spans="1:6">
      <c r="A587" s="66" t="s">
        <v>322</v>
      </c>
      <c r="B587" s="66" t="s">
        <v>2804</v>
      </c>
      <c r="C587" s="66">
        <v>0.131049018116841</v>
      </c>
      <c r="D587" s="66">
        <v>2.65699065876196E-2</v>
      </c>
      <c r="E587" s="66">
        <v>8.2696112918375597E-7</v>
      </c>
      <c r="F587" s="66" t="s">
        <v>2184</v>
      </c>
    </row>
    <row r="588" spans="1:6">
      <c r="A588" s="66" t="s">
        <v>4497</v>
      </c>
      <c r="B588" s="66" t="s">
        <v>4498</v>
      </c>
      <c r="C588" s="66">
        <v>-8.3410204958984005E-2</v>
      </c>
      <c r="D588" s="66">
        <v>2.5244109547189E-2</v>
      </c>
      <c r="E588" s="66">
        <v>9.5688396919040302E-4</v>
      </c>
      <c r="F588" s="66" t="s">
        <v>2182</v>
      </c>
    </row>
    <row r="589" spans="1:6">
      <c r="A589" s="66" t="s">
        <v>602</v>
      </c>
      <c r="B589" s="66" t="s">
        <v>2805</v>
      </c>
      <c r="C589" s="66">
        <v>9.0247135458901701E-2</v>
      </c>
      <c r="D589" s="66">
        <v>2.4906594628800099E-2</v>
      </c>
      <c r="E589" s="66">
        <v>2.9249917730318E-4</v>
      </c>
      <c r="F589" s="66" t="s">
        <v>2184</v>
      </c>
    </row>
    <row r="590" spans="1:6">
      <c r="A590" s="66" t="s">
        <v>1442</v>
      </c>
      <c r="B590" s="66" t="s">
        <v>2807</v>
      </c>
      <c r="C590" s="66">
        <v>-9.5254993168467098E-2</v>
      </c>
      <c r="D590" s="66">
        <v>2.5854925051761998E-2</v>
      </c>
      <c r="E590" s="66">
        <v>2.30721237673246E-4</v>
      </c>
      <c r="F590" s="66" t="s">
        <v>2182</v>
      </c>
    </row>
    <row r="591" spans="1:6">
      <c r="A591" s="66" t="s">
        <v>4499</v>
      </c>
      <c r="B591" s="66" t="s">
        <v>4500</v>
      </c>
      <c r="C591" s="66">
        <v>6.9323318700569098E-2</v>
      </c>
      <c r="D591" s="66">
        <v>2.6786603570066101E-2</v>
      </c>
      <c r="E591" s="66">
        <v>9.6691629977639915E-3</v>
      </c>
      <c r="F591" s="66" t="s">
        <v>2184</v>
      </c>
    </row>
    <row r="592" spans="1:6">
      <c r="A592" s="66" t="s">
        <v>4501</v>
      </c>
      <c r="B592" s="66" t="s">
        <v>4502</v>
      </c>
      <c r="C592" s="66">
        <v>5.4119207687459502E-2</v>
      </c>
      <c r="D592" s="66">
        <v>2.55899964456777E-2</v>
      </c>
      <c r="E592" s="66">
        <v>3.44733790940671E-2</v>
      </c>
      <c r="F592" s="66" t="s">
        <v>2184</v>
      </c>
    </row>
    <row r="593" spans="1:6">
      <c r="A593" s="66" t="s">
        <v>604</v>
      </c>
      <c r="B593" s="66" t="s">
        <v>2808</v>
      </c>
      <c r="C593" s="66">
        <v>-5.6840369733887501E-2</v>
      </c>
      <c r="D593" s="66">
        <v>2.54176538253525E-2</v>
      </c>
      <c r="E593" s="66">
        <v>2.53590211730059E-2</v>
      </c>
      <c r="F593" s="66" t="s">
        <v>2182</v>
      </c>
    </row>
    <row r="594" spans="1:6">
      <c r="A594" s="66" t="s">
        <v>1444</v>
      </c>
      <c r="B594" s="66" t="s">
        <v>2809</v>
      </c>
      <c r="C594" s="66">
        <v>-5.3228211206471102E-2</v>
      </c>
      <c r="D594" s="66">
        <v>2.4950324263114498E-2</v>
      </c>
      <c r="E594" s="66">
        <v>3.2924432650208599E-2</v>
      </c>
      <c r="F594" s="66" t="s">
        <v>2182</v>
      </c>
    </row>
    <row r="595" spans="1:6">
      <c r="A595" s="66" t="s">
        <v>2108</v>
      </c>
      <c r="B595" s="66" t="s">
        <v>2918</v>
      </c>
      <c r="C595" s="66">
        <v>5.5009270958979201E-2</v>
      </c>
      <c r="D595" s="66">
        <v>2.2831607969589499E-2</v>
      </c>
      <c r="E595" s="66">
        <v>1.6003310057281599E-2</v>
      </c>
      <c r="F595" s="66" t="s">
        <v>2184</v>
      </c>
    </row>
    <row r="596" spans="1:6">
      <c r="A596" s="66" t="s">
        <v>4179</v>
      </c>
      <c r="B596" s="66" t="s">
        <v>4180</v>
      </c>
      <c r="C596" s="66">
        <v>6.0132828775188697E-2</v>
      </c>
      <c r="D596" s="66">
        <v>2.4573566094862099E-2</v>
      </c>
      <c r="E596" s="66">
        <v>1.4424498539045301E-2</v>
      </c>
      <c r="F596" s="66" t="s">
        <v>2184</v>
      </c>
    </row>
    <row r="597" spans="1:6">
      <c r="A597" s="66" t="s">
        <v>4503</v>
      </c>
      <c r="B597" s="66" t="s">
        <v>4504</v>
      </c>
      <c r="C597" s="66">
        <v>5.3301751935722598E-2</v>
      </c>
      <c r="D597" s="66">
        <v>2.5991433096193801E-2</v>
      </c>
      <c r="E597" s="66">
        <v>4.0319699075807201E-2</v>
      </c>
      <c r="F597" s="66" t="s">
        <v>2184</v>
      </c>
    </row>
    <row r="598" spans="1:6">
      <c r="A598" s="66" t="s">
        <v>1448</v>
      </c>
      <c r="B598" s="66" t="s">
        <v>2811</v>
      </c>
      <c r="C598" s="66">
        <v>-5.5274932990135903E-2</v>
      </c>
      <c r="D598" s="66">
        <v>2.3528070063505001E-2</v>
      </c>
      <c r="E598" s="66">
        <v>1.8831546629274901E-2</v>
      </c>
      <c r="F598" s="66" t="s">
        <v>2182</v>
      </c>
    </row>
    <row r="599" spans="1:6">
      <c r="A599" s="66" t="s">
        <v>4505</v>
      </c>
      <c r="B599" s="66" t="s">
        <v>4506</v>
      </c>
      <c r="C599" s="66">
        <v>-5.4341986960615901E-2</v>
      </c>
      <c r="D599" s="66">
        <v>2.5218026689251299E-2</v>
      </c>
      <c r="E599" s="66">
        <v>3.12008267990064E-2</v>
      </c>
      <c r="F599" s="66" t="s">
        <v>2182</v>
      </c>
    </row>
    <row r="600" spans="1:6">
      <c r="A600" s="66" t="s">
        <v>4507</v>
      </c>
      <c r="B600" s="66" t="s">
        <v>4508</v>
      </c>
      <c r="C600" s="66">
        <v>-7.2970890107803499E-2</v>
      </c>
      <c r="D600" s="66">
        <v>2.5350441411535099E-2</v>
      </c>
      <c r="E600" s="66">
        <v>4.0062879814193996E-3</v>
      </c>
      <c r="F600" s="66" t="s">
        <v>2182</v>
      </c>
    </row>
    <row r="601" spans="1:6">
      <c r="A601" s="66" t="s">
        <v>4197</v>
      </c>
      <c r="B601" s="66" t="s">
        <v>4198</v>
      </c>
      <c r="C601" s="66">
        <v>-7.1556771616973797E-2</v>
      </c>
      <c r="D601" s="66">
        <v>2.64599319711659E-2</v>
      </c>
      <c r="E601" s="66">
        <v>6.8566420076106296E-3</v>
      </c>
      <c r="F601" s="66" t="s">
        <v>2182</v>
      </c>
    </row>
    <row r="602" spans="1:6">
      <c r="A602" s="66" t="s">
        <v>1450</v>
      </c>
      <c r="B602" s="66" t="s">
        <v>2812</v>
      </c>
      <c r="C602" s="66">
        <v>-6.6478017185237007E-2</v>
      </c>
      <c r="D602" s="66">
        <v>2.68857849291999E-2</v>
      </c>
      <c r="E602" s="66">
        <v>1.34311275227496E-2</v>
      </c>
      <c r="F602" s="66" t="s">
        <v>2182</v>
      </c>
    </row>
    <row r="603" spans="1:6">
      <c r="A603" s="66" t="s">
        <v>606</v>
      </c>
      <c r="B603" s="66" t="s">
        <v>2813</v>
      </c>
      <c r="C603" s="66">
        <v>9.9035524654981402E-2</v>
      </c>
      <c r="D603" s="66">
        <v>2.66226879016618E-2</v>
      </c>
      <c r="E603" s="66">
        <v>2.00422836161754E-4</v>
      </c>
      <c r="F603" s="66" t="s">
        <v>2184</v>
      </c>
    </row>
    <row r="604" spans="1:6">
      <c r="A604" s="66" t="s">
        <v>1452</v>
      </c>
      <c r="B604" s="66" t="s">
        <v>2814</v>
      </c>
      <c r="C604" s="66">
        <v>-7.0147292671308398E-2</v>
      </c>
      <c r="D604" s="66">
        <v>2.6246657051522598E-2</v>
      </c>
      <c r="E604" s="66">
        <v>7.5393048340753402E-3</v>
      </c>
      <c r="F604" s="66" t="s">
        <v>2182</v>
      </c>
    </row>
    <row r="605" spans="1:6">
      <c r="A605" s="66" t="s">
        <v>1454</v>
      </c>
      <c r="B605" s="66" t="s">
        <v>2815</v>
      </c>
      <c r="C605" s="66">
        <v>-4.7987841724387498E-2</v>
      </c>
      <c r="D605" s="66">
        <v>2.39873324362011E-2</v>
      </c>
      <c r="E605" s="66">
        <v>4.5475010420038001E-2</v>
      </c>
      <c r="F605" s="66" t="s">
        <v>2182</v>
      </c>
    </row>
    <row r="606" spans="1:6">
      <c r="A606" s="66" t="s">
        <v>652</v>
      </c>
      <c r="B606" s="66" t="s">
        <v>2816</v>
      </c>
      <c r="C606" s="66">
        <v>-5.45889145675637E-2</v>
      </c>
      <c r="D606" s="66">
        <v>2.2531394353608E-2</v>
      </c>
      <c r="E606" s="66">
        <v>1.5423333844715101E-2</v>
      </c>
      <c r="F606" s="66" t="s">
        <v>2182</v>
      </c>
    </row>
    <row r="607" spans="1:6">
      <c r="A607" s="66" t="s">
        <v>1456</v>
      </c>
      <c r="B607" s="66" t="s">
        <v>2817</v>
      </c>
      <c r="C607" s="66">
        <v>-7.5747244526478894E-2</v>
      </c>
      <c r="D607" s="66">
        <v>2.64931008629752E-2</v>
      </c>
      <c r="E607" s="66">
        <v>4.2574925299353802E-3</v>
      </c>
      <c r="F607" s="66" t="s">
        <v>2182</v>
      </c>
    </row>
    <row r="608" spans="1:6">
      <c r="A608" s="66" t="s">
        <v>324</v>
      </c>
      <c r="B608" s="66" t="s">
        <v>2818</v>
      </c>
      <c r="C608" s="66">
        <v>-0.10627406016424699</v>
      </c>
      <c r="D608" s="66">
        <v>2.3614518229201999E-2</v>
      </c>
      <c r="E608" s="66">
        <v>6.8781038495409798E-6</v>
      </c>
      <c r="F608" s="66" t="s">
        <v>2182</v>
      </c>
    </row>
    <row r="609" spans="1:6">
      <c r="A609" s="66" t="s">
        <v>608</v>
      </c>
      <c r="B609" s="66" t="s">
        <v>2822</v>
      </c>
      <c r="C609" s="66">
        <v>-5.70579235741581E-2</v>
      </c>
      <c r="D609" s="66">
        <v>2.46206449639708E-2</v>
      </c>
      <c r="E609" s="66">
        <v>2.0499185413637301E-2</v>
      </c>
      <c r="F609" s="66" t="s">
        <v>2182</v>
      </c>
    </row>
    <row r="610" spans="1:6">
      <c r="A610" s="66" t="s">
        <v>610</v>
      </c>
      <c r="B610" s="66" t="s">
        <v>2823</v>
      </c>
      <c r="C610" s="66">
        <v>8.5064584622004405E-2</v>
      </c>
      <c r="D610" s="66">
        <v>2.4815412259453301E-2</v>
      </c>
      <c r="E610" s="66">
        <v>6.1089672431770205E-4</v>
      </c>
      <c r="F610" s="66" t="s">
        <v>2184</v>
      </c>
    </row>
    <row r="611" spans="1:6">
      <c r="A611" s="66" t="s">
        <v>1464</v>
      </c>
      <c r="B611" s="66" t="s">
        <v>2824</v>
      </c>
      <c r="C611" s="66">
        <v>-6.9798040197813008E-2</v>
      </c>
      <c r="D611" s="66">
        <v>2.1890291568474701E-2</v>
      </c>
      <c r="E611" s="66">
        <v>1.4348553529685299E-3</v>
      </c>
      <c r="F611" s="66" t="s">
        <v>2182</v>
      </c>
    </row>
    <row r="612" spans="1:6">
      <c r="A612" s="66" t="s">
        <v>326</v>
      </c>
      <c r="B612" s="66" t="s">
        <v>2825</v>
      </c>
      <c r="C612" s="66">
        <v>0.118084959661987</v>
      </c>
      <c r="D612" s="66">
        <v>2.4887751395047699E-2</v>
      </c>
      <c r="E612" s="66">
        <v>2.1191176170257998E-6</v>
      </c>
      <c r="F612" s="66" t="s">
        <v>2184</v>
      </c>
    </row>
    <row r="613" spans="1:6">
      <c r="A613" s="66" t="s">
        <v>1466</v>
      </c>
      <c r="B613" s="66" t="s">
        <v>2826</v>
      </c>
      <c r="C613" s="66">
        <v>5.4041984422973401E-2</v>
      </c>
      <c r="D613" s="66">
        <v>2.66286365493087E-2</v>
      </c>
      <c r="E613" s="66">
        <v>4.2438689546279398E-2</v>
      </c>
      <c r="F613" s="66" t="s">
        <v>2184</v>
      </c>
    </row>
    <row r="614" spans="1:6">
      <c r="A614" s="66" t="s">
        <v>612</v>
      </c>
      <c r="B614" s="66" t="s">
        <v>4244</v>
      </c>
      <c r="C614" s="66">
        <v>-8.6682919204426293E-2</v>
      </c>
      <c r="D614" s="66">
        <v>2.1787213524099101E-2</v>
      </c>
      <c r="E614" s="66">
        <v>6.9918852442013899E-5</v>
      </c>
      <c r="F614" s="66" t="s">
        <v>2182</v>
      </c>
    </row>
  </sheetData>
  <mergeCells count="1">
    <mergeCell ref="A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28CF-4E6B-8B45-82FF-C34E49D503B9}">
  <sheetPr codeName="Sheet12"/>
  <dimension ref="A1:F105"/>
  <sheetViews>
    <sheetView workbookViewId="0">
      <selection sqref="A1:F1"/>
    </sheetView>
  </sheetViews>
  <sheetFormatPr defaultColWidth="11" defaultRowHeight="15"/>
  <cols>
    <col min="1" max="1" width="15.625" style="30" customWidth="1"/>
    <col min="2" max="2" width="66.625" style="30" bestFit="1" customWidth="1"/>
    <col min="3" max="5" width="11" style="30"/>
    <col min="6" max="6" width="15.625" style="30" customWidth="1"/>
    <col min="7" max="16384" width="11" style="30"/>
  </cols>
  <sheetData>
    <row r="1" spans="1:6" s="17" customFormat="1">
      <c r="A1" s="53" t="s">
        <v>4509</v>
      </c>
      <c r="B1" s="53"/>
      <c r="C1" s="53"/>
      <c r="D1" s="53"/>
      <c r="E1" s="53"/>
      <c r="F1" s="53"/>
    </row>
    <row r="2" spans="1:6" s="17" customFormat="1">
      <c r="A2" s="43"/>
      <c r="B2" s="43"/>
      <c r="C2" s="43"/>
      <c r="D2" s="43"/>
      <c r="E2" s="43"/>
      <c r="F2" s="43"/>
    </row>
    <row r="3" spans="1:6">
      <c r="A3" s="2" t="s">
        <v>2176</v>
      </c>
      <c r="B3" s="2" t="s">
        <v>119</v>
      </c>
      <c r="C3" s="2" t="s">
        <v>2177</v>
      </c>
      <c r="D3" s="2" t="s">
        <v>2178</v>
      </c>
      <c r="E3" s="2" t="s">
        <v>2179</v>
      </c>
      <c r="F3" s="2" t="s">
        <v>2180</v>
      </c>
    </row>
    <row r="4" spans="1:6">
      <c r="A4" s="40" t="s">
        <v>330</v>
      </c>
      <c r="B4" s="40" t="s">
        <v>2183</v>
      </c>
      <c r="C4" s="40">
        <v>-2.264E-2</v>
      </c>
      <c r="D4" s="40">
        <v>4.9680000000000002E-3</v>
      </c>
      <c r="E4" s="67">
        <v>5.2499999999999997E-6</v>
      </c>
      <c r="F4" s="40" t="s">
        <v>2182</v>
      </c>
    </row>
    <row r="5" spans="1:6">
      <c r="A5" s="40" t="s">
        <v>614</v>
      </c>
      <c r="B5" s="40" t="s">
        <v>2185</v>
      </c>
      <c r="C5" s="40">
        <v>2.2088E-2</v>
      </c>
      <c r="D5" s="40">
        <v>4.7089999999999996E-3</v>
      </c>
      <c r="E5" s="67">
        <v>2.7700000000000002E-6</v>
      </c>
      <c r="F5" s="40" t="s">
        <v>2184</v>
      </c>
    </row>
    <row r="6" spans="1:6">
      <c r="A6" s="40" t="s">
        <v>332</v>
      </c>
      <c r="B6" s="40" t="s">
        <v>2188</v>
      </c>
      <c r="C6" s="40">
        <v>2.445E-2</v>
      </c>
      <c r="D6" s="40">
        <v>4.8529999999999997E-3</v>
      </c>
      <c r="E6" s="67">
        <v>4.82E-7</v>
      </c>
      <c r="F6" s="40" t="s">
        <v>2184</v>
      </c>
    </row>
    <row r="7" spans="1:6">
      <c r="A7" s="40" t="s">
        <v>124</v>
      </c>
      <c r="B7" s="40" t="s">
        <v>2192</v>
      </c>
      <c r="C7" s="40">
        <v>-3.5479999999999998E-2</v>
      </c>
      <c r="D7" s="40">
        <v>5.3319999999999999E-3</v>
      </c>
      <c r="E7" s="67">
        <v>3.0099999999999998E-11</v>
      </c>
      <c r="F7" s="40" t="s">
        <v>2182</v>
      </c>
    </row>
    <row r="8" spans="1:6">
      <c r="A8" s="40" t="s">
        <v>126</v>
      </c>
      <c r="B8" s="40" t="s">
        <v>2194</v>
      </c>
      <c r="C8" s="40">
        <v>-2.5139999999999999E-2</v>
      </c>
      <c r="D8" s="40">
        <v>5.1060000000000003E-3</v>
      </c>
      <c r="E8" s="67">
        <v>8.6499999999999998E-7</v>
      </c>
      <c r="F8" s="40" t="s">
        <v>2182</v>
      </c>
    </row>
    <row r="9" spans="1:6">
      <c r="A9" s="40" t="s">
        <v>130</v>
      </c>
      <c r="B9" s="40" t="s">
        <v>2197</v>
      </c>
      <c r="C9" s="40">
        <v>-4.6829999999999997E-2</v>
      </c>
      <c r="D9" s="40">
        <v>4.6779999999999999E-3</v>
      </c>
      <c r="E9" s="67">
        <v>1.7999999999999999E-23</v>
      </c>
      <c r="F9" s="40" t="s">
        <v>2182</v>
      </c>
    </row>
    <row r="10" spans="1:6">
      <c r="A10" s="40" t="s">
        <v>336</v>
      </c>
      <c r="B10" s="40" t="s">
        <v>2199</v>
      </c>
      <c r="C10" s="40">
        <v>2.1513999999999998E-2</v>
      </c>
      <c r="D10" s="40">
        <v>4.7930000000000004E-3</v>
      </c>
      <c r="E10" s="67">
        <v>7.25E-6</v>
      </c>
      <c r="F10" s="40" t="s">
        <v>2184</v>
      </c>
    </row>
    <row r="11" spans="1:6">
      <c r="A11" s="40" t="s">
        <v>132</v>
      </c>
      <c r="B11" s="40" t="s">
        <v>2200</v>
      </c>
      <c r="C11" s="40">
        <v>3.5803000000000001E-2</v>
      </c>
      <c r="D11" s="40">
        <v>4.4000000000000003E-3</v>
      </c>
      <c r="E11" s="67">
        <v>4.5399999999999998E-16</v>
      </c>
      <c r="F11" s="40" t="s">
        <v>2184</v>
      </c>
    </row>
    <row r="12" spans="1:6">
      <c r="A12" s="40" t="s">
        <v>616</v>
      </c>
      <c r="B12" s="40" t="s">
        <v>2201</v>
      </c>
      <c r="C12" s="40">
        <v>2.0986999999999999E-2</v>
      </c>
      <c r="D12" s="40">
        <v>4.6639999999999997E-3</v>
      </c>
      <c r="E12" s="67">
        <v>6.8800000000000002E-6</v>
      </c>
      <c r="F12" s="40" t="s">
        <v>2184</v>
      </c>
    </row>
    <row r="13" spans="1:6">
      <c r="A13" s="40" t="s">
        <v>618</v>
      </c>
      <c r="B13" s="40" t="s">
        <v>2833</v>
      </c>
      <c r="C13" s="40">
        <v>2.8903999999999999E-2</v>
      </c>
      <c r="D13" s="40">
        <v>5.1079999999999997E-3</v>
      </c>
      <c r="E13" s="67">
        <v>1.5700000000000002E-8</v>
      </c>
      <c r="F13" s="40" t="s">
        <v>2184</v>
      </c>
    </row>
    <row r="14" spans="1:6">
      <c r="A14" s="40" t="s">
        <v>136</v>
      </c>
      <c r="B14" s="40" t="s">
        <v>2218</v>
      </c>
      <c r="C14" s="40">
        <v>-2.06E-2</v>
      </c>
      <c r="D14" s="40">
        <v>4.5789999999999997E-3</v>
      </c>
      <c r="E14" s="67">
        <v>6.9500000000000004E-6</v>
      </c>
      <c r="F14" s="40" t="s">
        <v>2182</v>
      </c>
    </row>
    <row r="15" spans="1:6">
      <c r="A15" s="40" t="s">
        <v>146</v>
      </c>
      <c r="B15" s="40" t="s">
        <v>2230</v>
      </c>
      <c r="C15" s="40">
        <v>-2.4580000000000001E-2</v>
      </c>
      <c r="D15" s="40">
        <v>5.3070000000000001E-3</v>
      </c>
      <c r="E15" s="67">
        <v>3.6600000000000001E-6</v>
      </c>
      <c r="F15" s="40" t="s">
        <v>2182</v>
      </c>
    </row>
    <row r="16" spans="1:6">
      <c r="A16" s="40" t="s">
        <v>352</v>
      </c>
      <c r="B16" s="40" t="s">
        <v>2234</v>
      </c>
      <c r="C16" s="40">
        <v>2.3917000000000001E-2</v>
      </c>
      <c r="D16" s="40">
        <v>4.9360000000000003E-3</v>
      </c>
      <c r="E16" s="67">
        <v>1.2899999999999999E-6</v>
      </c>
      <c r="F16" s="40" t="s">
        <v>2184</v>
      </c>
    </row>
    <row r="17" spans="1:6">
      <c r="A17" s="40" t="s">
        <v>356</v>
      </c>
      <c r="B17" s="40" t="s">
        <v>2254</v>
      </c>
      <c r="C17" s="40">
        <v>2.1932E-2</v>
      </c>
      <c r="D17" s="40">
        <v>4.8370000000000002E-3</v>
      </c>
      <c r="E17" s="67">
        <v>5.8599999999999998E-6</v>
      </c>
      <c r="F17" s="40" t="s">
        <v>2184</v>
      </c>
    </row>
    <row r="18" spans="1:6">
      <c r="A18" s="40" t="s">
        <v>156</v>
      </c>
      <c r="B18" s="40" t="s">
        <v>2255</v>
      </c>
      <c r="C18" s="40">
        <v>2.2869E-2</v>
      </c>
      <c r="D18" s="40">
        <v>4.8690000000000001E-3</v>
      </c>
      <c r="E18" s="67">
        <v>2.6900000000000001E-6</v>
      </c>
      <c r="F18" s="40" t="s">
        <v>2184</v>
      </c>
    </row>
    <row r="19" spans="1:6">
      <c r="A19" s="40" t="s">
        <v>158</v>
      </c>
      <c r="B19" s="40" t="s">
        <v>2269</v>
      </c>
      <c r="C19" s="40">
        <v>-2.8879999999999999E-2</v>
      </c>
      <c r="D19" s="40">
        <v>5.4850000000000003E-3</v>
      </c>
      <c r="E19" s="67">
        <v>1.4399999999999999E-7</v>
      </c>
      <c r="F19" s="40" t="s">
        <v>2182</v>
      </c>
    </row>
    <row r="20" spans="1:6">
      <c r="A20" s="40" t="s">
        <v>160</v>
      </c>
      <c r="B20" s="40" t="s">
        <v>2270</v>
      </c>
      <c r="C20" s="40">
        <v>-2.597E-2</v>
      </c>
      <c r="D20" s="40">
        <v>4.8770000000000003E-3</v>
      </c>
      <c r="E20" s="67">
        <v>1.04E-7</v>
      </c>
      <c r="F20" s="40" t="s">
        <v>2182</v>
      </c>
    </row>
    <row r="21" spans="1:6">
      <c r="A21" s="40" t="s">
        <v>162</v>
      </c>
      <c r="B21" s="40" t="s">
        <v>2280</v>
      </c>
      <c r="C21" s="40">
        <v>-3.2149999999999998E-2</v>
      </c>
      <c r="D21" s="40">
        <v>5.3600000000000002E-3</v>
      </c>
      <c r="E21" s="67">
        <v>2.0799999999999998E-9</v>
      </c>
      <c r="F21" s="40" t="s">
        <v>2182</v>
      </c>
    </row>
    <row r="22" spans="1:6">
      <c r="A22" s="40" t="s">
        <v>368</v>
      </c>
      <c r="B22" s="40" t="s">
        <v>2281</v>
      </c>
      <c r="C22" s="40">
        <v>2.0903999999999999E-2</v>
      </c>
      <c r="D22" s="40">
        <v>4.2929999999999999E-3</v>
      </c>
      <c r="E22" s="67">
        <v>1.1400000000000001E-6</v>
      </c>
      <c r="F22" s="40" t="s">
        <v>2184</v>
      </c>
    </row>
    <row r="23" spans="1:6">
      <c r="A23" s="40" t="s">
        <v>376</v>
      </c>
      <c r="B23" s="40" t="s">
        <v>2294</v>
      </c>
      <c r="C23" s="40">
        <v>1.8475999999999999E-2</v>
      </c>
      <c r="D23" s="40">
        <v>4.1850000000000004E-3</v>
      </c>
      <c r="E23" s="67">
        <v>1.0200000000000001E-5</v>
      </c>
      <c r="F23" s="40" t="s">
        <v>2184</v>
      </c>
    </row>
    <row r="24" spans="1:6">
      <c r="A24" s="40" t="s">
        <v>620</v>
      </c>
      <c r="B24" s="40" t="s">
        <v>2299</v>
      </c>
      <c r="C24" s="40">
        <v>2.494E-2</v>
      </c>
      <c r="D24" s="40">
        <v>4.8960000000000002E-3</v>
      </c>
      <c r="E24" s="67">
        <v>3.5900000000000003E-7</v>
      </c>
      <c r="F24" s="40" t="s">
        <v>2184</v>
      </c>
    </row>
    <row r="25" spans="1:6">
      <c r="A25" s="40" t="s">
        <v>622</v>
      </c>
      <c r="B25" s="40" t="s">
        <v>2303</v>
      </c>
      <c r="C25" s="40">
        <v>2.3910000000000001E-2</v>
      </c>
      <c r="D25" s="40">
        <v>4.7210000000000004E-3</v>
      </c>
      <c r="E25" s="67">
        <v>4.1800000000000001E-7</v>
      </c>
      <c r="F25" s="40" t="s">
        <v>2184</v>
      </c>
    </row>
    <row r="26" spans="1:6">
      <c r="A26" s="40" t="s">
        <v>384</v>
      </c>
      <c r="B26" s="40" t="s">
        <v>2307</v>
      </c>
      <c r="C26" s="40">
        <v>2.2710000000000001E-2</v>
      </c>
      <c r="D26" s="40">
        <v>4.7679999999999997E-3</v>
      </c>
      <c r="E26" s="67">
        <v>1.9300000000000002E-6</v>
      </c>
      <c r="F26" s="40" t="s">
        <v>2184</v>
      </c>
    </row>
    <row r="27" spans="1:6">
      <c r="A27" s="40" t="s">
        <v>176</v>
      </c>
      <c r="B27" s="40" t="s">
        <v>2311</v>
      </c>
      <c r="C27" s="40">
        <v>-3.458E-2</v>
      </c>
      <c r="D27" s="40">
        <v>5.2830000000000004E-3</v>
      </c>
      <c r="E27" s="67">
        <v>6.1900000000000001E-11</v>
      </c>
      <c r="F27" s="40" t="s">
        <v>2182</v>
      </c>
    </row>
    <row r="28" spans="1:6">
      <c r="A28" s="40" t="s">
        <v>390</v>
      </c>
      <c r="B28" s="40" t="s">
        <v>2314</v>
      </c>
      <c r="C28" s="40">
        <v>-2.435E-2</v>
      </c>
      <c r="D28" s="40">
        <v>4.9760000000000004E-3</v>
      </c>
      <c r="E28" s="67">
        <v>1.0100000000000001E-6</v>
      </c>
      <c r="F28" s="40" t="s">
        <v>2182</v>
      </c>
    </row>
    <row r="29" spans="1:6">
      <c r="A29" s="40" t="s">
        <v>178</v>
      </c>
      <c r="B29" s="40" t="s">
        <v>2315</v>
      </c>
      <c r="C29" s="40">
        <v>-3.1980000000000001E-2</v>
      </c>
      <c r="D29" s="40">
        <v>5.3600000000000002E-3</v>
      </c>
      <c r="E29" s="67">
        <v>2.5099999999999998E-9</v>
      </c>
      <c r="F29" s="40" t="s">
        <v>2182</v>
      </c>
    </row>
    <row r="30" spans="1:6">
      <c r="A30" s="40" t="s">
        <v>182</v>
      </c>
      <c r="B30" s="40" t="s">
        <v>2317</v>
      </c>
      <c r="C30" s="40">
        <v>-2.6849999999999999E-2</v>
      </c>
      <c r="D30" s="40">
        <v>5.0990000000000002E-3</v>
      </c>
      <c r="E30" s="67">
        <v>1.4399999999999999E-7</v>
      </c>
      <c r="F30" s="40" t="s">
        <v>2182</v>
      </c>
    </row>
    <row r="31" spans="1:6">
      <c r="A31" s="40" t="s">
        <v>186</v>
      </c>
      <c r="B31" s="40" t="s">
        <v>2321</v>
      </c>
      <c r="C31" s="40">
        <v>2.5117E-2</v>
      </c>
      <c r="D31" s="40">
        <v>4.4390000000000002E-3</v>
      </c>
      <c r="E31" s="67">
        <v>1.5799999999999999E-8</v>
      </c>
      <c r="F31" s="40" t="s">
        <v>2184</v>
      </c>
    </row>
    <row r="32" spans="1:6">
      <c r="A32" s="40" t="s">
        <v>624</v>
      </c>
      <c r="B32" s="40" t="s">
        <v>4266</v>
      </c>
      <c r="C32" s="40">
        <v>2.7934E-2</v>
      </c>
      <c r="D32" s="40">
        <v>4.6160000000000003E-3</v>
      </c>
      <c r="E32" s="67">
        <v>1.49E-9</v>
      </c>
      <c r="F32" s="40" t="s">
        <v>2184</v>
      </c>
    </row>
    <row r="33" spans="1:6">
      <c r="A33" s="40" t="s">
        <v>396</v>
      </c>
      <c r="B33" s="40" t="s">
        <v>2329</v>
      </c>
      <c r="C33" s="40">
        <v>3.0204999999999999E-2</v>
      </c>
      <c r="D33" s="40">
        <v>4.895E-3</v>
      </c>
      <c r="E33" s="67">
        <v>7.0800000000000004E-10</v>
      </c>
      <c r="F33" s="40" t="s">
        <v>2184</v>
      </c>
    </row>
    <row r="34" spans="1:6">
      <c r="A34" s="40" t="s">
        <v>188</v>
      </c>
      <c r="B34" s="40" t="s">
        <v>2331</v>
      </c>
      <c r="C34" s="40">
        <v>-4.5990000000000003E-2</v>
      </c>
      <c r="D34" s="40">
        <v>5.0689999999999997E-3</v>
      </c>
      <c r="E34" s="67">
        <v>1.4100000000000001E-19</v>
      </c>
      <c r="F34" s="40" t="s">
        <v>2182</v>
      </c>
    </row>
    <row r="35" spans="1:6">
      <c r="A35" s="40" t="s">
        <v>192</v>
      </c>
      <c r="B35" s="40" t="s">
        <v>2340</v>
      </c>
      <c r="C35" s="40">
        <v>-2.9929999999999998E-2</v>
      </c>
      <c r="D35" s="40">
        <v>5.2100000000000002E-3</v>
      </c>
      <c r="E35" s="67">
        <v>9.4300000000000007E-9</v>
      </c>
      <c r="F35" s="40" t="s">
        <v>2182</v>
      </c>
    </row>
    <row r="36" spans="1:6">
      <c r="A36" s="40" t="s">
        <v>400</v>
      </c>
      <c r="B36" s="40" t="s">
        <v>2346</v>
      </c>
      <c r="C36" s="40">
        <v>-2.6689999999999998E-2</v>
      </c>
      <c r="D36" s="40">
        <v>5.0130000000000001E-3</v>
      </c>
      <c r="E36" s="67">
        <v>1.04E-7</v>
      </c>
      <c r="F36" s="40" t="s">
        <v>2182</v>
      </c>
    </row>
    <row r="37" spans="1:6">
      <c r="A37" s="40" t="s">
        <v>626</v>
      </c>
      <c r="B37" s="40" t="s">
        <v>2347</v>
      </c>
      <c r="C37" s="40">
        <v>2.4594000000000001E-2</v>
      </c>
      <c r="D37" s="40">
        <v>4.6620000000000003E-3</v>
      </c>
      <c r="E37" s="67">
        <v>1.35E-7</v>
      </c>
      <c r="F37" s="40" t="s">
        <v>2184</v>
      </c>
    </row>
    <row r="38" spans="1:6">
      <c r="A38" s="40" t="s">
        <v>202</v>
      </c>
      <c r="B38" s="40" t="s">
        <v>2377</v>
      </c>
      <c r="C38" s="40">
        <v>-3.0280000000000001E-2</v>
      </c>
      <c r="D38" s="40">
        <v>5.2440000000000004E-3</v>
      </c>
      <c r="E38" s="67">
        <v>8.0399999999999995E-9</v>
      </c>
      <c r="F38" s="40" t="s">
        <v>2182</v>
      </c>
    </row>
    <row r="39" spans="1:6">
      <c r="A39" s="40" t="s">
        <v>204</v>
      </c>
      <c r="B39" s="40" t="s">
        <v>2391</v>
      </c>
      <c r="C39" s="40">
        <v>-2.6360000000000001E-2</v>
      </c>
      <c r="D39" s="40">
        <v>5.3689999999999996E-3</v>
      </c>
      <c r="E39" s="67">
        <v>9.2399999999999996E-7</v>
      </c>
      <c r="F39" s="40" t="s">
        <v>2182</v>
      </c>
    </row>
    <row r="40" spans="1:6">
      <c r="A40" s="40" t="s">
        <v>420</v>
      </c>
      <c r="B40" s="40" t="s">
        <v>2401</v>
      </c>
      <c r="C40" s="40">
        <v>-2.4330000000000001E-2</v>
      </c>
      <c r="D40" s="40">
        <v>5.0099999999999997E-3</v>
      </c>
      <c r="E40" s="67">
        <v>1.2100000000000001E-6</v>
      </c>
      <c r="F40" s="40" t="s">
        <v>2182</v>
      </c>
    </row>
    <row r="41" spans="1:6">
      <c r="A41" s="40" t="s">
        <v>628</v>
      </c>
      <c r="B41" s="40" t="s">
        <v>2403</v>
      </c>
      <c r="C41" s="40">
        <v>2.7890000000000002E-2</v>
      </c>
      <c r="D41" s="40">
        <v>4.8840000000000003E-3</v>
      </c>
      <c r="E41" s="67">
        <v>1.16E-8</v>
      </c>
      <c r="F41" s="40" t="s">
        <v>2184</v>
      </c>
    </row>
    <row r="42" spans="1:6">
      <c r="A42" s="40" t="s">
        <v>214</v>
      </c>
      <c r="B42" s="40" t="s">
        <v>2409</v>
      </c>
      <c r="C42" s="40">
        <v>-4.3299999999999998E-2</v>
      </c>
      <c r="D42" s="40">
        <v>5.2160000000000002E-3</v>
      </c>
      <c r="E42" s="67">
        <v>1.15E-16</v>
      </c>
      <c r="F42" s="40" t="s">
        <v>2182</v>
      </c>
    </row>
    <row r="43" spans="1:6">
      <c r="A43" s="40" t="s">
        <v>426</v>
      </c>
      <c r="B43" s="40" t="s">
        <v>2420</v>
      </c>
      <c r="C43" s="40">
        <v>3.4369999999999998E-2</v>
      </c>
      <c r="D43" s="40">
        <v>5.0470000000000003E-3</v>
      </c>
      <c r="E43" s="67">
        <v>1.0299999999999999E-11</v>
      </c>
      <c r="F43" s="40" t="s">
        <v>2184</v>
      </c>
    </row>
    <row r="44" spans="1:6">
      <c r="A44" s="40" t="s">
        <v>630</v>
      </c>
      <c r="B44" s="40" t="s">
        <v>4267</v>
      </c>
      <c r="C44" s="40">
        <v>2.5284000000000001E-2</v>
      </c>
      <c r="D44" s="40">
        <v>5.2209999999999999E-3</v>
      </c>
      <c r="E44" s="67">
        <v>1.3E-6</v>
      </c>
      <c r="F44" s="40" t="s">
        <v>2184</v>
      </c>
    </row>
    <row r="45" spans="1:6">
      <c r="A45" s="40" t="s">
        <v>220</v>
      </c>
      <c r="B45" s="40" t="s">
        <v>2421</v>
      </c>
      <c r="C45" s="40">
        <v>-2.198E-2</v>
      </c>
      <c r="D45" s="40">
        <v>5.0740000000000004E-3</v>
      </c>
      <c r="E45" s="67">
        <v>1.49E-5</v>
      </c>
      <c r="F45" s="40" t="s">
        <v>2182</v>
      </c>
    </row>
    <row r="46" spans="1:6">
      <c r="A46" s="40" t="s">
        <v>224</v>
      </c>
      <c r="B46" s="40" t="s">
        <v>2442</v>
      </c>
      <c r="C46" s="40">
        <v>1.9628E-2</v>
      </c>
      <c r="D46" s="40">
        <v>4.2729999999999999E-3</v>
      </c>
      <c r="E46" s="67">
        <v>4.4100000000000001E-6</v>
      </c>
      <c r="F46" s="40" t="s">
        <v>2184</v>
      </c>
    </row>
    <row r="47" spans="1:6">
      <c r="A47" s="40" t="s">
        <v>226</v>
      </c>
      <c r="B47" s="40" t="s">
        <v>2443</v>
      </c>
      <c r="C47" s="40">
        <v>2.2922000000000001E-2</v>
      </c>
      <c r="D47" s="40">
        <v>5.104E-3</v>
      </c>
      <c r="E47" s="67">
        <v>7.1899999999999998E-6</v>
      </c>
      <c r="F47" s="40" t="s">
        <v>2184</v>
      </c>
    </row>
    <row r="48" spans="1:6">
      <c r="A48" s="40" t="s">
        <v>228</v>
      </c>
      <c r="B48" s="40" t="s">
        <v>2445</v>
      </c>
      <c r="C48" s="40">
        <v>2.5117E-2</v>
      </c>
      <c r="D48" s="40">
        <v>4.9020000000000001E-3</v>
      </c>
      <c r="E48" s="67">
        <v>3.0499999999999999E-7</v>
      </c>
      <c r="F48" s="40" t="s">
        <v>2184</v>
      </c>
    </row>
    <row r="49" spans="1:6">
      <c r="A49" s="40" t="s">
        <v>232</v>
      </c>
      <c r="B49" s="40" t="s">
        <v>2455</v>
      </c>
      <c r="C49" s="40">
        <v>-2.469E-2</v>
      </c>
      <c r="D49" s="40">
        <v>5.274E-3</v>
      </c>
      <c r="E49" s="67">
        <v>2.9000000000000002E-6</v>
      </c>
      <c r="F49" s="40" t="s">
        <v>2182</v>
      </c>
    </row>
    <row r="50" spans="1:6">
      <c r="A50" s="40" t="s">
        <v>236</v>
      </c>
      <c r="B50" s="40" t="s">
        <v>2478</v>
      </c>
      <c r="C50" s="40">
        <v>-3.8109999999999998E-2</v>
      </c>
      <c r="D50" s="40">
        <v>5.2779999999999997E-3</v>
      </c>
      <c r="E50" s="67">
        <v>5.6100000000000003E-13</v>
      </c>
      <c r="F50" s="40" t="s">
        <v>2182</v>
      </c>
    </row>
    <row r="51" spans="1:6">
      <c r="A51" s="40" t="s">
        <v>632</v>
      </c>
      <c r="B51" s="40" t="s">
        <v>2869</v>
      </c>
      <c r="C51" s="40">
        <v>2.0624E-2</v>
      </c>
      <c r="D51" s="40">
        <v>4.6899999999999997E-3</v>
      </c>
      <c r="E51" s="67">
        <v>1.11E-5</v>
      </c>
      <c r="F51" s="40" t="s">
        <v>2184</v>
      </c>
    </row>
    <row r="52" spans="1:6">
      <c r="A52" s="40" t="s">
        <v>450</v>
      </c>
      <c r="B52" s="40" t="s">
        <v>2490</v>
      </c>
      <c r="C52" s="40">
        <v>2.3744999999999999E-2</v>
      </c>
      <c r="D52" s="40">
        <v>4.4349999999999997E-3</v>
      </c>
      <c r="E52" s="67">
        <v>8.8300000000000003E-8</v>
      </c>
      <c r="F52" s="40" t="s">
        <v>2184</v>
      </c>
    </row>
    <row r="53" spans="1:6">
      <c r="A53" s="40" t="s">
        <v>452</v>
      </c>
      <c r="B53" s="40" t="s">
        <v>2492</v>
      </c>
      <c r="C53" s="40">
        <v>3.0435E-2</v>
      </c>
      <c r="D53" s="40">
        <v>4.9670000000000001E-3</v>
      </c>
      <c r="E53" s="67">
        <v>9.29E-10</v>
      </c>
      <c r="F53" s="40" t="s">
        <v>2184</v>
      </c>
    </row>
    <row r="54" spans="1:6">
      <c r="A54" s="40" t="s">
        <v>240</v>
      </c>
      <c r="B54" s="40" t="s">
        <v>2494</v>
      </c>
      <c r="C54" s="40">
        <v>-3.5060000000000001E-2</v>
      </c>
      <c r="D54" s="40">
        <v>4.7829999999999999E-3</v>
      </c>
      <c r="E54" s="67">
        <v>2.5299999999999998E-13</v>
      </c>
      <c r="F54" s="40" t="s">
        <v>2182</v>
      </c>
    </row>
    <row r="55" spans="1:6">
      <c r="A55" s="40" t="s">
        <v>464</v>
      </c>
      <c r="B55" s="40" t="s">
        <v>2514</v>
      </c>
      <c r="C55" s="40">
        <v>2.9458000000000002E-2</v>
      </c>
      <c r="D55" s="40">
        <v>4.8110000000000002E-3</v>
      </c>
      <c r="E55" s="67">
        <v>9.569999999999999E-10</v>
      </c>
      <c r="F55" s="40" t="s">
        <v>2184</v>
      </c>
    </row>
    <row r="56" spans="1:6">
      <c r="A56" s="40" t="s">
        <v>246</v>
      </c>
      <c r="B56" s="40" t="s">
        <v>2515</v>
      </c>
      <c r="C56" s="40">
        <v>2.9031000000000001E-2</v>
      </c>
      <c r="D56" s="40">
        <v>4.849E-3</v>
      </c>
      <c r="E56" s="67">
        <v>2.21E-9</v>
      </c>
      <c r="F56" s="40" t="s">
        <v>2184</v>
      </c>
    </row>
    <row r="57" spans="1:6">
      <c r="A57" s="40" t="s">
        <v>248</v>
      </c>
      <c r="B57" s="40" t="s">
        <v>2516</v>
      </c>
      <c r="C57" s="40">
        <v>-5.969E-2</v>
      </c>
      <c r="D57" s="40">
        <v>5.1539999999999997E-3</v>
      </c>
      <c r="E57" s="67">
        <v>8.2900000000000001E-31</v>
      </c>
      <c r="F57" s="40" t="s">
        <v>2182</v>
      </c>
    </row>
    <row r="58" spans="1:6">
      <c r="A58" s="40" t="s">
        <v>250</v>
      </c>
      <c r="B58" s="40" t="s">
        <v>2517</v>
      </c>
      <c r="C58" s="40">
        <v>-3.1890000000000002E-2</v>
      </c>
      <c r="D58" s="40">
        <v>4.8050000000000002E-3</v>
      </c>
      <c r="E58" s="67">
        <v>3.4200000000000002E-11</v>
      </c>
      <c r="F58" s="40" t="s">
        <v>2182</v>
      </c>
    </row>
    <row r="59" spans="1:6">
      <c r="A59" s="40" t="s">
        <v>252</v>
      </c>
      <c r="B59" s="40" t="s">
        <v>2519</v>
      </c>
      <c r="C59" s="40">
        <v>-6.3009999999999997E-2</v>
      </c>
      <c r="D59" s="40">
        <v>5.1989999999999996E-3</v>
      </c>
      <c r="E59" s="67">
        <v>1.46E-33</v>
      </c>
      <c r="F59" s="40" t="s">
        <v>2182</v>
      </c>
    </row>
    <row r="60" spans="1:6">
      <c r="A60" s="40" t="s">
        <v>254</v>
      </c>
      <c r="B60" s="40" t="s">
        <v>2520</v>
      </c>
      <c r="C60" s="40">
        <v>-7.5079999999999994E-2</v>
      </c>
      <c r="D60" s="40">
        <v>5.0229999999999997E-3</v>
      </c>
      <c r="E60" s="67">
        <v>6.1900000000000001E-50</v>
      </c>
      <c r="F60" s="40" t="s">
        <v>2182</v>
      </c>
    </row>
    <row r="61" spans="1:6">
      <c r="A61" s="40" t="s">
        <v>256</v>
      </c>
      <c r="B61" s="40" t="s">
        <v>2521</v>
      </c>
      <c r="C61" s="40">
        <v>-2.6440000000000002E-2</v>
      </c>
      <c r="D61" s="40">
        <v>5.1900000000000002E-3</v>
      </c>
      <c r="E61" s="67">
        <v>3.5699999999999998E-7</v>
      </c>
      <c r="F61" s="40" t="s">
        <v>2182</v>
      </c>
    </row>
    <row r="62" spans="1:6">
      <c r="A62" s="40" t="s">
        <v>258</v>
      </c>
      <c r="B62" s="40" t="s">
        <v>2522</v>
      </c>
      <c r="C62" s="40">
        <v>-5.1560000000000002E-2</v>
      </c>
      <c r="D62" s="40">
        <v>5.0759999999999998E-3</v>
      </c>
      <c r="E62" s="67">
        <v>4.1099999999999998E-24</v>
      </c>
      <c r="F62" s="40" t="s">
        <v>2182</v>
      </c>
    </row>
    <row r="63" spans="1:6">
      <c r="A63" s="40" t="s">
        <v>260</v>
      </c>
      <c r="B63" s="40" t="s">
        <v>2523</v>
      </c>
      <c r="C63" s="40">
        <v>-3.4630000000000001E-2</v>
      </c>
      <c r="D63" s="40">
        <v>5.2969999999999996E-3</v>
      </c>
      <c r="E63" s="67">
        <v>6.6099999999999997E-11</v>
      </c>
      <c r="F63" s="40" t="s">
        <v>2182</v>
      </c>
    </row>
    <row r="64" spans="1:6">
      <c r="A64" s="40" t="s">
        <v>268</v>
      </c>
      <c r="B64" s="40" t="s">
        <v>2538</v>
      </c>
      <c r="C64" s="40">
        <v>-2.6589999999999999E-2</v>
      </c>
      <c r="D64" s="40">
        <v>5.2599999999999999E-3</v>
      </c>
      <c r="E64" s="67">
        <v>4.39E-7</v>
      </c>
      <c r="F64" s="40" t="s">
        <v>2182</v>
      </c>
    </row>
    <row r="65" spans="1:6">
      <c r="A65" s="40" t="s">
        <v>634</v>
      </c>
      <c r="B65" s="40" t="s">
        <v>2540</v>
      </c>
      <c r="C65" s="40">
        <v>2.3151999999999999E-2</v>
      </c>
      <c r="D65" s="40">
        <v>4.8780000000000004E-3</v>
      </c>
      <c r="E65" s="67">
        <v>2.1100000000000001E-6</v>
      </c>
      <c r="F65" s="40" t="s">
        <v>2184</v>
      </c>
    </row>
    <row r="66" spans="1:6">
      <c r="A66" s="40" t="s">
        <v>478</v>
      </c>
      <c r="B66" s="40" t="s">
        <v>2541</v>
      </c>
      <c r="C66" s="40">
        <v>2.2834E-2</v>
      </c>
      <c r="D66" s="40">
        <v>4.9090000000000002E-3</v>
      </c>
      <c r="E66" s="67">
        <v>3.3500000000000001E-6</v>
      </c>
      <c r="F66" s="40" t="s">
        <v>2184</v>
      </c>
    </row>
    <row r="67" spans="1:6">
      <c r="A67" s="40" t="s">
        <v>270</v>
      </c>
      <c r="B67" s="40" t="s">
        <v>2544</v>
      </c>
      <c r="C67" s="40">
        <v>2.2682000000000001E-2</v>
      </c>
      <c r="D67" s="40">
        <v>2.7520000000000001E-3</v>
      </c>
      <c r="E67" s="67">
        <v>1.94E-16</v>
      </c>
      <c r="F67" s="40" t="s">
        <v>2184</v>
      </c>
    </row>
    <row r="68" spans="1:6">
      <c r="A68" s="40" t="s">
        <v>482</v>
      </c>
      <c r="B68" s="40" t="s">
        <v>3284</v>
      </c>
      <c r="C68" s="40">
        <v>2.0499E-2</v>
      </c>
      <c r="D68" s="40">
        <v>4.5500000000000002E-3</v>
      </c>
      <c r="E68" s="67">
        <v>6.7100000000000001E-6</v>
      </c>
      <c r="F68" s="40" t="s">
        <v>2184</v>
      </c>
    </row>
    <row r="69" spans="1:6">
      <c r="A69" s="40" t="s">
        <v>272</v>
      </c>
      <c r="B69" s="40" t="s">
        <v>2553</v>
      </c>
      <c r="C69" s="40">
        <v>-3.2620000000000003E-2</v>
      </c>
      <c r="D69" s="40">
        <v>4.5970000000000004E-3</v>
      </c>
      <c r="E69" s="67">
        <v>1.38E-12</v>
      </c>
      <c r="F69" s="40" t="s">
        <v>2182</v>
      </c>
    </row>
    <row r="70" spans="1:6">
      <c r="A70" s="40" t="s">
        <v>488</v>
      </c>
      <c r="B70" s="40" t="s">
        <v>2568</v>
      </c>
      <c r="C70" s="40">
        <v>2.9340999999999999E-2</v>
      </c>
      <c r="D70" s="40">
        <v>4.9659999999999999E-3</v>
      </c>
      <c r="E70" s="67">
        <v>3.58E-9</v>
      </c>
      <c r="F70" s="40" t="s">
        <v>2184</v>
      </c>
    </row>
    <row r="71" spans="1:6">
      <c r="A71" s="40" t="s">
        <v>276</v>
      </c>
      <c r="B71" s="40" t="s">
        <v>2591</v>
      </c>
      <c r="C71" s="40">
        <v>-4.5850000000000002E-2</v>
      </c>
      <c r="D71" s="40">
        <v>4.2859999999999999E-3</v>
      </c>
      <c r="E71" s="67">
        <v>1.5900000000000001E-26</v>
      </c>
      <c r="F71" s="40" t="s">
        <v>2182</v>
      </c>
    </row>
    <row r="72" spans="1:6">
      <c r="A72" s="40" t="s">
        <v>504</v>
      </c>
      <c r="B72" s="40" t="s">
        <v>2592</v>
      </c>
      <c r="C72" s="40">
        <v>-2.8809999999999999E-2</v>
      </c>
      <c r="D72" s="40">
        <v>4.7320000000000001E-3</v>
      </c>
      <c r="E72" s="67">
        <v>1.2E-9</v>
      </c>
      <c r="F72" s="40" t="s">
        <v>2182</v>
      </c>
    </row>
    <row r="73" spans="1:6">
      <c r="A73" s="40" t="s">
        <v>506</v>
      </c>
      <c r="B73" s="40" t="s">
        <v>2593</v>
      </c>
      <c r="C73" s="40">
        <v>-4.052E-2</v>
      </c>
      <c r="D73" s="40">
        <v>4.6889999999999996E-3</v>
      </c>
      <c r="E73" s="67">
        <v>6.6200000000000002E-18</v>
      </c>
      <c r="F73" s="40" t="s">
        <v>2182</v>
      </c>
    </row>
    <row r="74" spans="1:6">
      <c r="A74" s="40" t="s">
        <v>278</v>
      </c>
      <c r="B74" s="40" t="s">
        <v>2596</v>
      </c>
      <c r="C74" s="40">
        <v>-4.521E-2</v>
      </c>
      <c r="D74" s="40">
        <v>4.6430000000000004E-3</v>
      </c>
      <c r="E74" s="67">
        <v>2.7699999999999999E-22</v>
      </c>
      <c r="F74" s="40" t="s">
        <v>2182</v>
      </c>
    </row>
    <row r="75" spans="1:6">
      <c r="A75" s="40" t="s">
        <v>514</v>
      </c>
      <c r="B75" s="40" t="s">
        <v>2608</v>
      </c>
      <c r="C75" s="40">
        <v>2.1232000000000001E-2</v>
      </c>
      <c r="D75" s="40">
        <v>4.653E-3</v>
      </c>
      <c r="E75" s="67">
        <v>5.1200000000000001E-6</v>
      </c>
      <c r="F75" s="40" t="s">
        <v>2184</v>
      </c>
    </row>
    <row r="76" spans="1:6">
      <c r="A76" s="40" t="s">
        <v>518</v>
      </c>
      <c r="B76" s="40" t="s">
        <v>2616</v>
      </c>
      <c r="C76" s="40">
        <v>2.0549000000000001E-2</v>
      </c>
      <c r="D76" s="40">
        <v>4.5909999999999996E-3</v>
      </c>
      <c r="E76" s="67">
        <v>7.6799999999999993E-6</v>
      </c>
      <c r="F76" s="40" t="s">
        <v>2184</v>
      </c>
    </row>
    <row r="77" spans="1:6">
      <c r="A77" s="40" t="s">
        <v>286</v>
      </c>
      <c r="B77" s="40" t="s">
        <v>2626</v>
      </c>
      <c r="C77" s="40">
        <v>2.5097000000000001E-2</v>
      </c>
      <c r="D77" s="40">
        <v>4.8739999999999999E-3</v>
      </c>
      <c r="E77" s="67">
        <v>2.67E-7</v>
      </c>
      <c r="F77" s="40" t="s">
        <v>2184</v>
      </c>
    </row>
    <row r="78" spans="1:6">
      <c r="A78" s="40" t="s">
        <v>524</v>
      </c>
      <c r="B78" s="40" t="s">
        <v>2632</v>
      </c>
      <c r="C78" s="40">
        <v>2.2123E-2</v>
      </c>
      <c r="D78" s="40">
        <v>5.0070000000000002E-3</v>
      </c>
      <c r="E78" s="67">
        <v>1.0000000000000001E-5</v>
      </c>
      <c r="F78" s="40" t="s">
        <v>2184</v>
      </c>
    </row>
    <row r="79" spans="1:6">
      <c r="A79" s="40" t="s">
        <v>636</v>
      </c>
      <c r="B79" s="40" t="s">
        <v>2637</v>
      </c>
      <c r="C79" s="40">
        <v>2.1706E-2</v>
      </c>
      <c r="D79" s="40">
        <v>4.9119999999999997E-3</v>
      </c>
      <c r="E79" s="67">
        <v>1.01E-5</v>
      </c>
      <c r="F79" s="40" t="s">
        <v>2184</v>
      </c>
    </row>
    <row r="80" spans="1:6">
      <c r="A80" s="40" t="s">
        <v>292</v>
      </c>
      <c r="B80" s="40" t="s">
        <v>2643</v>
      </c>
      <c r="C80" s="40">
        <v>-3.3250000000000002E-2</v>
      </c>
      <c r="D80" s="40">
        <v>5.0210000000000003E-3</v>
      </c>
      <c r="E80" s="67">
        <v>3.75E-11</v>
      </c>
      <c r="F80" s="40" t="s">
        <v>2182</v>
      </c>
    </row>
    <row r="81" spans="1:6">
      <c r="A81" s="40" t="s">
        <v>526</v>
      </c>
      <c r="B81" s="40" t="s">
        <v>2644</v>
      </c>
      <c r="C81" s="40">
        <v>2.5566999999999999E-2</v>
      </c>
      <c r="D81" s="40">
        <v>4.653E-3</v>
      </c>
      <c r="E81" s="67">
        <v>4.0100000000000002E-8</v>
      </c>
      <c r="F81" s="40" t="s">
        <v>2184</v>
      </c>
    </row>
    <row r="82" spans="1:6">
      <c r="A82" s="40" t="s">
        <v>294</v>
      </c>
      <c r="B82" s="40" t="s">
        <v>2647</v>
      </c>
      <c r="C82" s="40">
        <v>2.9742000000000001E-2</v>
      </c>
      <c r="D82" s="40">
        <v>4.9329999999999999E-3</v>
      </c>
      <c r="E82" s="67">
        <v>1.7100000000000001E-9</v>
      </c>
      <c r="F82" s="40" t="s">
        <v>2184</v>
      </c>
    </row>
    <row r="83" spans="1:6">
      <c r="A83" s="40" t="s">
        <v>528</v>
      </c>
      <c r="B83" s="40" t="s">
        <v>2655</v>
      </c>
      <c r="C83" s="40">
        <v>2.1277000000000001E-2</v>
      </c>
      <c r="D83" s="40">
        <v>4.5649999999999996E-3</v>
      </c>
      <c r="E83" s="67">
        <v>3.1999999999999999E-6</v>
      </c>
      <c r="F83" s="40" t="s">
        <v>2184</v>
      </c>
    </row>
    <row r="84" spans="1:6">
      <c r="A84" s="40" t="s">
        <v>300</v>
      </c>
      <c r="B84" s="40" t="s">
        <v>2659</v>
      </c>
      <c r="C84" s="40">
        <v>-2.9080000000000002E-2</v>
      </c>
      <c r="D84" s="40">
        <v>5.4000000000000003E-3</v>
      </c>
      <c r="E84" s="67">
        <v>7.4299999999999997E-8</v>
      </c>
      <c r="F84" s="40" t="s">
        <v>2182</v>
      </c>
    </row>
    <row r="85" spans="1:6">
      <c r="A85" s="40" t="s">
        <v>638</v>
      </c>
      <c r="B85" s="40" t="s">
        <v>2661</v>
      </c>
      <c r="C85" s="40">
        <v>-2.4559999999999998E-2</v>
      </c>
      <c r="D85" s="40">
        <v>5.4939999999999998E-3</v>
      </c>
      <c r="E85" s="67">
        <v>7.9100000000000005E-6</v>
      </c>
      <c r="F85" s="40" t="s">
        <v>2182</v>
      </c>
    </row>
    <row r="86" spans="1:6">
      <c r="A86" s="40" t="s">
        <v>302</v>
      </c>
      <c r="B86" s="40" t="s">
        <v>2666</v>
      </c>
      <c r="C86" s="40">
        <v>-2.1059999999999999E-2</v>
      </c>
      <c r="D86" s="40">
        <v>4.7920000000000003E-3</v>
      </c>
      <c r="E86" s="67">
        <v>1.1199999999999999E-5</v>
      </c>
      <c r="F86" s="40" t="s">
        <v>2182</v>
      </c>
    </row>
    <row r="87" spans="1:6">
      <c r="A87" s="40" t="s">
        <v>640</v>
      </c>
      <c r="B87" s="40" t="s">
        <v>2667</v>
      </c>
      <c r="C87" s="40">
        <v>2.1517000000000001E-2</v>
      </c>
      <c r="D87" s="40">
        <v>4.372E-3</v>
      </c>
      <c r="E87" s="67">
        <v>8.7700000000000003E-7</v>
      </c>
      <c r="F87" s="40" t="s">
        <v>2184</v>
      </c>
    </row>
    <row r="88" spans="1:6">
      <c r="A88" s="40" t="s">
        <v>536</v>
      </c>
      <c r="B88" s="40" t="s">
        <v>2670</v>
      </c>
      <c r="C88" s="40">
        <v>2.1694999999999999E-2</v>
      </c>
      <c r="D88" s="40">
        <v>5.0070000000000002E-3</v>
      </c>
      <c r="E88" s="67">
        <v>1.49E-5</v>
      </c>
      <c r="F88" s="40" t="s">
        <v>2184</v>
      </c>
    </row>
    <row r="89" spans="1:6">
      <c r="A89" s="40" t="s">
        <v>306</v>
      </c>
      <c r="B89" s="40" t="s">
        <v>2682</v>
      </c>
      <c r="C89" s="40">
        <v>2.9073000000000002E-2</v>
      </c>
      <c r="D89" s="40">
        <v>4.8450000000000003E-3</v>
      </c>
      <c r="E89" s="67">
        <v>2.04E-9</v>
      </c>
      <c r="F89" s="40" t="s">
        <v>2184</v>
      </c>
    </row>
    <row r="90" spans="1:6">
      <c r="A90" s="40" t="s">
        <v>308</v>
      </c>
      <c r="B90" s="40" t="s">
        <v>2695</v>
      </c>
      <c r="C90" s="40">
        <v>-2.3189999999999999E-2</v>
      </c>
      <c r="D90" s="40">
        <v>5.2189999999999997E-3</v>
      </c>
      <c r="E90" s="67">
        <v>8.9299999999999992E-6</v>
      </c>
      <c r="F90" s="40" t="s">
        <v>2182</v>
      </c>
    </row>
    <row r="91" spans="1:6">
      <c r="A91" s="40" t="s">
        <v>642</v>
      </c>
      <c r="B91" s="40" t="s">
        <v>2699</v>
      </c>
      <c r="C91" s="40">
        <v>2.8614000000000001E-2</v>
      </c>
      <c r="D91" s="40">
        <v>4.7569999999999999E-3</v>
      </c>
      <c r="E91" s="67">
        <v>1.86E-9</v>
      </c>
      <c r="F91" s="40" t="s">
        <v>2184</v>
      </c>
    </row>
    <row r="92" spans="1:6">
      <c r="A92" s="40" t="s">
        <v>644</v>
      </c>
      <c r="B92" s="40" t="s">
        <v>2706</v>
      </c>
      <c r="C92" s="40">
        <v>2.0396000000000001E-2</v>
      </c>
      <c r="D92" s="40">
        <v>4.6430000000000004E-3</v>
      </c>
      <c r="E92" s="67">
        <v>1.13E-5</v>
      </c>
      <c r="F92" s="40" t="s">
        <v>2184</v>
      </c>
    </row>
    <row r="93" spans="1:6">
      <c r="A93" s="40" t="s">
        <v>312</v>
      </c>
      <c r="B93" s="40" t="s">
        <v>2710</v>
      </c>
      <c r="C93" s="40">
        <v>2.2901999999999999E-2</v>
      </c>
      <c r="D93" s="40">
        <v>4.7169999999999998E-3</v>
      </c>
      <c r="E93" s="67">
        <v>1.2300000000000001E-6</v>
      </c>
      <c r="F93" s="40" t="s">
        <v>2184</v>
      </c>
    </row>
    <row r="94" spans="1:6">
      <c r="A94" s="40" t="s">
        <v>556</v>
      </c>
      <c r="B94" s="40" t="s">
        <v>2719</v>
      </c>
      <c r="C94" s="40">
        <v>2.2956000000000001E-2</v>
      </c>
      <c r="D94" s="40">
        <v>4.6589999999999999E-3</v>
      </c>
      <c r="E94" s="67">
        <v>8.4900000000000005E-7</v>
      </c>
      <c r="F94" s="40" t="s">
        <v>2184</v>
      </c>
    </row>
    <row r="95" spans="1:6">
      <c r="A95" s="40" t="s">
        <v>646</v>
      </c>
      <c r="B95" s="40" t="s">
        <v>2729</v>
      </c>
      <c r="C95" s="40">
        <v>2.4735E-2</v>
      </c>
      <c r="D95" s="40">
        <v>4.9319999999999998E-3</v>
      </c>
      <c r="E95" s="67">
        <v>5.3900000000000005E-7</v>
      </c>
      <c r="F95" s="40" t="s">
        <v>2184</v>
      </c>
    </row>
    <row r="96" spans="1:6">
      <c r="A96" s="40" t="s">
        <v>648</v>
      </c>
      <c r="B96" s="40" t="s">
        <v>3864</v>
      </c>
      <c r="C96" s="40">
        <v>2.3736E-2</v>
      </c>
      <c r="D96" s="40">
        <v>4.8840000000000003E-3</v>
      </c>
      <c r="E96" s="67">
        <v>1.1999999999999999E-6</v>
      </c>
      <c r="F96" s="40" t="s">
        <v>2184</v>
      </c>
    </row>
    <row r="97" spans="1:6">
      <c r="A97" s="40" t="s">
        <v>566</v>
      </c>
      <c r="B97" s="40" t="s">
        <v>2740</v>
      </c>
      <c r="C97" s="40">
        <v>2.0992E-2</v>
      </c>
      <c r="D97" s="40">
        <v>4.5849999999999997E-3</v>
      </c>
      <c r="E97" s="67">
        <v>4.7600000000000002E-6</v>
      </c>
      <c r="F97" s="40" t="s">
        <v>2184</v>
      </c>
    </row>
    <row r="98" spans="1:6">
      <c r="A98" s="40" t="s">
        <v>574</v>
      </c>
      <c r="B98" s="40" t="s">
        <v>2757</v>
      </c>
      <c r="C98" s="40">
        <v>2.3021E-2</v>
      </c>
      <c r="D98" s="40">
        <v>4.9569999999999996E-3</v>
      </c>
      <c r="E98" s="67">
        <v>3.4699999999999998E-6</v>
      </c>
      <c r="F98" s="40" t="s">
        <v>2184</v>
      </c>
    </row>
    <row r="99" spans="1:6">
      <c r="A99" s="40" t="s">
        <v>582</v>
      </c>
      <c r="B99" s="40" t="s">
        <v>2774</v>
      </c>
      <c r="C99" s="40">
        <v>2.3E-2</v>
      </c>
      <c r="D99" s="40">
        <v>5.1339999999999997E-3</v>
      </c>
      <c r="E99" s="67">
        <v>7.5399999999999998E-6</v>
      </c>
      <c r="F99" s="40" t="s">
        <v>2184</v>
      </c>
    </row>
    <row r="100" spans="1:6">
      <c r="A100" s="40" t="s">
        <v>584</v>
      </c>
      <c r="B100" s="40" t="s">
        <v>2777</v>
      </c>
      <c r="C100" s="40">
        <v>2.6863000000000001E-2</v>
      </c>
      <c r="D100" s="40">
        <v>5.2100000000000002E-3</v>
      </c>
      <c r="E100" s="67">
        <v>2.5699999999999999E-7</v>
      </c>
      <c r="F100" s="40" t="s">
        <v>2184</v>
      </c>
    </row>
    <row r="101" spans="1:6">
      <c r="A101" s="40" t="s">
        <v>592</v>
      </c>
      <c r="B101" s="40" t="s">
        <v>2781</v>
      </c>
      <c r="C101" s="40">
        <v>3.0224999999999998E-2</v>
      </c>
      <c r="D101" s="40">
        <v>4.9950000000000003E-3</v>
      </c>
      <c r="E101" s="67">
        <v>1.49E-9</v>
      </c>
      <c r="F101" s="40" t="s">
        <v>2184</v>
      </c>
    </row>
    <row r="102" spans="1:6">
      <c r="A102" s="40" t="s">
        <v>594</v>
      </c>
      <c r="B102" s="40" t="s">
        <v>2789</v>
      </c>
      <c r="C102" s="40">
        <v>2.7081999999999998E-2</v>
      </c>
      <c r="D102" s="40">
        <v>5.1029999999999999E-3</v>
      </c>
      <c r="E102" s="67">
        <v>1.14E-7</v>
      </c>
      <c r="F102" s="40" t="s">
        <v>2184</v>
      </c>
    </row>
    <row r="103" spans="1:6">
      <c r="A103" s="40" t="s">
        <v>598</v>
      </c>
      <c r="B103" s="40" t="s">
        <v>2794</v>
      </c>
      <c r="C103" s="40">
        <v>2.6643E-2</v>
      </c>
      <c r="D103" s="40">
        <v>4.7429999999999998E-3</v>
      </c>
      <c r="E103" s="67">
        <v>2E-8</v>
      </c>
      <c r="F103" s="40" t="s">
        <v>2184</v>
      </c>
    </row>
    <row r="104" spans="1:6">
      <c r="A104" s="40" t="s">
        <v>650</v>
      </c>
      <c r="B104" s="40" t="s">
        <v>2797</v>
      </c>
      <c r="C104" s="40">
        <v>2.2221999999999999E-2</v>
      </c>
      <c r="D104" s="40">
        <v>5.0860000000000002E-3</v>
      </c>
      <c r="E104" s="67">
        <v>1.26E-5</v>
      </c>
      <c r="F104" s="40" t="s">
        <v>2184</v>
      </c>
    </row>
    <row r="105" spans="1:6">
      <c r="A105" s="40" t="s">
        <v>652</v>
      </c>
      <c r="B105" s="40" t="s">
        <v>2816</v>
      </c>
      <c r="C105" s="40">
        <v>2.0489E-2</v>
      </c>
      <c r="D105" s="40">
        <v>4.5539999999999999E-3</v>
      </c>
      <c r="E105" s="67">
        <v>6.9E-6</v>
      </c>
      <c r="F105" s="40" t="s">
        <v>2184</v>
      </c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025F-FC4B-5E43-9933-9D5E46B5F4D3}">
  <dimension ref="A1:F35"/>
  <sheetViews>
    <sheetView zoomScale="90" zoomScaleNormal="90" workbookViewId="0">
      <selection activeCell="C34" sqref="C34"/>
    </sheetView>
  </sheetViews>
  <sheetFormatPr defaultColWidth="9.125" defaultRowHeight="15"/>
  <cols>
    <col min="1" max="1" width="16.375" style="25" customWidth="1"/>
    <col min="2" max="2" width="22.5" style="25" customWidth="1"/>
    <col min="3" max="3" width="21.125" style="26" customWidth="1"/>
    <col min="4" max="4" width="11" style="25" customWidth="1"/>
    <col min="5" max="5" width="62" style="25" customWidth="1"/>
    <col min="6" max="6" width="53.625" style="26" customWidth="1"/>
    <col min="7" max="16384" width="9.125" style="19"/>
  </cols>
  <sheetData>
    <row r="1" spans="1:6">
      <c r="A1" s="47" t="s">
        <v>4510</v>
      </c>
      <c r="B1" s="47"/>
      <c r="C1" s="47"/>
      <c r="D1" s="47"/>
      <c r="E1" s="47"/>
      <c r="F1" s="47"/>
    </row>
    <row r="2" spans="1:6">
      <c r="A2" s="42"/>
      <c r="B2" s="42"/>
      <c r="C2" s="42"/>
      <c r="D2" s="42"/>
      <c r="E2" s="42"/>
      <c r="F2" s="42"/>
    </row>
    <row r="3" spans="1:6" ht="15.95">
      <c r="A3" s="20" t="s">
        <v>4511</v>
      </c>
      <c r="B3" s="20" t="s">
        <v>4512</v>
      </c>
      <c r="C3" s="21" t="s">
        <v>4513</v>
      </c>
      <c r="D3" s="20" t="s">
        <v>4514</v>
      </c>
      <c r="E3" s="20" t="s">
        <v>4515</v>
      </c>
      <c r="F3" s="21" t="s">
        <v>4516</v>
      </c>
    </row>
    <row r="4" spans="1:6" ht="96">
      <c r="A4" s="48" t="s">
        <v>4517</v>
      </c>
      <c r="B4" s="22" t="s">
        <v>4518</v>
      </c>
      <c r="C4" s="23" t="s">
        <v>4519</v>
      </c>
      <c r="D4" s="22">
        <v>47</v>
      </c>
      <c r="E4" s="24">
        <v>1.74E-3</v>
      </c>
      <c r="F4" s="23" t="s">
        <v>4520</v>
      </c>
    </row>
    <row r="5" spans="1:6" ht="80.099999999999994">
      <c r="A5" s="48"/>
      <c r="B5" s="22" t="s">
        <v>4521</v>
      </c>
      <c r="C5" s="23" t="s">
        <v>4522</v>
      </c>
      <c r="D5" s="22">
        <v>41</v>
      </c>
      <c r="E5" s="24">
        <v>1.74E-3</v>
      </c>
      <c r="F5" s="23" t="s">
        <v>4523</v>
      </c>
    </row>
    <row r="6" spans="1:6" ht="63.95">
      <c r="A6" s="48"/>
      <c r="B6" s="22" t="s">
        <v>4524</v>
      </c>
      <c r="C6" s="23" t="s">
        <v>4525</v>
      </c>
      <c r="D6" s="22">
        <v>38</v>
      </c>
      <c r="E6" s="24">
        <v>1.9719999999999998E-3</v>
      </c>
      <c r="F6" s="23" t="s">
        <v>4526</v>
      </c>
    </row>
    <row r="7" spans="1:6" ht="48">
      <c r="A7" s="48"/>
      <c r="B7" s="22" t="s">
        <v>4527</v>
      </c>
      <c r="C7" s="23" t="s">
        <v>4528</v>
      </c>
      <c r="D7" s="22">
        <v>24</v>
      </c>
      <c r="E7" s="24">
        <v>2.4199999999999999E-2</v>
      </c>
      <c r="F7" s="23" t="s">
        <v>4529</v>
      </c>
    </row>
    <row r="8" spans="1:6" ht="96">
      <c r="A8" s="22" t="s">
        <v>4530</v>
      </c>
      <c r="B8" s="22" t="s">
        <v>4521</v>
      </c>
      <c r="C8" s="23" t="s">
        <v>4522</v>
      </c>
      <c r="D8" s="22">
        <v>45</v>
      </c>
      <c r="E8" s="24">
        <v>1.5559999999999999E-4</v>
      </c>
      <c r="F8" s="23" t="s">
        <v>4531</v>
      </c>
    </row>
    <row r="9" spans="1:6" ht="63.95">
      <c r="A9" s="22"/>
      <c r="B9" s="22" t="s">
        <v>4524</v>
      </c>
      <c r="C9" s="23" t="s">
        <v>4525</v>
      </c>
      <c r="D9" s="22">
        <v>40</v>
      </c>
      <c r="E9" s="24">
        <v>1.0809999999999999E-3</v>
      </c>
      <c r="F9" s="23" t="s">
        <v>4532</v>
      </c>
    </row>
    <row r="10" spans="1:6" ht="111.95">
      <c r="A10" s="22"/>
      <c r="B10" s="22" t="s">
        <v>4533</v>
      </c>
      <c r="C10" s="23" t="s">
        <v>4534</v>
      </c>
      <c r="D10" s="22">
        <v>63</v>
      </c>
      <c r="E10" s="24">
        <v>7.2259999999999998E-3</v>
      </c>
      <c r="F10" s="23" t="s">
        <v>4535</v>
      </c>
    </row>
    <row r="11" spans="1:6" ht="80.099999999999994">
      <c r="A11" s="22"/>
      <c r="B11" s="22" t="s">
        <v>4536</v>
      </c>
      <c r="C11" s="23" t="s">
        <v>4537</v>
      </c>
      <c r="D11" s="22">
        <v>36</v>
      </c>
      <c r="E11" s="24">
        <v>1.6459999999999999E-2</v>
      </c>
      <c r="F11" s="23" t="s">
        <v>4538</v>
      </c>
    </row>
    <row r="12" spans="1:6" ht="96">
      <c r="A12" s="22"/>
      <c r="B12" s="22" t="s">
        <v>4518</v>
      </c>
      <c r="C12" s="23" t="s">
        <v>4519</v>
      </c>
      <c r="D12" s="22">
        <v>44</v>
      </c>
      <c r="E12" s="24">
        <v>2.639E-2</v>
      </c>
      <c r="F12" s="23" t="s">
        <v>4539</v>
      </c>
    </row>
    <row r="13" spans="1:6" ht="48">
      <c r="A13" s="22"/>
      <c r="B13" s="22" t="s">
        <v>4527</v>
      </c>
      <c r="C13" s="23" t="s">
        <v>4528</v>
      </c>
      <c r="D13" s="22">
        <v>24</v>
      </c>
      <c r="E13" s="24">
        <v>3.329E-2</v>
      </c>
      <c r="F13" s="23" t="s">
        <v>4540</v>
      </c>
    </row>
    <row r="14" spans="1:6" ht="96">
      <c r="A14" s="22" t="s">
        <v>4541</v>
      </c>
      <c r="B14" s="22" t="s">
        <v>4521</v>
      </c>
      <c r="C14" s="23" t="s">
        <v>4522</v>
      </c>
      <c r="D14" s="22">
        <v>52</v>
      </c>
      <c r="E14" s="24">
        <v>3.8640000000000001E-4</v>
      </c>
      <c r="F14" s="23" t="s">
        <v>4542</v>
      </c>
    </row>
    <row r="15" spans="1:6" ht="48">
      <c r="A15" s="22"/>
      <c r="B15" s="22" t="s">
        <v>4543</v>
      </c>
      <c r="C15" s="23" t="s">
        <v>4544</v>
      </c>
      <c r="D15" s="22">
        <v>25</v>
      </c>
      <c r="E15" s="24">
        <v>3.1780000000000003E-2</v>
      </c>
      <c r="F15" s="23" t="s">
        <v>4545</v>
      </c>
    </row>
    <row r="16" spans="1:6" ht="32.1">
      <c r="A16" s="22" t="s">
        <v>4546</v>
      </c>
      <c r="B16" s="22" t="s">
        <v>4547</v>
      </c>
      <c r="C16" s="23" t="s">
        <v>4548</v>
      </c>
      <c r="D16" s="22">
        <v>10</v>
      </c>
      <c r="E16" s="24">
        <v>2.6350000000000002E-3</v>
      </c>
      <c r="F16" s="23" t="s">
        <v>4549</v>
      </c>
    </row>
    <row r="17" spans="1:6" ht="32.1">
      <c r="A17" s="22"/>
      <c r="B17" s="22" t="s">
        <v>4550</v>
      </c>
      <c r="C17" s="23" t="s">
        <v>4551</v>
      </c>
      <c r="D17" s="22">
        <v>15</v>
      </c>
      <c r="E17" s="24">
        <v>9.0390000000000002E-3</v>
      </c>
      <c r="F17" s="23" t="s">
        <v>4552</v>
      </c>
    </row>
    <row r="18" spans="1:6" ht="48">
      <c r="A18" s="22"/>
      <c r="B18" s="22" t="s">
        <v>4553</v>
      </c>
      <c r="C18" s="23" t="s">
        <v>4554</v>
      </c>
      <c r="D18" s="22">
        <v>22</v>
      </c>
      <c r="E18" s="24">
        <v>9.0390000000000002E-3</v>
      </c>
      <c r="F18" s="23" t="s">
        <v>4555</v>
      </c>
    </row>
    <row r="19" spans="1:6" ht="32.1">
      <c r="A19" s="22"/>
      <c r="B19" s="22" t="s">
        <v>4556</v>
      </c>
      <c r="C19" s="23" t="s">
        <v>4557</v>
      </c>
      <c r="D19" s="22">
        <v>19</v>
      </c>
      <c r="E19" s="24">
        <v>3.968E-2</v>
      </c>
      <c r="F19" s="23" t="s">
        <v>4558</v>
      </c>
    </row>
    <row r="20" spans="1:6" ht="48">
      <c r="A20" s="22"/>
      <c r="B20" s="22" t="s">
        <v>4559</v>
      </c>
      <c r="C20" s="23" t="s">
        <v>4560</v>
      </c>
      <c r="D20" s="22">
        <v>21</v>
      </c>
      <c r="E20" s="24">
        <v>1.261E-3</v>
      </c>
      <c r="F20" s="23" t="s">
        <v>4561</v>
      </c>
    </row>
    <row r="21" spans="1:6" ht="32.1">
      <c r="A21" s="22"/>
      <c r="B21" s="22" t="s">
        <v>4562</v>
      </c>
      <c r="C21" s="23" t="s">
        <v>4563</v>
      </c>
      <c r="D21" s="22">
        <v>13</v>
      </c>
      <c r="E21" s="24">
        <v>0.1457</v>
      </c>
      <c r="F21" s="23" t="s">
        <v>4564</v>
      </c>
    </row>
    <row r="22" spans="1:6" ht="32.1">
      <c r="A22" s="22" t="s">
        <v>4565</v>
      </c>
      <c r="B22" s="22" t="s">
        <v>4547</v>
      </c>
      <c r="C22" s="23" t="s">
        <v>4548</v>
      </c>
      <c r="D22" s="22">
        <v>8</v>
      </c>
      <c r="E22" s="24">
        <v>8.7589999999999999E-4</v>
      </c>
      <c r="F22" s="23" t="s">
        <v>4566</v>
      </c>
    </row>
    <row r="23" spans="1:6" ht="32.1">
      <c r="A23" s="22"/>
      <c r="B23" s="22" t="s">
        <v>4567</v>
      </c>
      <c r="C23" s="23" t="s">
        <v>4568</v>
      </c>
      <c r="D23" s="22">
        <v>11</v>
      </c>
      <c r="E23" s="24">
        <v>2.2079999999999999E-3</v>
      </c>
      <c r="F23" s="23" t="s">
        <v>4569</v>
      </c>
    </row>
    <row r="24" spans="1:6" ht="32.1">
      <c r="A24" s="22"/>
      <c r="B24" s="22" t="s">
        <v>4553</v>
      </c>
      <c r="C24" s="23" t="s">
        <v>4554</v>
      </c>
      <c r="D24" s="22">
        <v>14</v>
      </c>
      <c r="E24" s="24">
        <v>9.5919999999999998E-3</v>
      </c>
      <c r="F24" s="23" t="s">
        <v>4570</v>
      </c>
    </row>
    <row r="25" spans="1:6" ht="32.1">
      <c r="A25" s="22"/>
      <c r="B25" s="22" t="s">
        <v>4571</v>
      </c>
      <c r="C25" s="23" t="s">
        <v>4572</v>
      </c>
      <c r="D25" s="22">
        <v>9</v>
      </c>
      <c r="E25" s="24">
        <v>3.057E-2</v>
      </c>
      <c r="F25" s="23" t="s">
        <v>4573</v>
      </c>
    </row>
    <row r="26" spans="1:6" ht="32.1">
      <c r="A26" s="22"/>
      <c r="B26" s="22" t="s">
        <v>4574</v>
      </c>
      <c r="C26" s="23" t="s">
        <v>4575</v>
      </c>
      <c r="D26" s="22">
        <v>10</v>
      </c>
      <c r="E26" s="24">
        <v>3.721E-2</v>
      </c>
      <c r="F26" s="23" t="s">
        <v>4576</v>
      </c>
    </row>
    <row r="27" spans="1:6" ht="32.1">
      <c r="A27" s="22"/>
      <c r="B27" s="22" t="s">
        <v>4550</v>
      </c>
      <c r="C27" s="23" t="s">
        <v>4551</v>
      </c>
      <c r="D27" s="22">
        <v>9</v>
      </c>
      <c r="E27" s="24">
        <v>3.8609999999999998E-2</v>
      </c>
      <c r="F27" s="23" t="s">
        <v>4577</v>
      </c>
    </row>
    <row r="28" spans="1:6" ht="32.1">
      <c r="A28" s="22"/>
      <c r="B28" s="22" t="s">
        <v>4559</v>
      </c>
      <c r="C28" s="23" t="s">
        <v>4560</v>
      </c>
      <c r="D28" s="22">
        <v>15</v>
      </c>
      <c r="E28" s="24">
        <v>1.3569999999999999E-4</v>
      </c>
      <c r="F28" s="23" t="s">
        <v>4578</v>
      </c>
    </row>
    <row r="29" spans="1:6" ht="15.95">
      <c r="A29" s="22"/>
      <c r="B29" s="22" t="s">
        <v>4527</v>
      </c>
      <c r="C29" s="23" t="s">
        <v>4528</v>
      </c>
      <c r="D29" s="22">
        <v>10</v>
      </c>
      <c r="E29" s="24">
        <v>4.8780000000000004E-3</v>
      </c>
      <c r="F29" s="23" t="s">
        <v>4579</v>
      </c>
    </row>
    <row r="30" spans="1:6" ht="32.1">
      <c r="A30" s="22"/>
      <c r="B30" s="22" t="s">
        <v>4580</v>
      </c>
      <c r="C30" s="23" t="s">
        <v>4581</v>
      </c>
      <c r="D30" s="22">
        <v>6</v>
      </c>
      <c r="E30" s="24">
        <v>5.8659999999999997E-3</v>
      </c>
      <c r="F30" s="23" t="s">
        <v>4582</v>
      </c>
    </row>
    <row r="31" spans="1:6" ht="32.1">
      <c r="A31" s="22"/>
      <c r="B31" s="22" t="s">
        <v>4583</v>
      </c>
      <c r="C31" s="23" t="s">
        <v>4584</v>
      </c>
      <c r="D31" s="22">
        <v>12</v>
      </c>
      <c r="E31" s="24">
        <v>4.7890000000000002E-2</v>
      </c>
      <c r="F31" s="23" t="s">
        <v>4585</v>
      </c>
    </row>
    <row r="32" spans="1:6" ht="32.1">
      <c r="A32" s="22" t="s">
        <v>4586</v>
      </c>
      <c r="B32" s="22" t="s">
        <v>4547</v>
      </c>
      <c r="C32" s="23" t="s">
        <v>4548</v>
      </c>
      <c r="D32" s="22">
        <v>7</v>
      </c>
      <c r="E32" s="24">
        <v>1.6590000000000001E-2</v>
      </c>
      <c r="F32" s="23" t="s">
        <v>4587</v>
      </c>
    </row>
    <row r="33" spans="1:6" ht="32.1">
      <c r="A33" s="22"/>
      <c r="B33" s="22" t="s">
        <v>4550</v>
      </c>
      <c r="C33" s="23" t="s">
        <v>4551</v>
      </c>
      <c r="D33" s="22">
        <v>10</v>
      </c>
      <c r="E33" s="24">
        <v>1.814E-2</v>
      </c>
      <c r="F33" s="23" t="s">
        <v>4588</v>
      </c>
    </row>
    <row r="34" spans="1:6" ht="32.1">
      <c r="A34" s="22"/>
      <c r="B34" s="22" t="s">
        <v>4559</v>
      </c>
      <c r="C34" s="23" t="s">
        <v>4560</v>
      </c>
      <c r="D34" s="22">
        <v>14</v>
      </c>
      <c r="E34" s="24">
        <v>8.0270000000000005E-4</v>
      </c>
      <c r="F34" s="23" t="s">
        <v>4589</v>
      </c>
    </row>
    <row r="35" spans="1:6" ht="15.95">
      <c r="A35" s="22"/>
      <c r="B35" s="22" t="s">
        <v>4527</v>
      </c>
      <c r="C35" s="23" t="s">
        <v>4528</v>
      </c>
      <c r="D35" s="22">
        <v>9</v>
      </c>
      <c r="E35" s="24">
        <v>2.9790000000000001E-2</v>
      </c>
      <c r="F35" s="23" t="s">
        <v>4590</v>
      </c>
    </row>
  </sheetData>
  <mergeCells count="2">
    <mergeCell ref="A1:F1"/>
    <mergeCell ref="A4:A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B328-7D2C-D740-BE77-3F317A688CEA}">
  <dimension ref="A1:F6"/>
  <sheetViews>
    <sheetView zoomScale="120" zoomScaleNormal="120" workbookViewId="0">
      <selection activeCell="C4" sqref="C4"/>
    </sheetView>
  </sheetViews>
  <sheetFormatPr defaultColWidth="9.125" defaultRowHeight="15"/>
  <cols>
    <col min="1" max="1" width="16.375" style="27" customWidth="1"/>
    <col min="2" max="2" width="22.5" style="27" customWidth="1"/>
    <col min="3" max="3" width="9.125" style="27"/>
    <col min="4" max="4" width="11" style="27" customWidth="1"/>
    <col min="5" max="5" width="62" style="27" customWidth="1"/>
    <col min="6" max="16384" width="9.125" style="27"/>
  </cols>
  <sheetData>
    <row r="1" spans="1:6">
      <c r="A1" s="47" t="s">
        <v>4591</v>
      </c>
      <c r="B1" s="47"/>
      <c r="C1" s="47"/>
      <c r="D1" s="47"/>
      <c r="E1" s="47"/>
      <c r="F1" s="47"/>
    </row>
    <row r="2" spans="1:6">
      <c r="A2" s="42"/>
      <c r="B2" s="42"/>
      <c r="C2" s="42"/>
      <c r="D2" s="42"/>
      <c r="E2" s="42"/>
      <c r="F2" s="42"/>
    </row>
    <row r="3" spans="1:6" s="28" customFormat="1" ht="15.95">
      <c r="A3" s="68" t="s">
        <v>4592</v>
      </c>
      <c r="B3" s="68" t="s">
        <v>4593</v>
      </c>
      <c r="C3" s="68" t="s">
        <v>4514</v>
      </c>
      <c r="D3" s="68" t="s">
        <v>4515</v>
      </c>
      <c r="E3" s="68"/>
      <c r="F3" s="68"/>
    </row>
    <row r="4" spans="1:6" ht="96">
      <c r="A4" s="69" t="s">
        <v>4521</v>
      </c>
      <c r="B4" s="69" t="s">
        <v>4522</v>
      </c>
      <c r="C4" s="69">
        <v>55</v>
      </c>
      <c r="D4" s="69">
        <v>7.4019642423879999E-3</v>
      </c>
      <c r="E4" s="69" t="s">
        <v>4594</v>
      </c>
      <c r="F4" s="69"/>
    </row>
    <row r="5" spans="1:6" ht="63.95">
      <c r="A5" s="69" t="s">
        <v>4524</v>
      </c>
      <c r="B5" s="69" t="s">
        <v>4525</v>
      </c>
      <c r="C5" s="69">
        <v>49</v>
      </c>
      <c r="D5" s="69">
        <v>3.4495850420829602E-2</v>
      </c>
      <c r="E5" s="69" t="s">
        <v>4595</v>
      </c>
      <c r="F5" s="69"/>
    </row>
    <row r="6" spans="1:6" ht="96">
      <c r="A6" s="69" t="s">
        <v>4518</v>
      </c>
      <c r="B6" s="69" t="s">
        <v>4519</v>
      </c>
      <c r="C6" s="69">
        <v>60</v>
      </c>
      <c r="D6" s="69">
        <v>4.5590281002751698E-2</v>
      </c>
      <c r="E6" s="69" t="s">
        <v>4596</v>
      </c>
      <c r="F6" s="69"/>
    </row>
  </sheetData>
  <mergeCells count="1">
    <mergeCell ref="A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5546-B104-554B-B770-3C42E66AC5FB}">
  <sheetPr codeName="Sheet3"/>
  <dimension ref="A1:K6"/>
  <sheetViews>
    <sheetView zoomScale="167" zoomScaleNormal="64" workbookViewId="0">
      <selection activeCell="C4" sqref="C4"/>
    </sheetView>
  </sheetViews>
  <sheetFormatPr defaultColWidth="10.625" defaultRowHeight="15"/>
  <cols>
    <col min="1" max="1" width="31.5" style="7" customWidth="1"/>
    <col min="2" max="2" width="25.125" style="7" customWidth="1"/>
    <col min="3" max="3" width="16.625" style="7" customWidth="1"/>
    <col min="4" max="4" width="11.625" style="7" bestFit="1" customWidth="1"/>
    <col min="5" max="5" width="11" style="7" bestFit="1" customWidth="1"/>
    <col min="6" max="6" width="2.625" style="7" customWidth="1"/>
    <col min="7" max="8" width="11" style="7" bestFit="1" customWidth="1"/>
    <col min="9" max="9" width="17" style="7" customWidth="1"/>
    <col min="10" max="10" width="11" style="7" bestFit="1" customWidth="1"/>
    <col min="11" max="11" width="23.375" style="7" customWidth="1"/>
    <col min="12" max="16384" width="10.625" style="5"/>
  </cols>
  <sheetData>
    <row r="1" spans="1:11">
      <c r="A1" s="45" t="s">
        <v>4597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>
      <c r="A3" s="58"/>
      <c r="B3" s="70" t="s">
        <v>4598</v>
      </c>
      <c r="C3" s="70"/>
      <c r="D3" s="70"/>
      <c r="E3" s="70"/>
      <c r="F3" s="54"/>
      <c r="G3" s="70" t="s">
        <v>4599</v>
      </c>
      <c r="H3" s="70"/>
      <c r="I3" s="70"/>
      <c r="J3" s="70"/>
      <c r="K3" s="58"/>
    </row>
    <row r="4" spans="1:11" ht="15.95">
      <c r="A4" s="54" t="s">
        <v>118</v>
      </c>
      <c r="B4" s="4" t="s">
        <v>4600</v>
      </c>
      <c r="C4" s="4" t="s">
        <v>4601</v>
      </c>
      <c r="D4" s="54" t="s">
        <v>4602</v>
      </c>
      <c r="E4" s="54" t="s">
        <v>4603</v>
      </c>
      <c r="F4" s="54"/>
      <c r="G4" s="54" t="s">
        <v>4604</v>
      </c>
      <c r="H4" s="4" t="s">
        <v>4600</v>
      </c>
      <c r="I4" s="4" t="s">
        <v>4601</v>
      </c>
      <c r="J4" s="54" t="s">
        <v>4605</v>
      </c>
      <c r="K4" s="54" t="s">
        <v>4606</v>
      </c>
    </row>
    <row r="5" spans="1:11">
      <c r="A5" s="58" t="s">
        <v>2520</v>
      </c>
      <c r="B5" s="58">
        <v>0.15951156664208399</v>
      </c>
      <c r="C5" s="58">
        <v>6.2547787142814802E-3</v>
      </c>
      <c r="D5" s="58">
        <v>2.7083564016096601E-142</v>
      </c>
      <c r="E5" s="58">
        <v>39157</v>
      </c>
      <c r="F5" s="58"/>
      <c r="G5" s="58">
        <v>17</v>
      </c>
      <c r="H5" s="58">
        <v>0.485032879630376</v>
      </c>
      <c r="I5" s="58">
        <v>0.13345471459826999</v>
      </c>
      <c r="J5" s="58">
        <v>2.7858729057201898E-4</v>
      </c>
      <c r="K5" s="58" t="s">
        <v>4607</v>
      </c>
    </row>
    <row r="6" spans="1:11">
      <c r="A6" s="49" t="s">
        <v>4608</v>
      </c>
      <c r="B6" s="49"/>
      <c r="C6" s="49"/>
      <c r="D6" s="49"/>
      <c r="E6" s="49"/>
      <c r="F6" s="49"/>
      <c r="G6" s="49"/>
      <c r="H6" s="49"/>
      <c r="I6" s="49"/>
      <c r="J6" s="49"/>
      <c r="K6" s="49"/>
    </row>
  </sheetData>
  <mergeCells count="4">
    <mergeCell ref="A6:K6"/>
    <mergeCell ref="A1:K1"/>
    <mergeCell ref="G3:J3"/>
    <mergeCell ref="B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7B08-F89D-334B-B311-F63B9F5B5F6F}">
  <sheetPr codeName="Sheet2"/>
  <dimension ref="A1:J19"/>
  <sheetViews>
    <sheetView workbookViewId="0">
      <selection sqref="A1:J1"/>
    </sheetView>
  </sheetViews>
  <sheetFormatPr defaultColWidth="10.625" defaultRowHeight="15"/>
  <cols>
    <col min="1" max="1" width="84.5" style="5" customWidth="1"/>
    <col min="2" max="2" width="10.625" style="5"/>
    <col min="3" max="4" width="11" style="5" bestFit="1" customWidth="1"/>
    <col min="5" max="5" width="11.625" style="5" bestFit="1" customWidth="1"/>
    <col min="6" max="9" width="11" style="5" bestFit="1" customWidth="1"/>
    <col min="10" max="11" width="10.625" style="5"/>
    <col min="12" max="12" width="23.625" style="5" customWidth="1"/>
    <col min="13" max="16384" width="10.625" style="5"/>
  </cols>
  <sheetData>
    <row r="1" spans="1:10">
      <c r="A1" s="45" t="s">
        <v>4609</v>
      </c>
      <c r="B1" s="70"/>
      <c r="C1" s="70"/>
      <c r="D1" s="70"/>
      <c r="E1" s="70"/>
      <c r="F1" s="70"/>
      <c r="G1" s="70"/>
      <c r="H1" s="70"/>
      <c r="I1" s="70"/>
      <c r="J1" s="70"/>
    </row>
    <row r="2" spans="1:10">
      <c r="A2" s="14"/>
      <c r="B2" s="54"/>
      <c r="C2" s="54"/>
      <c r="D2" s="54"/>
      <c r="E2" s="54"/>
      <c r="F2" s="54"/>
      <c r="G2" s="54"/>
      <c r="H2" s="54"/>
      <c r="I2" s="54"/>
      <c r="J2" s="54"/>
    </row>
    <row r="3" spans="1:10">
      <c r="A3" s="58"/>
      <c r="B3" s="70" t="s">
        <v>4598</v>
      </c>
      <c r="C3" s="70"/>
      <c r="D3" s="70"/>
      <c r="E3" s="70" t="s">
        <v>4599</v>
      </c>
      <c r="F3" s="70"/>
      <c r="G3" s="70"/>
      <c r="H3" s="70"/>
      <c r="I3" s="70"/>
      <c r="J3" s="58"/>
    </row>
    <row r="4" spans="1:10" ht="32.1">
      <c r="A4" s="54" t="s">
        <v>118</v>
      </c>
      <c r="B4" s="4" t="s">
        <v>4600</v>
      </c>
      <c r="C4" s="4" t="s">
        <v>4601</v>
      </c>
      <c r="D4" s="54" t="s">
        <v>4602</v>
      </c>
      <c r="E4" s="54" t="s">
        <v>4603</v>
      </c>
      <c r="F4" s="54" t="s">
        <v>4604</v>
      </c>
      <c r="G4" s="4" t="s">
        <v>4600</v>
      </c>
      <c r="H4" s="4" t="s">
        <v>4601</v>
      </c>
      <c r="I4" s="54" t="s">
        <v>4602</v>
      </c>
      <c r="J4" s="54" t="s">
        <v>4606</v>
      </c>
    </row>
    <row r="5" spans="1:10">
      <c r="A5" s="29" t="s">
        <v>2269</v>
      </c>
      <c r="B5" s="29">
        <v>9.8704E-2</v>
      </c>
      <c r="C5" s="29">
        <v>6.711E-3</v>
      </c>
      <c r="D5" s="29">
        <v>7.7299999999999999E-49</v>
      </c>
      <c r="E5" s="29">
        <v>38854</v>
      </c>
      <c r="F5" s="29">
        <v>86</v>
      </c>
      <c r="G5" s="29">
        <v>0.20638899999999999</v>
      </c>
      <c r="H5" s="29">
        <v>6.2583E-2</v>
      </c>
      <c r="I5" s="29">
        <v>9.7400000000000004E-4</v>
      </c>
      <c r="J5" s="29" t="s">
        <v>4610</v>
      </c>
    </row>
    <row r="6" spans="1:10">
      <c r="A6" s="29" t="s">
        <v>2317</v>
      </c>
      <c r="B6" s="29">
        <v>9.6854999999999997E-2</v>
      </c>
      <c r="C6" s="29">
        <v>6.1269999999999996E-3</v>
      </c>
      <c r="D6" s="29">
        <v>4.3100000000000002E-56</v>
      </c>
      <c r="E6" s="29">
        <v>34733</v>
      </c>
      <c r="F6" s="29">
        <v>86</v>
      </c>
      <c r="G6" s="29">
        <v>0.262739</v>
      </c>
      <c r="H6" s="29">
        <v>6.4078999999999997E-2</v>
      </c>
      <c r="I6" s="29">
        <v>4.1300000000000001E-5</v>
      </c>
      <c r="J6" s="29" t="s">
        <v>4611</v>
      </c>
    </row>
    <row r="7" spans="1:10">
      <c r="A7" s="29" t="s">
        <v>2321</v>
      </c>
      <c r="B7" s="29">
        <v>-6.837E-2</v>
      </c>
      <c r="C7" s="29">
        <v>5.5560000000000002E-3</v>
      </c>
      <c r="D7" s="29">
        <v>9.6399999999999993E-35</v>
      </c>
      <c r="E7" s="29">
        <v>39157</v>
      </c>
      <c r="F7" s="29">
        <v>86</v>
      </c>
      <c r="G7" s="29">
        <v>-0.24379000000000001</v>
      </c>
      <c r="H7" s="29">
        <v>6.6101999999999994E-2</v>
      </c>
      <c r="I7" s="29">
        <v>2.2599999999999999E-4</v>
      </c>
      <c r="J7" s="29" t="s">
        <v>4607</v>
      </c>
    </row>
    <row r="8" spans="1:10">
      <c r="A8" s="29" t="s">
        <v>2343</v>
      </c>
      <c r="B8" s="29">
        <v>-4.5150000000000003E-2</v>
      </c>
      <c r="C8" s="29">
        <v>6.3660000000000001E-3</v>
      </c>
      <c r="D8" s="29">
        <v>1.3399999999999999E-12</v>
      </c>
      <c r="E8" s="29">
        <v>38166</v>
      </c>
      <c r="F8" s="29">
        <v>86</v>
      </c>
      <c r="G8" s="29">
        <v>-0.32734999999999997</v>
      </c>
      <c r="H8" s="29">
        <v>8.2432000000000005E-2</v>
      </c>
      <c r="I8" s="29">
        <v>7.1500000000000003E-5</v>
      </c>
      <c r="J8" s="29" t="s">
        <v>4612</v>
      </c>
    </row>
    <row r="9" spans="1:10">
      <c r="A9" s="29" t="s">
        <v>2358</v>
      </c>
      <c r="B9" s="29">
        <v>-4.07E-2</v>
      </c>
      <c r="C9" s="29">
        <v>6.3160000000000004E-3</v>
      </c>
      <c r="D9" s="29">
        <v>1.1800000000000001E-10</v>
      </c>
      <c r="E9" s="29">
        <v>38927</v>
      </c>
      <c r="F9" s="29">
        <v>86</v>
      </c>
      <c r="G9" s="29">
        <v>-0.28050000000000003</v>
      </c>
      <c r="H9" s="29">
        <v>7.7706999999999998E-2</v>
      </c>
      <c r="I9" s="29">
        <v>3.0699999999999998E-4</v>
      </c>
      <c r="J9" s="29" t="s">
        <v>4612</v>
      </c>
    </row>
    <row r="10" spans="1:10">
      <c r="A10" s="29" t="s">
        <v>2858</v>
      </c>
      <c r="B10" s="29">
        <v>-2.4479999999999998E-2</v>
      </c>
      <c r="C10" s="29">
        <v>6.2740000000000001E-3</v>
      </c>
      <c r="D10" s="29">
        <v>9.5400000000000001E-5</v>
      </c>
      <c r="E10" s="29">
        <v>38753</v>
      </c>
      <c r="F10" s="29">
        <v>86</v>
      </c>
      <c r="G10" s="29">
        <v>-0.27840999999999999</v>
      </c>
      <c r="H10" s="29">
        <v>7.8589000000000006E-2</v>
      </c>
      <c r="I10" s="29">
        <v>3.9599999999999998E-4</v>
      </c>
      <c r="J10" s="29" t="s">
        <v>4610</v>
      </c>
    </row>
    <row r="11" spans="1:10">
      <c r="A11" s="29" t="s">
        <v>2436</v>
      </c>
      <c r="B11" s="29">
        <v>-5.1540000000000002E-2</v>
      </c>
      <c r="C11" s="29">
        <v>5.96E-3</v>
      </c>
      <c r="D11" s="29">
        <v>5.4700000000000002E-18</v>
      </c>
      <c r="E11" s="29">
        <v>38977</v>
      </c>
      <c r="F11" s="29">
        <v>86</v>
      </c>
      <c r="G11" s="29">
        <v>-0.24479000000000001</v>
      </c>
      <c r="H11" s="29">
        <v>7.3091000000000003E-2</v>
      </c>
      <c r="I11" s="29">
        <v>8.1099999999999998E-4</v>
      </c>
      <c r="J11" s="29" t="s">
        <v>4607</v>
      </c>
    </row>
    <row r="12" spans="1:10">
      <c r="A12" s="29" t="s">
        <v>2515</v>
      </c>
      <c r="B12" s="29">
        <v>-6.4500000000000002E-2</v>
      </c>
      <c r="C12" s="29">
        <v>5.9820000000000003E-3</v>
      </c>
      <c r="D12" s="29">
        <v>4.52E-27</v>
      </c>
      <c r="E12" s="29">
        <v>38843</v>
      </c>
      <c r="F12" s="29">
        <v>86</v>
      </c>
      <c r="G12" s="29">
        <v>-0.23025999999999999</v>
      </c>
      <c r="H12" s="29">
        <v>6.7039000000000001E-2</v>
      </c>
      <c r="I12" s="29">
        <v>5.9299999999999999E-4</v>
      </c>
      <c r="J12" s="29" t="s">
        <v>4613</v>
      </c>
    </row>
    <row r="13" spans="1:10">
      <c r="A13" s="29" t="s">
        <v>2516</v>
      </c>
      <c r="B13" s="29">
        <v>0.133155</v>
      </c>
      <c r="C13" s="29">
        <v>6.3839999999999999E-3</v>
      </c>
      <c r="D13" s="29">
        <v>4.5300000000000001E-96</v>
      </c>
      <c r="E13" s="29">
        <v>38749</v>
      </c>
      <c r="F13" s="29">
        <v>86</v>
      </c>
      <c r="G13" s="29">
        <v>0.25570700000000002</v>
      </c>
      <c r="H13" s="29">
        <v>7.0646E-2</v>
      </c>
      <c r="I13" s="29">
        <v>2.9500000000000001E-4</v>
      </c>
      <c r="J13" s="29" t="s">
        <v>4612</v>
      </c>
    </row>
    <row r="14" spans="1:10">
      <c r="A14" s="29" t="s">
        <v>2520</v>
      </c>
      <c r="B14" s="29">
        <v>0.15951199999999999</v>
      </c>
      <c r="C14" s="29">
        <v>6.2550000000000001E-3</v>
      </c>
      <c r="D14" s="29">
        <v>2.6999999999999998E-142</v>
      </c>
      <c r="E14" s="29">
        <v>39157</v>
      </c>
      <c r="F14" s="29">
        <v>86</v>
      </c>
      <c r="G14" s="29">
        <v>0.31771700000000003</v>
      </c>
      <c r="H14" s="29">
        <v>6.8711999999999995E-2</v>
      </c>
      <c r="I14" s="29">
        <v>3.7699999999999999E-6</v>
      </c>
      <c r="J14" s="29" t="s">
        <v>4607</v>
      </c>
    </row>
    <row r="15" spans="1:10">
      <c r="A15" s="29" t="s">
        <v>2544</v>
      </c>
      <c r="B15" s="29">
        <v>-8.5959999999999995E-2</v>
      </c>
      <c r="C15" s="29">
        <v>3.3709999999999999E-3</v>
      </c>
      <c r="D15" s="29">
        <v>3.1999999999999998E-142</v>
      </c>
      <c r="E15" s="29">
        <v>38687</v>
      </c>
      <c r="F15" s="29">
        <v>86</v>
      </c>
      <c r="G15" s="29">
        <v>-0.29360000000000003</v>
      </c>
      <c r="H15" s="29">
        <v>6.2708E-2</v>
      </c>
      <c r="I15" s="29">
        <v>2.8399999999999999E-6</v>
      </c>
      <c r="J15" s="29" t="s">
        <v>4610</v>
      </c>
    </row>
    <row r="16" spans="1:10">
      <c r="A16" s="29" t="s">
        <v>2668</v>
      </c>
      <c r="B16" s="29">
        <v>-4.8710000000000003E-2</v>
      </c>
      <c r="C16" s="29">
        <v>6.1679999999999999E-3</v>
      </c>
      <c r="D16" s="29">
        <v>2.9200000000000001E-15</v>
      </c>
      <c r="E16" s="29">
        <v>38996</v>
      </c>
      <c r="F16" s="29">
        <v>86</v>
      </c>
      <c r="G16" s="29">
        <v>-0.26167000000000001</v>
      </c>
      <c r="H16" s="29">
        <v>7.6928999999999997E-2</v>
      </c>
      <c r="I16" s="29">
        <v>6.7000000000000002E-4</v>
      </c>
      <c r="J16" s="29" t="s">
        <v>4610</v>
      </c>
    </row>
    <row r="17" spans="1:10">
      <c r="A17" s="29" t="s">
        <v>2697</v>
      </c>
      <c r="B17" s="29">
        <v>-5.4059999999999997E-2</v>
      </c>
      <c r="C17" s="29">
        <v>5.914E-3</v>
      </c>
      <c r="D17" s="29">
        <v>6.5499999999999996E-20</v>
      </c>
      <c r="E17" s="29">
        <v>38890</v>
      </c>
      <c r="F17" s="29">
        <v>86</v>
      </c>
      <c r="G17" s="29">
        <v>-0.28461999999999998</v>
      </c>
      <c r="H17" s="29">
        <v>8.1675999999999999E-2</v>
      </c>
      <c r="I17" s="29">
        <v>4.9299999999999995E-4</v>
      </c>
      <c r="J17" s="29" t="s">
        <v>4610</v>
      </c>
    </row>
    <row r="18" spans="1:10">
      <c r="A18" s="49" t="s">
        <v>4614</v>
      </c>
      <c r="B18" s="49"/>
      <c r="C18" s="49"/>
      <c r="D18" s="49"/>
      <c r="E18" s="49"/>
      <c r="F18" s="49"/>
      <c r="G18" s="49"/>
      <c r="H18" s="49"/>
      <c r="I18" s="49"/>
      <c r="J18" s="49"/>
    </row>
    <row r="19" spans="1:10">
      <c r="A19" s="49"/>
      <c r="B19" s="49"/>
      <c r="C19" s="49"/>
      <c r="D19" s="49"/>
      <c r="E19" s="49"/>
      <c r="F19" s="49"/>
      <c r="G19" s="49"/>
      <c r="H19" s="49"/>
      <c r="I19" s="49"/>
      <c r="J19" s="49"/>
    </row>
  </sheetData>
  <mergeCells count="5">
    <mergeCell ref="A1:J1"/>
    <mergeCell ref="B3:D3"/>
    <mergeCell ref="E3:I3"/>
    <mergeCell ref="A18:J18"/>
    <mergeCell ref="A19:J1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9BBD-291C-6948-B2F8-4B5F3D807E2B}">
  <sheetPr codeName="Sheet1"/>
  <dimension ref="A1:K8"/>
  <sheetViews>
    <sheetView zoomScale="120" zoomScaleNormal="120" workbookViewId="0">
      <selection sqref="A1:K1"/>
    </sheetView>
  </sheetViews>
  <sheetFormatPr defaultColWidth="10.625" defaultRowHeight="15"/>
  <cols>
    <col min="1" max="1" width="34" style="5" customWidth="1"/>
    <col min="2" max="3" width="11.125" style="5" bestFit="1" customWidth="1"/>
    <col min="4" max="4" width="12.125" style="5" bestFit="1" customWidth="1"/>
    <col min="5" max="5" width="12" style="5" bestFit="1" customWidth="1"/>
    <col min="6" max="6" width="3.5" style="5" customWidth="1"/>
    <col min="7" max="7" width="9.125" style="5" customWidth="1"/>
    <col min="8" max="8" width="15.625" style="5" customWidth="1"/>
    <col min="9" max="9" width="11.125" style="5" bestFit="1" customWidth="1"/>
    <col min="10" max="10" width="12.125" style="5" bestFit="1" customWidth="1"/>
    <col min="11" max="11" width="31.125" style="5" customWidth="1"/>
    <col min="12" max="12" width="11" style="5" bestFit="1" customWidth="1"/>
    <col min="13" max="16384" width="10.625" style="5"/>
  </cols>
  <sheetData>
    <row r="1" spans="1:11">
      <c r="A1" s="45" t="s">
        <v>4615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>
      <c r="A3" s="58"/>
      <c r="B3" s="70" t="s">
        <v>4598</v>
      </c>
      <c r="C3" s="70"/>
      <c r="D3" s="70"/>
      <c r="E3" s="70" t="s">
        <v>4599</v>
      </c>
      <c r="F3" s="70"/>
      <c r="G3" s="70"/>
      <c r="H3" s="70"/>
      <c r="I3" s="70"/>
      <c r="J3" s="70"/>
      <c r="K3" s="58"/>
    </row>
    <row r="4" spans="1:11" ht="32.1">
      <c r="A4" s="54" t="s">
        <v>118</v>
      </c>
      <c r="B4" s="4" t="s">
        <v>4600</v>
      </c>
      <c r="C4" s="4" t="s">
        <v>4601</v>
      </c>
      <c r="D4" s="54" t="s">
        <v>4602</v>
      </c>
      <c r="E4" s="54" t="s">
        <v>4603</v>
      </c>
      <c r="F4" s="54"/>
      <c r="G4" s="54" t="s">
        <v>4604</v>
      </c>
      <c r="H4" s="4" t="s">
        <v>4600</v>
      </c>
      <c r="I4" s="4" t="s">
        <v>4601</v>
      </c>
      <c r="J4" s="54" t="s">
        <v>4605</v>
      </c>
      <c r="K4" s="54" t="s">
        <v>4606</v>
      </c>
    </row>
    <row r="5" spans="1:11">
      <c r="A5" s="66" t="s">
        <v>2269</v>
      </c>
      <c r="B5" s="66">
        <v>0.175735699631557</v>
      </c>
      <c r="C5" s="66">
        <v>1.2338752452384799E-2</v>
      </c>
      <c r="D5" s="66">
        <v>7.3067645816383192E-46</v>
      </c>
      <c r="E5" s="66">
        <v>27050</v>
      </c>
      <c r="F5" s="66"/>
      <c r="G5" s="66">
        <v>7</v>
      </c>
      <c r="H5" s="66">
        <v>1.5137884288011101</v>
      </c>
      <c r="I5" s="66">
        <v>0.36241662088700599</v>
      </c>
      <c r="J5" s="66">
        <v>2.9547143586955799E-5</v>
      </c>
      <c r="K5" s="66" t="s">
        <v>4610</v>
      </c>
    </row>
    <row r="6" spans="1:11">
      <c r="A6" s="66" t="s">
        <v>2317</v>
      </c>
      <c r="B6" s="66">
        <v>0.167967166553294</v>
      </c>
      <c r="C6" s="66">
        <v>1.1282198627878199E-2</v>
      </c>
      <c r="D6" s="66">
        <v>6.5843121534471802E-50</v>
      </c>
      <c r="E6" s="66">
        <v>24187</v>
      </c>
      <c r="F6" s="66"/>
      <c r="G6" s="66">
        <v>7</v>
      </c>
      <c r="H6" s="66">
        <v>1.31916514575576</v>
      </c>
      <c r="I6" s="66">
        <v>0.34447357463350498</v>
      </c>
      <c r="J6" s="66">
        <v>1.28398443248519E-4</v>
      </c>
      <c r="K6" s="66" t="s">
        <v>4611</v>
      </c>
    </row>
    <row r="7" spans="1:11">
      <c r="A7" s="66" t="s">
        <v>2649</v>
      </c>
      <c r="B7" s="66">
        <v>-5.1580782391083602E-2</v>
      </c>
      <c r="C7" s="66">
        <v>1.12161112827182E-2</v>
      </c>
      <c r="D7" s="66">
        <v>4.26832008713798E-6</v>
      </c>
      <c r="E7" s="66">
        <v>27052</v>
      </c>
      <c r="F7" s="66"/>
      <c r="G7" s="66">
        <v>7</v>
      </c>
      <c r="H7" s="66">
        <v>1.1205337352379801</v>
      </c>
      <c r="I7" s="66">
        <v>0.33625941626843497</v>
      </c>
      <c r="J7" s="66">
        <v>8.6116183329922903E-4</v>
      </c>
      <c r="K7" s="66" t="s">
        <v>4613</v>
      </c>
    </row>
    <row r="8" spans="1:11">
      <c r="A8" s="49" t="s">
        <v>4614</v>
      </c>
      <c r="B8" s="49"/>
      <c r="C8" s="49"/>
      <c r="D8" s="49"/>
      <c r="E8" s="49"/>
      <c r="F8" s="49"/>
      <c r="G8" s="49"/>
      <c r="H8" s="49"/>
      <c r="I8" s="49"/>
      <c r="J8" s="49"/>
      <c r="K8" s="49"/>
    </row>
  </sheetData>
  <mergeCells count="4">
    <mergeCell ref="A8:K8"/>
    <mergeCell ref="A1:K1"/>
    <mergeCell ref="B3:D3"/>
    <mergeCell ref="E3:J3"/>
  </mergeCells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F870-0AEE-B547-B0DC-3D9B9F2E9294}">
  <sheetPr codeName="Sheet27"/>
  <dimension ref="A1:L31"/>
  <sheetViews>
    <sheetView zoomScale="131" workbookViewId="0">
      <selection activeCell="B18" sqref="B18"/>
    </sheetView>
  </sheetViews>
  <sheetFormatPr defaultColWidth="10.625" defaultRowHeight="15"/>
  <cols>
    <col min="1" max="1" width="38" style="5" customWidth="1"/>
    <col min="2" max="5" width="11" style="5" bestFit="1" customWidth="1"/>
    <col min="6" max="6" width="2.125" style="5" customWidth="1"/>
    <col min="7" max="7" width="11" style="5" bestFit="1" customWidth="1"/>
    <col min="8" max="8" width="11.125" style="5" bestFit="1" customWidth="1"/>
    <col min="9" max="9" width="19.125" style="5" customWidth="1"/>
    <col min="10" max="10" width="12.125" style="5" bestFit="1" customWidth="1"/>
    <col min="11" max="11" width="29" style="5" customWidth="1"/>
    <col min="12" max="16384" width="10.625" style="5"/>
  </cols>
  <sheetData>
    <row r="1" spans="1:12">
      <c r="A1" s="45" t="s">
        <v>4616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0"/>
    </row>
    <row r="2" spans="1:1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40"/>
    </row>
    <row r="3" spans="1:12">
      <c r="A3" s="58"/>
      <c r="B3" s="39" t="s">
        <v>4598</v>
      </c>
      <c r="C3" s="39"/>
      <c r="D3" s="39"/>
      <c r="E3" s="39"/>
      <c r="F3" s="39"/>
      <c r="G3" s="70" t="s">
        <v>4599</v>
      </c>
      <c r="H3" s="70"/>
      <c r="I3" s="70"/>
      <c r="J3" s="70"/>
      <c r="K3" s="39"/>
      <c r="L3" s="39"/>
    </row>
    <row r="4" spans="1:12" ht="32.1">
      <c r="A4" s="54" t="s">
        <v>118</v>
      </c>
      <c r="B4" s="4" t="s">
        <v>4600</v>
      </c>
      <c r="C4" s="4" t="s">
        <v>4601</v>
      </c>
      <c r="D4" s="54" t="s">
        <v>4602</v>
      </c>
      <c r="E4" s="54" t="s">
        <v>4603</v>
      </c>
      <c r="F4" s="54"/>
      <c r="G4" s="54" t="s">
        <v>4604</v>
      </c>
      <c r="H4" s="4" t="s">
        <v>4600</v>
      </c>
      <c r="I4" s="4" t="s">
        <v>4601</v>
      </c>
      <c r="J4" s="54" t="s">
        <v>4605</v>
      </c>
      <c r="K4" s="54" t="s">
        <v>4606</v>
      </c>
      <c r="L4" s="40"/>
    </row>
    <row r="5" spans="1:12">
      <c r="A5" s="29" t="s">
        <v>2516</v>
      </c>
      <c r="B5" s="29">
        <v>0.11714093</v>
      </c>
      <c r="C5" s="29">
        <v>1.042681E-2</v>
      </c>
      <c r="D5" s="29">
        <v>3.0806E-29</v>
      </c>
      <c r="E5" s="29">
        <v>36491</v>
      </c>
      <c r="F5" s="29"/>
      <c r="G5" s="29">
        <v>13</v>
      </c>
      <c r="H5" s="29">
        <v>1.1812779710000001</v>
      </c>
      <c r="I5" s="29">
        <v>0.29301105999999999</v>
      </c>
      <c r="J5" s="29">
        <v>5.5418999999999999E-5</v>
      </c>
      <c r="K5" s="29" t="s">
        <v>4612</v>
      </c>
      <c r="L5" s="40"/>
    </row>
    <row r="6" spans="1:12">
      <c r="A6" s="49" t="s">
        <v>4614</v>
      </c>
      <c r="B6" s="49"/>
      <c r="C6" s="49"/>
      <c r="D6" s="49"/>
      <c r="E6" s="49"/>
      <c r="F6" s="49"/>
      <c r="G6" s="49"/>
      <c r="H6" s="49"/>
      <c r="I6" s="49"/>
      <c r="J6" s="40"/>
      <c r="K6" s="40"/>
      <c r="L6" s="40"/>
    </row>
    <row r="7" spans="1:12">
      <c r="A7" s="40"/>
      <c r="B7" s="40"/>
      <c r="C7" s="40"/>
      <c r="D7" s="40"/>
      <c r="E7" s="67"/>
      <c r="F7" s="67"/>
      <c r="G7" s="40"/>
      <c r="H7" s="67"/>
      <c r="I7" s="40"/>
      <c r="J7" s="40"/>
      <c r="K7" s="40"/>
      <c r="L7" s="40"/>
    </row>
    <row r="8" spans="1:12">
      <c r="A8" s="40"/>
      <c r="B8" s="40"/>
      <c r="C8" s="40"/>
      <c r="D8" s="40"/>
      <c r="E8" s="67"/>
      <c r="F8" s="67"/>
      <c r="G8" s="40"/>
      <c r="H8" s="40"/>
      <c r="I8" s="40"/>
      <c r="J8" s="40"/>
      <c r="K8" s="40"/>
      <c r="L8" s="40"/>
    </row>
    <row r="9" spans="1:12">
      <c r="A9" s="40"/>
      <c r="B9" s="40"/>
      <c r="C9" s="40"/>
      <c r="D9" s="40"/>
      <c r="E9" s="67"/>
      <c r="F9" s="67"/>
      <c r="G9" s="40"/>
      <c r="H9" s="40"/>
      <c r="I9" s="40"/>
      <c r="J9" s="40"/>
      <c r="K9" s="40"/>
      <c r="L9" s="40"/>
    </row>
    <row r="10" spans="1:12">
      <c r="A10" s="40"/>
      <c r="B10" s="40"/>
      <c r="C10" s="40"/>
      <c r="D10" s="40"/>
      <c r="E10" s="67"/>
      <c r="F10" s="67"/>
      <c r="G10" s="40"/>
      <c r="H10" s="67"/>
      <c r="I10" s="40"/>
      <c r="J10" s="40"/>
      <c r="K10" s="40"/>
      <c r="L10" s="40"/>
    </row>
    <row r="11" spans="1:12">
      <c r="A11" s="40"/>
      <c r="B11" s="40"/>
      <c r="C11" s="40"/>
      <c r="D11" s="40"/>
      <c r="E11" s="67"/>
      <c r="F11" s="67"/>
      <c r="G11" s="40"/>
      <c r="H11" s="67"/>
      <c r="I11" s="40"/>
      <c r="J11" s="40"/>
      <c r="K11" s="40"/>
      <c r="L11" s="40"/>
    </row>
    <row r="12" spans="1:12">
      <c r="A12" s="40"/>
      <c r="B12" s="40"/>
      <c r="C12" s="40"/>
      <c r="D12" s="40"/>
      <c r="E12" s="67"/>
      <c r="F12" s="67"/>
      <c r="G12" s="40"/>
      <c r="H12" s="67"/>
      <c r="I12" s="40"/>
      <c r="J12" s="40"/>
      <c r="K12" s="40"/>
      <c r="L12" s="40"/>
    </row>
    <row r="13" spans="1:12">
      <c r="A13" s="40"/>
      <c r="B13" s="40"/>
      <c r="C13" s="40"/>
      <c r="D13" s="40"/>
      <c r="E13" s="67"/>
      <c r="F13" s="67"/>
      <c r="G13" s="40"/>
      <c r="H13" s="67"/>
      <c r="I13" s="40"/>
      <c r="J13" s="40"/>
      <c r="K13" s="40"/>
      <c r="L13" s="40"/>
    </row>
    <row r="14" spans="1:12">
      <c r="A14" s="40"/>
      <c r="B14" s="40"/>
      <c r="C14" s="40"/>
      <c r="D14" s="40"/>
      <c r="E14" s="67"/>
      <c r="F14" s="67"/>
      <c r="G14" s="40"/>
      <c r="H14" s="40"/>
      <c r="I14" s="40"/>
      <c r="J14" s="40"/>
      <c r="K14" s="40"/>
      <c r="L14" s="40"/>
    </row>
    <row r="15" spans="1:12">
      <c r="A15" s="40"/>
      <c r="B15" s="40"/>
      <c r="C15" s="40"/>
      <c r="D15" s="40"/>
      <c r="E15" s="67"/>
      <c r="F15" s="67"/>
      <c r="G15" s="40"/>
      <c r="H15" s="67"/>
      <c r="I15" s="40"/>
      <c r="J15" s="40"/>
      <c r="K15" s="40"/>
      <c r="L15" s="40"/>
    </row>
    <row r="16" spans="1:12">
      <c r="A16" s="40"/>
      <c r="B16" s="40"/>
      <c r="C16" s="40"/>
      <c r="D16" s="40"/>
      <c r="E16" s="67"/>
      <c r="F16" s="67"/>
      <c r="G16" s="40"/>
      <c r="H16" s="40"/>
      <c r="I16" s="40"/>
      <c r="J16" s="40"/>
      <c r="K16" s="40"/>
      <c r="L16" s="40"/>
    </row>
    <row r="17" spans="5:8">
      <c r="E17" s="67"/>
      <c r="F17" s="67"/>
      <c r="G17" s="40"/>
      <c r="H17" s="67"/>
    </row>
    <row r="18" spans="5:8">
      <c r="E18" s="67"/>
      <c r="F18" s="67"/>
      <c r="G18" s="40"/>
      <c r="H18" s="40"/>
    </row>
    <row r="19" spans="5:8">
      <c r="E19" s="67"/>
      <c r="F19" s="67"/>
      <c r="G19" s="40"/>
      <c r="H19" s="67"/>
    </row>
    <row r="20" spans="5:8">
      <c r="E20" s="67"/>
      <c r="F20" s="67"/>
      <c r="G20" s="40"/>
      <c r="H20" s="67"/>
    </row>
    <row r="21" spans="5:8">
      <c r="E21" s="67"/>
      <c r="F21" s="67"/>
      <c r="G21" s="40"/>
      <c r="H21" s="40"/>
    </row>
    <row r="22" spans="5:8">
      <c r="E22" s="67"/>
      <c r="F22" s="67"/>
      <c r="G22" s="40"/>
      <c r="H22" s="67"/>
    </row>
    <row r="23" spans="5:8">
      <c r="E23" s="67"/>
      <c r="F23" s="67"/>
      <c r="G23" s="40"/>
      <c r="H23" s="67"/>
    </row>
    <row r="24" spans="5:8">
      <c r="E24" s="67"/>
      <c r="F24" s="67"/>
      <c r="G24" s="40"/>
      <c r="H24" s="67"/>
    </row>
    <row r="25" spans="5:8">
      <c r="E25" s="67"/>
      <c r="F25" s="67"/>
      <c r="G25" s="40"/>
      <c r="H25" s="40"/>
    </row>
    <row r="26" spans="5:8">
      <c r="E26" s="67"/>
      <c r="F26" s="67"/>
      <c r="G26" s="40"/>
      <c r="H26" s="40"/>
    </row>
    <row r="27" spans="5:8">
      <c r="E27" s="67"/>
      <c r="F27" s="67"/>
      <c r="G27" s="40"/>
      <c r="H27" s="67"/>
    </row>
    <row r="28" spans="5:8">
      <c r="E28" s="67"/>
      <c r="F28" s="67"/>
      <c r="G28" s="40"/>
      <c r="H28" s="40"/>
    </row>
    <row r="29" spans="5:8">
      <c r="E29" s="67"/>
      <c r="F29" s="67"/>
      <c r="G29" s="40"/>
      <c r="H29" s="40"/>
    </row>
    <row r="30" spans="5:8">
      <c r="E30" s="67"/>
      <c r="F30" s="67"/>
      <c r="G30" s="40"/>
      <c r="H30" s="40"/>
    </row>
    <row r="31" spans="5:8">
      <c r="E31" s="67"/>
      <c r="F31" s="67"/>
      <c r="G31" s="40"/>
      <c r="H31" s="40"/>
    </row>
  </sheetData>
  <mergeCells count="3">
    <mergeCell ref="A6:I6"/>
    <mergeCell ref="A1:K1"/>
    <mergeCell ref="G3:J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88E3F-A5A3-3846-BAF5-2D70225A6ABB}">
  <sheetPr codeName="Sheet26"/>
  <dimension ref="A1:J161"/>
  <sheetViews>
    <sheetView zoomScale="179" workbookViewId="0">
      <selection sqref="A1:J1"/>
    </sheetView>
  </sheetViews>
  <sheetFormatPr defaultColWidth="10.625" defaultRowHeight="15"/>
  <cols>
    <col min="1" max="1" width="78.375" style="5" customWidth="1"/>
    <col min="2" max="3" width="11.125" style="5" bestFit="1" customWidth="1"/>
    <col min="4" max="4" width="12.125" style="5" bestFit="1" customWidth="1"/>
    <col min="5" max="5" width="12" style="5" bestFit="1" customWidth="1"/>
    <col min="6" max="6" width="11.125" style="5" bestFit="1" customWidth="1"/>
    <col min="7" max="7" width="12" style="5" bestFit="1" customWidth="1"/>
    <col min="8" max="9" width="11" style="5" bestFit="1" customWidth="1"/>
    <col min="10" max="10" width="28.625" style="5" customWidth="1"/>
    <col min="11" max="16384" width="10.625" style="5"/>
  </cols>
  <sheetData>
    <row r="1" spans="1:10">
      <c r="A1" s="45" t="s">
        <v>4617</v>
      </c>
      <c r="B1" s="45"/>
      <c r="C1" s="45"/>
      <c r="D1" s="45"/>
      <c r="E1" s="45"/>
      <c r="F1" s="45"/>
      <c r="G1" s="45"/>
      <c r="H1" s="45"/>
      <c r="I1" s="45"/>
      <c r="J1" s="45"/>
    </row>
    <row r="2" spans="1:10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>
      <c r="A3" s="58"/>
      <c r="B3" s="70" t="s">
        <v>4598</v>
      </c>
      <c r="C3" s="70"/>
      <c r="D3" s="70"/>
      <c r="E3" s="70" t="s">
        <v>4599</v>
      </c>
      <c r="F3" s="70"/>
      <c r="G3" s="70"/>
      <c r="H3" s="70"/>
      <c r="I3" s="70"/>
      <c r="J3" s="58"/>
    </row>
    <row r="4" spans="1:10" ht="32.1">
      <c r="A4" s="54" t="s">
        <v>118</v>
      </c>
      <c r="B4" s="4" t="s">
        <v>4600</v>
      </c>
      <c r="C4" s="4" t="s">
        <v>4601</v>
      </c>
      <c r="D4" s="54" t="s">
        <v>4602</v>
      </c>
      <c r="E4" s="54" t="s">
        <v>4603</v>
      </c>
      <c r="F4" s="54" t="s">
        <v>4604</v>
      </c>
      <c r="G4" s="4" t="s">
        <v>4600</v>
      </c>
      <c r="H4" s="4" t="s">
        <v>4601</v>
      </c>
      <c r="I4" s="54" t="s">
        <v>4605</v>
      </c>
      <c r="J4" s="54" t="s">
        <v>4606</v>
      </c>
    </row>
    <row r="5" spans="1:10">
      <c r="A5" s="66" t="s">
        <v>2192</v>
      </c>
      <c r="B5" s="66">
        <v>0.14063509452760301</v>
      </c>
      <c r="C5" s="66">
        <v>1.07870568388744E-2</v>
      </c>
      <c r="D5" s="66">
        <v>9.1456704320551901E-39</v>
      </c>
      <c r="E5" s="66">
        <v>36684</v>
      </c>
      <c r="F5" s="66">
        <v>105</v>
      </c>
      <c r="G5" s="66">
        <v>0.61801566177108003</v>
      </c>
      <c r="H5" s="66">
        <v>0.172987344035643</v>
      </c>
      <c r="I5" s="66">
        <v>3.5344604053778698E-4</v>
      </c>
      <c r="J5" s="66" t="s">
        <v>4607</v>
      </c>
    </row>
    <row r="6" spans="1:10">
      <c r="A6" s="66" t="s">
        <v>2197</v>
      </c>
      <c r="B6" s="66">
        <v>6.3638093597883194E-2</v>
      </c>
      <c r="C6" s="66">
        <v>9.5293628300302906E-3</v>
      </c>
      <c r="D6" s="66">
        <v>2.45522343558519E-11</v>
      </c>
      <c r="E6" s="66">
        <v>36448</v>
      </c>
      <c r="F6" s="66">
        <v>105</v>
      </c>
      <c r="G6" s="66">
        <v>0.49113319305162201</v>
      </c>
      <c r="H6" s="66">
        <v>0.14263930568741601</v>
      </c>
      <c r="I6" s="66">
        <v>5.7491073365776701E-4</v>
      </c>
      <c r="J6" s="66" t="s">
        <v>4610</v>
      </c>
    </row>
    <row r="7" spans="1:10">
      <c r="A7" s="66" t="s">
        <v>2198</v>
      </c>
      <c r="B7" s="66">
        <v>-7.5306958601646393E-2</v>
      </c>
      <c r="C7" s="66">
        <v>9.1515308760362207E-3</v>
      </c>
      <c r="D7" s="66">
        <v>1.96023374510607E-16</v>
      </c>
      <c r="E7" s="66">
        <v>32092</v>
      </c>
      <c r="F7" s="66">
        <v>105</v>
      </c>
      <c r="G7" s="66">
        <v>-0.44710160086541001</v>
      </c>
      <c r="H7" s="66">
        <v>0.12598926881348399</v>
      </c>
      <c r="I7" s="66">
        <v>3.87097239933425E-4</v>
      </c>
      <c r="J7" s="66" t="s">
        <v>4618</v>
      </c>
    </row>
    <row r="8" spans="1:10">
      <c r="A8" s="66" t="s">
        <v>2199</v>
      </c>
      <c r="B8" s="66">
        <v>-0.110709985276364</v>
      </c>
      <c r="C8" s="66">
        <v>9.4739429625318311E-3</v>
      </c>
      <c r="D8" s="66">
        <v>1.71956656949529E-31</v>
      </c>
      <c r="E8" s="66">
        <v>35898</v>
      </c>
      <c r="F8" s="66">
        <v>105</v>
      </c>
      <c r="G8" s="66">
        <v>-0.49644017695820197</v>
      </c>
      <c r="H8" s="66">
        <v>0.12922926574124199</v>
      </c>
      <c r="I8" s="66">
        <v>1.2226178629924799E-4</v>
      </c>
      <c r="J8" s="66" t="s">
        <v>4610</v>
      </c>
    </row>
    <row r="9" spans="1:10">
      <c r="A9" s="66" t="s">
        <v>2200</v>
      </c>
      <c r="B9" s="66">
        <v>-8.7589130580153302E-2</v>
      </c>
      <c r="C9" s="66">
        <v>8.8540634225823308E-3</v>
      </c>
      <c r="D9" s="66">
        <v>4.7919918689423212E-23</v>
      </c>
      <c r="E9" s="66">
        <v>36880</v>
      </c>
      <c r="F9" s="66">
        <v>105</v>
      </c>
      <c r="G9" s="66">
        <v>-0.66823936980154897</v>
      </c>
      <c r="H9" s="66">
        <v>0.15035715591783599</v>
      </c>
      <c r="I9" s="66">
        <v>8.8159232820015705E-6</v>
      </c>
      <c r="J9" s="66" t="s">
        <v>4607</v>
      </c>
    </row>
    <row r="10" spans="1:10">
      <c r="A10" s="66" t="s">
        <v>2201</v>
      </c>
      <c r="B10" s="66">
        <v>-5.8659165399648099E-2</v>
      </c>
      <c r="C10" s="66">
        <v>9.2243392776413004E-3</v>
      </c>
      <c r="D10" s="66">
        <v>2.05506777928968E-10</v>
      </c>
      <c r="E10" s="66">
        <v>32864</v>
      </c>
      <c r="F10" s="66">
        <v>105</v>
      </c>
      <c r="G10" s="66">
        <v>-0.555557723847248</v>
      </c>
      <c r="H10" s="66">
        <v>0.155288911647813</v>
      </c>
      <c r="I10" s="66">
        <v>3.4679676486649199E-4</v>
      </c>
      <c r="J10" s="66" t="s">
        <v>4618</v>
      </c>
    </row>
    <row r="11" spans="1:10">
      <c r="A11" s="66" t="s">
        <v>2203</v>
      </c>
      <c r="B11" s="66">
        <v>-8.8216855551331894E-2</v>
      </c>
      <c r="C11" s="66">
        <v>9.985329820230161E-3</v>
      </c>
      <c r="D11" s="66">
        <v>1.04782449183652E-18</v>
      </c>
      <c r="E11" s="66">
        <v>36653</v>
      </c>
      <c r="F11" s="66">
        <v>105</v>
      </c>
      <c r="G11" s="66">
        <v>-0.52522119801923095</v>
      </c>
      <c r="H11" s="66">
        <v>0.15783929083009801</v>
      </c>
      <c r="I11" s="66">
        <v>8.7607157460310096E-4</v>
      </c>
      <c r="J11" s="66" t="s">
        <v>4612</v>
      </c>
    </row>
    <row r="12" spans="1:10">
      <c r="A12" s="66" t="s">
        <v>2216</v>
      </c>
      <c r="B12" s="66">
        <v>-7.8584515159588295E-2</v>
      </c>
      <c r="C12" s="66">
        <v>1.0395923377046701E-2</v>
      </c>
      <c r="D12" s="66">
        <v>4.1516061879933602E-14</v>
      </c>
      <c r="E12" s="66">
        <v>36465</v>
      </c>
      <c r="F12" s="66">
        <v>105</v>
      </c>
      <c r="G12" s="66">
        <v>-0.47672688784010397</v>
      </c>
      <c r="H12" s="66">
        <v>0.14307482668001001</v>
      </c>
      <c r="I12" s="66">
        <v>8.6220866517309905E-4</v>
      </c>
      <c r="J12" s="66" t="s">
        <v>4607</v>
      </c>
    </row>
    <row r="13" spans="1:10">
      <c r="A13" s="66" t="s">
        <v>2217</v>
      </c>
      <c r="B13" s="66">
        <v>-9.0355390713686798E-2</v>
      </c>
      <c r="C13" s="66">
        <v>8.1912772005026408E-3</v>
      </c>
      <c r="D13" s="66">
        <v>3.0500961163739502E-28</v>
      </c>
      <c r="E13" s="66">
        <v>32558</v>
      </c>
      <c r="F13" s="66">
        <v>105</v>
      </c>
      <c r="G13" s="66">
        <v>-0.591349308380553</v>
      </c>
      <c r="H13" s="66">
        <v>0.14777704166691699</v>
      </c>
      <c r="I13" s="66">
        <v>6.2907139429315898E-5</v>
      </c>
      <c r="J13" s="66" t="s">
        <v>4618</v>
      </c>
    </row>
    <row r="14" spans="1:10">
      <c r="A14" s="66" t="s">
        <v>4289</v>
      </c>
      <c r="B14" s="66">
        <v>-6.1842784775678013E-2</v>
      </c>
      <c r="C14" s="66">
        <v>1.0734305864414E-2</v>
      </c>
      <c r="D14" s="66">
        <v>8.4169661193800189E-9</v>
      </c>
      <c r="E14" s="66">
        <v>36752</v>
      </c>
      <c r="F14" s="66">
        <v>105</v>
      </c>
      <c r="G14" s="66">
        <v>-0.50726398552761898</v>
      </c>
      <c r="H14" s="66">
        <v>0.128095953159025</v>
      </c>
      <c r="I14" s="66">
        <v>7.4939936490881203E-5</v>
      </c>
      <c r="J14" s="66" t="s">
        <v>4607</v>
      </c>
    </row>
    <row r="15" spans="1:10">
      <c r="A15" s="66" t="s">
        <v>2226</v>
      </c>
      <c r="B15" s="66">
        <v>-0.13941123735112201</v>
      </c>
      <c r="C15" s="66">
        <v>9.5044404375448505E-3</v>
      </c>
      <c r="D15" s="66">
        <v>1.4235478290126299E-48</v>
      </c>
      <c r="E15" s="66">
        <v>36327</v>
      </c>
      <c r="F15" s="66">
        <v>105</v>
      </c>
      <c r="G15" s="66">
        <v>-0.59133543398737598</v>
      </c>
      <c r="H15" s="66">
        <v>0.15889602789295801</v>
      </c>
      <c r="I15" s="66">
        <v>1.98023780684619E-4</v>
      </c>
      <c r="J15" s="66" t="s">
        <v>4613</v>
      </c>
    </row>
    <row r="16" spans="1:10">
      <c r="A16" s="66" t="s">
        <v>2227</v>
      </c>
      <c r="B16" s="66">
        <v>-7.3894216558113901E-2</v>
      </c>
      <c r="C16" s="66">
        <v>9.6390507593348915E-3</v>
      </c>
      <c r="D16" s="66">
        <v>1.8214539726383102E-14</v>
      </c>
      <c r="E16" s="66">
        <v>32833</v>
      </c>
      <c r="F16" s="66">
        <v>105</v>
      </c>
      <c r="G16" s="66">
        <v>-0.45816821033862098</v>
      </c>
      <c r="H16" s="66">
        <v>0.13159508195505201</v>
      </c>
      <c r="I16" s="66">
        <v>4.9833185202907801E-4</v>
      </c>
      <c r="J16" s="66" t="s">
        <v>4618</v>
      </c>
    </row>
    <row r="17" spans="1:10">
      <c r="A17" s="66" t="s">
        <v>2835</v>
      </c>
      <c r="B17" s="66">
        <v>-5.8625568214325498E-2</v>
      </c>
      <c r="C17" s="66">
        <v>1.0272739231229599E-2</v>
      </c>
      <c r="D17" s="66">
        <v>1.15968616380568E-8</v>
      </c>
      <c r="E17" s="66">
        <v>35267</v>
      </c>
      <c r="F17" s="66">
        <v>105</v>
      </c>
      <c r="G17" s="66">
        <v>-0.48336375280064497</v>
      </c>
      <c r="H17" s="66">
        <v>0.138015210814912</v>
      </c>
      <c r="I17" s="66">
        <v>4.61346753427215E-4</v>
      </c>
      <c r="J17" s="66" t="s">
        <v>4610</v>
      </c>
    </row>
    <row r="18" spans="1:10">
      <c r="A18" s="66" t="s">
        <v>2231</v>
      </c>
      <c r="B18" s="66">
        <v>-9.9218315767989701E-2</v>
      </c>
      <c r="C18" s="66">
        <v>1.00428150774571E-2</v>
      </c>
      <c r="D18" s="66">
        <v>5.4645437503284607E-23</v>
      </c>
      <c r="E18" s="66">
        <v>35873</v>
      </c>
      <c r="F18" s="66">
        <v>105</v>
      </c>
      <c r="G18" s="66">
        <v>-0.52018222846524698</v>
      </c>
      <c r="H18" s="66">
        <v>0.14772746313771701</v>
      </c>
      <c r="I18" s="66">
        <v>4.2955147015389202E-4</v>
      </c>
      <c r="J18" s="66" t="s">
        <v>4607</v>
      </c>
    </row>
    <row r="19" spans="1:10">
      <c r="A19" s="66" t="s">
        <v>4619</v>
      </c>
      <c r="B19" s="66">
        <v>-4.3392391774631098E-2</v>
      </c>
      <c r="C19" s="66">
        <v>9.5951629461884912E-3</v>
      </c>
      <c r="D19" s="66">
        <v>6.1379807882072297E-6</v>
      </c>
      <c r="E19" s="66">
        <v>32796</v>
      </c>
      <c r="F19" s="66">
        <v>105</v>
      </c>
      <c r="G19" s="66">
        <v>-0.48598639390014098</v>
      </c>
      <c r="H19" s="66">
        <v>0.12737027278016599</v>
      </c>
      <c r="I19" s="66">
        <v>1.3588533989917701E-4</v>
      </c>
      <c r="J19" s="66" t="s">
        <v>4620</v>
      </c>
    </row>
    <row r="20" spans="1:10">
      <c r="A20" s="66" t="s">
        <v>4302</v>
      </c>
      <c r="B20" s="66">
        <v>5.3666220194209101E-2</v>
      </c>
      <c r="C20" s="66">
        <v>1.00876523797428E-2</v>
      </c>
      <c r="D20" s="66">
        <v>1.04386053031403E-7</v>
      </c>
      <c r="E20" s="66">
        <v>36327</v>
      </c>
      <c r="F20" s="66">
        <v>105</v>
      </c>
      <c r="G20" s="66">
        <v>0.56718407351442601</v>
      </c>
      <c r="H20" s="66">
        <v>0.15183284433049901</v>
      </c>
      <c r="I20" s="66">
        <v>1.87281375485244E-4</v>
      </c>
      <c r="J20" s="66" t="s">
        <v>4613</v>
      </c>
    </row>
    <row r="21" spans="1:10">
      <c r="A21" s="66" t="s">
        <v>4621</v>
      </c>
      <c r="B21" s="66">
        <v>-0.104192892069174</v>
      </c>
      <c r="C21" s="66">
        <v>1.05136066768815E-2</v>
      </c>
      <c r="D21" s="66">
        <v>4.0146799702348302E-23</v>
      </c>
      <c r="E21" s="66">
        <v>36824</v>
      </c>
      <c r="F21" s="66">
        <v>105</v>
      </c>
      <c r="G21" s="66">
        <v>-0.51330856077162701</v>
      </c>
      <c r="H21" s="66">
        <v>0.14905743812946901</v>
      </c>
      <c r="I21" s="66">
        <v>5.7381969067546998E-4</v>
      </c>
      <c r="J21" s="66" t="s">
        <v>4613</v>
      </c>
    </row>
    <row r="22" spans="1:10">
      <c r="A22" s="66" t="s">
        <v>2838</v>
      </c>
      <c r="B22" s="66">
        <v>-7.0741580283268199E-2</v>
      </c>
      <c r="C22" s="66">
        <v>9.3442865511314099E-3</v>
      </c>
      <c r="D22" s="66">
        <v>3.8133160601198901E-14</v>
      </c>
      <c r="E22" s="66">
        <v>32806</v>
      </c>
      <c r="F22" s="66">
        <v>105</v>
      </c>
      <c r="G22" s="66">
        <v>-0.56713037625718998</v>
      </c>
      <c r="H22" s="66">
        <v>0.13978239857107799</v>
      </c>
      <c r="I22" s="66">
        <v>4.9656599234790302E-5</v>
      </c>
      <c r="J22" s="66" t="s">
        <v>4618</v>
      </c>
    </row>
    <row r="23" spans="1:10">
      <c r="A23" s="66" t="s">
        <v>2241</v>
      </c>
      <c r="B23" s="66">
        <v>-8.6204244081107398E-2</v>
      </c>
      <c r="C23" s="66">
        <v>8.8118714873345709E-3</v>
      </c>
      <c r="D23" s="66">
        <v>1.43948043151127E-22</v>
      </c>
      <c r="E23" s="66">
        <v>31114</v>
      </c>
      <c r="F23" s="66">
        <v>105</v>
      </c>
      <c r="G23" s="66">
        <v>-0.71691850932271906</v>
      </c>
      <c r="H23" s="66">
        <v>0.16937088739127401</v>
      </c>
      <c r="I23" s="66">
        <v>2.30766905330511E-5</v>
      </c>
      <c r="J23" s="66" t="s">
        <v>4618</v>
      </c>
    </row>
    <row r="24" spans="1:10">
      <c r="A24" s="66" t="s">
        <v>2243</v>
      </c>
      <c r="B24" s="66">
        <v>0.40475790203964701</v>
      </c>
      <c r="C24" s="66">
        <v>9.6516785564511806E-3</v>
      </c>
      <c r="D24" s="66">
        <v>0</v>
      </c>
      <c r="E24" s="66">
        <v>36880</v>
      </c>
      <c r="F24" s="66">
        <v>105</v>
      </c>
      <c r="G24" s="66">
        <v>0.88408667126092</v>
      </c>
      <c r="H24" s="66">
        <v>0.14212609907658899</v>
      </c>
      <c r="I24" s="66">
        <v>4.9576708240341696E-10</v>
      </c>
      <c r="J24" s="66" t="s">
        <v>4607</v>
      </c>
    </row>
    <row r="25" spans="1:10">
      <c r="A25" s="66" t="s">
        <v>2245</v>
      </c>
      <c r="B25" s="66">
        <v>-0.11213489555949401</v>
      </c>
      <c r="C25" s="66">
        <v>9.7914579343356713E-3</v>
      </c>
      <c r="D25" s="66">
        <v>2.58483239905435E-30</v>
      </c>
      <c r="E25" s="66">
        <v>35898</v>
      </c>
      <c r="F25" s="66">
        <v>105</v>
      </c>
      <c r="G25" s="66">
        <v>-0.37071640575102699</v>
      </c>
      <c r="H25" s="66">
        <v>0.111720819265741</v>
      </c>
      <c r="I25" s="66">
        <v>9.0586861563306904E-4</v>
      </c>
      <c r="J25" s="66" t="s">
        <v>4610</v>
      </c>
    </row>
    <row r="26" spans="1:10">
      <c r="A26" s="66" t="s">
        <v>2246</v>
      </c>
      <c r="B26" s="66">
        <v>0.20132024001436299</v>
      </c>
      <c r="C26" s="66">
        <v>9.8721582977470308E-3</v>
      </c>
      <c r="D26" s="66">
        <v>6.3370367482402899E-92</v>
      </c>
      <c r="E26" s="66">
        <v>36443</v>
      </c>
      <c r="F26" s="66">
        <v>105</v>
      </c>
      <c r="G26" s="66">
        <v>0.619360901571956</v>
      </c>
      <c r="H26" s="66">
        <v>0.12512251336691699</v>
      </c>
      <c r="I26" s="66">
        <v>7.4199889373236698E-7</v>
      </c>
      <c r="J26" s="66" t="s">
        <v>4613</v>
      </c>
    </row>
    <row r="27" spans="1:10">
      <c r="A27" s="66" t="s">
        <v>2248</v>
      </c>
      <c r="B27" s="66">
        <v>-7.5036800072165899E-2</v>
      </c>
      <c r="C27" s="66">
        <v>9.6274797981940798E-3</v>
      </c>
      <c r="D27" s="66">
        <v>6.6657338983598987E-15</v>
      </c>
      <c r="E27" s="66">
        <v>35813</v>
      </c>
      <c r="F27" s="66">
        <v>105</v>
      </c>
      <c r="G27" s="66">
        <v>-0.64925126563073599</v>
      </c>
      <c r="H27" s="66">
        <v>0.15087166253572201</v>
      </c>
      <c r="I27" s="66">
        <v>1.6824636117523999E-5</v>
      </c>
      <c r="J27" s="66" t="s">
        <v>4613</v>
      </c>
    </row>
    <row r="28" spans="1:10">
      <c r="A28" s="66" t="s">
        <v>4622</v>
      </c>
      <c r="B28" s="66">
        <v>-6.6871084964694502E-2</v>
      </c>
      <c r="C28" s="66">
        <v>1.00333487300723E-2</v>
      </c>
      <c r="D28" s="66">
        <v>2.6860688144414799E-11</v>
      </c>
      <c r="E28" s="66">
        <v>36849</v>
      </c>
      <c r="F28" s="66">
        <v>105</v>
      </c>
      <c r="G28" s="66">
        <v>-0.47971612240364597</v>
      </c>
      <c r="H28" s="66">
        <v>0.12807585726741899</v>
      </c>
      <c r="I28" s="66">
        <v>1.7999006044452199E-4</v>
      </c>
      <c r="J28" s="66" t="s">
        <v>4610</v>
      </c>
    </row>
    <row r="29" spans="1:10">
      <c r="A29" s="66" t="s">
        <v>2264</v>
      </c>
      <c r="B29" s="66">
        <v>-7.23405468629887E-2</v>
      </c>
      <c r="C29" s="66">
        <v>9.9220026653289613E-3</v>
      </c>
      <c r="D29" s="66">
        <v>3.1408219900701301E-13</v>
      </c>
      <c r="E29" s="66">
        <v>36491</v>
      </c>
      <c r="F29" s="66">
        <v>105</v>
      </c>
      <c r="G29" s="66">
        <v>-0.458540826215321</v>
      </c>
      <c r="H29" s="66">
        <v>0.129000955577798</v>
      </c>
      <c r="I29" s="66">
        <v>3.7862115912613397E-4</v>
      </c>
      <c r="J29" s="66" t="s">
        <v>4612</v>
      </c>
    </row>
    <row r="30" spans="1:10">
      <c r="A30" s="66" t="s">
        <v>2276</v>
      </c>
      <c r="B30" s="66">
        <v>-9.3084471326221205E-2</v>
      </c>
      <c r="C30" s="66">
        <v>9.9782872260931604E-3</v>
      </c>
      <c r="D30" s="66">
        <v>1.1296538700676201E-20</v>
      </c>
      <c r="E30" s="66">
        <v>36763</v>
      </c>
      <c r="F30" s="66">
        <v>105</v>
      </c>
      <c r="G30" s="66">
        <v>-0.458024119384079</v>
      </c>
      <c r="H30" s="66">
        <v>0.117933536451533</v>
      </c>
      <c r="I30" s="66">
        <v>1.02858575462127E-4</v>
      </c>
      <c r="J30" s="66" t="s">
        <v>4607</v>
      </c>
    </row>
    <row r="31" spans="1:10">
      <c r="A31" s="66" t="s">
        <v>2277</v>
      </c>
      <c r="B31" s="66">
        <v>-8.1320929683831603E-2</v>
      </c>
      <c r="C31" s="66">
        <v>1.04955111267647E-2</v>
      </c>
      <c r="D31" s="66">
        <v>9.5612982379249192E-15</v>
      </c>
      <c r="E31" s="66">
        <v>36880</v>
      </c>
      <c r="F31" s="66">
        <v>105</v>
      </c>
      <c r="G31" s="66">
        <v>-0.37016273605262601</v>
      </c>
      <c r="H31" s="66">
        <v>9.2361410335764796E-2</v>
      </c>
      <c r="I31" s="66">
        <v>6.1296323806550994E-5</v>
      </c>
      <c r="J31" s="66" t="s">
        <v>4607</v>
      </c>
    </row>
    <row r="32" spans="1:10">
      <c r="A32" s="66" t="s">
        <v>2279</v>
      </c>
      <c r="B32" s="66">
        <v>-8.66249939583872E-2</v>
      </c>
      <c r="C32" s="66">
        <v>9.8798873740566211E-3</v>
      </c>
      <c r="D32" s="66">
        <v>1.8989567357346901E-18</v>
      </c>
      <c r="E32" s="66">
        <v>36465</v>
      </c>
      <c r="F32" s="66">
        <v>105</v>
      </c>
      <c r="G32" s="66">
        <v>-0.60527481889458401</v>
      </c>
      <c r="H32" s="66">
        <v>0.15521028231558301</v>
      </c>
      <c r="I32" s="66">
        <v>9.6308668283613696E-5</v>
      </c>
      <c r="J32" s="66" t="s">
        <v>4607</v>
      </c>
    </row>
    <row r="33" spans="1:10">
      <c r="A33" s="66" t="s">
        <v>2285</v>
      </c>
      <c r="B33" s="66">
        <v>-8.3984022479157899E-2</v>
      </c>
      <c r="C33" s="66">
        <v>9.2633294238431002E-3</v>
      </c>
      <c r="D33" s="66">
        <v>1.29951306032266E-19</v>
      </c>
      <c r="E33" s="66">
        <v>32092</v>
      </c>
      <c r="F33" s="66">
        <v>105</v>
      </c>
      <c r="G33" s="66">
        <v>-0.59505593482464803</v>
      </c>
      <c r="H33" s="66">
        <v>0.134657034175728</v>
      </c>
      <c r="I33" s="66">
        <v>9.91365024817593E-6</v>
      </c>
      <c r="J33" s="66" t="s">
        <v>4618</v>
      </c>
    </row>
    <row r="34" spans="1:10">
      <c r="A34" s="66" t="s">
        <v>2286</v>
      </c>
      <c r="B34" s="66">
        <v>-8.1159102009274398E-2</v>
      </c>
      <c r="C34" s="66">
        <v>1.00843419960967E-2</v>
      </c>
      <c r="D34" s="66">
        <v>8.6640894960757612E-16</v>
      </c>
      <c r="E34" s="66">
        <v>36824</v>
      </c>
      <c r="F34" s="66">
        <v>105</v>
      </c>
      <c r="G34" s="66">
        <v>-0.63860855499620806</v>
      </c>
      <c r="H34" s="66">
        <v>0.18845698176183701</v>
      </c>
      <c r="I34" s="66">
        <v>7.0246022107903401E-4</v>
      </c>
      <c r="J34" s="66" t="s">
        <v>4613</v>
      </c>
    </row>
    <row r="35" spans="1:10">
      <c r="A35" s="66" t="s">
        <v>2288</v>
      </c>
      <c r="B35" s="66">
        <v>-0.107494396284496</v>
      </c>
      <c r="C35" s="66">
        <v>1.00470968899903E-2</v>
      </c>
      <c r="D35" s="66">
        <v>1.1264331902681E-26</v>
      </c>
      <c r="E35" s="66">
        <v>36491</v>
      </c>
      <c r="F35" s="66">
        <v>105</v>
      </c>
      <c r="G35" s="66">
        <v>-0.47825759997337502</v>
      </c>
      <c r="H35" s="66">
        <v>0.136152235168607</v>
      </c>
      <c r="I35" s="66">
        <v>4.43631435132572E-4</v>
      </c>
      <c r="J35" s="66" t="s">
        <v>4612</v>
      </c>
    </row>
    <row r="36" spans="1:10">
      <c r="A36" s="66" t="s">
        <v>4623</v>
      </c>
      <c r="B36" s="66">
        <v>-8.8270130977702893E-2</v>
      </c>
      <c r="C36" s="66">
        <v>1.0197304434572899E-2</v>
      </c>
      <c r="D36" s="66">
        <v>5.0724188670146113E-18</v>
      </c>
      <c r="E36" s="66">
        <v>36562</v>
      </c>
      <c r="F36" s="66">
        <v>105</v>
      </c>
      <c r="G36" s="66">
        <v>-0.59190496595605002</v>
      </c>
      <c r="H36" s="66">
        <v>0.140461674652998</v>
      </c>
      <c r="I36" s="66">
        <v>2.5089148638499902E-5</v>
      </c>
      <c r="J36" s="66" t="s">
        <v>4613</v>
      </c>
    </row>
    <row r="37" spans="1:10">
      <c r="A37" s="66" t="s">
        <v>2291</v>
      </c>
      <c r="B37" s="66">
        <v>-7.5930692211327394E-2</v>
      </c>
      <c r="C37" s="66">
        <v>9.6003451927759512E-3</v>
      </c>
      <c r="D37" s="66">
        <v>2.6639671824984099E-15</v>
      </c>
      <c r="E37" s="66">
        <v>36448</v>
      </c>
      <c r="F37" s="66">
        <v>105</v>
      </c>
      <c r="G37" s="66">
        <v>-0.62826990227995905</v>
      </c>
      <c r="H37" s="66">
        <v>0.158820019326774</v>
      </c>
      <c r="I37" s="66">
        <v>7.6259530816358794E-5</v>
      </c>
      <c r="J37" s="66" t="s">
        <v>4610</v>
      </c>
    </row>
    <row r="38" spans="1:10">
      <c r="A38" s="66" t="s">
        <v>2297</v>
      </c>
      <c r="B38" s="66">
        <v>-9.5841151531785004E-2</v>
      </c>
      <c r="C38" s="66">
        <v>1.00430580311724E-2</v>
      </c>
      <c r="D38" s="66">
        <v>1.4714926382623E-21</v>
      </c>
      <c r="E38" s="66">
        <v>35898</v>
      </c>
      <c r="F38" s="66">
        <v>105</v>
      </c>
      <c r="G38" s="66">
        <v>-0.56712993510294996</v>
      </c>
      <c r="H38" s="66">
        <v>0.148810209016773</v>
      </c>
      <c r="I38" s="66">
        <v>1.3835223656103799E-4</v>
      </c>
      <c r="J38" s="66" t="s">
        <v>4610</v>
      </c>
    </row>
    <row r="39" spans="1:10">
      <c r="A39" s="66" t="s">
        <v>2301</v>
      </c>
      <c r="B39" s="66">
        <v>-8.9660702133672401E-2</v>
      </c>
      <c r="C39" s="66">
        <v>8.84598171901021E-3</v>
      </c>
      <c r="D39" s="66">
        <v>4.1669622199118098E-24</v>
      </c>
      <c r="E39" s="66">
        <v>32246</v>
      </c>
      <c r="F39" s="66">
        <v>105</v>
      </c>
      <c r="G39" s="66">
        <v>-0.70648088319399605</v>
      </c>
      <c r="H39" s="66">
        <v>0.15045205384900001</v>
      </c>
      <c r="I39" s="66">
        <v>2.6566783116975902E-6</v>
      </c>
      <c r="J39" s="66" t="s">
        <v>4618</v>
      </c>
    </row>
    <row r="40" spans="1:10">
      <c r="A40" s="66" t="s">
        <v>2304</v>
      </c>
      <c r="B40" s="66">
        <v>-0.105749303752586</v>
      </c>
      <c r="C40" s="66">
        <v>8.7107383309988004E-3</v>
      </c>
      <c r="D40" s="66">
        <v>7.6511776183425696E-34</v>
      </c>
      <c r="E40" s="66">
        <v>32864</v>
      </c>
      <c r="F40" s="66">
        <v>105</v>
      </c>
      <c r="G40" s="66">
        <v>-0.59152258908065303</v>
      </c>
      <c r="H40" s="66">
        <v>0.14674891125747599</v>
      </c>
      <c r="I40" s="66">
        <v>5.5575922998349099E-5</v>
      </c>
      <c r="J40" s="66" t="s">
        <v>4618</v>
      </c>
    </row>
    <row r="41" spans="1:10">
      <c r="A41" s="66" t="s">
        <v>2307</v>
      </c>
      <c r="B41" s="66">
        <v>-6.6796921449365901E-2</v>
      </c>
      <c r="C41" s="66">
        <v>9.4232181211011991E-3</v>
      </c>
      <c r="D41" s="66">
        <v>1.3797884131338601E-12</v>
      </c>
      <c r="E41" s="66">
        <v>36587</v>
      </c>
      <c r="F41" s="66">
        <v>105</v>
      </c>
      <c r="G41" s="66">
        <v>-0.41975074525258199</v>
      </c>
      <c r="H41" s="66">
        <v>0.120384661140193</v>
      </c>
      <c r="I41" s="66">
        <v>4.8893533849632702E-4</v>
      </c>
      <c r="J41" s="66" t="s">
        <v>4612</v>
      </c>
    </row>
    <row r="42" spans="1:10">
      <c r="A42" s="66" t="s">
        <v>2315</v>
      </c>
      <c r="B42" s="66">
        <v>0.201597338265387</v>
      </c>
      <c r="C42" s="66">
        <v>1.05697585155287E-2</v>
      </c>
      <c r="D42" s="66">
        <v>1.04680891479597E-80</v>
      </c>
      <c r="E42" s="66">
        <v>36491</v>
      </c>
      <c r="F42" s="66">
        <v>105</v>
      </c>
      <c r="G42" s="66">
        <v>0.51802561376149503</v>
      </c>
      <c r="H42" s="66">
        <v>0.142450811625458</v>
      </c>
      <c r="I42" s="66">
        <v>2.76343273270182E-4</v>
      </c>
      <c r="J42" s="66" t="s">
        <v>4612</v>
      </c>
    </row>
    <row r="43" spans="1:10">
      <c r="A43" s="66" t="s">
        <v>2317</v>
      </c>
      <c r="B43" s="66">
        <v>0.10123116820056401</v>
      </c>
      <c r="C43" s="66">
        <v>9.8997149687103502E-3</v>
      </c>
      <c r="D43" s="66">
        <v>1.65642282893911E-24</v>
      </c>
      <c r="E43" s="66">
        <v>32807</v>
      </c>
      <c r="F43" s="66">
        <v>105</v>
      </c>
      <c r="G43" s="66">
        <v>0.36751768765187598</v>
      </c>
      <c r="H43" s="66">
        <v>0.106836884507679</v>
      </c>
      <c r="I43" s="66">
        <v>5.8173822917628997E-4</v>
      </c>
      <c r="J43" s="66" t="s">
        <v>4611</v>
      </c>
    </row>
    <row r="44" spans="1:10">
      <c r="A44" s="66" t="s">
        <v>2321</v>
      </c>
      <c r="B44" s="66">
        <v>-9.5021681033395103E-2</v>
      </c>
      <c r="C44" s="66">
        <v>9.0317649283188205E-3</v>
      </c>
      <c r="D44" s="66">
        <v>7.5359665299831897E-26</v>
      </c>
      <c r="E44" s="66">
        <v>36880</v>
      </c>
      <c r="F44" s="66">
        <v>105</v>
      </c>
      <c r="G44" s="66">
        <v>-0.47693593443950499</v>
      </c>
      <c r="H44" s="66">
        <v>0.119313956322734</v>
      </c>
      <c r="I44" s="66">
        <v>6.4063965000446603E-5</v>
      </c>
      <c r="J44" s="66" t="s">
        <v>4607</v>
      </c>
    </row>
    <row r="45" spans="1:10">
      <c r="A45" s="66" t="s">
        <v>2336</v>
      </c>
      <c r="B45" s="66">
        <v>-0.12980992953416301</v>
      </c>
      <c r="C45" s="66">
        <v>1.03267052104034E-2</v>
      </c>
      <c r="D45" s="66">
        <v>3.6612643542427899E-36</v>
      </c>
      <c r="E45" s="66">
        <v>36132</v>
      </c>
      <c r="F45" s="66">
        <v>105</v>
      </c>
      <c r="G45" s="66">
        <v>-0.63616494491292797</v>
      </c>
      <c r="H45" s="66">
        <v>0.18403215455295599</v>
      </c>
      <c r="I45" s="66">
        <v>5.4660180272852403E-4</v>
      </c>
      <c r="J45" s="66" t="s">
        <v>4607</v>
      </c>
    </row>
    <row r="46" spans="1:10">
      <c r="A46" s="66" t="s">
        <v>2347</v>
      </c>
      <c r="B46" s="66">
        <v>-6.6656756313023702E-2</v>
      </c>
      <c r="C46" s="66">
        <v>9.3702540432481409E-3</v>
      </c>
      <c r="D46" s="66">
        <v>1.15086968042388E-12</v>
      </c>
      <c r="E46" s="66">
        <v>36500</v>
      </c>
      <c r="F46" s="66">
        <v>105</v>
      </c>
      <c r="G46" s="66">
        <v>-0.48950875102927</v>
      </c>
      <c r="H46" s="66">
        <v>0.117559675240808</v>
      </c>
      <c r="I46" s="66">
        <v>3.12833633377392E-5</v>
      </c>
      <c r="J46" s="66" t="s">
        <v>4610</v>
      </c>
    </row>
    <row r="47" spans="1:10">
      <c r="A47" s="66" t="s">
        <v>2352</v>
      </c>
      <c r="B47" s="66">
        <v>-0.106605294846394</v>
      </c>
      <c r="C47" s="66">
        <v>9.1076903402717412E-3</v>
      </c>
      <c r="D47" s="66">
        <v>1.3812825713391101E-31</v>
      </c>
      <c r="E47" s="66">
        <v>34157</v>
      </c>
      <c r="F47" s="66">
        <v>105</v>
      </c>
      <c r="G47" s="66">
        <v>-0.57291951296933397</v>
      </c>
      <c r="H47" s="66">
        <v>0.16260711721288401</v>
      </c>
      <c r="I47" s="66">
        <v>4.26150709153957E-4</v>
      </c>
      <c r="J47" s="66" t="s">
        <v>4610</v>
      </c>
    </row>
    <row r="48" spans="1:10">
      <c r="A48" s="66" t="s">
        <v>2356</v>
      </c>
      <c r="B48" s="66">
        <v>-5.7559607005809997E-2</v>
      </c>
      <c r="C48" s="66">
        <v>9.6620734981968208E-3</v>
      </c>
      <c r="D48" s="66">
        <v>2.5911736155286498E-9</v>
      </c>
      <c r="E48" s="66">
        <v>32510</v>
      </c>
      <c r="F48" s="66">
        <v>105</v>
      </c>
      <c r="G48" s="66">
        <v>-0.52607708761024297</v>
      </c>
      <c r="H48" s="66">
        <v>0.13673595216124801</v>
      </c>
      <c r="I48" s="66">
        <v>1.19380880598997E-4</v>
      </c>
      <c r="J48" s="66" t="s">
        <v>4624</v>
      </c>
    </row>
    <row r="49" spans="1:10">
      <c r="A49" s="66" t="s">
        <v>2367</v>
      </c>
      <c r="B49" s="66">
        <v>-6.1394239565594998E-2</v>
      </c>
      <c r="C49" s="66">
        <v>9.9503646768291307E-3</v>
      </c>
      <c r="D49" s="66">
        <v>6.8981587992658198E-10</v>
      </c>
      <c r="E49" s="66">
        <v>36684</v>
      </c>
      <c r="F49" s="66">
        <v>105</v>
      </c>
      <c r="G49" s="66">
        <v>-0.44057262171016098</v>
      </c>
      <c r="H49" s="66">
        <v>0.12899175617162301</v>
      </c>
      <c r="I49" s="66">
        <v>6.3662712540150696E-4</v>
      </c>
      <c r="J49" s="66" t="s">
        <v>4607</v>
      </c>
    </row>
    <row r="50" spans="1:10">
      <c r="A50" s="66" t="s">
        <v>2850</v>
      </c>
      <c r="B50" s="66">
        <v>-6.5376219106892397E-2</v>
      </c>
      <c r="C50" s="66">
        <v>9.5119163743375215E-3</v>
      </c>
      <c r="D50" s="66">
        <v>6.3948493636328602E-12</v>
      </c>
      <c r="E50" s="66">
        <v>32859</v>
      </c>
      <c r="F50" s="66">
        <v>105</v>
      </c>
      <c r="G50" s="66">
        <v>-0.48135086742148298</v>
      </c>
      <c r="H50" s="66">
        <v>0.123397726281454</v>
      </c>
      <c r="I50" s="66">
        <v>9.5872071228232195E-5</v>
      </c>
      <c r="J50" s="66" t="s">
        <v>4611</v>
      </c>
    </row>
    <row r="51" spans="1:10">
      <c r="A51" s="66" t="s">
        <v>2378</v>
      </c>
      <c r="B51" s="66">
        <v>-4.8300349669637199E-2</v>
      </c>
      <c r="C51" s="66">
        <v>9.4965360697533609E-3</v>
      </c>
      <c r="D51" s="66">
        <v>3.6728790957295203E-7</v>
      </c>
      <c r="E51" s="66">
        <v>36849</v>
      </c>
      <c r="F51" s="66">
        <v>105</v>
      </c>
      <c r="G51" s="66">
        <v>-0.46989058373620102</v>
      </c>
      <c r="H51" s="66">
        <v>0.12625248782604201</v>
      </c>
      <c r="I51" s="66">
        <v>1.9778238704078801E-4</v>
      </c>
      <c r="J51" s="66" t="s">
        <v>4610</v>
      </c>
    </row>
    <row r="52" spans="1:10">
      <c r="A52" s="66" t="s">
        <v>2379</v>
      </c>
      <c r="B52" s="66">
        <v>-8.0852348934157006E-2</v>
      </c>
      <c r="C52" s="66">
        <v>1.0528313498689001E-2</v>
      </c>
      <c r="D52" s="66">
        <v>1.6364205596653699E-14</v>
      </c>
      <c r="E52" s="66">
        <v>36752</v>
      </c>
      <c r="F52" s="66">
        <v>105</v>
      </c>
      <c r="G52" s="66">
        <v>-0.50070627380206501</v>
      </c>
      <c r="H52" s="66">
        <v>0.14009187672653101</v>
      </c>
      <c r="I52" s="66">
        <v>3.5139725145686199E-4</v>
      </c>
      <c r="J52" s="66" t="s">
        <v>4607</v>
      </c>
    </row>
    <row r="53" spans="1:10">
      <c r="A53" s="66" t="s">
        <v>4625</v>
      </c>
      <c r="B53" s="66">
        <v>-5.0717787873146299E-2</v>
      </c>
      <c r="C53" s="66">
        <v>1.0622000612296199E-2</v>
      </c>
      <c r="D53" s="66">
        <v>1.8059587008266699E-6</v>
      </c>
      <c r="E53" s="66">
        <v>36448</v>
      </c>
      <c r="F53" s="66">
        <v>105</v>
      </c>
      <c r="G53" s="66">
        <v>-0.46814828940513797</v>
      </c>
      <c r="H53" s="66">
        <v>0.126805701508899</v>
      </c>
      <c r="I53" s="66">
        <v>2.2262420066829599E-4</v>
      </c>
      <c r="J53" s="66" t="s">
        <v>4610</v>
      </c>
    </row>
    <row r="54" spans="1:10">
      <c r="A54" s="66" t="s">
        <v>2854</v>
      </c>
      <c r="B54" s="66">
        <v>-5.1161867323500899E-2</v>
      </c>
      <c r="C54" s="66">
        <v>1.04346037127392E-2</v>
      </c>
      <c r="D54" s="66">
        <v>9.4742962620993492E-7</v>
      </c>
      <c r="E54" s="66">
        <v>36465</v>
      </c>
      <c r="F54" s="66">
        <v>105</v>
      </c>
      <c r="G54" s="66">
        <v>-0.50690925948731103</v>
      </c>
      <c r="H54" s="66">
        <v>0.13522033614026299</v>
      </c>
      <c r="I54" s="66">
        <v>1.7770752189259301E-4</v>
      </c>
      <c r="J54" s="66" t="s">
        <v>4607</v>
      </c>
    </row>
    <row r="55" spans="1:10">
      <c r="A55" s="66" t="s">
        <v>2395</v>
      </c>
      <c r="B55" s="66">
        <v>0.16873632271529601</v>
      </c>
      <c r="C55" s="66">
        <v>9.9869894309087305E-3</v>
      </c>
      <c r="D55" s="66">
        <v>8.4594948330376994E-64</v>
      </c>
      <c r="E55" s="66">
        <v>36653</v>
      </c>
      <c r="F55" s="66">
        <v>105</v>
      </c>
      <c r="G55" s="66">
        <v>0.46612912568147102</v>
      </c>
      <c r="H55" s="66">
        <v>0.103266580924426</v>
      </c>
      <c r="I55" s="66">
        <v>6.3663375807253303E-6</v>
      </c>
      <c r="J55" s="66" t="s">
        <v>4612</v>
      </c>
    </row>
    <row r="56" spans="1:10">
      <c r="A56" s="66" t="s">
        <v>2399</v>
      </c>
      <c r="B56" s="66">
        <v>-9.5668913167311104E-2</v>
      </c>
      <c r="C56" s="66">
        <v>1.00673626856865E-2</v>
      </c>
      <c r="D56" s="66">
        <v>2.1608710097689299E-21</v>
      </c>
      <c r="E56" s="66">
        <v>36684</v>
      </c>
      <c r="F56" s="66">
        <v>105</v>
      </c>
      <c r="G56" s="66">
        <v>-0.48868598340670699</v>
      </c>
      <c r="H56" s="66">
        <v>0.14176658894230099</v>
      </c>
      <c r="I56" s="66">
        <v>5.6660367048354103E-4</v>
      </c>
      <c r="J56" s="66" t="s">
        <v>4607</v>
      </c>
    </row>
    <row r="57" spans="1:10">
      <c r="A57" s="66" t="s">
        <v>4626</v>
      </c>
      <c r="B57" s="66">
        <v>-7.3476459494133395E-2</v>
      </c>
      <c r="C57" s="66">
        <v>1.05689340659755E-2</v>
      </c>
      <c r="D57" s="66">
        <v>3.6583395676350598E-12</v>
      </c>
      <c r="E57" s="66">
        <v>36824</v>
      </c>
      <c r="F57" s="66">
        <v>105</v>
      </c>
      <c r="G57" s="66">
        <v>-0.49468449769822598</v>
      </c>
      <c r="H57" s="66">
        <v>0.13334374602840901</v>
      </c>
      <c r="I57" s="66">
        <v>2.07386985750173E-4</v>
      </c>
      <c r="J57" s="66" t="s">
        <v>4613</v>
      </c>
    </row>
    <row r="58" spans="1:10">
      <c r="A58" s="66" t="s">
        <v>2404</v>
      </c>
      <c r="B58" s="66">
        <v>-9.91915335628962E-2</v>
      </c>
      <c r="C58" s="66">
        <v>1.0019394970123699E-2</v>
      </c>
      <c r="D58" s="66">
        <v>4.4538544577692701E-23</v>
      </c>
      <c r="E58" s="66">
        <v>36457</v>
      </c>
      <c r="F58" s="66">
        <v>105</v>
      </c>
      <c r="G58" s="66">
        <v>-0.50862219282587895</v>
      </c>
      <c r="H58" s="66">
        <v>0.124214007627653</v>
      </c>
      <c r="I58" s="66">
        <v>4.2266991140019197E-5</v>
      </c>
      <c r="J58" s="66" t="s">
        <v>4612</v>
      </c>
    </row>
    <row r="59" spans="1:10">
      <c r="A59" s="66" t="s">
        <v>2407</v>
      </c>
      <c r="B59" s="66">
        <v>-8.9256606513206008E-2</v>
      </c>
      <c r="C59" s="66">
        <v>7.8199399872801497E-3</v>
      </c>
      <c r="D59" s="66">
        <v>4.00143792773969E-30</v>
      </c>
      <c r="E59" s="66">
        <v>36849</v>
      </c>
      <c r="F59" s="66">
        <v>105</v>
      </c>
      <c r="G59" s="66">
        <v>-0.64301322822483398</v>
      </c>
      <c r="H59" s="66">
        <v>0.132210353642045</v>
      </c>
      <c r="I59" s="66">
        <v>1.15291993904101E-6</v>
      </c>
      <c r="J59" s="66" t="s">
        <v>4610</v>
      </c>
    </row>
    <row r="60" spans="1:10">
      <c r="A60" s="66" t="s">
        <v>2858</v>
      </c>
      <c r="B60" s="66">
        <v>-9.4137074592416395E-2</v>
      </c>
      <c r="C60" s="66">
        <v>1.01344952409904E-2</v>
      </c>
      <c r="D60" s="66">
        <v>1.6441629142780701E-20</v>
      </c>
      <c r="E60" s="66">
        <v>36507</v>
      </c>
      <c r="F60" s="66">
        <v>105</v>
      </c>
      <c r="G60" s="66">
        <v>-0.44072502258080398</v>
      </c>
      <c r="H60" s="66">
        <v>0.119994636441888</v>
      </c>
      <c r="I60" s="66">
        <v>2.3983899273187899E-4</v>
      </c>
      <c r="J60" s="66" t="s">
        <v>4610</v>
      </c>
    </row>
    <row r="61" spans="1:10">
      <c r="A61" s="66" t="s">
        <v>2422</v>
      </c>
      <c r="B61" s="66">
        <v>-0.10720229241543699</v>
      </c>
      <c r="C61" s="66">
        <v>1.00021926694282E-2</v>
      </c>
      <c r="D61" s="66">
        <v>9.1929843373947905E-27</v>
      </c>
      <c r="E61" s="66">
        <v>36684</v>
      </c>
      <c r="F61" s="66">
        <v>105</v>
      </c>
      <c r="G61" s="66">
        <v>-0.69360754832008398</v>
      </c>
      <c r="H61" s="66">
        <v>0.141585126273298</v>
      </c>
      <c r="I61" s="66">
        <v>9.6387931464794095E-7</v>
      </c>
      <c r="J61" s="66" t="s">
        <v>4607</v>
      </c>
    </row>
    <row r="62" spans="1:10">
      <c r="A62" s="66" t="s">
        <v>2970</v>
      </c>
      <c r="B62" s="66">
        <v>-5.8834270466888397E-2</v>
      </c>
      <c r="C62" s="66">
        <v>1.0756630248698801E-2</v>
      </c>
      <c r="D62" s="66">
        <v>4.54069525456389E-8</v>
      </c>
      <c r="E62" s="66">
        <v>36327</v>
      </c>
      <c r="F62" s="66">
        <v>105</v>
      </c>
      <c r="G62" s="66">
        <v>-0.44618275621473102</v>
      </c>
      <c r="H62" s="66">
        <v>0.130923732266506</v>
      </c>
      <c r="I62" s="66">
        <v>6.5450646569954599E-4</v>
      </c>
      <c r="J62" s="66" t="s">
        <v>4613</v>
      </c>
    </row>
    <row r="63" spans="1:10">
      <c r="A63" s="66" t="s">
        <v>2433</v>
      </c>
      <c r="B63" s="66">
        <v>-0.110531303882634</v>
      </c>
      <c r="C63" s="66">
        <v>9.3496412748648103E-3</v>
      </c>
      <c r="D63" s="66">
        <v>3.4419812085565203E-32</v>
      </c>
      <c r="E63" s="66">
        <v>36407</v>
      </c>
      <c r="F63" s="66">
        <v>105</v>
      </c>
      <c r="G63" s="66">
        <v>-0.51631787489763803</v>
      </c>
      <c r="H63" s="66">
        <v>0.14274665267672601</v>
      </c>
      <c r="I63" s="66">
        <v>2.9801124346560297E-4</v>
      </c>
      <c r="J63" s="66" t="s">
        <v>4612</v>
      </c>
    </row>
    <row r="64" spans="1:10">
      <c r="A64" s="66" t="s">
        <v>2434</v>
      </c>
      <c r="B64" s="66">
        <v>-8.315208567431201E-2</v>
      </c>
      <c r="C64" s="66">
        <v>9.1508930182790504E-3</v>
      </c>
      <c r="D64" s="66">
        <v>1.07603691735547E-19</v>
      </c>
      <c r="E64" s="66">
        <v>32732</v>
      </c>
      <c r="F64" s="66">
        <v>105</v>
      </c>
      <c r="G64" s="66">
        <v>-0.42263322973720502</v>
      </c>
      <c r="H64" s="66">
        <v>0.127178171440992</v>
      </c>
      <c r="I64" s="66">
        <v>8.9004306082294399E-4</v>
      </c>
      <c r="J64" s="66" t="s">
        <v>4620</v>
      </c>
    </row>
    <row r="65" spans="1:10">
      <c r="A65" s="66" t="s">
        <v>2435</v>
      </c>
      <c r="B65" s="66">
        <v>-8.9646309411004599E-2</v>
      </c>
      <c r="C65" s="66">
        <v>9.0447926782378611E-3</v>
      </c>
      <c r="D65" s="66">
        <v>4.0107558538348698E-23</v>
      </c>
      <c r="E65" s="66">
        <v>32092</v>
      </c>
      <c r="F65" s="66">
        <v>105</v>
      </c>
      <c r="G65" s="66">
        <v>-0.51465799264152301</v>
      </c>
      <c r="H65" s="66">
        <v>0.13165952935532499</v>
      </c>
      <c r="I65" s="66">
        <v>9.26763640348946E-5</v>
      </c>
      <c r="J65" s="66" t="s">
        <v>4618</v>
      </c>
    </row>
    <row r="66" spans="1:10">
      <c r="A66" s="66" t="s">
        <v>2441</v>
      </c>
      <c r="B66" s="66">
        <v>-7.1689356992665293E-2</v>
      </c>
      <c r="C66" s="66">
        <v>8.9725634279227799E-3</v>
      </c>
      <c r="D66" s="66">
        <v>1.3971802629688499E-15</v>
      </c>
      <c r="E66" s="66">
        <v>31316</v>
      </c>
      <c r="F66" s="66">
        <v>105</v>
      </c>
      <c r="G66" s="66">
        <v>-0.45201215953608798</v>
      </c>
      <c r="H66" s="66">
        <v>0.12547457369541501</v>
      </c>
      <c r="I66" s="66">
        <v>3.15267998731999E-4</v>
      </c>
      <c r="J66" s="66" t="s">
        <v>4618</v>
      </c>
    </row>
    <row r="67" spans="1:10">
      <c r="A67" s="66" t="s">
        <v>2442</v>
      </c>
      <c r="B67" s="66">
        <v>-0.13938391181267001</v>
      </c>
      <c r="C67" s="66">
        <v>8.5405073511941303E-3</v>
      </c>
      <c r="D67" s="66">
        <v>1.14659703507376E-59</v>
      </c>
      <c r="E67" s="66">
        <v>36849</v>
      </c>
      <c r="F67" s="66">
        <v>105</v>
      </c>
      <c r="G67" s="66">
        <v>-0.45507133785536003</v>
      </c>
      <c r="H67" s="66">
        <v>0.10917487573797301</v>
      </c>
      <c r="I67" s="66">
        <v>3.0690818035882101E-5</v>
      </c>
      <c r="J67" s="66" t="s">
        <v>4610</v>
      </c>
    </row>
    <row r="68" spans="1:10">
      <c r="A68" s="66" t="s">
        <v>2445</v>
      </c>
      <c r="B68" s="66">
        <v>-0.14393787719929901</v>
      </c>
      <c r="C68" s="66">
        <v>9.871889663445271E-3</v>
      </c>
      <c r="D68" s="66">
        <v>5.0837359346328303E-48</v>
      </c>
      <c r="E68" s="66">
        <v>36814</v>
      </c>
      <c r="F68" s="66">
        <v>105</v>
      </c>
      <c r="G68" s="66">
        <v>-0.53963422510551795</v>
      </c>
      <c r="H68" s="66">
        <v>0.13129818142045199</v>
      </c>
      <c r="I68" s="66">
        <v>3.95676089578725E-5</v>
      </c>
      <c r="J68" s="66" t="s">
        <v>4607</v>
      </c>
    </row>
    <row r="69" spans="1:10">
      <c r="A69" s="66" t="s">
        <v>2447</v>
      </c>
      <c r="B69" s="66">
        <v>-0.13574996057279401</v>
      </c>
      <c r="C69" s="66">
        <v>9.6172723033550005E-3</v>
      </c>
      <c r="D69" s="66">
        <v>4.0420453880493202E-45</v>
      </c>
      <c r="E69" s="66">
        <v>35912</v>
      </c>
      <c r="F69" s="66">
        <v>105</v>
      </c>
      <c r="G69" s="66">
        <v>-0.58713640669881295</v>
      </c>
      <c r="H69" s="66">
        <v>0.166831995138364</v>
      </c>
      <c r="I69" s="66">
        <v>4.3264249251767498E-4</v>
      </c>
      <c r="J69" s="66" t="s">
        <v>4610</v>
      </c>
    </row>
    <row r="70" spans="1:10">
      <c r="A70" s="66" t="s">
        <v>2863</v>
      </c>
      <c r="B70" s="66">
        <v>-8.0885507944800497E-2</v>
      </c>
      <c r="C70" s="66">
        <v>9.0537193975603111E-3</v>
      </c>
      <c r="D70" s="66">
        <v>4.3251573457820001E-19</v>
      </c>
      <c r="E70" s="66">
        <v>32030</v>
      </c>
      <c r="F70" s="66">
        <v>105</v>
      </c>
      <c r="G70" s="66">
        <v>-0.49218512269768699</v>
      </c>
      <c r="H70" s="66">
        <v>0.14409895680537499</v>
      </c>
      <c r="I70" s="66">
        <v>6.3640479941171296E-4</v>
      </c>
      <c r="J70" s="66" t="s">
        <v>4618</v>
      </c>
    </row>
    <row r="71" spans="1:10">
      <c r="A71" s="66" t="s">
        <v>2459</v>
      </c>
      <c r="B71" s="66">
        <v>-8.7366170720843198E-2</v>
      </c>
      <c r="C71" s="66">
        <v>1.0091316477932899E-2</v>
      </c>
      <c r="D71" s="66">
        <v>5.0170517161675501E-18</v>
      </c>
      <c r="E71" s="66">
        <v>35898</v>
      </c>
      <c r="F71" s="66">
        <v>105</v>
      </c>
      <c r="G71" s="66">
        <v>-0.52711732457937399</v>
      </c>
      <c r="H71" s="66">
        <v>0.113633003376963</v>
      </c>
      <c r="I71" s="66">
        <v>3.5048946920016402E-6</v>
      </c>
      <c r="J71" s="66" t="s">
        <v>4610</v>
      </c>
    </row>
    <row r="72" spans="1:10">
      <c r="A72" s="66" t="s">
        <v>2462</v>
      </c>
      <c r="B72" s="66">
        <v>-8.9726638450771001E-2</v>
      </c>
      <c r="C72" s="66">
        <v>1.0510737130539601E-2</v>
      </c>
      <c r="D72" s="66">
        <v>1.4341208839610701E-17</v>
      </c>
      <c r="E72" s="66">
        <v>36465</v>
      </c>
      <c r="F72" s="66">
        <v>105</v>
      </c>
      <c r="G72" s="66">
        <v>-0.493146562025507</v>
      </c>
      <c r="H72" s="66">
        <v>0.13321585061023</v>
      </c>
      <c r="I72" s="66">
        <v>2.14023866038957E-4</v>
      </c>
      <c r="J72" s="66" t="s">
        <v>4607</v>
      </c>
    </row>
    <row r="73" spans="1:10">
      <c r="A73" s="66" t="s">
        <v>2465</v>
      </c>
      <c r="B73" s="66">
        <v>-0.117790223938324</v>
      </c>
      <c r="C73" s="66">
        <v>9.7668733242277303E-3</v>
      </c>
      <c r="D73" s="66">
        <v>1.9851160587057802E-33</v>
      </c>
      <c r="E73" s="66">
        <v>36448</v>
      </c>
      <c r="F73" s="66">
        <v>105</v>
      </c>
      <c r="G73" s="66">
        <v>-0.50082486705654605</v>
      </c>
      <c r="H73" s="66">
        <v>0.13767054836551201</v>
      </c>
      <c r="I73" s="66">
        <v>2.74922967526987E-4</v>
      </c>
      <c r="J73" s="66" t="s">
        <v>4610</v>
      </c>
    </row>
    <row r="74" spans="1:10">
      <c r="A74" s="66" t="s">
        <v>2470</v>
      </c>
      <c r="B74" s="66">
        <v>-0.11722839151216601</v>
      </c>
      <c r="C74" s="66">
        <v>9.6011094712608411E-3</v>
      </c>
      <c r="D74" s="66">
        <v>3.20667376659529E-34</v>
      </c>
      <c r="E74" s="66">
        <v>36825</v>
      </c>
      <c r="F74" s="66">
        <v>105</v>
      </c>
      <c r="G74" s="66">
        <v>-0.44176004956830101</v>
      </c>
      <c r="H74" s="66">
        <v>0.13167798695946401</v>
      </c>
      <c r="I74" s="66">
        <v>7.9407691906603595E-4</v>
      </c>
      <c r="J74" s="66" t="s">
        <v>4607</v>
      </c>
    </row>
    <row r="75" spans="1:10">
      <c r="A75" s="66" t="s">
        <v>3095</v>
      </c>
      <c r="B75" s="66">
        <v>-4.8027378315987801E-2</v>
      </c>
      <c r="C75" s="66">
        <v>9.8310072771018112E-3</v>
      </c>
      <c r="D75" s="66">
        <v>1.0376024787414801E-6</v>
      </c>
      <c r="E75" s="66">
        <v>32796</v>
      </c>
      <c r="F75" s="66">
        <v>105</v>
      </c>
      <c r="G75" s="66">
        <v>-0.49008281130828202</v>
      </c>
      <c r="H75" s="66">
        <v>0.13800059061053899</v>
      </c>
      <c r="I75" s="66">
        <v>3.8331933944146698E-4</v>
      </c>
      <c r="J75" s="66" t="s">
        <v>4620</v>
      </c>
    </row>
    <row r="76" spans="1:10">
      <c r="A76" s="66" t="s">
        <v>2472</v>
      </c>
      <c r="B76" s="66">
        <v>-0.172163671762224</v>
      </c>
      <c r="C76" s="66">
        <v>9.5940195152219212E-3</v>
      </c>
      <c r="D76" s="66">
        <v>1.0631405089783801E-71</v>
      </c>
      <c r="E76" s="66">
        <v>36881</v>
      </c>
      <c r="F76" s="66">
        <v>105</v>
      </c>
      <c r="G76" s="66">
        <v>-0.76000302814892196</v>
      </c>
      <c r="H76" s="66">
        <v>0.16068427123763501</v>
      </c>
      <c r="I76" s="66">
        <v>2.2475103361879501E-6</v>
      </c>
      <c r="J76" s="66" t="s">
        <v>4612</v>
      </c>
    </row>
    <row r="77" spans="1:10">
      <c r="A77" s="66" t="s">
        <v>2866</v>
      </c>
      <c r="B77" s="66">
        <v>-8.0811083669459494E-2</v>
      </c>
      <c r="C77" s="66">
        <v>9.6944147163905703E-3</v>
      </c>
      <c r="D77" s="66">
        <v>7.9916636798932006E-17</v>
      </c>
      <c r="E77" s="66">
        <v>32796</v>
      </c>
      <c r="F77" s="66">
        <v>105</v>
      </c>
      <c r="G77" s="66">
        <v>-0.48750887598367099</v>
      </c>
      <c r="H77" s="66">
        <v>0.14659653957409399</v>
      </c>
      <c r="I77" s="66">
        <v>8.8255600280607996E-4</v>
      </c>
      <c r="J77" s="66" t="s">
        <v>4620</v>
      </c>
    </row>
    <row r="78" spans="1:10">
      <c r="A78" s="66" t="s">
        <v>2473</v>
      </c>
      <c r="B78" s="66">
        <v>-6.0441869723061099E-2</v>
      </c>
      <c r="C78" s="66">
        <v>9.4116516821210298E-3</v>
      </c>
      <c r="D78" s="66">
        <v>1.36315317078234E-10</v>
      </c>
      <c r="E78" s="66">
        <v>32733</v>
      </c>
      <c r="F78" s="66">
        <v>105</v>
      </c>
      <c r="G78" s="66">
        <v>-0.428351850375701</v>
      </c>
      <c r="H78" s="66">
        <v>0.12586714305438501</v>
      </c>
      <c r="I78" s="66">
        <v>6.6599980426775105E-4</v>
      </c>
      <c r="J78" s="66" t="s">
        <v>4620</v>
      </c>
    </row>
    <row r="79" spans="1:10">
      <c r="A79" s="66" t="s">
        <v>3108</v>
      </c>
      <c r="B79" s="66">
        <v>-5.3846172613043898E-2</v>
      </c>
      <c r="C79" s="66">
        <v>9.6997346522072706E-3</v>
      </c>
      <c r="D79" s="66">
        <v>2.8573918175728902E-8</v>
      </c>
      <c r="E79" s="66">
        <v>32799</v>
      </c>
      <c r="F79" s="66">
        <v>105</v>
      </c>
      <c r="G79" s="66">
        <v>-0.48824570787004601</v>
      </c>
      <c r="H79" s="66">
        <v>0.12868084785909201</v>
      </c>
      <c r="I79" s="66">
        <v>1.4809782318875401E-4</v>
      </c>
      <c r="J79" s="66" t="s">
        <v>4620</v>
      </c>
    </row>
    <row r="80" spans="1:10">
      <c r="A80" s="66" t="s">
        <v>2478</v>
      </c>
      <c r="B80" s="66">
        <v>9.0487952092982799E-2</v>
      </c>
      <c r="C80" s="66">
        <v>1.05452648305338E-2</v>
      </c>
      <c r="D80" s="66">
        <v>9.7847576318874211E-18</v>
      </c>
      <c r="E80" s="66">
        <v>35873</v>
      </c>
      <c r="F80" s="66">
        <v>105</v>
      </c>
      <c r="G80" s="66">
        <v>0.53366154995329096</v>
      </c>
      <c r="H80" s="66">
        <v>0.121119839341074</v>
      </c>
      <c r="I80" s="66">
        <v>1.0526673067518101E-5</v>
      </c>
      <c r="J80" s="66" t="s">
        <v>4607</v>
      </c>
    </row>
    <row r="81" spans="1:10">
      <c r="A81" s="66" t="s">
        <v>2482</v>
      </c>
      <c r="B81" s="66">
        <v>-0.111255653705328</v>
      </c>
      <c r="C81" s="66">
        <v>1.00580728739496E-2</v>
      </c>
      <c r="D81" s="66">
        <v>2.1454157236931201E-28</v>
      </c>
      <c r="E81" s="66">
        <v>36259</v>
      </c>
      <c r="F81" s="66">
        <v>105</v>
      </c>
      <c r="G81" s="66">
        <v>-0.60681381276755897</v>
      </c>
      <c r="H81" s="66">
        <v>0.14129194904480699</v>
      </c>
      <c r="I81" s="66">
        <v>1.7488910590875902E-5</v>
      </c>
      <c r="J81" s="66" t="s">
        <v>4610</v>
      </c>
    </row>
    <row r="82" spans="1:10">
      <c r="A82" s="66" t="s">
        <v>2485</v>
      </c>
      <c r="B82" s="66">
        <v>-9.8785379526570002E-2</v>
      </c>
      <c r="C82" s="66">
        <v>8.7065648503273103E-3</v>
      </c>
      <c r="D82" s="66">
        <v>8.8478102659766003E-30</v>
      </c>
      <c r="E82" s="66">
        <v>31884</v>
      </c>
      <c r="F82" s="66">
        <v>105</v>
      </c>
      <c r="G82" s="66">
        <v>-0.474564229076961</v>
      </c>
      <c r="H82" s="66">
        <v>0.12211419876047599</v>
      </c>
      <c r="I82" s="66">
        <v>1.01811791062218E-4</v>
      </c>
      <c r="J82" s="66" t="s">
        <v>4624</v>
      </c>
    </row>
    <row r="83" spans="1:10">
      <c r="A83" s="66" t="s">
        <v>2487</v>
      </c>
      <c r="B83" s="66">
        <v>7.0298963087752894E-2</v>
      </c>
      <c r="C83" s="66">
        <v>9.2220351838462611E-3</v>
      </c>
      <c r="D83" s="66">
        <v>2.54646096780923E-14</v>
      </c>
      <c r="E83" s="66">
        <v>32859</v>
      </c>
      <c r="F83" s="66">
        <v>105</v>
      </c>
      <c r="G83" s="66">
        <v>0.420972019085954</v>
      </c>
      <c r="H83" s="66">
        <v>0.127521746659496</v>
      </c>
      <c r="I83" s="66">
        <v>9.6279686310618605E-4</v>
      </c>
      <c r="J83" s="66" t="s">
        <v>4611</v>
      </c>
    </row>
    <row r="84" spans="1:10">
      <c r="A84" s="66" t="s">
        <v>2494</v>
      </c>
      <c r="B84" s="66">
        <v>4.0618563146082302E-2</v>
      </c>
      <c r="C84" s="66">
        <v>9.4636022843587707E-3</v>
      </c>
      <c r="D84" s="66">
        <v>1.7752509016621102E-5</v>
      </c>
      <c r="E84" s="66">
        <v>32004</v>
      </c>
      <c r="F84" s="66">
        <v>105</v>
      </c>
      <c r="G84" s="66">
        <v>0.586567777811424</v>
      </c>
      <c r="H84" s="66">
        <v>0.134010728954606</v>
      </c>
      <c r="I84" s="66">
        <v>1.2031237432627901E-5</v>
      </c>
      <c r="J84" s="66" t="s">
        <v>4611</v>
      </c>
    </row>
    <row r="85" spans="1:10">
      <c r="A85" s="66" t="s">
        <v>2497</v>
      </c>
      <c r="B85" s="66">
        <v>-0.105095273019125</v>
      </c>
      <c r="C85" s="66">
        <v>8.6058672271847898E-3</v>
      </c>
      <c r="D85" s="66">
        <v>3.1807867191420102E-34</v>
      </c>
      <c r="E85" s="66">
        <v>32845</v>
      </c>
      <c r="F85" s="66">
        <v>105</v>
      </c>
      <c r="G85" s="66">
        <v>-0.54609783548197999</v>
      </c>
      <c r="H85" s="66">
        <v>0.15385570435597901</v>
      </c>
      <c r="I85" s="66">
        <v>3.8608722461597298E-4</v>
      </c>
      <c r="J85" s="66" t="s">
        <v>4611</v>
      </c>
    </row>
    <row r="86" spans="1:10">
      <c r="A86" s="66" t="s">
        <v>2498</v>
      </c>
      <c r="B86" s="66">
        <v>-0.116461011315387</v>
      </c>
      <c r="C86" s="66">
        <v>1.0243080396042799E-2</v>
      </c>
      <c r="D86" s="66">
        <v>6.641948409086109E-30</v>
      </c>
      <c r="E86" s="66">
        <v>36653</v>
      </c>
      <c r="F86" s="66">
        <v>105</v>
      </c>
      <c r="G86" s="66">
        <v>-0.41966771925525298</v>
      </c>
      <c r="H86" s="66">
        <v>0.125642708632663</v>
      </c>
      <c r="I86" s="66">
        <v>8.3727808841142098E-4</v>
      </c>
      <c r="J86" s="66" t="s">
        <v>4612</v>
      </c>
    </row>
    <row r="87" spans="1:10">
      <c r="A87" s="66" t="s">
        <v>2504</v>
      </c>
      <c r="B87" s="66">
        <v>-0.147441508644158</v>
      </c>
      <c r="C87" s="66">
        <v>1.0182270223993799E-2</v>
      </c>
      <c r="D87" s="66">
        <v>2.1807721974503899E-47</v>
      </c>
      <c r="E87" s="66">
        <v>36881</v>
      </c>
      <c r="F87" s="66">
        <v>105</v>
      </c>
      <c r="G87" s="66">
        <v>-0.64328436718287696</v>
      </c>
      <c r="H87" s="66">
        <v>0.13241714261125601</v>
      </c>
      <c r="I87" s="66">
        <v>1.1856887157989801E-6</v>
      </c>
      <c r="J87" s="66" t="s">
        <v>4612</v>
      </c>
    </row>
    <row r="88" spans="1:10">
      <c r="A88" s="66" t="s">
        <v>2507</v>
      </c>
      <c r="B88" s="66">
        <v>-0.13463803976751099</v>
      </c>
      <c r="C88" s="66">
        <v>9.1570023562544504E-3</v>
      </c>
      <c r="D88" s="66">
        <v>8.4798865177121304E-49</v>
      </c>
      <c r="E88" s="66">
        <v>36403</v>
      </c>
      <c r="F88" s="66">
        <v>105</v>
      </c>
      <c r="G88" s="66">
        <v>-0.65815038031349404</v>
      </c>
      <c r="H88" s="66">
        <v>0.15213923259489401</v>
      </c>
      <c r="I88" s="66">
        <v>1.5185926419942001E-5</v>
      </c>
      <c r="J88" s="66" t="s">
        <v>4612</v>
      </c>
    </row>
    <row r="89" spans="1:10">
      <c r="A89" s="66" t="s">
        <v>2508</v>
      </c>
      <c r="B89" s="66">
        <v>-9.0893639062199091E-2</v>
      </c>
      <c r="C89" s="66">
        <v>1.0208878519352199E-2</v>
      </c>
      <c r="D89" s="66">
        <v>5.6630772879517003E-19</v>
      </c>
      <c r="E89" s="66">
        <v>36150</v>
      </c>
      <c r="F89" s="66">
        <v>105</v>
      </c>
      <c r="G89" s="66">
        <v>-0.61239575069632601</v>
      </c>
      <c r="H89" s="66">
        <v>0.15619317146259501</v>
      </c>
      <c r="I89" s="66">
        <v>8.8270582713680402E-5</v>
      </c>
      <c r="J89" s="66" t="s">
        <v>4610</v>
      </c>
    </row>
    <row r="90" spans="1:10">
      <c r="A90" s="66" t="s">
        <v>2512</v>
      </c>
      <c r="B90" s="66">
        <v>-0.16302535117939901</v>
      </c>
      <c r="C90" s="66">
        <v>9.5950898199959004E-3</v>
      </c>
      <c r="D90" s="66">
        <v>1.7118595889827601E-64</v>
      </c>
      <c r="E90" s="66">
        <v>36465</v>
      </c>
      <c r="F90" s="66">
        <v>105</v>
      </c>
      <c r="G90" s="66">
        <v>-0.64031562614535098</v>
      </c>
      <c r="H90" s="66">
        <v>0.13601747356421101</v>
      </c>
      <c r="I90" s="66">
        <v>2.5065242981406099E-6</v>
      </c>
      <c r="J90" s="66" t="s">
        <v>4610</v>
      </c>
    </row>
    <row r="91" spans="1:10">
      <c r="A91" s="66" t="s">
        <v>2512</v>
      </c>
      <c r="B91" s="66">
        <v>-0.16302535117939901</v>
      </c>
      <c r="C91" s="66">
        <v>9.5950898199959004E-3</v>
      </c>
      <c r="D91" s="66">
        <v>1.7118595889827601E-64</v>
      </c>
      <c r="E91" s="66">
        <v>36465</v>
      </c>
      <c r="F91" s="66">
        <v>105</v>
      </c>
      <c r="G91" s="66">
        <v>-0.57009662920538695</v>
      </c>
      <c r="H91" s="66">
        <v>0.13976246185617999</v>
      </c>
      <c r="I91" s="66">
        <v>4.5222116394506102E-5</v>
      </c>
      <c r="J91" s="66" t="s">
        <v>4612</v>
      </c>
    </row>
    <row r="92" spans="1:10">
      <c r="A92" s="66" t="s">
        <v>2512</v>
      </c>
      <c r="B92" s="66">
        <v>-0.16302535117939901</v>
      </c>
      <c r="C92" s="66">
        <v>9.5950898199959004E-3</v>
      </c>
      <c r="D92" s="66">
        <v>1.7118595889827601E-64</v>
      </c>
      <c r="E92" s="66">
        <v>36465</v>
      </c>
      <c r="F92" s="66">
        <v>105</v>
      </c>
      <c r="G92" s="66">
        <v>-0.63248532145216296</v>
      </c>
      <c r="H92" s="66">
        <v>0.14101123120880599</v>
      </c>
      <c r="I92" s="66">
        <v>7.2792900791635697E-6</v>
      </c>
      <c r="J92" s="66" t="s">
        <v>4607</v>
      </c>
    </row>
    <row r="93" spans="1:10">
      <c r="A93" s="66" t="s">
        <v>2512</v>
      </c>
      <c r="B93" s="66">
        <v>-0.16302535117939901</v>
      </c>
      <c r="C93" s="66">
        <v>9.5950898199959004E-3</v>
      </c>
      <c r="D93" s="66">
        <v>1.7118595889827601E-64</v>
      </c>
      <c r="E93" s="66">
        <v>36465</v>
      </c>
      <c r="F93" s="66">
        <v>105</v>
      </c>
      <c r="G93" s="66">
        <v>-0.56235910943566902</v>
      </c>
      <c r="H93" s="66">
        <v>0.141385135742115</v>
      </c>
      <c r="I93" s="66">
        <v>6.9644177786759394E-5</v>
      </c>
      <c r="J93" s="66" t="s">
        <v>4613</v>
      </c>
    </row>
    <row r="94" spans="1:10">
      <c r="A94" s="66" t="s">
        <v>2515</v>
      </c>
      <c r="B94" s="66">
        <v>-0.13020759418795799</v>
      </c>
      <c r="C94" s="66">
        <v>9.6283460185112909E-3</v>
      </c>
      <c r="D94" s="66">
        <v>1.43370758605996E-41</v>
      </c>
      <c r="E94" s="66">
        <v>36562</v>
      </c>
      <c r="F94" s="66">
        <v>105</v>
      </c>
      <c r="G94" s="66">
        <v>-0.60713366792530798</v>
      </c>
      <c r="H94" s="66">
        <v>0.14129832828504199</v>
      </c>
      <c r="I94" s="66">
        <v>1.7326475391347401E-5</v>
      </c>
      <c r="J94" s="66" t="s">
        <v>4613</v>
      </c>
    </row>
    <row r="95" spans="1:10">
      <c r="A95" s="66" t="s">
        <v>2516</v>
      </c>
      <c r="B95" s="66">
        <v>0.117140926762278</v>
      </c>
      <c r="C95" s="66">
        <v>1.0426814297541E-2</v>
      </c>
      <c r="D95" s="66">
        <v>3.0805853447903398E-29</v>
      </c>
      <c r="E95" s="66">
        <v>36491</v>
      </c>
      <c r="F95" s="66">
        <v>105</v>
      </c>
      <c r="G95" s="66">
        <v>0.64280527592964198</v>
      </c>
      <c r="H95" s="66">
        <v>0.162305322044411</v>
      </c>
      <c r="I95" s="66">
        <v>7.4802550423303093E-5</v>
      </c>
      <c r="J95" s="66" t="s">
        <v>4612</v>
      </c>
    </row>
    <row r="96" spans="1:10">
      <c r="A96" s="66" t="s">
        <v>2519</v>
      </c>
      <c r="B96" s="66">
        <v>0.12661985144308199</v>
      </c>
      <c r="C96" s="66">
        <v>1.0523930664976399E-2</v>
      </c>
      <c r="D96" s="66">
        <v>2.8018609030234001E-33</v>
      </c>
      <c r="E96" s="66">
        <v>36562</v>
      </c>
      <c r="F96" s="66">
        <v>105</v>
      </c>
      <c r="G96" s="66">
        <v>0.70791296888352895</v>
      </c>
      <c r="H96" s="66">
        <v>0.14886368927079999</v>
      </c>
      <c r="I96" s="66">
        <v>1.9801054110619399E-6</v>
      </c>
      <c r="J96" s="66" t="s">
        <v>4613</v>
      </c>
    </row>
    <row r="97" spans="1:10">
      <c r="A97" s="66" t="s">
        <v>2520</v>
      </c>
      <c r="B97" s="66">
        <v>0.16385537797944699</v>
      </c>
      <c r="C97" s="66">
        <v>1.02237020667013E-2</v>
      </c>
      <c r="D97" s="66">
        <v>1.29660500179301E-57</v>
      </c>
      <c r="E97" s="66">
        <v>36880</v>
      </c>
      <c r="F97" s="66">
        <v>105</v>
      </c>
      <c r="G97" s="66">
        <v>0.80530243034418003</v>
      </c>
      <c r="H97" s="66">
        <v>0.14234532113104001</v>
      </c>
      <c r="I97" s="66">
        <v>1.5369581575731001E-8</v>
      </c>
      <c r="J97" s="66" t="s">
        <v>4607</v>
      </c>
    </row>
    <row r="98" spans="1:10">
      <c r="A98" s="66" t="s">
        <v>2524</v>
      </c>
      <c r="B98" s="66">
        <v>0.113260716894464</v>
      </c>
      <c r="C98" s="66">
        <v>9.8390404449843205E-3</v>
      </c>
      <c r="D98" s="66">
        <v>1.3086550369776499E-30</v>
      </c>
      <c r="E98" s="66">
        <v>35960</v>
      </c>
      <c r="F98" s="66">
        <v>105</v>
      </c>
      <c r="G98" s="66">
        <v>0.62287114518458697</v>
      </c>
      <c r="H98" s="66">
        <v>0.166453033948115</v>
      </c>
      <c r="I98" s="66">
        <v>1.82544525059169E-4</v>
      </c>
      <c r="J98" s="66" t="s">
        <v>4612</v>
      </c>
    </row>
    <row r="99" spans="1:10">
      <c r="A99" s="66" t="s">
        <v>2527</v>
      </c>
      <c r="B99" s="66">
        <v>-7.6163461845885905E-2</v>
      </c>
      <c r="C99" s="66">
        <v>9.447274615526061E-3</v>
      </c>
      <c r="D99" s="66">
        <v>7.7681671007483309E-16</v>
      </c>
      <c r="E99" s="66">
        <v>32004</v>
      </c>
      <c r="F99" s="66">
        <v>105</v>
      </c>
      <c r="G99" s="66">
        <v>-0.46914204024592498</v>
      </c>
      <c r="H99" s="66">
        <v>0.13667569610876801</v>
      </c>
      <c r="I99" s="66">
        <v>5.9800009949189303E-4</v>
      </c>
      <c r="J99" s="66" t="s">
        <v>4611</v>
      </c>
    </row>
    <row r="100" spans="1:10">
      <c r="A100" s="66" t="s">
        <v>2537</v>
      </c>
      <c r="B100" s="66">
        <v>-0.13870324972884401</v>
      </c>
      <c r="C100" s="66">
        <v>9.6506858261323509E-3</v>
      </c>
      <c r="D100" s="66">
        <v>1.0354847220339499E-46</v>
      </c>
      <c r="E100" s="66">
        <v>36465</v>
      </c>
      <c r="F100" s="66">
        <v>105</v>
      </c>
      <c r="G100" s="66">
        <v>-0.70185028004584704</v>
      </c>
      <c r="H100" s="66">
        <v>0.13207535488188599</v>
      </c>
      <c r="I100" s="66">
        <v>1.07236395923707E-7</v>
      </c>
      <c r="J100" s="66" t="s">
        <v>4607</v>
      </c>
    </row>
    <row r="101" spans="1:10">
      <c r="A101" s="66" t="s">
        <v>2540</v>
      </c>
      <c r="B101" s="66">
        <v>-6.6000781381214194E-2</v>
      </c>
      <c r="C101" s="66">
        <v>9.7405952095042901E-3</v>
      </c>
      <c r="D101" s="66">
        <v>1.25557954261487E-11</v>
      </c>
      <c r="E101" s="66">
        <v>36457</v>
      </c>
      <c r="F101" s="66">
        <v>105</v>
      </c>
      <c r="G101" s="66">
        <v>-0.490235375778521</v>
      </c>
      <c r="H101" s="66">
        <v>0.111649202233186</v>
      </c>
      <c r="I101" s="66">
        <v>1.1290619842017599E-5</v>
      </c>
      <c r="J101" s="66" t="s">
        <v>4612</v>
      </c>
    </row>
    <row r="102" spans="1:10">
      <c r="A102" s="66" t="s">
        <v>3257</v>
      </c>
      <c r="B102" s="66">
        <v>-7.0063869930634196E-2</v>
      </c>
      <c r="C102" s="66">
        <v>1.07875602692739E-2</v>
      </c>
      <c r="D102" s="66">
        <v>8.4159028562399599E-11</v>
      </c>
      <c r="E102" s="66">
        <v>36824</v>
      </c>
      <c r="F102" s="66">
        <v>105</v>
      </c>
      <c r="G102" s="66">
        <v>-0.46492214068976201</v>
      </c>
      <c r="H102" s="66">
        <v>0.12938577388001701</v>
      </c>
      <c r="I102" s="66">
        <v>3.2651396970469399E-4</v>
      </c>
      <c r="J102" s="66" t="s">
        <v>4613</v>
      </c>
    </row>
    <row r="103" spans="1:10">
      <c r="A103" s="66" t="s">
        <v>2544</v>
      </c>
      <c r="B103" s="66">
        <v>-0.14347276174557799</v>
      </c>
      <c r="C103" s="66">
        <v>5.4675669505340396E-3</v>
      </c>
      <c r="D103" s="66">
        <v>2.29020659778273E-150</v>
      </c>
      <c r="E103" s="66">
        <v>36448</v>
      </c>
      <c r="F103" s="66">
        <v>105</v>
      </c>
      <c r="G103" s="66">
        <v>-0.72404688383887805</v>
      </c>
      <c r="H103" s="66">
        <v>0.127679429909105</v>
      </c>
      <c r="I103" s="66">
        <v>1.4211682779845499E-8</v>
      </c>
      <c r="J103" s="66" t="s">
        <v>4610</v>
      </c>
    </row>
    <row r="104" spans="1:10">
      <c r="A104" s="66" t="s">
        <v>2546</v>
      </c>
      <c r="B104" s="66">
        <v>-6.7633849078020503E-2</v>
      </c>
      <c r="C104" s="66">
        <v>9.8724618858845314E-3</v>
      </c>
      <c r="D104" s="66">
        <v>7.4625001371938804E-12</v>
      </c>
      <c r="E104" s="66">
        <v>36448</v>
      </c>
      <c r="F104" s="66">
        <v>105</v>
      </c>
      <c r="G104" s="66">
        <v>-0.44910391501826402</v>
      </c>
      <c r="H104" s="66">
        <v>0.13133613938904301</v>
      </c>
      <c r="I104" s="66">
        <v>6.2736356438596996E-4</v>
      </c>
      <c r="J104" s="66" t="s">
        <v>4610</v>
      </c>
    </row>
    <row r="105" spans="1:10">
      <c r="A105" s="66" t="s">
        <v>2550</v>
      </c>
      <c r="B105" s="66">
        <v>-6.5366388524065094E-2</v>
      </c>
      <c r="C105" s="66">
        <v>9.33784515380311E-3</v>
      </c>
      <c r="D105" s="66">
        <v>2.6008926130833899E-12</v>
      </c>
      <c r="E105" s="66">
        <v>36468</v>
      </c>
      <c r="F105" s="66">
        <v>105</v>
      </c>
      <c r="G105" s="66">
        <v>-0.45900211133366697</v>
      </c>
      <c r="H105" s="66">
        <v>0.119400024831969</v>
      </c>
      <c r="I105" s="66">
        <v>1.2092760796924599E-4</v>
      </c>
      <c r="J105" s="66" t="s">
        <v>4612</v>
      </c>
    </row>
    <row r="106" spans="1:10">
      <c r="A106" s="66" t="s">
        <v>2553</v>
      </c>
      <c r="B106" s="66">
        <v>0.12915281286323799</v>
      </c>
      <c r="C106" s="66">
        <v>9.3847211082009711E-3</v>
      </c>
      <c r="D106" s="66">
        <v>5.5255740165337287E-43</v>
      </c>
      <c r="E106" s="66">
        <v>36448</v>
      </c>
      <c r="F106" s="66">
        <v>105</v>
      </c>
      <c r="G106" s="66">
        <v>0.42510961647025902</v>
      </c>
      <c r="H106" s="66">
        <v>0.12629567508348999</v>
      </c>
      <c r="I106" s="66">
        <v>7.6270267762201696E-4</v>
      </c>
      <c r="J106" s="66" t="s">
        <v>4610</v>
      </c>
    </row>
    <row r="107" spans="1:10">
      <c r="A107" s="66" t="s">
        <v>2558</v>
      </c>
      <c r="B107" s="66">
        <v>-6.9403559958216801E-2</v>
      </c>
      <c r="C107" s="66">
        <v>1.0673276863025201E-2</v>
      </c>
      <c r="D107" s="66">
        <v>7.9977085742512301E-11</v>
      </c>
      <c r="E107" s="66">
        <v>36824</v>
      </c>
      <c r="F107" s="66">
        <v>105</v>
      </c>
      <c r="G107" s="66">
        <v>-0.51718859400337303</v>
      </c>
      <c r="H107" s="66">
        <v>0.145698196429324</v>
      </c>
      <c r="I107" s="66">
        <v>3.8563312298243101E-4</v>
      </c>
      <c r="J107" s="66" t="s">
        <v>4613</v>
      </c>
    </row>
    <row r="108" spans="1:10">
      <c r="A108" s="66" t="s">
        <v>2563</v>
      </c>
      <c r="B108" s="66">
        <v>-9.0939278601986792E-2</v>
      </c>
      <c r="C108" s="66">
        <v>9.88735943049141E-3</v>
      </c>
      <c r="D108" s="66">
        <v>3.8543397770499689E-20</v>
      </c>
      <c r="E108" s="66">
        <v>35873</v>
      </c>
      <c r="F108" s="66">
        <v>105</v>
      </c>
      <c r="G108" s="66">
        <v>-0.44772387044826401</v>
      </c>
      <c r="H108" s="66">
        <v>0.123086730386839</v>
      </c>
      <c r="I108" s="66">
        <v>2.7533288463699499E-4</v>
      </c>
      <c r="J108" s="66" t="s">
        <v>4607</v>
      </c>
    </row>
    <row r="109" spans="1:10">
      <c r="A109" s="66" t="s">
        <v>2567</v>
      </c>
      <c r="B109" s="66">
        <v>-8.4550619505116192E-2</v>
      </c>
      <c r="C109" s="66">
        <v>9.9909517744640203E-3</v>
      </c>
      <c r="D109" s="66">
        <v>2.7088751364413101E-17</v>
      </c>
      <c r="E109" s="66">
        <v>36210</v>
      </c>
      <c r="F109" s="66">
        <v>105</v>
      </c>
      <c r="G109" s="66">
        <v>-0.60662890807932601</v>
      </c>
      <c r="H109" s="66">
        <v>0.13041302067116101</v>
      </c>
      <c r="I109" s="66">
        <v>3.2937314834236099E-6</v>
      </c>
      <c r="J109" s="66" t="s">
        <v>4613</v>
      </c>
    </row>
    <row r="110" spans="1:10">
      <c r="A110" s="66" t="s">
        <v>2573</v>
      </c>
      <c r="B110" s="66">
        <v>0.219628333904624</v>
      </c>
      <c r="C110" s="66">
        <v>1.0630550632009799E-2</v>
      </c>
      <c r="D110" s="66">
        <v>2.7529627502227703E-94</v>
      </c>
      <c r="E110" s="66">
        <v>36457</v>
      </c>
      <c r="F110" s="66">
        <v>105</v>
      </c>
      <c r="G110" s="66">
        <v>0.55074911738751497</v>
      </c>
      <c r="H110" s="66">
        <v>0.139002396615278</v>
      </c>
      <c r="I110" s="66">
        <v>7.4276120600761994E-5</v>
      </c>
      <c r="J110" s="66" t="s">
        <v>4612</v>
      </c>
    </row>
    <row r="111" spans="1:10">
      <c r="A111" s="66" t="s">
        <v>2580</v>
      </c>
      <c r="B111" s="66">
        <v>-7.2324837390016605E-2</v>
      </c>
      <c r="C111" s="66">
        <v>9.5991877445042399E-3</v>
      </c>
      <c r="D111" s="66">
        <v>5.0160301253395502E-14</v>
      </c>
      <c r="E111" s="66">
        <v>36578</v>
      </c>
      <c r="F111" s="66">
        <v>105</v>
      </c>
      <c r="G111" s="66">
        <v>-0.43887840772854497</v>
      </c>
      <c r="H111" s="66">
        <v>0.13049701058412799</v>
      </c>
      <c r="I111" s="66">
        <v>7.7064071499602404E-4</v>
      </c>
      <c r="J111" s="66" t="s">
        <v>4607</v>
      </c>
    </row>
    <row r="112" spans="1:10">
      <c r="A112" s="66" t="s">
        <v>2581</v>
      </c>
      <c r="B112" s="66">
        <v>-0.10749304852263</v>
      </c>
      <c r="C112" s="66">
        <v>9.931297121625781E-3</v>
      </c>
      <c r="D112" s="66">
        <v>2.9307036594457199E-27</v>
      </c>
      <c r="E112" s="66">
        <v>35834</v>
      </c>
      <c r="F112" s="66">
        <v>105</v>
      </c>
      <c r="G112" s="66">
        <v>-0.472119040308212</v>
      </c>
      <c r="H112" s="66">
        <v>0.13993471542531799</v>
      </c>
      <c r="I112" s="66">
        <v>7.4124168945658298E-4</v>
      </c>
      <c r="J112" s="66" t="s">
        <v>4610</v>
      </c>
    </row>
    <row r="113" spans="1:10">
      <c r="A113" s="66" t="s">
        <v>2585</v>
      </c>
      <c r="B113" s="66">
        <v>-9.1869248322810598E-2</v>
      </c>
      <c r="C113" s="66">
        <v>1.05638986121424E-2</v>
      </c>
      <c r="D113" s="66">
        <v>3.5619203157467201E-18</v>
      </c>
      <c r="E113" s="66">
        <v>36562</v>
      </c>
      <c r="F113" s="66">
        <v>105</v>
      </c>
      <c r="G113" s="66">
        <v>-0.49952873276230297</v>
      </c>
      <c r="H113" s="66">
        <v>0.14345458166422501</v>
      </c>
      <c r="I113" s="66">
        <v>4.9742620194399595E-4</v>
      </c>
      <c r="J113" s="66" t="s">
        <v>4613</v>
      </c>
    </row>
    <row r="114" spans="1:10">
      <c r="A114" s="66" t="s">
        <v>2586</v>
      </c>
      <c r="B114" s="66">
        <v>-9.5126976218549195E-2</v>
      </c>
      <c r="C114" s="66">
        <v>9.1922634777484111E-3</v>
      </c>
      <c r="D114" s="66">
        <v>4.6412811817422994E-25</v>
      </c>
      <c r="E114" s="66">
        <v>32833</v>
      </c>
      <c r="F114" s="66">
        <v>105</v>
      </c>
      <c r="G114" s="66">
        <v>-0.54299796374067699</v>
      </c>
      <c r="H114" s="66">
        <v>0.142592828833073</v>
      </c>
      <c r="I114" s="66">
        <v>1.4007751284173499E-4</v>
      </c>
      <c r="J114" s="66" t="s">
        <v>4618</v>
      </c>
    </row>
    <row r="115" spans="1:10">
      <c r="A115" s="66" t="s">
        <v>2590</v>
      </c>
      <c r="B115" s="66">
        <v>-9.1567029753882603E-2</v>
      </c>
      <c r="C115" s="66">
        <v>1.0196986041784499E-2</v>
      </c>
      <c r="D115" s="66">
        <v>2.84071986519743E-19</v>
      </c>
      <c r="E115" s="66">
        <v>35960</v>
      </c>
      <c r="F115" s="66">
        <v>105</v>
      </c>
      <c r="G115" s="66">
        <v>-0.50865820985746801</v>
      </c>
      <c r="H115" s="66">
        <v>0.13756852788728699</v>
      </c>
      <c r="I115" s="66">
        <v>2.1774208288994099E-4</v>
      </c>
      <c r="J115" s="66" t="s">
        <v>4612</v>
      </c>
    </row>
    <row r="116" spans="1:10">
      <c r="A116" s="66" t="s">
        <v>2591</v>
      </c>
      <c r="B116" s="66">
        <v>0.125020407351605</v>
      </c>
      <c r="C116" s="66">
        <v>8.6495947734260802E-3</v>
      </c>
      <c r="D116" s="66">
        <v>3.3344010731908199E-47</v>
      </c>
      <c r="E116" s="66">
        <v>32092</v>
      </c>
      <c r="F116" s="66">
        <v>105</v>
      </c>
      <c r="G116" s="66">
        <v>0.61589234250375702</v>
      </c>
      <c r="H116" s="66">
        <v>0.120310277054394</v>
      </c>
      <c r="I116" s="66">
        <v>3.0683481094991E-7</v>
      </c>
      <c r="J116" s="66" t="s">
        <v>4618</v>
      </c>
    </row>
    <row r="117" spans="1:10">
      <c r="A117" s="66" t="s">
        <v>2883</v>
      </c>
      <c r="B117" s="66">
        <v>5.0006197436098597E-2</v>
      </c>
      <c r="C117" s="66">
        <v>1.04976547270237E-2</v>
      </c>
      <c r="D117" s="66">
        <v>1.9093714268234001E-6</v>
      </c>
      <c r="E117" s="66">
        <v>36562</v>
      </c>
      <c r="F117" s="66">
        <v>105</v>
      </c>
      <c r="G117" s="66">
        <v>0.53467135157069401</v>
      </c>
      <c r="H117" s="66">
        <v>0.13490260035933899</v>
      </c>
      <c r="I117" s="66">
        <v>7.38935290681801E-5</v>
      </c>
      <c r="J117" s="66" t="s">
        <v>4613</v>
      </c>
    </row>
    <row r="118" spans="1:10">
      <c r="A118" s="66" t="s">
        <v>2603</v>
      </c>
      <c r="B118" s="66">
        <v>-9.7518844075307698E-2</v>
      </c>
      <c r="C118" s="66">
        <v>1.03718100284549E-2</v>
      </c>
      <c r="D118" s="66">
        <v>5.6392839612596698E-21</v>
      </c>
      <c r="E118" s="66">
        <v>36397</v>
      </c>
      <c r="F118" s="66">
        <v>105</v>
      </c>
      <c r="G118" s="66">
        <v>-0.5324401171498</v>
      </c>
      <c r="H118" s="66">
        <v>0.14510439058207</v>
      </c>
      <c r="I118" s="66">
        <v>2.4315930615970101E-4</v>
      </c>
      <c r="J118" s="66" t="s">
        <v>4610</v>
      </c>
    </row>
    <row r="119" spans="1:10">
      <c r="A119" s="66" t="s">
        <v>2608</v>
      </c>
      <c r="B119" s="66">
        <v>-0.104327527234575</v>
      </c>
      <c r="C119" s="66">
        <v>8.9906331748795514E-3</v>
      </c>
      <c r="D119" s="66">
        <v>4.55209455568485E-31</v>
      </c>
      <c r="E119" s="66">
        <v>31309</v>
      </c>
      <c r="F119" s="66">
        <v>105</v>
      </c>
      <c r="G119" s="66">
        <v>-0.52971289676373401</v>
      </c>
      <c r="H119" s="66">
        <v>0.15263172977877501</v>
      </c>
      <c r="I119" s="66">
        <v>5.19433587236975E-4</v>
      </c>
      <c r="J119" s="66" t="s">
        <v>4618</v>
      </c>
    </row>
    <row r="120" spans="1:10">
      <c r="A120" s="66" t="s">
        <v>2613</v>
      </c>
      <c r="B120" s="66">
        <v>7.3950672692998293E-2</v>
      </c>
      <c r="C120" s="66">
        <v>1.0159963631867301E-2</v>
      </c>
      <c r="D120" s="66">
        <v>3.4393764463098603E-13</v>
      </c>
      <c r="E120" s="66">
        <v>36849</v>
      </c>
      <c r="F120" s="66">
        <v>105</v>
      </c>
      <c r="G120" s="66">
        <v>0.42979232807411799</v>
      </c>
      <c r="H120" s="66">
        <v>0.12982787732746701</v>
      </c>
      <c r="I120" s="66">
        <v>9.3136782489406105E-4</v>
      </c>
      <c r="J120" s="66" t="s">
        <v>4610</v>
      </c>
    </row>
    <row r="121" spans="1:10">
      <c r="A121" s="66" t="s">
        <v>2614</v>
      </c>
      <c r="B121" s="66">
        <v>-8.9262398789233394E-2</v>
      </c>
      <c r="C121" s="66">
        <v>8.7501311626672993E-3</v>
      </c>
      <c r="D121" s="66">
        <v>2.1312961399736E-24</v>
      </c>
      <c r="E121" s="66">
        <v>32304</v>
      </c>
      <c r="F121" s="66">
        <v>105</v>
      </c>
      <c r="G121" s="66">
        <v>-0.46817409535943699</v>
      </c>
      <c r="H121" s="66">
        <v>0.122543217144866</v>
      </c>
      <c r="I121" s="66">
        <v>1.3319139022011401E-4</v>
      </c>
      <c r="J121" s="66" t="s">
        <v>4611</v>
      </c>
    </row>
    <row r="122" spans="1:10">
      <c r="A122" s="66" t="s">
        <v>2625</v>
      </c>
      <c r="B122" s="66">
        <v>-0.10193599076158499</v>
      </c>
      <c r="C122" s="66">
        <v>9.1002686421408508E-3</v>
      </c>
      <c r="D122" s="66">
        <v>4.5312300789091701E-29</v>
      </c>
      <c r="E122" s="66">
        <v>32799</v>
      </c>
      <c r="F122" s="66">
        <v>105</v>
      </c>
      <c r="G122" s="66">
        <v>-0.62678757727366297</v>
      </c>
      <c r="H122" s="66">
        <v>0.123916575561519</v>
      </c>
      <c r="I122" s="66">
        <v>4.2336218138062503E-7</v>
      </c>
      <c r="J122" s="66" t="s">
        <v>4620</v>
      </c>
    </row>
    <row r="123" spans="1:10">
      <c r="A123" s="66" t="s">
        <v>2633</v>
      </c>
      <c r="B123" s="66">
        <v>-6.2435618616010699E-2</v>
      </c>
      <c r="C123" s="66">
        <v>1.01963569657478E-2</v>
      </c>
      <c r="D123" s="66">
        <v>9.2591110374424793E-10</v>
      </c>
      <c r="E123" s="66">
        <v>35898</v>
      </c>
      <c r="F123" s="66">
        <v>105</v>
      </c>
      <c r="G123" s="66">
        <v>-0.54690847860748504</v>
      </c>
      <c r="H123" s="66">
        <v>0.15366494139237299</v>
      </c>
      <c r="I123" s="66">
        <v>3.7213165105413399E-4</v>
      </c>
      <c r="J123" s="66" t="s">
        <v>4610</v>
      </c>
    </row>
    <row r="124" spans="1:10">
      <c r="A124" s="66" t="s">
        <v>2635</v>
      </c>
      <c r="B124" s="66">
        <v>-9.2342190588212192E-2</v>
      </c>
      <c r="C124" s="66">
        <v>8.7903978329361993E-3</v>
      </c>
      <c r="D124" s="66">
        <v>9.0129647292596694E-26</v>
      </c>
      <c r="E124" s="66">
        <v>32796</v>
      </c>
      <c r="F124" s="66">
        <v>105</v>
      </c>
      <c r="G124" s="66">
        <v>-0.52186266701165995</v>
      </c>
      <c r="H124" s="66">
        <v>0.12264859828374899</v>
      </c>
      <c r="I124" s="66">
        <v>2.0910324961342599E-5</v>
      </c>
      <c r="J124" s="66" t="s">
        <v>4620</v>
      </c>
    </row>
    <row r="125" spans="1:10">
      <c r="A125" s="66" t="s">
        <v>3557</v>
      </c>
      <c r="B125" s="66">
        <v>-5.5599625930061902E-2</v>
      </c>
      <c r="C125" s="66">
        <v>9.681308502825111E-3</v>
      </c>
      <c r="D125" s="66">
        <v>9.3860141404284491E-9</v>
      </c>
      <c r="E125" s="66">
        <v>32092</v>
      </c>
      <c r="F125" s="66">
        <v>105</v>
      </c>
      <c r="G125" s="66">
        <v>-0.454560305604091</v>
      </c>
      <c r="H125" s="66">
        <v>0.13717261762781999</v>
      </c>
      <c r="I125" s="66">
        <v>9.2042868703765901E-4</v>
      </c>
      <c r="J125" s="66" t="s">
        <v>4618</v>
      </c>
    </row>
    <row r="126" spans="1:10">
      <c r="A126" s="66" t="s">
        <v>2638</v>
      </c>
      <c r="B126" s="66">
        <v>-8.7160663578091505E-2</v>
      </c>
      <c r="C126" s="66">
        <v>8.9987006661457099E-3</v>
      </c>
      <c r="D126" s="66">
        <v>3.7120159508591398E-22</v>
      </c>
      <c r="E126" s="66">
        <v>32034</v>
      </c>
      <c r="F126" s="66">
        <v>105</v>
      </c>
      <c r="G126" s="66">
        <v>-0.50680604968086396</v>
      </c>
      <c r="H126" s="66">
        <v>0.12533612143352699</v>
      </c>
      <c r="I126" s="66">
        <v>5.2642230080119997E-5</v>
      </c>
      <c r="J126" s="66" t="s">
        <v>4618</v>
      </c>
    </row>
    <row r="127" spans="1:10">
      <c r="A127" s="66" t="s">
        <v>3571</v>
      </c>
      <c r="B127" s="66">
        <v>-6.05311560469705E-2</v>
      </c>
      <c r="C127" s="66">
        <v>1.08472383497308E-2</v>
      </c>
      <c r="D127" s="66">
        <v>2.4175074060499802E-8</v>
      </c>
      <c r="E127" s="66">
        <v>36824</v>
      </c>
      <c r="F127" s="66">
        <v>105</v>
      </c>
      <c r="G127" s="66">
        <v>-0.43419644454376799</v>
      </c>
      <c r="H127" s="66">
        <v>0.123774248193237</v>
      </c>
      <c r="I127" s="66">
        <v>4.5153866195104901E-4</v>
      </c>
      <c r="J127" s="66" t="s">
        <v>4613</v>
      </c>
    </row>
    <row r="128" spans="1:10">
      <c r="A128" s="66" t="s">
        <v>2644</v>
      </c>
      <c r="B128" s="66">
        <v>-6.8122613162701892E-2</v>
      </c>
      <c r="C128" s="66">
        <v>9.4076857259235303E-3</v>
      </c>
      <c r="D128" s="66">
        <v>4.5352720522615098E-13</v>
      </c>
      <c r="E128" s="66">
        <v>36881</v>
      </c>
      <c r="F128" s="66">
        <v>105</v>
      </c>
      <c r="G128" s="66">
        <v>-0.40577980402972702</v>
      </c>
      <c r="H128" s="66">
        <v>0.122062706887083</v>
      </c>
      <c r="I128" s="66">
        <v>8.8623216652682405E-4</v>
      </c>
      <c r="J128" s="66" t="s">
        <v>4612</v>
      </c>
    </row>
    <row r="129" spans="1:10">
      <c r="A129" s="66" t="s">
        <v>2647</v>
      </c>
      <c r="B129" s="66">
        <v>-0.119575025188856</v>
      </c>
      <c r="C129" s="66">
        <v>9.855829344370081E-3</v>
      </c>
      <c r="D129" s="66">
        <v>8.2800898406978189E-34</v>
      </c>
      <c r="E129" s="66">
        <v>36018</v>
      </c>
      <c r="F129" s="66">
        <v>105</v>
      </c>
      <c r="G129" s="66">
        <v>-0.47291386177748201</v>
      </c>
      <c r="H129" s="66">
        <v>0.12903533637114201</v>
      </c>
      <c r="I129" s="66">
        <v>2.4734342150374599E-4</v>
      </c>
      <c r="J129" s="66" t="s">
        <v>4610</v>
      </c>
    </row>
    <row r="130" spans="1:10">
      <c r="A130" s="66" t="s">
        <v>2657</v>
      </c>
      <c r="B130" s="66">
        <v>-0.125451934013733</v>
      </c>
      <c r="C130" s="66">
        <v>9.5298879075357001E-3</v>
      </c>
      <c r="D130" s="66">
        <v>1.7416557635161001E-39</v>
      </c>
      <c r="E130" s="66">
        <v>36216</v>
      </c>
      <c r="F130" s="66">
        <v>105</v>
      </c>
      <c r="G130" s="66">
        <v>-0.73453462891700605</v>
      </c>
      <c r="H130" s="66">
        <v>0.19742931014651099</v>
      </c>
      <c r="I130" s="66">
        <v>1.98833206505212E-4</v>
      </c>
      <c r="J130" s="66" t="s">
        <v>4612</v>
      </c>
    </row>
    <row r="131" spans="1:10">
      <c r="A131" s="66" t="s">
        <v>2658</v>
      </c>
      <c r="B131" s="66">
        <v>6.2056742756079503E-2</v>
      </c>
      <c r="C131" s="66">
        <v>1.0252115049942801E-2</v>
      </c>
      <c r="D131" s="66">
        <v>1.43487987000885E-9</v>
      </c>
      <c r="E131" s="66">
        <v>36740</v>
      </c>
      <c r="F131" s="66">
        <v>105</v>
      </c>
      <c r="G131" s="66">
        <v>0.59886282283160897</v>
      </c>
      <c r="H131" s="66">
        <v>0.13583146788379399</v>
      </c>
      <c r="I131" s="66">
        <v>1.03913001227376E-5</v>
      </c>
      <c r="J131" s="66" t="s">
        <v>4610</v>
      </c>
    </row>
    <row r="132" spans="1:10">
      <c r="A132" s="66" t="s">
        <v>2663</v>
      </c>
      <c r="B132" s="66">
        <v>-7.8815763005957204E-2</v>
      </c>
      <c r="C132" s="66">
        <v>1.01626751077145E-2</v>
      </c>
      <c r="D132" s="66">
        <v>9.0338693623966189E-15</v>
      </c>
      <c r="E132" s="66">
        <v>36465</v>
      </c>
      <c r="F132" s="66">
        <v>105</v>
      </c>
      <c r="G132" s="66">
        <v>-0.52640741902183097</v>
      </c>
      <c r="H132" s="66">
        <v>0.133159416078624</v>
      </c>
      <c r="I132" s="66">
        <v>7.7109018488761503E-5</v>
      </c>
      <c r="J132" s="66" t="s">
        <v>4607</v>
      </c>
    </row>
    <row r="133" spans="1:10">
      <c r="A133" s="66" t="s">
        <v>2666</v>
      </c>
      <c r="B133" s="66">
        <v>0.106706739151201</v>
      </c>
      <c r="C133" s="66">
        <v>9.5002590869440514E-3</v>
      </c>
      <c r="D133" s="66">
        <v>3.1708302655185798E-29</v>
      </c>
      <c r="E133" s="66">
        <v>36653</v>
      </c>
      <c r="F133" s="66">
        <v>105</v>
      </c>
      <c r="G133" s="66">
        <v>0.62472888481665501</v>
      </c>
      <c r="H133" s="66">
        <v>0.13868428079308201</v>
      </c>
      <c r="I133" s="66">
        <v>6.6471727028568796E-6</v>
      </c>
      <c r="J133" s="66" t="s">
        <v>4612</v>
      </c>
    </row>
    <row r="134" spans="1:10">
      <c r="A134" s="66" t="s">
        <v>2667</v>
      </c>
      <c r="B134" s="66">
        <v>-9.6882087293794203E-2</v>
      </c>
      <c r="C134" s="66">
        <v>8.4417227545265996E-3</v>
      </c>
      <c r="D134" s="66">
        <v>1.97738705186157E-30</v>
      </c>
      <c r="E134" s="66">
        <v>32859</v>
      </c>
      <c r="F134" s="66">
        <v>105</v>
      </c>
      <c r="G134" s="66">
        <v>-0.47284700295946802</v>
      </c>
      <c r="H134" s="66">
        <v>0.142433424986915</v>
      </c>
      <c r="I134" s="66">
        <v>9.0089845295955205E-4</v>
      </c>
      <c r="J134" s="66" t="s">
        <v>4611</v>
      </c>
    </row>
    <row r="135" spans="1:10">
      <c r="A135" s="66" t="s">
        <v>2697</v>
      </c>
      <c r="B135" s="66">
        <v>-0.14422523495331499</v>
      </c>
      <c r="C135" s="66">
        <v>9.5152753841802398E-3</v>
      </c>
      <c r="D135" s="66">
        <v>9.7480803173925697E-52</v>
      </c>
      <c r="E135" s="66">
        <v>36625</v>
      </c>
      <c r="F135" s="66">
        <v>105</v>
      </c>
      <c r="G135" s="66">
        <v>-0.76448738249556303</v>
      </c>
      <c r="H135" s="66">
        <v>0.15172015537504299</v>
      </c>
      <c r="I135" s="66">
        <v>4.6846188958249701E-7</v>
      </c>
      <c r="J135" s="66" t="s">
        <v>4610</v>
      </c>
    </row>
    <row r="136" spans="1:10">
      <c r="A136" s="66" t="s">
        <v>2699</v>
      </c>
      <c r="B136" s="66">
        <v>-0.123272356397093</v>
      </c>
      <c r="C136" s="66">
        <v>9.55361370892523E-3</v>
      </c>
      <c r="D136" s="66">
        <v>5.2297222779864504E-38</v>
      </c>
      <c r="E136" s="66">
        <v>36465</v>
      </c>
      <c r="F136" s="66">
        <v>105</v>
      </c>
      <c r="G136" s="66">
        <v>-0.66558916636489696</v>
      </c>
      <c r="H136" s="66">
        <v>0.12223671291654301</v>
      </c>
      <c r="I136" s="66">
        <v>5.1780951800063501E-8</v>
      </c>
      <c r="J136" s="66" t="s">
        <v>4607</v>
      </c>
    </row>
    <row r="137" spans="1:10">
      <c r="A137" s="66" t="s">
        <v>2708</v>
      </c>
      <c r="B137" s="66">
        <v>0.149581998748056</v>
      </c>
      <c r="C137" s="66">
        <v>1.05402970497393E-2</v>
      </c>
      <c r="D137" s="66">
        <v>1.3657601744529601E-45</v>
      </c>
      <c r="E137" s="66">
        <v>36824</v>
      </c>
      <c r="F137" s="66">
        <v>105</v>
      </c>
      <c r="G137" s="66">
        <v>0.60289346770647501</v>
      </c>
      <c r="H137" s="66">
        <v>0.15558006799177801</v>
      </c>
      <c r="I137" s="66">
        <v>1.06566444684311E-4</v>
      </c>
      <c r="J137" s="66" t="s">
        <v>4613</v>
      </c>
    </row>
    <row r="138" spans="1:10">
      <c r="A138" s="66" t="s">
        <v>2711</v>
      </c>
      <c r="B138" s="66">
        <v>-6.4051975031878303E-2</v>
      </c>
      <c r="C138" s="66">
        <v>8.7643514719680602E-3</v>
      </c>
      <c r="D138" s="66">
        <v>2.7703561643488802E-13</v>
      </c>
      <c r="E138" s="66">
        <v>31780</v>
      </c>
      <c r="F138" s="66">
        <v>105</v>
      </c>
      <c r="G138" s="66">
        <v>-0.54343274716800005</v>
      </c>
      <c r="H138" s="66">
        <v>0.14424591977448301</v>
      </c>
      <c r="I138" s="66">
        <v>1.6495351944792599E-4</v>
      </c>
      <c r="J138" s="66" t="s">
        <v>4618</v>
      </c>
    </row>
    <row r="139" spans="1:10">
      <c r="A139" s="66" t="s">
        <v>2712</v>
      </c>
      <c r="B139" s="66">
        <v>-9.6365828940189704E-2</v>
      </c>
      <c r="C139" s="66">
        <v>8.9098580382681505E-3</v>
      </c>
      <c r="D139" s="66">
        <v>3.2288323929511699E-27</v>
      </c>
      <c r="E139" s="66">
        <v>32598</v>
      </c>
      <c r="F139" s="66">
        <v>105</v>
      </c>
      <c r="G139" s="66">
        <v>-0.66410392541736996</v>
      </c>
      <c r="H139" s="66">
        <v>0.155546763316737</v>
      </c>
      <c r="I139" s="66">
        <v>1.95928480009125E-5</v>
      </c>
      <c r="J139" s="66" t="s">
        <v>4618</v>
      </c>
    </row>
    <row r="140" spans="1:10">
      <c r="A140" s="66" t="s">
        <v>2724</v>
      </c>
      <c r="B140" s="66">
        <v>-9.8331442334571903E-2</v>
      </c>
      <c r="C140" s="66">
        <v>1.01021179756669E-2</v>
      </c>
      <c r="D140" s="66">
        <v>2.3037753884684899E-22</v>
      </c>
      <c r="E140" s="66">
        <v>36759</v>
      </c>
      <c r="F140" s="66">
        <v>105</v>
      </c>
      <c r="G140" s="66">
        <v>-0.47027661036797502</v>
      </c>
      <c r="H140" s="66">
        <v>0.122526745345113</v>
      </c>
      <c r="I140" s="66">
        <v>1.23962350690557E-4</v>
      </c>
      <c r="J140" s="66" t="s">
        <v>4607</v>
      </c>
    </row>
    <row r="141" spans="1:10">
      <c r="A141" s="66" t="s">
        <v>2733</v>
      </c>
      <c r="B141" s="66">
        <v>-0.12358571819490199</v>
      </c>
      <c r="C141" s="66">
        <v>9.0650195867954912E-3</v>
      </c>
      <c r="D141" s="66">
        <v>3.31143088168236E-42</v>
      </c>
      <c r="E141" s="66">
        <v>32804</v>
      </c>
      <c r="F141" s="66">
        <v>105</v>
      </c>
      <c r="G141" s="66">
        <v>-0.68400690054093505</v>
      </c>
      <c r="H141" s="66">
        <v>0.15051566558159499</v>
      </c>
      <c r="I141" s="66">
        <v>5.5085855495946604E-6</v>
      </c>
      <c r="J141" s="66" t="s">
        <v>4618</v>
      </c>
    </row>
    <row r="142" spans="1:10">
      <c r="A142" s="66" t="s">
        <v>3884</v>
      </c>
      <c r="B142" s="66">
        <v>-5.0539284308014097E-2</v>
      </c>
      <c r="C142" s="66">
        <v>8.6337479682730995E-3</v>
      </c>
      <c r="D142" s="66">
        <v>4.8541500096205802E-9</v>
      </c>
      <c r="E142" s="66">
        <v>32383</v>
      </c>
      <c r="F142" s="66">
        <v>105</v>
      </c>
      <c r="G142" s="66">
        <v>-0.48958740140488199</v>
      </c>
      <c r="H142" s="66">
        <v>0.139725916336847</v>
      </c>
      <c r="I142" s="66">
        <v>4.5847577181220401E-4</v>
      </c>
      <c r="J142" s="66" t="s">
        <v>4618</v>
      </c>
    </row>
    <row r="143" spans="1:10">
      <c r="A143" s="66" t="s">
        <v>2907</v>
      </c>
      <c r="B143" s="66">
        <v>-6.96591702725778E-2</v>
      </c>
      <c r="C143" s="66">
        <v>1.03060069342283E-2</v>
      </c>
      <c r="D143" s="66">
        <v>1.40954513571288E-11</v>
      </c>
      <c r="E143" s="66">
        <v>36465</v>
      </c>
      <c r="F143" s="66">
        <v>105</v>
      </c>
      <c r="G143" s="66">
        <v>-0.64990759306707302</v>
      </c>
      <c r="H143" s="66">
        <v>0.13224403874613999</v>
      </c>
      <c r="I143" s="66">
        <v>8.9029029725381197E-7</v>
      </c>
      <c r="J143" s="66" t="s">
        <v>4607</v>
      </c>
    </row>
    <row r="144" spans="1:10">
      <c r="A144" s="66" t="s">
        <v>2754</v>
      </c>
      <c r="B144" s="66">
        <v>-7.06686234102014E-2</v>
      </c>
      <c r="C144" s="66">
        <v>9.8966448624397615E-3</v>
      </c>
      <c r="D144" s="66">
        <v>9.459603444040821E-13</v>
      </c>
      <c r="E144" s="66">
        <v>36880</v>
      </c>
      <c r="F144" s="66">
        <v>105</v>
      </c>
      <c r="G144" s="66">
        <v>-0.452367507864605</v>
      </c>
      <c r="H144" s="66">
        <v>0.12688871775431801</v>
      </c>
      <c r="I144" s="66">
        <v>3.63755299118701E-4</v>
      </c>
      <c r="J144" s="66" t="s">
        <v>4607</v>
      </c>
    </row>
    <row r="145" spans="1:10">
      <c r="A145" s="66" t="s">
        <v>2758</v>
      </c>
      <c r="B145" s="66">
        <v>-9.16155426068576E-2</v>
      </c>
      <c r="C145" s="66">
        <v>1.03413977606356E-2</v>
      </c>
      <c r="D145" s="66">
        <v>8.4201618532236201E-19</v>
      </c>
      <c r="E145" s="66">
        <v>36691</v>
      </c>
      <c r="F145" s="66">
        <v>105</v>
      </c>
      <c r="G145" s="66">
        <v>-0.43589385446932999</v>
      </c>
      <c r="H145" s="66">
        <v>0.12937699551696799</v>
      </c>
      <c r="I145" s="66">
        <v>7.5393300041136705E-4</v>
      </c>
      <c r="J145" s="66" t="s">
        <v>4607</v>
      </c>
    </row>
    <row r="146" spans="1:10">
      <c r="A146" s="66" t="s">
        <v>2759</v>
      </c>
      <c r="B146" s="66">
        <v>-4.9283404488712802E-2</v>
      </c>
      <c r="C146" s="66">
        <v>8.7232367740056205E-3</v>
      </c>
      <c r="D146" s="66">
        <v>1.6211695582072001E-8</v>
      </c>
      <c r="E146" s="66">
        <v>32092</v>
      </c>
      <c r="F146" s="66">
        <v>105</v>
      </c>
      <c r="G146" s="66">
        <v>-0.44314818123331501</v>
      </c>
      <c r="H146" s="66">
        <v>0.112021751647167</v>
      </c>
      <c r="I146" s="66">
        <v>7.62432546442123E-5</v>
      </c>
      <c r="J146" s="66" t="s">
        <v>4618</v>
      </c>
    </row>
    <row r="147" spans="1:10">
      <c r="A147" s="66" t="s">
        <v>2911</v>
      </c>
      <c r="B147" s="66">
        <v>-7.1139444856358494E-2</v>
      </c>
      <c r="C147" s="66">
        <v>9.3417857381288098E-3</v>
      </c>
      <c r="D147" s="66">
        <v>2.7036594853153699E-14</v>
      </c>
      <c r="E147" s="66">
        <v>32859</v>
      </c>
      <c r="F147" s="66">
        <v>105</v>
      </c>
      <c r="G147" s="66">
        <v>-0.51506374455597304</v>
      </c>
      <c r="H147" s="66">
        <v>0.14932439333763101</v>
      </c>
      <c r="I147" s="66">
        <v>5.6205424633402803E-4</v>
      </c>
      <c r="J147" s="66" t="s">
        <v>4611</v>
      </c>
    </row>
    <row r="148" spans="1:10">
      <c r="A148" s="66" t="s">
        <v>2769</v>
      </c>
      <c r="B148" s="66">
        <v>-0.108908666231515</v>
      </c>
      <c r="C148" s="66">
        <v>1.02155950587685E-2</v>
      </c>
      <c r="D148" s="66">
        <v>1.6932188628932001E-26</v>
      </c>
      <c r="E148" s="66">
        <v>36824</v>
      </c>
      <c r="F148" s="66">
        <v>105</v>
      </c>
      <c r="G148" s="66">
        <v>-0.47353762121244602</v>
      </c>
      <c r="H148" s="66">
        <v>0.139391546451547</v>
      </c>
      <c r="I148" s="66">
        <v>6.8085152528385201E-4</v>
      </c>
      <c r="J148" s="66" t="s">
        <v>4613</v>
      </c>
    </row>
    <row r="149" spans="1:10">
      <c r="A149" s="66" t="s">
        <v>4024</v>
      </c>
      <c r="B149" s="66">
        <v>-7.9291591227637404E-2</v>
      </c>
      <c r="C149" s="66">
        <v>1.08466591525102E-2</v>
      </c>
      <c r="D149" s="66">
        <v>2.7209597817640599E-13</v>
      </c>
      <c r="E149" s="66">
        <v>36824</v>
      </c>
      <c r="F149" s="66">
        <v>105</v>
      </c>
      <c r="G149" s="66">
        <v>-0.410742722048065</v>
      </c>
      <c r="H149" s="66">
        <v>0.12300364463111001</v>
      </c>
      <c r="I149" s="66">
        <v>8.3998037822341997E-4</v>
      </c>
      <c r="J149" s="66" t="s">
        <v>4613</v>
      </c>
    </row>
    <row r="150" spans="1:10">
      <c r="A150" s="66" t="s">
        <v>2771</v>
      </c>
      <c r="B150" s="66">
        <v>-8.1186994489843498E-2</v>
      </c>
      <c r="C150" s="66">
        <v>9.4989322832193992E-3</v>
      </c>
      <c r="D150" s="66">
        <v>1.3175943221365899E-17</v>
      </c>
      <c r="E150" s="66">
        <v>32799</v>
      </c>
      <c r="F150" s="66">
        <v>105</v>
      </c>
      <c r="G150" s="66">
        <v>-0.42947776670748899</v>
      </c>
      <c r="H150" s="66">
        <v>0.129889040979425</v>
      </c>
      <c r="I150" s="66">
        <v>9.44702520674012E-4</v>
      </c>
      <c r="J150" s="66" t="s">
        <v>4620</v>
      </c>
    </row>
    <row r="151" spans="1:10">
      <c r="A151" s="66" t="s">
        <v>2787</v>
      </c>
      <c r="B151" s="66">
        <v>-9.0229890656843892E-2</v>
      </c>
      <c r="C151" s="66">
        <v>9.09016089103706E-3</v>
      </c>
      <c r="D151" s="66">
        <v>3.4310942675279198E-23</v>
      </c>
      <c r="E151" s="66">
        <v>36327</v>
      </c>
      <c r="F151" s="66">
        <v>105</v>
      </c>
      <c r="G151" s="66">
        <v>-0.51851104163319195</v>
      </c>
      <c r="H151" s="66">
        <v>0.13102801678623999</v>
      </c>
      <c r="I151" s="66">
        <v>7.5816547536837505E-5</v>
      </c>
      <c r="J151" s="66" t="s">
        <v>4613</v>
      </c>
    </row>
    <row r="152" spans="1:10">
      <c r="A152" s="66" t="s">
        <v>2789</v>
      </c>
      <c r="B152" s="66">
        <v>-5.1126402358815007E-2</v>
      </c>
      <c r="C152" s="66">
        <v>1.0162021864790699E-2</v>
      </c>
      <c r="D152" s="66">
        <v>4.8989793336497494E-7</v>
      </c>
      <c r="E152" s="66">
        <v>36881</v>
      </c>
      <c r="F152" s="66">
        <v>105</v>
      </c>
      <c r="G152" s="66">
        <v>-0.415618015218429</v>
      </c>
      <c r="H152" s="66">
        <v>0.12572172892444</v>
      </c>
      <c r="I152" s="66">
        <v>9.4686511807562498E-4</v>
      </c>
      <c r="J152" s="66" t="s">
        <v>4612</v>
      </c>
    </row>
    <row r="153" spans="1:10">
      <c r="A153" s="66" t="s">
        <v>2792</v>
      </c>
      <c r="B153" s="66">
        <v>-8.9035445715659495E-2</v>
      </c>
      <c r="C153" s="66">
        <v>1.02905371270811E-2</v>
      </c>
      <c r="D153" s="66">
        <v>5.25585681098613E-18</v>
      </c>
      <c r="E153" s="66">
        <v>36517</v>
      </c>
      <c r="F153" s="66">
        <v>105</v>
      </c>
      <c r="G153" s="66">
        <v>-0.52265796614067395</v>
      </c>
      <c r="H153" s="66">
        <v>0.14430850128809999</v>
      </c>
      <c r="I153" s="66">
        <v>2.9254901491804501E-4</v>
      </c>
      <c r="J153" s="66" t="s">
        <v>4612</v>
      </c>
    </row>
    <row r="154" spans="1:10">
      <c r="A154" s="66" t="s">
        <v>2794</v>
      </c>
      <c r="B154" s="66">
        <v>-8.5034144418967103E-2</v>
      </c>
      <c r="C154" s="66">
        <v>9.6284248786570603E-3</v>
      </c>
      <c r="D154" s="66">
        <v>1.07706696805991E-18</v>
      </c>
      <c r="E154" s="66">
        <v>36562</v>
      </c>
      <c r="F154" s="66">
        <v>105</v>
      </c>
      <c r="G154" s="66">
        <v>-0.46837717470985202</v>
      </c>
      <c r="H154" s="66">
        <v>0.135240585670618</v>
      </c>
      <c r="I154" s="66">
        <v>5.3361577584334799E-4</v>
      </c>
      <c r="J154" s="66" t="s">
        <v>4613</v>
      </c>
    </row>
    <row r="155" spans="1:10">
      <c r="A155" s="66" t="s">
        <v>2811</v>
      </c>
      <c r="B155" s="66">
        <v>-0.103411048585466</v>
      </c>
      <c r="C155" s="66">
        <v>9.17901139566989E-3</v>
      </c>
      <c r="D155" s="66">
        <v>2.18624574416366E-29</v>
      </c>
      <c r="E155" s="66">
        <v>32845</v>
      </c>
      <c r="F155" s="66">
        <v>105</v>
      </c>
      <c r="G155" s="66">
        <v>-0.50914248975745202</v>
      </c>
      <c r="H155" s="66">
        <v>0.12858934591166701</v>
      </c>
      <c r="I155" s="66">
        <v>7.5124027331788004E-5</v>
      </c>
      <c r="J155" s="66" t="s">
        <v>4611</v>
      </c>
    </row>
    <row r="156" spans="1:10">
      <c r="A156" s="66" t="s">
        <v>4215</v>
      </c>
      <c r="B156" s="66">
        <v>-6.2635218554087102E-2</v>
      </c>
      <c r="C156" s="66">
        <v>9.5649719536809105E-3</v>
      </c>
      <c r="D156" s="66">
        <v>5.9016410482830108E-11</v>
      </c>
      <c r="E156" s="66">
        <v>32833</v>
      </c>
      <c r="F156" s="66">
        <v>105</v>
      </c>
      <c r="G156" s="66">
        <v>-0.48927890245241201</v>
      </c>
      <c r="H156" s="66">
        <v>0.12350587751558501</v>
      </c>
      <c r="I156" s="66">
        <v>7.4454193812172897E-5</v>
      </c>
      <c r="J156" s="66" t="s">
        <v>4618</v>
      </c>
    </row>
    <row r="157" spans="1:10">
      <c r="A157" s="66" t="s">
        <v>2819</v>
      </c>
      <c r="B157" s="66">
        <v>-4.7691679288220497E-2</v>
      </c>
      <c r="C157" s="66">
        <v>9.7963720552427004E-3</v>
      </c>
      <c r="D157" s="66">
        <v>1.1303151071556599E-6</v>
      </c>
      <c r="E157" s="66">
        <v>36562</v>
      </c>
      <c r="F157" s="66">
        <v>105</v>
      </c>
      <c r="G157" s="66">
        <v>-0.42668562476183802</v>
      </c>
      <c r="H157" s="66">
        <v>0.122948615306804</v>
      </c>
      <c r="I157" s="66">
        <v>5.1960905668647602E-4</v>
      </c>
      <c r="J157" s="66" t="s">
        <v>4613</v>
      </c>
    </row>
    <row r="158" spans="1:10">
      <c r="A158" s="66" t="s">
        <v>2822</v>
      </c>
      <c r="B158" s="66">
        <v>-7.4890893343598303E-2</v>
      </c>
      <c r="C158" s="66">
        <v>9.8698218212477512E-3</v>
      </c>
      <c r="D158" s="66">
        <v>3.3300227126012897E-14</v>
      </c>
      <c r="E158" s="66">
        <v>36208</v>
      </c>
      <c r="F158" s="66">
        <v>105</v>
      </c>
      <c r="G158" s="66">
        <v>-0.46360835195133299</v>
      </c>
      <c r="H158" s="66">
        <v>0.13262720080225501</v>
      </c>
      <c r="I158" s="66">
        <v>4.7304116368864299E-4</v>
      </c>
      <c r="J158" s="66" t="s">
        <v>4613</v>
      </c>
    </row>
    <row r="159" spans="1:10">
      <c r="A159" s="66" t="s">
        <v>2825</v>
      </c>
      <c r="B159" s="66">
        <v>9.9921902869472404E-2</v>
      </c>
      <c r="C159" s="66">
        <v>1.0097046837327201E-2</v>
      </c>
      <c r="D159" s="66">
        <v>4.6253805708480102E-23</v>
      </c>
      <c r="E159" s="66">
        <v>36517</v>
      </c>
      <c r="F159" s="66">
        <v>105</v>
      </c>
      <c r="G159" s="66">
        <v>0.77382939793095196</v>
      </c>
      <c r="H159" s="66">
        <v>0.13947343386587899</v>
      </c>
      <c r="I159" s="66">
        <v>2.8859138349916899E-8</v>
      </c>
      <c r="J159" s="66" t="s">
        <v>4612</v>
      </c>
    </row>
    <row r="160" spans="1:10">
      <c r="A160" s="66" t="s">
        <v>4244</v>
      </c>
      <c r="B160" s="66">
        <v>-5.6099617029460702E-2</v>
      </c>
      <c r="C160" s="66">
        <v>8.5315248580170207E-3</v>
      </c>
      <c r="D160" s="66">
        <v>4.9195466816293599E-11</v>
      </c>
      <c r="E160" s="66">
        <v>32796</v>
      </c>
      <c r="F160" s="66">
        <v>105</v>
      </c>
      <c r="G160" s="66">
        <v>-0.459833850634561</v>
      </c>
      <c r="H160" s="66">
        <v>0.121047729896875</v>
      </c>
      <c r="I160" s="66">
        <v>1.45409339569827E-4</v>
      </c>
      <c r="J160" s="66" t="s">
        <v>4620</v>
      </c>
    </row>
    <row r="161" spans="1:10">
      <c r="A161" s="49" t="s">
        <v>4614</v>
      </c>
      <c r="B161" s="49"/>
      <c r="C161" s="49"/>
      <c r="D161" s="49"/>
      <c r="E161" s="49"/>
      <c r="F161" s="49"/>
      <c r="G161" s="49"/>
      <c r="H161" s="49"/>
      <c r="I161" s="49"/>
      <c r="J161" s="49"/>
    </row>
  </sheetData>
  <mergeCells count="4">
    <mergeCell ref="A1:J1"/>
    <mergeCell ref="B3:D3"/>
    <mergeCell ref="E3:I3"/>
    <mergeCell ref="A161:J16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34822-9674-5044-BA8B-42008FABEAFB}">
  <sheetPr codeName="Sheet30"/>
  <dimension ref="A1:J17"/>
  <sheetViews>
    <sheetView zoomScale="166" workbookViewId="0">
      <selection sqref="A1:J1"/>
    </sheetView>
  </sheetViews>
  <sheetFormatPr defaultColWidth="10.625" defaultRowHeight="15"/>
  <cols>
    <col min="1" max="1" width="68.625" style="5" customWidth="1"/>
    <col min="2" max="4" width="11" style="5" bestFit="1" customWidth="1"/>
    <col min="5" max="6" width="10.625" style="5"/>
    <col min="7" max="9" width="11" style="5" bestFit="1" customWidth="1"/>
    <col min="10" max="10" width="24.125" style="5" customWidth="1"/>
    <col min="11" max="16384" width="10.625" style="5"/>
  </cols>
  <sheetData>
    <row r="1" spans="1:10">
      <c r="A1" s="45" t="s">
        <v>4627</v>
      </c>
      <c r="B1" s="45"/>
      <c r="C1" s="45"/>
      <c r="D1" s="45"/>
      <c r="E1" s="45"/>
      <c r="F1" s="45"/>
      <c r="G1" s="45"/>
      <c r="H1" s="45"/>
      <c r="I1" s="45"/>
      <c r="J1" s="45"/>
    </row>
    <row r="2" spans="1:10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>
      <c r="A3" s="58"/>
      <c r="B3" s="70" t="s">
        <v>4598</v>
      </c>
      <c r="C3" s="70"/>
      <c r="D3" s="70"/>
      <c r="E3" s="70"/>
      <c r="F3" s="70" t="s">
        <v>4599</v>
      </c>
      <c r="G3" s="70"/>
      <c r="H3" s="70"/>
      <c r="I3" s="70"/>
      <c r="J3" s="70"/>
    </row>
    <row r="4" spans="1:10" ht="32.1">
      <c r="A4" s="54" t="s">
        <v>118</v>
      </c>
      <c r="B4" s="4" t="s">
        <v>4600</v>
      </c>
      <c r="C4" s="4" t="s">
        <v>4601</v>
      </c>
      <c r="D4" s="54" t="s">
        <v>4602</v>
      </c>
      <c r="E4" s="54" t="s">
        <v>4603</v>
      </c>
      <c r="F4" s="54" t="s">
        <v>4604</v>
      </c>
      <c r="G4" s="4" t="s">
        <v>4600</v>
      </c>
      <c r="H4" s="4" t="s">
        <v>4601</v>
      </c>
      <c r="I4" s="54" t="s">
        <v>4605</v>
      </c>
      <c r="J4" s="54" t="s">
        <v>4606</v>
      </c>
    </row>
    <row r="5" spans="1:10">
      <c r="A5" s="66" t="s">
        <v>2199</v>
      </c>
      <c r="B5" s="66">
        <v>-6.0186508417975002E-3</v>
      </c>
      <c r="C5" s="66">
        <v>1.1844488736266201E-3</v>
      </c>
      <c r="D5" s="66">
        <v>3.8202391910572401E-7</v>
      </c>
      <c r="E5" s="66">
        <v>9236</v>
      </c>
      <c r="F5" s="66">
        <v>9</v>
      </c>
      <c r="G5" s="66">
        <v>-3.8122708283944901E-2</v>
      </c>
      <c r="H5" s="66">
        <v>1.15648888947325E-2</v>
      </c>
      <c r="I5" s="66">
        <v>9.7926185669122614E-4</v>
      </c>
      <c r="J5" s="66" t="s">
        <v>4610</v>
      </c>
    </row>
    <row r="6" spans="1:10">
      <c r="A6" s="66" t="s">
        <v>2245</v>
      </c>
      <c r="B6" s="66">
        <v>-4.3790253899071499E-3</v>
      </c>
      <c r="C6" s="66">
        <v>1.2441767660725999E-3</v>
      </c>
      <c r="D6" s="66">
        <v>4.3425557617409502E-4</v>
      </c>
      <c r="E6" s="66">
        <v>9236</v>
      </c>
      <c r="F6" s="66">
        <v>9</v>
      </c>
      <c r="G6" s="66">
        <v>-3.9239051607294899E-2</v>
      </c>
      <c r="H6" s="66">
        <v>1.0354188989093901E-2</v>
      </c>
      <c r="I6" s="66">
        <v>1.5084213950095201E-4</v>
      </c>
      <c r="J6" s="66" t="s">
        <v>4610</v>
      </c>
    </row>
    <row r="7" spans="1:10">
      <c r="A7" s="66" t="s">
        <v>2259</v>
      </c>
      <c r="B7" s="66">
        <v>-5.0089816625271399E-3</v>
      </c>
      <c r="C7" s="66">
        <v>1.3429707502242501E-3</v>
      </c>
      <c r="D7" s="66">
        <v>1.92768428847217E-4</v>
      </c>
      <c r="E7" s="66">
        <v>9483</v>
      </c>
      <c r="F7" s="66">
        <v>9</v>
      </c>
      <c r="G7" s="66">
        <v>-4.2014941164488097E-2</v>
      </c>
      <c r="H7" s="66">
        <v>1.2126464887223E-2</v>
      </c>
      <c r="I7" s="66">
        <v>5.3076170786402102E-4</v>
      </c>
      <c r="J7" s="66" t="s">
        <v>4612</v>
      </c>
    </row>
    <row r="8" spans="1:10">
      <c r="A8" s="66" t="s">
        <v>2285</v>
      </c>
      <c r="B8" s="66">
        <v>-4.5865491863663404E-3</v>
      </c>
      <c r="C8" s="66">
        <v>1.17607447866887E-3</v>
      </c>
      <c r="D8" s="66">
        <v>9.7025721905052799E-5</v>
      </c>
      <c r="E8" s="66">
        <v>8038</v>
      </c>
      <c r="F8" s="66">
        <v>9</v>
      </c>
      <c r="G8" s="66">
        <v>-4.5433478889988013E-2</v>
      </c>
      <c r="H8" s="66">
        <v>1.18637105793605E-2</v>
      </c>
      <c r="I8" s="66">
        <v>1.28342361288754E-4</v>
      </c>
      <c r="J8" s="66" t="s">
        <v>4618</v>
      </c>
    </row>
    <row r="9" spans="1:10">
      <c r="A9" s="66" t="s">
        <v>2415</v>
      </c>
      <c r="B9" s="66">
        <v>-4.6461309473767899E-3</v>
      </c>
      <c r="C9" s="66">
        <v>1.28369578451769E-3</v>
      </c>
      <c r="D9" s="66">
        <v>2.96907160985124E-4</v>
      </c>
      <c r="E9" s="66">
        <v>9418</v>
      </c>
      <c r="F9" s="66">
        <v>9</v>
      </c>
      <c r="G9" s="66">
        <v>-5.2915785372806098E-2</v>
      </c>
      <c r="H9" s="66">
        <v>1.59372957373594E-2</v>
      </c>
      <c r="I9" s="66">
        <v>8.9937290653308705E-4</v>
      </c>
      <c r="J9" s="66" t="s">
        <v>4613</v>
      </c>
    </row>
    <row r="10" spans="1:10">
      <c r="A10" s="66" t="s">
        <v>2417</v>
      </c>
      <c r="B10" s="66">
        <v>-4.5651077219119596E-3</v>
      </c>
      <c r="C10" s="66">
        <v>1.2974779909366099E-3</v>
      </c>
      <c r="D10" s="66">
        <v>4.3613948899596199E-4</v>
      </c>
      <c r="E10" s="66">
        <v>9380</v>
      </c>
      <c r="F10" s="66">
        <v>9</v>
      </c>
      <c r="G10" s="66">
        <v>-6.5528420188584194E-2</v>
      </c>
      <c r="H10" s="66">
        <v>1.7910436087163199E-2</v>
      </c>
      <c r="I10" s="66">
        <v>2.5352505870418197E-4</v>
      </c>
      <c r="J10" s="66" t="s">
        <v>4610</v>
      </c>
    </row>
    <row r="11" spans="1:10">
      <c r="A11" s="66" t="s">
        <v>2465</v>
      </c>
      <c r="B11" s="66">
        <v>-5.0759080706883801E-3</v>
      </c>
      <c r="C11" s="66">
        <v>1.2145415612056E-3</v>
      </c>
      <c r="D11" s="66">
        <v>2.9509278350608501E-5</v>
      </c>
      <c r="E11" s="66">
        <v>9380</v>
      </c>
      <c r="F11" s="66">
        <v>9</v>
      </c>
      <c r="G11" s="66">
        <v>-3.8073832471048702E-2</v>
      </c>
      <c r="H11" s="66">
        <v>1.14958796628945E-2</v>
      </c>
      <c r="I11" s="66">
        <v>9.2646552527683907E-4</v>
      </c>
      <c r="J11" s="66" t="s">
        <v>4610</v>
      </c>
    </row>
    <row r="12" spans="1:10">
      <c r="A12" s="66" t="s">
        <v>2466</v>
      </c>
      <c r="B12" s="66">
        <v>-4.1928542022720804E-3</v>
      </c>
      <c r="C12" s="66">
        <v>1.2337179789136999E-3</v>
      </c>
      <c r="D12" s="66">
        <v>6.8031858905194509E-4</v>
      </c>
      <c r="E12" s="66">
        <v>9192</v>
      </c>
      <c r="F12" s="66">
        <v>9</v>
      </c>
      <c r="G12" s="66">
        <v>-4.0060234037547798E-2</v>
      </c>
      <c r="H12" s="66">
        <v>1.2117451387336E-2</v>
      </c>
      <c r="I12" s="66">
        <v>9.4639767043494603E-4</v>
      </c>
      <c r="J12" s="66" t="s">
        <v>4607</v>
      </c>
    </row>
    <row r="13" spans="1:10">
      <c r="A13" s="66" t="s">
        <v>2593</v>
      </c>
      <c r="B13" s="66">
        <v>1.44795353803588E-2</v>
      </c>
      <c r="C13" s="66">
        <v>1.15030178876826E-3</v>
      </c>
      <c r="D13" s="66">
        <v>5.4159252752337397E-36</v>
      </c>
      <c r="E13" s="66">
        <v>8009</v>
      </c>
      <c r="F13" s="66">
        <v>9</v>
      </c>
      <c r="G13" s="66">
        <v>3.9434356128322502E-2</v>
      </c>
      <c r="H13" s="66">
        <v>1.1260598948699799E-2</v>
      </c>
      <c r="I13" s="66">
        <v>4.6181985246381902E-4</v>
      </c>
      <c r="J13" s="66" t="s">
        <v>4611</v>
      </c>
    </row>
    <row r="14" spans="1:10">
      <c r="A14" s="66" t="s">
        <v>2742</v>
      </c>
      <c r="B14" s="66">
        <v>-4.97734760403997E-3</v>
      </c>
      <c r="C14" s="66">
        <v>1.27806772333101E-3</v>
      </c>
      <c r="D14" s="66">
        <v>9.9113972826492293E-5</v>
      </c>
      <c r="E14" s="66">
        <v>9371</v>
      </c>
      <c r="F14" s="66">
        <v>9</v>
      </c>
      <c r="G14" s="66">
        <v>-5.1148701628490299E-2</v>
      </c>
      <c r="H14" s="66">
        <v>1.16936507372366E-2</v>
      </c>
      <c r="I14" s="66">
        <v>1.2195818898212299E-5</v>
      </c>
      <c r="J14" s="66" t="s">
        <v>4612</v>
      </c>
    </row>
    <row r="15" spans="1:10">
      <c r="A15" s="66" t="s">
        <v>2781</v>
      </c>
      <c r="B15" s="66">
        <v>-8.1819799798410302E-3</v>
      </c>
      <c r="C15" s="66">
        <v>1.23166755150223E-3</v>
      </c>
      <c r="D15" s="66">
        <v>3.2422668226259299E-11</v>
      </c>
      <c r="E15" s="66">
        <v>9498</v>
      </c>
      <c r="F15" s="66">
        <v>9</v>
      </c>
      <c r="G15" s="66">
        <v>-4.2636168494549397E-2</v>
      </c>
      <c r="H15" s="66">
        <v>1.1521282082772401E-2</v>
      </c>
      <c r="I15" s="66">
        <v>2.15052627429317E-4</v>
      </c>
      <c r="J15" s="66" t="s">
        <v>4613</v>
      </c>
    </row>
    <row r="16" spans="1:10">
      <c r="A16" s="66" t="s">
        <v>2811</v>
      </c>
      <c r="B16" s="66">
        <v>-4.9707611949339004E-3</v>
      </c>
      <c r="C16" s="66">
        <v>1.1763694957297401E-3</v>
      </c>
      <c r="D16" s="66">
        <v>2.40983013036184E-5</v>
      </c>
      <c r="E16" s="66">
        <v>8213</v>
      </c>
      <c r="F16" s="66">
        <v>9</v>
      </c>
      <c r="G16" s="66">
        <v>-4.0559944816287198E-2</v>
      </c>
      <c r="H16" s="66">
        <v>1.1772289271957901E-2</v>
      </c>
      <c r="I16" s="66">
        <v>5.7026878811452207E-4</v>
      </c>
      <c r="J16" s="66" t="s">
        <v>4611</v>
      </c>
    </row>
    <row r="17" spans="1:10">
      <c r="A17" s="49" t="s">
        <v>4614</v>
      </c>
      <c r="B17" s="49"/>
      <c r="C17" s="49"/>
      <c r="D17" s="49"/>
      <c r="E17" s="49"/>
      <c r="F17" s="49"/>
      <c r="G17" s="49"/>
      <c r="H17" s="49"/>
      <c r="I17" s="49"/>
      <c r="J17" s="49"/>
    </row>
  </sheetData>
  <mergeCells count="4">
    <mergeCell ref="A1:J1"/>
    <mergeCell ref="A17:J17"/>
    <mergeCell ref="F3:J3"/>
    <mergeCell ref="B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4DC7-32DD-4B66-A402-8C111730490B}">
  <sheetPr codeName="Sheet5"/>
  <dimension ref="A1:M31"/>
  <sheetViews>
    <sheetView zoomScale="172" workbookViewId="0">
      <selection activeCell="B20" sqref="B20"/>
    </sheetView>
  </sheetViews>
  <sheetFormatPr defaultColWidth="8.625" defaultRowHeight="15"/>
  <cols>
    <col min="1" max="1" width="30.625" style="5" customWidth="1"/>
    <col min="2" max="2" width="15.625" style="7" customWidth="1"/>
    <col min="3" max="4" width="15.5" style="5" customWidth="1"/>
    <col min="5" max="12" width="9" style="5"/>
    <col min="13" max="13" width="8.5" style="5" customWidth="1"/>
    <col min="14" max="16384" width="8.625" style="5"/>
  </cols>
  <sheetData>
    <row r="1" spans="1:13" ht="15" customHeight="1">
      <c r="A1" s="13" t="s">
        <v>52</v>
      </c>
      <c r="B1" s="31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>
      <c r="A2" s="39"/>
      <c r="B2" s="54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5.95">
      <c r="A3" s="55" t="s">
        <v>53</v>
      </c>
      <c r="B3" s="55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1:13">
      <c r="A4" s="56" t="s">
        <v>54</v>
      </c>
      <c r="B4" s="57">
        <v>50417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</row>
    <row r="5" spans="1:13">
      <c r="A5" s="6" t="s">
        <v>55</v>
      </c>
      <c r="B5" s="58" t="s">
        <v>56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>
      <c r="A6" s="40" t="s">
        <v>57</v>
      </c>
      <c r="B6" s="57" t="s">
        <v>58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5.95">
      <c r="A7" s="40" t="s">
        <v>59</v>
      </c>
      <c r="B7" s="58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>
      <c r="A8" s="59" t="s">
        <v>60</v>
      </c>
      <c r="B8" s="58" t="s">
        <v>61</v>
      </c>
      <c r="C8" s="40"/>
      <c r="D8" s="40"/>
      <c r="E8" s="40"/>
      <c r="F8" s="40"/>
      <c r="G8" s="40"/>
      <c r="H8" s="40"/>
      <c r="I8" s="40"/>
      <c r="J8" s="40"/>
      <c r="K8" s="8"/>
      <c r="L8" s="9"/>
      <c r="M8" s="10"/>
    </row>
    <row r="9" spans="1:13">
      <c r="A9" s="59" t="s">
        <v>62</v>
      </c>
      <c r="B9" s="58" t="s">
        <v>63</v>
      </c>
      <c r="C9" s="40"/>
      <c r="D9" s="40"/>
      <c r="E9" s="40"/>
      <c r="F9" s="40"/>
      <c r="G9" s="40"/>
      <c r="H9" s="40"/>
      <c r="I9" s="40"/>
      <c r="J9" s="40"/>
      <c r="K9" s="56"/>
      <c r="L9" s="56"/>
      <c r="M9" s="56"/>
    </row>
    <row r="10" spans="1:13">
      <c r="A10" s="59" t="s">
        <v>64</v>
      </c>
      <c r="B10" s="58" t="s">
        <v>65</v>
      </c>
      <c r="C10" s="40"/>
      <c r="D10" s="40"/>
      <c r="E10" s="40"/>
      <c r="F10" s="60"/>
      <c r="G10" s="60"/>
      <c r="H10" s="60"/>
      <c r="I10" s="60"/>
      <c r="J10" s="40"/>
      <c r="K10" s="56"/>
      <c r="L10" s="56"/>
      <c r="M10" s="56"/>
    </row>
    <row r="11" spans="1:13">
      <c r="A11" s="59" t="s">
        <v>66</v>
      </c>
      <c r="B11" s="58" t="s">
        <v>67</v>
      </c>
      <c r="C11" s="40"/>
      <c r="D11" s="40"/>
      <c r="E11" s="40"/>
      <c r="F11" s="60"/>
      <c r="G11" s="60"/>
      <c r="H11" s="60"/>
      <c r="I11" s="60"/>
      <c r="J11" s="40"/>
      <c r="K11" s="56"/>
      <c r="L11" s="56"/>
      <c r="M11" s="56"/>
    </row>
    <row r="12" spans="1:13">
      <c r="A12" s="59" t="s">
        <v>68</v>
      </c>
      <c r="B12" s="58" t="s">
        <v>69</v>
      </c>
      <c r="C12" s="40"/>
      <c r="D12" s="40"/>
      <c r="E12" s="40"/>
      <c r="F12" s="60"/>
      <c r="G12" s="60"/>
      <c r="H12" s="60"/>
      <c r="I12" s="60"/>
      <c r="J12" s="40"/>
      <c r="K12" s="40"/>
      <c r="L12" s="40"/>
      <c r="M12" s="40"/>
    </row>
    <row r="13" spans="1:13">
      <c r="A13" s="59" t="s">
        <v>70</v>
      </c>
      <c r="B13" s="58" t="s">
        <v>71</v>
      </c>
      <c r="C13" s="40"/>
      <c r="D13" s="40"/>
      <c r="E13" s="40"/>
      <c r="F13" s="60"/>
      <c r="G13" s="60"/>
      <c r="H13" s="60"/>
      <c r="I13" s="60"/>
      <c r="J13" s="40"/>
      <c r="K13" s="40"/>
      <c r="L13" s="40"/>
      <c r="M13" s="40"/>
    </row>
    <row r="14" spans="1:13">
      <c r="A14" s="40" t="s">
        <v>72</v>
      </c>
      <c r="B14" s="57" t="s">
        <v>73</v>
      </c>
      <c r="C14" s="40"/>
      <c r="D14" s="40"/>
      <c r="E14" s="40"/>
      <c r="F14" s="60"/>
      <c r="G14" s="60"/>
      <c r="H14" s="60"/>
      <c r="I14" s="60"/>
      <c r="J14" s="40"/>
      <c r="K14" s="40"/>
      <c r="L14" s="40"/>
      <c r="M14" s="40"/>
    </row>
    <row r="15" spans="1:13">
      <c r="A15" s="61" t="s">
        <v>74</v>
      </c>
      <c r="B15" s="58"/>
      <c r="C15" s="40"/>
      <c r="D15" s="40"/>
      <c r="E15" s="40"/>
      <c r="F15" s="60"/>
      <c r="G15" s="60"/>
      <c r="H15" s="60"/>
      <c r="I15" s="60"/>
      <c r="J15" s="40"/>
      <c r="K15" s="40"/>
      <c r="L15" s="40"/>
      <c r="M15" s="40"/>
    </row>
    <row r="16" spans="1:13">
      <c r="A16" s="62" t="s">
        <v>75</v>
      </c>
      <c r="B16" s="57" t="s">
        <v>76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3">
      <c r="A17" s="62" t="s">
        <v>77</v>
      </c>
      <c r="B17" s="57" t="s">
        <v>78</v>
      </c>
      <c r="C17" s="40"/>
    </row>
    <row r="18" spans="1:3" ht="15.95">
      <c r="A18" s="61" t="s">
        <v>79</v>
      </c>
      <c r="B18" s="58"/>
      <c r="C18" s="40"/>
    </row>
    <row r="19" spans="1:3">
      <c r="A19" s="62" t="s">
        <v>80</v>
      </c>
      <c r="B19" s="57" t="s">
        <v>81</v>
      </c>
      <c r="C19" s="40"/>
    </row>
    <row r="20" spans="1:3">
      <c r="A20" s="62" t="s">
        <v>82</v>
      </c>
      <c r="B20" s="57" t="s">
        <v>83</v>
      </c>
      <c r="C20" s="40"/>
    </row>
    <row r="21" spans="1:3">
      <c r="A21" s="62" t="s">
        <v>84</v>
      </c>
      <c r="B21" s="57" t="s">
        <v>85</v>
      </c>
      <c r="C21" s="40"/>
    </row>
    <row r="22" spans="1:3" ht="15.95">
      <c r="A22" s="61" t="s">
        <v>86</v>
      </c>
      <c r="B22" s="58"/>
      <c r="C22" s="40"/>
    </row>
    <row r="23" spans="1:3">
      <c r="A23" s="62" t="s">
        <v>80</v>
      </c>
      <c r="B23" s="57" t="s">
        <v>87</v>
      </c>
      <c r="C23" s="60"/>
    </row>
    <row r="24" spans="1:3">
      <c r="A24" s="62" t="s">
        <v>88</v>
      </c>
      <c r="B24" s="57" t="s">
        <v>89</v>
      </c>
      <c r="C24" s="60"/>
    </row>
    <row r="25" spans="1:3">
      <c r="A25" s="62" t="s">
        <v>90</v>
      </c>
      <c r="B25" s="57" t="s">
        <v>91</v>
      </c>
      <c r="C25" s="60"/>
    </row>
    <row r="26" spans="1:3">
      <c r="A26" s="62" t="s">
        <v>92</v>
      </c>
      <c r="B26" s="57" t="s">
        <v>93</v>
      </c>
      <c r="C26" s="60"/>
    </row>
    <row r="27" spans="1:3">
      <c r="A27" s="62" t="s">
        <v>94</v>
      </c>
      <c r="B27" s="57" t="s">
        <v>95</v>
      </c>
      <c r="C27" s="60"/>
    </row>
    <row r="28" spans="1:3">
      <c r="A28" s="62" t="s">
        <v>96</v>
      </c>
      <c r="B28" s="57" t="s">
        <v>97</v>
      </c>
      <c r="C28" s="60"/>
    </row>
    <row r="29" spans="1:3">
      <c r="A29" s="44" t="s">
        <v>98</v>
      </c>
      <c r="B29" s="63"/>
      <c r="C29" s="40"/>
    </row>
    <row r="30" spans="1:3">
      <c r="A30" s="63"/>
      <c r="B30" s="63"/>
      <c r="C30" s="40"/>
    </row>
    <row r="31" spans="1:3">
      <c r="A31" s="63"/>
      <c r="B31" s="63"/>
      <c r="C31" s="40"/>
    </row>
  </sheetData>
  <mergeCells count="1">
    <mergeCell ref="A29:B3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28E3-92C0-DA42-8E92-B2E6AAC8334B}">
  <sheetPr codeName="Sheet28"/>
  <dimension ref="A1:J11"/>
  <sheetViews>
    <sheetView zoomScale="140" zoomScaleNormal="140" workbookViewId="0">
      <selection activeCell="D14" sqref="D14"/>
    </sheetView>
  </sheetViews>
  <sheetFormatPr defaultColWidth="10.625" defaultRowHeight="15"/>
  <cols>
    <col min="1" max="1" width="59.625" style="5" customWidth="1"/>
    <col min="2" max="2" width="11.125" style="5" bestFit="1" customWidth="1"/>
    <col min="3" max="3" width="11" style="5" bestFit="1" customWidth="1"/>
    <col min="4" max="4" width="12.125" style="5" bestFit="1" customWidth="1"/>
    <col min="5" max="5" width="11" style="5" bestFit="1" customWidth="1"/>
    <col min="6" max="6" width="10.625" style="5"/>
    <col min="7" max="7" width="31" style="5" customWidth="1"/>
    <col min="8" max="8" width="11" style="5" bestFit="1" customWidth="1"/>
    <col min="9" max="9" width="12.125" style="5" bestFit="1" customWidth="1"/>
    <col min="10" max="11" width="11" style="5" bestFit="1" customWidth="1"/>
    <col min="12" max="16384" width="10.625" style="5"/>
  </cols>
  <sheetData>
    <row r="1" spans="1:10">
      <c r="A1" s="45" t="s">
        <v>4628</v>
      </c>
      <c r="B1" s="45"/>
      <c r="C1" s="45"/>
      <c r="D1" s="45"/>
      <c r="E1" s="45"/>
      <c r="F1" s="45"/>
      <c r="G1" s="45"/>
      <c r="H1" s="45"/>
      <c r="I1" s="45"/>
      <c r="J1" s="45"/>
    </row>
    <row r="2" spans="1:10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>
      <c r="A3" s="58"/>
      <c r="B3" s="70" t="s">
        <v>4598</v>
      </c>
      <c r="C3" s="70"/>
      <c r="D3" s="70"/>
      <c r="E3" s="70"/>
      <c r="F3" s="70" t="s">
        <v>4599</v>
      </c>
      <c r="G3" s="70"/>
      <c r="H3" s="70"/>
      <c r="I3" s="70"/>
      <c r="J3" s="70"/>
    </row>
    <row r="4" spans="1:10" ht="32.1">
      <c r="A4" s="54" t="s">
        <v>118</v>
      </c>
      <c r="B4" s="4" t="s">
        <v>4600</v>
      </c>
      <c r="C4" s="4" t="s">
        <v>4601</v>
      </c>
      <c r="D4" s="54" t="s">
        <v>4602</v>
      </c>
      <c r="E4" s="54" t="s">
        <v>4603</v>
      </c>
      <c r="F4" s="54" t="s">
        <v>4604</v>
      </c>
      <c r="G4" s="4" t="s">
        <v>4600</v>
      </c>
      <c r="H4" s="4" t="s">
        <v>4601</v>
      </c>
      <c r="I4" s="54" t="s">
        <v>4605</v>
      </c>
      <c r="J4" s="54" t="s">
        <v>4606</v>
      </c>
    </row>
    <row r="5" spans="1:10">
      <c r="A5" s="66" t="s">
        <v>2321</v>
      </c>
      <c r="B5" s="66">
        <v>-6.9621348661977507E-3</v>
      </c>
      <c r="C5" s="66">
        <v>1.0959706109425001E-3</v>
      </c>
      <c r="D5" s="66">
        <v>2.2161637262820201E-10</v>
      </c>
      <c r="E5" s="66">
        <v>9482</v>
      </c>
      <c r="F5" s="66">
        <v>52</v>
      </c>
      <c r="G5" s="66">
        <v>-2.02936441063548E-2</v>
      </c>
      <c r="H5" s="66">
        <v>5.9961151745034106E-3</v>
      </c>
      <c r="I5" s="66">
        <v>7.1317017009611705E-4</v>
      </c>
      <c r="J5" s="66" t="s">
        <v>4607</v>
      </c>
    </row>
    <row r="6" spans="1:10">
      <c r="A6" s="66" t="s">
        <v>2403</v>
      </c>
      <c r="B6" s="66">
        <v>-5.0393414464576999E-3</v>
      </c>
      <c r="C6" s="66">
        <v>1.20754257688254E-3</v>
      </c>
      <c r="D6" s="66">
        <v>3.0303611521375199E-5</v>
      </c>
      <c r="E6" s="66">
        <v>9389</v>
      </c>
      <c r="F6" s="66">
        <v>52</v>
      </c>
      <c r="G6" s="66">
        <v>-1.9426948456206499E-2</v>
      </c>
      <c r="H6" s="66">
        <v>5.8786411277767896E-3</v>
      </c>
      <c r="I6" s="66">
        <v>9.5089472785241309E-4</v>
      </c>
      <c r="J6" s="66" t="s">
        <v>4610</v>
      </c>
    </row>
    <row r="7" spans="1:10">
      <c r="A7" s="66" t="s">
        <v>2520</v>
      </c>
      <c r="B7" s="66">
        <v>3.6364677985976999E-2</v>
      </c>
      <c r="C7" s="66">
        <v>1.1974059062163801E-3</v>
      </c>
      <c r="D7" s="66">
        <v>2.1297549744186801E-193</v>
      </c>
      <c r="E7" s="66">
        <v>9482</v>
      </c>
      <c r="F7" s="66">
        <v>52</v>
      </c>
      <c r="G7" s="66">
        <v>2.2612000103327E-2</v>
      </c>
      <c r="H7" s="66">
        <v>6.5691899278556409E-3</v>
      </c>
      <c r="I7" s="66">
        <v>5.7715463941133808E-4</v>
      </c>
      <c r="J7" s="66" t="s">
        <v>4607</v>
      </c>
    </row>
    <row r="8" spans="1:10">
      <c r="A8" s="66" t="s">
        <v>2544</v>
      </c>
      <c r="B8" s="66">
        <v>-9.2714561996545992E-3</v>
      </c>
      <c r="C8" s="66">
        <v>6.7340140771892309E-4</v>
      </c>
      <c r="D8" s="66">
        <v>1.0320557630728E-42</v>
      </c>
      <c r="E8" s="66">
        <v>9380</v>
      </c>
      <c r="F8" s="66">
        <v>52</v>
      </c>
      <c r="G8" s="66">
        <v>-2.4835916564017301E-2</v>
      </c>
      <c r="H8" s="66">
        <v>5.4413747860374301E-3</v>
      </c>
      <c r="I8" s="66">
        <v>5.0122972126435798E-6</v>
      </c>
      <c r="J8" s="66" t="s">
        <v>4610</v>
      </c>
    </row>
    <row r="9" spans="1:10">
      <c r="A9" s="66" t="s">
        <v>2591</v>
      </c>
      <c r="B9" s="66">
        <v>1.8427312028382301E-2</v>
      </c>
      <c r="C9" s="66">
        <v>1.0478169295532701E-3</v>
      </c>
      <c r="D9" s="66">
        <v>5.8393365894479097E-68</v>
      </c>
      <c r="E9" s="66">
        <v>8038</v>
      </c>
      <c r="F9" s="66">
        <v>52</v>
      </c>
      <c r="G9" s="66">
        <v>2.3129971235262E-2</v>
      </c>
      <c r="H9" s="66">
        <v>5.4496160776726114E-3</v>
      </c>
      <c r="I9" s="66">
        <v>2.1924710581579301E-5</v>
      </c>
      <c r="J9" s="66" t="s">
        <v>4618</v>
      </c>
    </row>
    <row r="10" spans="1:10">
      <c r="A10" s="66" t="s">
        <v>2682</v>
      </c>
      <c r="B10" s="66">
        <v>-1.0311373574261699E-2</v>
      </c>
      <c r="C10" s="66">
        <v>1.19376736002556E-3</v>
      </c>
      <c r="D10" s="66">
        <v>6.6881619834213497E-18</v>
      </c>
      <c r="E10" s="66">
        <v>9279</v>
      </c>
      <c r="F10" s="66">
        <v>52</v>
      </c>
      <c r="G10" s="66">
        <v>-1.8550602976558899E-2</v>
      </c>
      <c r="H10" s="66">
        <v>5.4845802837837103E-3</v>
      </c>
      <c r="I10" s="66">
        <v>7.187648888673481E-4</v>
      </c>
      <c r="J10" s="66" t="s">
        <v>4610</v>
      </c>
    </row>
    <row r="11" spans="1:10">
      <c r="A11" s="49" t="s">
        <v>4614</v>
      </c>
      <c r="B11" s="49"/>
      <c r="C11" s="49"/>
      <c r="D11" s="49"/>
      <c r="E11" s="49"/>
      <c r="F11" s="49"/>
      <c r="G11" s="49"/>
      <c r="H11" s="49"/>
      <c r="I11" s="49"/>
      <c r="J11" s="49"/>
    </row>
  </sheetData>
  <mergeCells count="4">
    <mergeCell ref="A1:J1"/>
    <mergeCell ref="B3:E3"/>
    <mergeCell ref="F3:J3"/>
    <mergeCell ref="A11:J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54C0-51EC-1548-9557-AA0C32F93BB9}">
  <sheetPr codeName="Sheet29"/>
  <dimension ref="A1:N7"/>
  <sheetViews>
    <sheetView zoomScale="162" workbookViewId="0">
      <selection sqref="A1:N1"/>
    </sheetView>
  </sheetViews>
  <sheetFormatPr defaultColWidth="10.625" defaultRowHeight="15"/>
  <cols>
    <col min="1" max="1" width="37.625" style="5" customWidth="1"/>
    <col min="2" max="2" width="11.125" style="5" bestFit="1" customWidth="1"/>
    <col min="3" max="3" width="11" style="5" bestFit="1" customWidth="1"/>
    <col min="4" max="4" width="12.125" style="5" bestFit="1" customWidth="1"/>
    <col min="5" max="5" width="11.625" style="5" bestFit="1" customWidth="1"/>
    <col min="6" max="6" width="1.625" style="5" customWidth="1"/>
    <col min="7" max="7" width="11" style="5" bestFit="1" customWidth="1"/>
    <col min="8" max="8" width="11.125" style="5" bestFit="1" customWidth="1"/>
    <col min="9" max="12" width="11" style="5" bestFit="1" customWidth="1"/>
    <col min="13" max="13" width="16.625" style="5" customWidth="1"/>
    <col min="14" max="14" width="24.625" style="5" customWidth="1"/>
    <col min="15" max="16384" width="10.625" style="5"/>
  </cols>
  <sheetData>
    <row r="1" spans="1:14">
      <c r="A1" s="45" t="s">
        <v>4629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>
      <c r="A3" s="58"/>
      <c r="B3" s="70" t="s">
        <v>4598</v>
      </c>
      <c r="C3" s="70"/>
      <c r="D3" s="70"/>
      <c r="E3" s="40"/>
      <c r="F3" s="39"/>
      <c r="G3" s="70" t="s">
        <v>4599</v>
      </c>
      <c r="H3" s="70"/>
      <c r="I3" s="70"/>
      <c r="J3" s="70"/>
      <c r="K3" s="58"/>
      <c r="L3" s="40"/>
      <c r="M3" s="40"/>
      <c r="N3" s="40"/>
    </row>
    <row r="4" spans="1:14" ht="32.1">
      <c r="A4" s="54" t="s">
        <v>118</v>
      </c>
      <c r="B4" s="4" t="s">
        <v>4600</v>
      </c>
      <c r="C4" s="4" t="s">
        <v>4601</v>
      </c>
      <c r="D4" s="54" t="s">
        <v>4602</v>
      </c>
      <c r="E4" s="54" t="s">
        <v>4603</v>
      </c>
      <c r="F4" s="54"/>
      <c r="G4" s="54" t="s">
        <v>4604</v>
      </c>
      <c r="H4" s="4" t="s">
        <v>4600</v>
      </c>
      <c r="I4" s="4" t="s">
        <v>4601</v>
      </c>
      <c r="J4" s="54" t="s">
        <v>4605</v>
      </c>
      <c r="K4" s="54" t="s">
        <v>4606</v>
      </c>
      <c r="L4" s="40"/>
      <c r="M4" s="40"/>
      <c r="N4" s="40"/>
    </row>
    <row r="5" spans="1:14">
      <c r="A5" s="66" t="s">
        <v>2409</v>
      </c>
      <c r="B5" s="66">
        <v>0.210397466602121</v>
      </c>
      <c r="C5" s="66">
        <v>2.60196717727985E-2</v>
      </c>
      <c r="D5" s="66">
        <v>6.9224124259675602E-16</v>
      </c>
      <c r="E5" s="66">
        <v>9423</v>
      </c>
      <c r="F5" s="66"/>
      <c r="G5" s="66">
        <v>1</v>
      </c>
      <c r="H5" s="66">
        <v>-1.04742425460098</v>
      </c>
      <c r="I5" s="66">
        <v>0.29281845214176611</v>
      </c>
      <c r="J5" s="66">
        <v>3.4750275423851699E-4</v>
      </c>
      <c r="K5" s="66" t="s">
        <v>4610</v>
      </c>
      <c r="L5" s="40"/>
      <c r="M5" s="40"/>
      <c r="N5" s="40"/>
    </row>
    <row r="6" spans="1:14">
      <c r="A6" s="66" t="s">
        <v>2504</v>
      </c>
      <c r="B6" s="66">
        <v>-8.9004339039120903E-2</v>
      </c>
      <c r="C6" s="66">
        <v>2.5748398650724601E-2</v>
      </c>
      <c r="D6" s="66">
        <v>5.4926319468646305E-4</v>
      </c>
      <c r="E6" s="66">
        <v>9419</v>
      </c>
      <c r="F6" s="66"/>
      <c r="G6" s="66">
        <v>1</v>
      </c>
      <c r="H6" s="66">
        <v>-0.82854215221409611</v>
      </c>
      <c r="I6" s="66">
        <v>0.242471670818934</v>
      </c>
      <c r="J6" s="66">
        <v>6.3299500325075201E-4</v>
      </c>
      <c r="K6" s="66" t="s">
        <v>4612</v>
      </c>
      <c r="L6" s="40"/>
      <c r="M6" s="40"/>
      <c r="N6" s="40"/>
    </row>
    <row r="7" spans="1:14">
      <c r="A7" s="49" t="s">
        <v>4614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0"/>
      <c r="M7" s="40"/>
      <c r="N7" s="40"/>
    </row>
  </sheetData>
  <mergeCells count="4">
    <mergeCell ref="B3:D3"/>
    <mergeCell ref="A1:N1"/>
    <mergeCell ref="A7:K7"/>
    <mergeCell ref="G3:J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55F7-C875-1841-BF1C-313DFB7A7726}">
  <dimension ref="A1:Q44"/>
  <sheetViews>
    <sheetView workbookViewId="0">
      <selection activeCell="I47" sqref="I47"/>
    </sheetView>
  </sheetViews>
  <sheetFormatPr defaultColWidth="11" defaultRowHeight="15"/>
  <cols>
    <col min="1" max="1" width="11" style="11"/>
    <col min="2" max="2" width="16.125" style="7" bestFit="1" customWidth="1"/>
    <col min="3" max="3" width="13.125" style="7" bestFit="1" customWidth="1"/>
    <col min="4" max="4" width="14.125" style="7" bestFit="1" customWidth="1"/>
    <col min="5" max="5" width="12" style="7" bestFit="1" customWidth="1"/>
    <col min="6" max="6" width="15.125" style="7" bestFit="1" customWidth="1"/>
    <col min="7" max="7" width="12.125" style="7" bestFit="1" customWidth="1"/>
    <col min="8" max="8" width="17.125" style="7" bestFit="1" customWidth="1"/>
    <col min="9" max="9" width="14.125" style="7" bestFit="1" customWidth="1"/>
    <col min="10" max="10" width="16.625" style="7" bestFit="1" customWidth="1"/>
    <col min="11" max="11" width="14" style="7" bestFit="1" customWidth="1"/>
    <col min="12" max="12" width="22" style="7" bestFit="1" customWidth="1"/>
    <col min="13" max="13" width="19.125" style="7" bestFit="1" customWidth="1"/>
    <col min="14" max="14" width="18.5" style="7" bestFit="1" customWidth="1"/>
    <col min="15" max="15" width="15.625" style="7" bestFit="1" customWidth="1"/>
    <col min="16" max="16" width="11" style="5"/>
    <col min="17" max="17" width="11" style="7"/>
    <col min="18" max="16384" width="11" style="5"/>
  </cols>
  <sheetData>
    <row r="1" spans="1:17">
      <c r="A1" s="45" t="s">
        <v>4630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>
      <c r="A3" s="43" t="s">
        <v>118</v>
      </c>
      <c r="B3" s="2" t="s">
        <v>4631</v>
      </c>
      <c r="C3" s="2" t="s">
        <v>4632</v>
      </c>
      <c r="D3" s="2" t="s">
        <v>4633</v>
      </c>
      <c r="E3" s="2" t="s">
        <v>4634</v>
      </c>
      <c r="F3" s="2" t="s">
        <v>4635</v>
      </c>
      <c r="G3" s="2" t="s">
        <v>4636</v>
      </c>
      <c r="H3" s="2" t="s">
        <v>4637</v>
      </c>
      <c r="I3" s="2" t="s">
        <v>4638</v>
      </c>
      <c r="J3" s="2" t="s">
        <v>4639</v>
      </c>
      <c r="K3" s="2" t="s">
        <v>4640</v>
      </c>
      <c r="L3" s="2" t="s">
        <v>4641</v>
      </c>
      <c r="M3" s="2" t="s">
        <v>4642</v>
      </c>
      <c r="N3" s="2" t="s">
        <v>4643</v>
      </c>
      <c r="O3" s="2" t="s">
        <v>4644</v>
      </c>
      <c r="P3" s="34"/>
      <c r="Q3" s="2" t="s">
        <v>4645</v>
      </c>
    </row>
    <row r="4" spans="1:17">
      <c r="A4" s="43" t="s">
        <v>254</v>
      </c>
      <c r="B4" s="71">
        <v>0.485032879630376</v>
      </c>
      <c r="C4" s="71">
        <v>2.7858729057201898E-4</v>
      </c>
      <c r="D4" s="71">
        <v>1.00069280631672</v>
      </c>
      <c r="E4" s="71">
        <v>5.81365706462144E-3</v>
      </c>
      <c r="F4" s="71">
        <v>1.1162526878690899</v>
      </c>
      <c r="G4" s="71">
        <v>3.4701663049204901E-3</v>
      </c>
      <c r="H4" s="71">
        <v>2.5881740379330401E-2</v>
      </c>
      <c r="I4" s="71">
        <v>2.8814102735362699E-2</v>
      </c>
      <c r="J4" s="71">
        <v>-3.48413164027968E-2</v>
      </c>
      <c r="K4" s="71">
        <v>0.90258112055831496</v>
      </c>
      <c r="L4" s="71">
        <v>0.16738988905778299</v>
      </c>
      <c r="M4" s="71">
        <v>9.4420086804896997E-2</v>
      </c>
      <c r="N4" s="71">
        <v>-0.15533565299999999</v>
      </c>
      <c r="O4" s="72">
        <v>1.1199999999999999E-5</v>
      </c>
      <c r="P4" s="66"/>
      <c r="Q4" s="71">
        <v>5</v>
      </c>
    </row>
    <row r="5" spans="1:17">
      <c r="A5" s="43" t="s">
        <v>186</v>
      </c>
      <c r="B5" s="71">
        <v>-0.28055114647000701</v>
      </c>
      <c r="C5" s="71">
        <v>2.73052246393393E-2</v>
      </c>
      <c r="D5" s="71">
        <v>0.38476798135756501</v>
      </c>
      <c r="E5" s="71">
        <v>0.28826774723305099</v>
      </c>
      <c r="F5" s="71">
        <v>-0.131036980118551</v>
      </c>
      <c r="G5" s="71">
        <v>0.73826777010145095</v>
      </c>
      <c r="H5" s="71">
        <v>-4.20695690773637E-2</v>
      </c>
      <c r="I5" s="71">
        <v>4.9941803658156E-3</v>
      </c>
      <c r="J5" s="71">
        <v>-0.49844490878405501</v>
      </c>
      <c r="K5" s="71">
        <v>6.5256509549473499E-2</v>
      </c>
      <c r="L5" s="71">
        <v>-0.28087638358524197</v>
      </c>
      <c r="M5" s="71">
        <v>5.8770441594231696E-3</v>
      </c>
      <c r="N5" s="71">
        <v>0.1809065</v>
      </c>
      <c r="O5" s="72">
        <v>5.68E-10</v>
      </c>
      <c r="P5" s="66"/>
      <c r="Q5" s="71">
        <v>4</v>
      </c>
    </row>
    <row r="6" spans="1:17">
      <c r="A6" s="43" t="s">
        <v>270</v>
      </c>
      <c r="B6" s="71">
        <v>-0.24599514449094501</v>
      </c>
      <c r="C6" s="71">
        <v>0.100111269908261</v>
      </c>
      <c r="D6" s="71">
        <v>-0.39339621717737899</v>
      </c>
      <c r="E6" s="71">
        <v>0.20299757190437401</v>
      </c>
      <c r="F6" s="71">
        <v>-0.431759395167231</v>
      </c>
      <c r="G6" s="71">
        <v>0.13973304784212101</v>
      </c>
      <c r="H6" s="71">
        <v>-3.54368541862079E-2</v>
      </c>
      <c r="I6" s="71">
        <v>2.4394517362595E-3</v>
      </c>
      <c r="J6" s="71">
        <v>-0.51924375150687097</v>
      </c>
      <c r="K6" s="71">
        <v>4.5105892429554199E-2</v>
      </c>
      <c r="L6" s="71">
        <v>-0.207137337284379</v>
      </c>
      <c r="M6" s="71">
        <v>1.6122645028585299E-2</v>
      </c>
      <c r="N6" s="71">
        <v>0.218381038</v>
      </c>
      <c r="O6" s="72">
        <v>3.07E-12</v>
      </c>
      <c r="P6" s="66"/>
      <c r="Q6" s="71">
        <v>4</v>
      </c>
    </row>
    <row r="7" spans="1:17">
      <c r="A7" s="43" t="s">
        <v>276</v>
      </c>
      <c r="B7" s="71">
        <v>8.3261462622414906E-2</v>
      </c>
      <c r="C7" s="71">
        <v>0.65017571559390896</v>
      </c>
      <c r="D7" s="71">
        <v>0.86974030047094797</v>
      </c>
      <c r="E7" s="71">
        <v>1.0207869227662701E-2</v>
      </c>
      <c r="F7" s="71">
        <v>0.90325870024097998</v>
      </c>
      <c r="G7" s="71">
        <v>7.2797271994544197E-3</v>
      </c>
      <c r="H7" s="71">
        <v>1.8389737859894E-2</v>
      </c>
      <c r="I7" s="71">
        <v>0.12274198969000601</v>
      </c>
      <c r="J7" s="71">
        <v>0.49023145543679197</v>
      </c>
      <c r="K7" s="71">
        <v>8.4820975236412702E-2</v>
      </c>
      <c r="L7" s="71">
        <v>0.18613230433355199</v>
      </c>
      <c r="M7" s="71">
        <v>2.4859385870999E-2</v>
      </c>
      <c r="N7" s="71">
        <v>-0.12687890299999999</v>
      </c>
      <c r="O7" s="71">
        <v>1.64255E-3</v>
      </c>
      <c r="P7" s="66"/>
      <c r="Q7" s="71">
        <v>4</v>
      </c>
    </row>
    <row r="8" spans="1:17">
      <c r="A8" s="43" t="s">
        <v>130</v>
      </c>
      <c r="B8" s="71">
        <v>0.33007581601647201</v>
      </c>
      <c r="C8" s="71">
        <v>6.2193398198286003E-2</v>
      </c>
      <c r="D8" s="71">
        <v>0.71173854413162196</v>
      </c>
      <c r="E8" s="71">
        <v>0.197002650198427</v>
      </c>
      <c r="F8" s="71">
        <v>0.70723964253247396</v>
      </c>
      <c r="G8" s="71">
        <v>1.0809368390060701E-2</v>
      </c>
      <c r="H8" s="71">
        <v>6.6144441924529699E-3</v>
      </c>
      <c r="I8" s="71">
        <v>0.63988211442574605</v>
      </c>
      <c r="J8" s="71">
        <v>0.14481515711645099</v>
      </c>
      <c r="K8" s="71">
        <v>0.60126218579781299</v>
      </c>
      <c r="L8" s="71">
        <v>0.17400309559881399</v>
      </c>
      <c r="M8" s="71">
        <v>3.1728888061475599E-2</v>
      </c>
      <c r="N8" s="71">
        <v>-0.13726226899999999</v>
      </c>
      <c r="O8" s="71">
        <v>1.1941499999999999E-3</v>
      </c>
      <c r="P8" s="66"/>
      <c r="Q8" s="71">
        <v>3</v>
      </c>
    </row>
    <row r="9" spans="1:17">
      <c r="A9" s="43" t="s">
        <v>178</v>
      </c>
      <c r="B9" s="71">
        <v>0.35987791790004697</v>
      </c>
      <c r="C9" s="71">
        <v>0.12426125621032701</v>
      </c>
      <c r="D9" s="71">
        <v>0.60488796295525504</v>
      </c>
      <c r="E9" s="71">
        <v>0.19222615375567201</v>
      </c>
      <c r="F9" s="71">
        <v>0.96453441589503597</v>
      </c>
      <c r="G9" s="71">
        <v>1.7412605173748201E-2</v>
      </c>
      <c r="H9" s="71">
        <v>2.8107171404870498E-2</v>
      </c>
      <c r="I9" s="71">
        <v>1.1990141179075599E-2</v>
      </c>
      <c r="J9" s="71">
        <v>0.27544523024994</v>
      </c>
      <c r="K9" s="71">
        <v>0.32875247282405301</v>
      </c>
      <c r="L9" s="71">
        <v>0.15551777810907</v>
      </c>
      <c r="M9" s="71">
        <v>7.4484710452108693E-2</v>
      </c>
      <c r="N9" s="71">
        <v>-9.8361956E-2</v>
      </c>
      <c r="O9" s="71">
        <v>7.4700110000000004E-3</v>
      </c>
      <c r="P9" s="66"/>
      <c r="Q9" s="71">
        <v>3</v>
      </c>
    </row>
    <row r="10" spans="1:17">
      <c r="A10" s="43" t="s">
        <v>182</v>
      </c>
      <c r="B10" s="71">
        <v>0.27158372920326002</v>
      </c>
      <c r="C10" s="71">
        <v>4.6738589934451E-2</v>
      </c>
      <c r="D10" s="71">
        <v>1.31916514575576</v>
      </c>
      <c r="E10" s="71">
        <v>1.28398443248519E-4</v>
      </c>
      <c r="F10" s="71">
        <v>0.23371555996475299</v>
      </c>
      <c r="G10" s="71">
        <v>0.376785064689802</v>
      </c>
      <c r="H10" s="71">
        <v>4.8758261375083196E-3</v>
      </c>
      <c r="I10" s="71">
        <v>0.79528941939122699</v>
      </c>
      <c r="J10" s="71">
        <v>-9.3276942859438994E-2</v>
      </c>
      <c r="K10" s="71">
        <v>0.68893120382703799</v>
      </c>
      <c r="L10" s="71">
        <v>3.0425456162590701E-2</v>
      </c>
      <c r="M10" s="71">
        <v>0.66988240575447699</v>
      </c>
      <c r="N10" s="71">
        <v>-6.2025648000000003E-2</v>
      </c>
      <c r="O10" s="71">
        <v>2.9193812999999999E-2</v>
      </c>
      <c r="P10" s="66"/>
      <c r="Q10" s="71">
        <v>3</v>
      </c>
    </row>
    <row r="11" spans="1:17">
      <c r="A11" s="43" t="s">
        <v>192</v>
      </c>
      <c r="B11" s="71">
        <v>0.29260471092996199</v>
      </c>
      <c r="C11" s="71">
        <v>8.6682030214352297E-3</v>
      </c>
      <c r="D11" s="71">
        <v>0.94780654766060501</v>
      </c>
      <c r="E11" s="71">
        <v>3.0629302772711201E-2</v>
      </c>
      <c r="F11" s="71">
        <v>0.54710428783807197</v>
      </c>
      <c r="G11" s="71">
        <v>0.120314504061607</v>
      </c>
      <c r="H11" s="71">
        <v>1.23407980413679E-2</v>
      </c>
      <c r="I11" s="71">
        <v>0.19446623005862901</v>
      </c>
      <c r="J11" s="71">
        <v>0.477541589648799</v>
      </c>
      <c r="K11" s="71">
        <v>4.2689612092232203E-2</v>
      </c>
      <c r="L11" s="71">
        <v>-3.3328375929611502E-3</v>
      </c>
      <c r="M11" s="71">
        <v>0.97363142053433704</v>
      </c>
      <c r="N11" s="71">
        <v>-6.2009470000000001E-3</v>
      </c>
      <c r="O11" s="71">
        <v>0.83121098800000004</v>
      </c>
      <c r="P11" s="66"/>
      <c r="Q11" s="71">
        <v>3</v>
      </c>
    </row>
    <row r="12" spans="1:17">
      <c r="A12" s="43" t="s">
        <v>214</v>
      </c>
      <c r="B12" s="71">
        <v>1.85794207504962E-3</v>
      </c>
      <c r="C12" s="71">
        <v>0.99030255924430799</v>
      </c>
      <c r="D12" s="71">
        <v>1.4720467039665299</v>
      </c>
      <c r="E12" s="71">
        <v>1.13048358787213E-2</v>
      </c>
      <c r="F12" s="71">
        <v>1.3773936769495301</v>
      </c>
      <c r="G12" s="71">
        <v>6.9959191883469898E-2</v>
      </c>
      <c r="H12" s="71">
        <v>-6.6643895998104302E-3</v>
      </c>
      <c r="I12" s="71">
        <v>0.70562288434262999</v>
      </c>
      <c r="J12" s="71">
        <v>-1.04742425460098</v>
      </c>
      <c r="K12" s="71">
        <v>3.4750275423851699E-4</v>
      </c>
      <c r="L12" s="71">
        <v>3.4165243016704101E-2</v>
      </c>
      <c r="M12" s="71">
        <v>0.68912398785156803</v>
      </c>
      <c r="N12" s="71">
        <v>-7.6114636999999999E-2</v>
      </c>
      <c r="O12" s="71">
        <v>2.5261967999999999E-2</v>
      </c>
      <c r="P12" s="66"/>
      <c r="Q12" s="71">
        <v>3</v>
      </c>
    </row>
    <row r="13" spans="1:17">
      <c r="A13" s="43" t="s">
        <v>248</v>
      </c>
      <c r="B13" s="71">
        <v>0.25829366484878102</v>
      </c>
      <c r="C13" s="71">
        <v>8.5369415171797997E-2</v>
      </c>
      <c r="D13" s="71">
        <v>0.46076556880166603</v>
      </c>
      <c r="E13" s="71">
        <v>0.27530772163655198</v>
      </c>
      <c r="F13" s="71">
        <v>1.1812779712413199</v>
      </c>
      <c r="G13" s="72">
        <v>5.5418880490951E-5</v>
      </c>
      <c r="H13" s="71">
        <v>1.6704651200719099E-2</v>
      </c>
      <c r="I13" s="71">
        <v>0.328585261884487</v>
      </c>
      <c r="J13" s="71">
        <v>0.351957727236197</v>
      </c>
      <c r="K13" s="71">
        <v>0.23749241038785099</v>
      </c>
      <c r="L13" s="71">
        <v>0.17002093803666701</v>
      </c>
      <c r="M13" s="71">
        <v>4.6969965250419903E-2</v>
      </c>
      <c r="N13" s="71">
        <v>-0.12750391899999999</v>
      </c>
      <c r="O13" s="71">
        <v>1.6253280000000001E-3</v>
      </c>
      <c r="P13" s="66"/>
      <c r="Q13" s="71">
        <v>3</v>
      </c>
    </row>
    <row r="14" spans="1:17">
      <c r="A14" s="43" t="s">
        <v>300</v>
      </c>
      <c r="B14" s="71">
        <v>-0.236855140923632</v>
      </c>
      <c r="C14" s="71">
        <v>0.170728154276414</v>
      </c>
      <c r="D14" s="71">
        <v>1.0049877685136399</v>
      </c>
      <c r="E14" s="71">
        <v>3.8817044548521397E-2</v>
      </c>
      <c r="F14" s="71">
        <v>0.99987678837078797</v>
      </c>
      <c r="G14" s="71">
        <v>1.36771403594455E-2</v>
      </c>
      <c r="H14" s="71">
        <v>1.2785618084334699E-2</v>
      </c>
      <c r="I14" s="71">
        <v>0.27950326646528201</v>
      </c>
      <c r="J14" s="71">
        <v>-5.72595033352086E-2</v>
      </c>
      <c r="K14" s="71">
        <v>0.84706775319018102</v>
      </c>
      <c r="L14" s="71">
        <v>0.186275461795951</v>
      </c>
      <c r="M14" s="71">
        <v>3.21529240521699E-2</v>
      </c>
      <c r="N14" s="71">
        <v>-2.0832897999999999E-2</v>
      </c>
      <c r="O14" s="71">
        <v>0.59438926000000003</v>
      </c>
      <c r="P14" s="66"/>
      <c r="Q14" s="71">
        <v>3</v>
      </c>
    </row>
    <row r="15" spans="1:17">
      <c r="A15" s="43" t="s">
        <v>132</v>
      </c>
      <c r="B15" s="71">
        <v>-0.13352898246094999</v>
      </c>
      <c r="C15" s="71">
        <v>0.39291297280857201</v>
      </c>
      <c r="D15" s="71">
        <v>-6.4758192706565201E-2</v>
      </c>
      <c r="E15" s="71">
        <v>0.90593990988722795</v>
      </c>
      <c r="F15" s="71">
        <v>-0.69772384677219101</v>
      </c>
      <c r="G15" s="71">
        <v>0.22196114821794199</v>
      </c>
      <c r="H15" s="71">
        <v>-5.5843842377537702E-3</v>
      </c>
      <c r="I15" s="71">
        <v>0.75162693997456098</v>
      </c>
      <c r="J15" s="71">
        <v>-0.111875351603311</v>
      </c>
      <c r="K15" s="71">
        <v>0.69063347762105098</v>
      </c>
      <c r="L15" s="71">
        <v>-0.29582705989199598</v>
      </c>
      <c r="M15" s="71">
        <v>1.82470454932116E-2</v>
      </c>
      <c r="N15" s="71">
        <v>0.17248453699999999</v>
      </c>
      <c r="O15" s="72">
        <v>5.9400000000000005E-7</v>
      </c>
      <c r="P15" s="66"/>
      <c r="Q15" s="71">
        <v>2</v>
      </c>
    </row>
    <row r="16" spans="1:17">
      <c r="A16" s="43" t="s">
        <v>158</v>
      </c>
      <c r="B16" s="71">
        <v>0.270665166068081</v>
      </c>
      <c r="C16" s="71">
        <v>4.5733640576248E-2</v>
      </c>
      <c r="D16" s="71">
        <v>1.5137884288011101</v>
      </c>
      <c r="E16" s="72">
        <v>2.9547143586955799E-5</v>
      </c>
      <c r="F16" s="71">
        <v>8.3306481248092892E-3</v>
      </c>
      <c r="G16" s="71">
        <v>0.97847599948207398</v>
      </c>
      <c r="H16" s="71">
        <v>3.6298736828581698E-3</v>
      </c>
      <c r="I16" s="71">
        <v>0.86738163873557905</v>
      </c>
      <c r="J16" s="71">
        <v>-0.20212930965201301</v>
      </c>
      <c r="K16" s="71">
        <v>0.39147286329022901</v>
      </c>
      <c r="L16" s="71">
        <v>-2.4837605921128299E-3</v>
      </c>
      <c r="M16" s="71">
        <v>0.97126841619948201</v>
      </c>
      <c r="N16" s="71">
        <v>-1.8787023999999999E-2</v>
      </c>
      <c r="O16" s="71">
        <v>0.54124168500000003</v>
      </c>
      <c r="P16" s="66"/>
      <c r="Q16" s="71">
        <v>2</v>
      </c>
    </row>
    <row r="17" spans="1:17">
      <c r="A17" s="43" t="s">
        <v>176</v>
      </c>
      <c r="B17" s="71">
        <v>0.511574283960749</v>
      </c>
      <c r="C17" s="71">
        <v>1.6204069248611501E-2</v>
      </c>
      <c r="D17" s="71">
        <v>1.32362363239597</v>
      </c>
      <c r="E17" s="71">
        <v>2.7165538820882701E-3</v>
      </c>
      <c r="F17" s="71">
        <v>0.112827394053791</v>
      </c>
      <c r="G17" s="71">
        <v>0.82947291438978199</v>
      </c>
      <c r="H17" s="71">
        <v>5.9544053682816303E-3</v>
      </c>
      <c r="I17" s="71">
        <v>0.70617242658314106</v>
      </c>
      <c r="J17" s="71">
        <v>7.3889335369283896E-2</v>
      </c>
      <c r="K17" s="71">
        <v>0.78830197063056995</v>
      </c>
      <c r="L17" s="71">
        <v>-4.4527049960778699E-2</v>
      </c>
      <c r="M17" s="71">
        <v>0.63114628144111495</v>
      </c>
      <c r="N17" s="71">
        <v>-1.0607844E-2</v>
      </c>
      <c r="O17" s="71">
        <v>0.780232131</v>
      </c>
      <c r="P17" s="66"/>
      <c r="Q17" s="71">
        <v>2</v>
      </c>
    </row>
    <row r="18" spans="1:17">
      <c r="A18" s="43" t="s">
        <v>228</v>
      </c>
      <c r="B18" s="71">
        <v>-0.26031844713858798</v>
      </c>
      <c r="C18" s="71">
        <v>5.22733946298235E-2</v>
      </c>
      <c r="D18" s="71">
        <v>0.464576367736447</v>
      </c>
      <c r="E18" s="71">
        <v>0.379746043557255</v>
      </c>
      <c r="F18" s="71">
        <v>-0.30364507640356703</v>
      </c>
      <c r="G18" s="71">
        <v>0.28491565475168301</v>
      </c>
      <c r="H18" s="71">
        <v>-1.3073542186338501E-2</v>
      </c>
      <c r="I18" s="71">
        <v>0.24442084314368101</v>
      </c>
      <c r="J18" s="71">
        <v>-0.12699429398055101</v>
      </c>
      <c r="K18" s="71">
        <v>0.65408811890614504</v>
      </c>
      <c r="L18" s="71">
        <v>-0.25673421984409101</v>
      </c>
      <c r="M18" s="71">
        <v>5.5865462016213598E-3</v>
      </c>
      <c r="N18" s="71">
        <v>0.194331581</v>
      </c>
      <c r="O18" s="72">
        <v>5.6099999999999999E-8</v>
      </c>
      <c r="P18" s="66"/>
      <c r="Q18" s="71">
        <v>2</v>
      </c>
    </row>
    <row r="19" spans="1:17">
      <c r="A19" s="43" t="s">
        <v>246</v>
      </c>
      <c r="B19" s="71">
        <v>-0.178429204432099</v>
      </c>
      <c r="C19" s="71">
        <v>0.20781239913999699</v>
      </c>
      <c r="D19" s="71">
        <v>-2.79035664456459E-2</v>
      </c>
      <c r="E19" s="71">
        <v>0.95803142680728204</v>
      </c>
      <c r="F19" s="71">
        <v>-0.28245878465007102</v>
      </c>
      <c r="G19" s="71">
        <v>0.52772406686457995</v>
      </c>
      <c r="H19" s="71">
        <v>-2.5426544880580101E-2</v>
      </c>
      <c r="I19" s="71">
        <v>6.3139459407126897E-2</v>
      </c>
      <c r="J19" s="71">
        <v>-0.51504058506790995</v>
      </c>
      <c r="K19" s="71">
        <v>6.2568406141404104E-2</v>
      </c>
      <c r="L19" s="71">
        <v>-0.33239495716130901</v>
      </c>
      <c r="M19" s="71">
        <v>2.2601519448606699E-3</v>
      </c>
      <c r="N19" s="71">
        <v>0.209389784</v>
      </c>
      <c r="O19" s="72">
        <v>1.94E-10</v>
      </c>
      <c r="P19" s="66"/>
      <c r="Q19" s="71">
        <v>2</v>
      </c>
    </row>
    <row r="20" spans="1:17">
      <c r="A20" s="43" t="s">
        <v>252</v>
      </c>
      <c r="B20" s="71">
        <v>0.25184485010875002</v>
      </c>
      <c r="C20" s="71">
        <v>0.112397419496435</v>
      </c>
      <c r="D20" s="71">
        <v>0.595604351993409</v>
      </c>
      <c r="E20" s="71">
        <v>9.1882654492535298E-2</v>
      </c>
      <c r="F20" s="71">
        <v>0.97798163723986797</v>
      </c>
      <c r="G20" s="71">
        <v>1.1485967109725201E-2</v>
      </c>
      <c r="H20" s="71">
        <v>1.29770456955416E-2</v>
      </c>
      <c r="I20" s="71">
        <v>0.510710151398445</v>
      </c>
      <c r="J20" s="71">
        <v>0.143035039781403</v>
      </c>
      <c r="K20" s="71">
        <v>0.62903987957007801</v>
      </c>
      <c r="L20" s="71">
        <v>0.110088527822019</v>
      </c>
      <c r="M20" s="71">
        <v>0.20356525004950199</v>
      </c>
      <c r="N20" s="71">
        <v>-0.114584705</v>
      </c>
      <c r="O20" s="71">
        <v>2.3804949999999998E-3</v>
      </c>
      <c r="P20" s="66"/>
      <c r="Q20" s="71">
        <v>2</v>
      </c>
    </row>
    <row r="21" spans="1:17">
      <c r="A21" s="43" t="s">
        <v>256</v>
      </c>
      <c r="B21" s="71">
        <v>-1.6987877913414998E-2</v>
      </c>
      <c r="C21" s="71">
        <v>0.90052246290634397</v>
      </c>
      <c r="D21" s="71">
        <v>0.69557453934609503</v>
      </c>
      <c r="E21" s="71">
        <v>4.4522890362863297E-2</v>
      </c>
      <c r="F21" s="71">
        <v>0.63980165281340295</v>
      </c>
      <c r="G21" s="71">
        <v>0.129662739554953</v>
      </c>
      <c r="H21" s="71">
        <v>-2.3479363818820599E-3</v>
      </c>
      <c r="I21" s="71">
        <v>0.86353511556203399</v>
      </c>
      <c r="J21" s="71">
        <v>-0.44746845616009001</v>
      </c>
      <c r="K21" s="71">
        <v>0.123036477254429</v>
      </c>
      <c r="L21" s="71">
        <v>3.67731673889065E-2</v>
      </c>
      <c r="M21" s="71">
        <v>0.75740941386892202</v>
      </c>
      <c r="N21" s="71">
        <v>-8.9041529999999994E-2</v>
      </c>
      <c r="O21" s="71">
        <v>1.4047235999999999E-2</v>
      </c>
      <c r="P21" s="66"/>
      <c r="Q21" s="71">
        <v>2</v>
      </c>
    </row>
    <row r="22" spans="1:17">
      <c r="A22" s="43" t="s">
        <v>260</v>
      </c>
      <c r="B22" s="71">
        <v>2.00589656883585E-2</v>
      </c>
      <c r="C22" s="71">
        <v>0.88817572743318796</v>
      </c>
      <c r="D22" s="71">
        <v>0.49223463266221001</v>
      </c>
      <c r="E22" s="71">
        <v>0.15851764413688299</v>
      </c>
      <c r="F22" s="71">
        <v>1.0156993165794801</v>
      </c>
      <c r="G22" s="71">
        <v>1.6331956830455199E-2</v>
      </c>
      <c r="H22" s="71">
        <v>1.9814936357593599E-2</v>
      </c>
      <c r="I22" s="71">
        <v>8.7329523042291704E-2</v>
      </c>
      <c r="J22" s="71">
        <v>-0.17963232339467999</v>
      </c>
      <c r="K22" s="71">
        <v>0.53894725705969404</v>
      </c>
      <c r="L22" s="71">
        <v>5.3005569511743199E-2</v>
      </c>
      <c r="M22" s="71">
        <v>0.53616139351575398</v>
      </c>
      <c r="N22" s="71">
        <v>-0.102499807</v>
      </c>
      <c r="O22" s="71">
        <v>7.0506509999999998E-3</v>
      </c>
      <c r="P22" s="66"/>
      <c r="Q22" s="71">
        <v>2</v>
      </c>
    </row>
    <row r="23" spans="1:17">
      <c r="A23" s="43" t="s">
        <v>272</v>
      </c>
      <c r="B23" s="71">
        <v>6.3860418844162697E-3</v>
      </c>
      <c r="C23" s="71">
        <v>0.96345223311511197</v>
      </c>
      <c r="D23" s="71">
        <v>0.46393329682858397</v>
      </c>
      <c r="E23" s="71">
        <v>0.18410074707922899</v>
      </c>
      <c r="F23" s="71">
        <v>0.39553006719536399</v>
      </c>
      <c r="G23" s="71">
        <v>0.201175935036843</v>
      </c>
      <c r="H23" s="71">
        <v>7.1182562602261799E-3</v>
      </c>
      <c r="I23" s="71">
        <v>0.55944685290488505</v>
      </c>
      <c r="J23" s="71">
        <v>0.25849835248734199</v>
      </c>
      <c r="K23" s="71">
        <v>0.30662712609641701</v>
      </c>
      <c r="L23" s="71">
        <v>0.18764174102672401</v>
      </c>
      <c r="M23" s="71">
        <v>1.11338316016298E-2</v>
      </c>
      <c r="N23" s="71">
        <v>-6.0524481999999998E-2</v>
      </c>
      <c r="O23" s="71">
        <v>4.0562063000000002E-2</v>
      </c>
      <c r="P23" s="66"/>
      <c r="Q23" s="71">
        <v>2</v>
      </c>
    </row>
    <row r="24" spans="1:17">
      <c r="A24" s="43" t="s">
        <v>278</v>
      </c>
      <c r="B24" s="71">
        <v>0.16206477346294201</v>
      </c>
      <c r="C24" s="71">
        <v>0.26023260552106797</v>
      </c>
      <c r="D24" s="71">
        <v>0.290527208808258</v>
      </c>
      <c r="E24" s="71">
        <v>0.54935114606182001</v>
      </c>
      <c r="F24" s="71">
        <v>0.304121380971559</v>
      </c>
      <c r="G24" s="71">
        <v>0.28554724878433602</v>
      </c>
      <c r="H24" s="71">
        <v>2.56269304506813E-2</v>
      </c>
      <c r="I24" s="71">
        <v>2.2793782286207698E-2</v>
      </c>
      <c r="J24" s="71">
        <v>0.288948806557904</v>
      </c>
      <c r="K24" s="71">
        <v>0.309226629083315</v>
      </c>
      <c r="L24" s="71">
        <v>4.6021548337851499E-2</v>
      </c>
      <c r="M24" s="71">
        <v>0.58297558877391398</v>
      </c>
      <c r="N24" s="71">
        <v>-0.16711406000000001</v>
      </c>
      <c r="O24" s="72">
        <v>3.6600000000000002E-7</v>
      </c>
      <c r="P24" s="66"/>
      <c r="Q24" s="71">
        <v>2</v>
      </c>
    </row>
    <row r="25" spans="1:17">
      <c r="A25" s="43" t="s">
        <v>302</v>
      </c>
      <c r="B25" s="71">
        <v>-3.6948991116373897E-2</v>
      </c>
      <c r="C25" s="71">
        <v>0.781486607605414</v>
      </c>
      <c r="D25" s="71">
        <v>0.13836028962431901</v>
      </c>
      <c r="E25" s="71">
        <v>0.71068726702629104</v>
      </c>
      <c r="F25" s="71">
        <v>0.55599704226854996</v>
      </c>
      <c r="G25" s="71">
        <v>0.120441101179051</v>
      </c>
      <c r="H25" s="71">
        <v>9.1507554946197705E-3</v>
      </c>
      <c r="I25" s="71">
        <v>0.49753499615756003</v>
      </c>
      <c r="J25" s="71">
        <v>0.29801615366069301</v>
      </c>
      <c r="K25" s="71">
        <v>0.28969350614507799</v>
      </c>
      <c r="L25" s="71">
        <v>0.219295220037277</v>
      </c>
      <c r="M25" s="71">
        <v>1.17739624216667E-2</v>
      </c>
      <c r="N25" s="71">
        <v>-0.205190916</v>
      </c>
      <c r="O25" s="72">
        <v>3.0899999999999999E-8</v>
      </c>
      <c r="P25" s="66"/>
      <c r="Q25" s="71">
        <v>2</v>
      </c>
    </row>
    <row r="26" spans="1:17">
      <c r="A26" s="43" t="s">
        <v>124</v>
      </c>
      <c r="B26" s="71">
        <v>-3.0245572081431998E-2</v>
      </c>
      <c r="C26" s="71">
        <v>0.82138929833557595</v>
      </c>
      <c r="D26" s="71">
        <v>0.52377315531011404</v>
      </c>
      <c r="E26" s="71">
        <v>0.14034666401172999</v>
      </c>
      <c r="F26" s="71">
        <v>0.65644106583596495</v>
      </c>
      <c r="G26" s="71">
        <v>0.16486705960776199</v>
      </c>
      <c r="H26" s="71">
        <v>-2.2325289300545299E-2</v>
      </c>
      <c r="I26" s="71">
        <v>0.35294704806326199</v>
      </c>
      <c r="J26" s="71">
        <v>-1.72715181226392E-2</v>
      </c>
      <c r="K26" s="71">
        <v>0.95005176828369797</v>
      </c>
      <c r="L26" s="71">
        <v>-2.3065870877939199E-2</v>
      </c>
      <c r="M26" s="71">
        <v>0.85159003909013697</v>
      </c>
      <c r="N26" s="71">
        <v>-0.18578729799999999</v>
      </c>
      <c r="O26" s="72">
        <v>4.2899999999999999E-5</v>
      </c>
      <c r="P26" s="66"/>
      <c r="Q26" s="71">
        <v>1</v>
      </c>
    </row>
    <row r="27" spans="1:17">
      <c r="A27" s="43" t="s">
        <v>126</v>
      </c>
      <c r="B27" s="71">
        <v>0.23688989841997601</v>
      </c>
      <c r="C27" s="71">
        <v>0.239662383299972</v>
      </c>
      <c r="D27" s="71">
        <v>0.34669977784695699</v>
      </c>
      <c r="E27" s="71">
        <v>0.41770301762877698</v>
      </c>
      <c r="F27" s="71">
        <v>0.13881389097809599</v>
      </c>
      <c r="G27" s="71">
        <v>0.63619683824523798</v>
      </c>
      <c r="H27" s="71">
        <v>1.7521961948598699E-2</v>
      </c>
      <c r="I27" s="71">
        <v>0.24416494735473099</v>
      </c>
      <c r="J27" s="71">
        <v>0.122971952101583</v>
      </c>
      <c r="K27" s="71">
        <v>0.67460958869603105</v>
      </c>
      <c r="L27" s="71">
        <v>5.4808452208170797E-3</v>
      </c>
      <c r="M27" s="71">
        <v>0.94896271515276298</v>
      </c>
      <c r="N27" s="71">
        <v>-8.3922221000000005E-2</v>
      </c>
      <c r="O27" s="71">
        <v>1.2801928000000001E-2</v>
      </c>
      <c r="P27" s="66"/>
      <c r="Q27" s="71">
        <v>1</v>
      </c>
    </row>
    <row r="28" spans="1:17">
      <c r="A28" s="43" t="s">
        <v>136</v>
      </c>
      <c r="B28" s="71">
        <v>-0.189329991319622</v>
      </c>
      <c r="C28" s="71">
        <v>0.53611921954950104</v>
      </c>
      <c r="D28" s="71">
        <v>9.7918146546525905E-2</v>
      </c>
      <c r="E28" s="71">
        <v>0.872079335690501</v>
      </c>
      <c r="F28" s="71">
        <v>0.58209864601463601</v>
      </c>
      <c r="G28" s="71">
        <v>0.10901960526578899</v>
      </c>
      <c r="H28" s="71">
        <v>2.0105495147603101E-2</v>
      </c>
      <c r="I28" s="71">
        <v>7.3430301726474204E-2</v>
      </c>
      <c r="J28" s="71">
        <v>0.18638190147070599</v>
      </c>
      <c r="K28" s="71">
        <v>0.51334210830231897</v>
      </c>
      <c r="L28" s="71">
        <v>0.13552782423680601</v>
      </c>
      <c r="M28" s="71">
        <v>0.12267911939975901</v>
      </c>
      <c r="N28" s="71">
        <v>-0.111218864</v>
      </c>
      <c r="O28" s="71">
        <v>1.1231889E-2</v>
      </c>
      <c r="P28" s="66"/>
      <c r="Q28" s="71">
        <v>1</v>
      </c>
    </row>
    <row r="29" spans="1:17">
      <c r="A29" s="43" t="s">
        <v>160</v>
      </c>
      <c r="B29" s="71">
        <v>0.18060155179792101</v>
      </c>
      <c r="C29" s="71">
        <v>0.227750478082658</v>
      </c>
      <c r="D29" s="71">
        <v>0.97156481460454602</v>
      </c>
      <c r="E29" s="71">
        <v>3.7223897065130303E-2</v>
      </c>
      <c r="F29" s="71">
        <v>0.37534421789969902</v>
      </c>
      <c r="G29" s="71">
        <v>0.38604765755180298</v>
      </c>
      <c r="H29" s="71">
        <v>-5.05309808521919E-3</v>
      </c>
      <c r="I29" s="71">
        <v>0.65687748570975701</v>
      </c>
      <c r="J29" s="71">
        <v>0.196838383026601</v>
      </c>
      <c r="K29" s="71">
        <v>0.49325843252128199</v>
      </c>
      <c r="L29" s="71">
        <v>-0.13002011837199401</v>
      </c>
      <c r="M29" s="71">
        <v>0.52277617612308003</v>
      </c>
      <c r="N29" s="71">
        <v>-2.8449638999999999E-2</v>
      </c>
      <c r="O29" s="71">
        <v>0.43103707600000002</v>
      </c>
      <c r="P29" s="66"/>
      <c r="Q29" s="71">
        <v>1</v>
      </c>
    </row>
    <row r="30" spans="1:17">
      <c r="A30" s="43" t="s">
        <v>204</v>
      </c>
      <c r="B30" s="71">
        <v>-0.18031366222197301</v>
      </c>
      <c r="C30" s="71">
        <v>0.18373148485388799</v>
      </c>
      <c r="D30" s="71">
        <v>-3.3092124850777498E-2</v>
      </c>
      <c r="E30" s="71">
        <v>0.94707677383660904</v>
      </c>
      <c r="F30" s="71">
        <v>0.35604801175322598</v>
      </c>
      <c r="G30" s="71">
        <v>0.26232277835574302</v>
      </c>
      <c r="H30" s="71">
        <v>-1.21112095740229E-2</v>
      </c>
      <c r="I30" s="71">
        <v>0.35194454708353301</v>
      </c>
      <c r="J30" s="71">
        <v>-0.112075062284015</v>
      </c>
      <c r="K30" s="71">
        <v>0.69790846521209304</v>
      </c>
      <c r="L30" s="71">
        <v>9.0424496268974003E-2</v>
      </c>
      <c r="M30" s="71">
        <v>0.29046188591690603</v>
      </c>
      <c r="N30" s="71">
        <v>-9.9539345000000001E-2</v>
      </c>
      <c r="O30" s="71">
        <v>4.0604869999999998E-3</v>
      </c>
      <c r="P30" s="66"/>
      <c r="Q30" s="71">
        <v>1</v>
      </c>
    </row>
    <row r="31" spans="1:17">
      <c r="A31" s="43" t="s">
        <v>224</v>
      </c>
      <c r="B31" s="71">
        <v>-3.0390912809914E-2</v>
      </c>
      <c r="C31" s="71">
        <v>0.85703371044108201</v>
      </c>
      <c r="D31" s="71">
        <v>0.23194623412638599</v>
      </c>
      <c r="E31" s="71">
        <v>0.42809041630752598</v>
      </c>
      <c r="F31" s="71">
        <v>-0.32600134033234202</v>
      </c>
      <c r="G31" s="71">
        <v>0.18704003941245601</v>
      </c>
      <c r="H31" s="72">
        <v>-9.8148582657001202E-5</v>
      </c>
      <c r="I31" s="71">
        <v>0.99356183343722404</v>
      </c>
      <c r="J31" s="71">
        <v>-0.239992365185245</v>
      </c>
      <c r="K31" s="71">
        <v>0.32767259951781302</v>
      </c>
      <c r="L31" s="71">
        <v>-0.107102047641995</v>
      </c>
      <c r="M31" s="71">
        <v>0.35526943335820399</v>
      </c>
      <c r="N31" s="71">
        <v>0.13568973400000001</v>
      </c>
      <c r="O31" s="72">
        <v>7.9599999999999998E-7</v>
      </c>
      <c r="P31" s="66"/>
      <c r="Q31" s="71">
        <v>1</v>
      </c>
    </row>
    <row r="32" spans="1:17">
      <c r="A32" s="43" t="s">
        <v>236</v>
      </c>
      <c r="B32" s="71">
        <v>0.29576965897365298</v>
      </c>
      <c r="C32" s="71">
        <v>2.6158222512735502E-2</v>
      </c>
      <c r="D32" s="71">
        <v>0.47327030035878997</v>
      </c>
      <c r="E32" s="71">
        <v>0.16814164616757801</v>
      </c>
      <c r="F32" s="71">
        <v>0.53716280608327205</v>
      </c>
      <c r="G32" s="71">
        <v>5.77661290560346E-2</v>
      </c>
      <c r="H32" s="71">
        <v>3.45128997102182E-3</v>
      </c>
      <c r="I32" s="71">
        <v>0.75768052420633003</v>
      </c>
      <c r="J32" s="71">
        <v>0.20291207908060799</v>
      </c>
      <c r="K32" s="71">
        <v>0.47320284058494</v>
      </c>
      <c r="L32" s="71">
        <v>9.8952477285655704E-2</v>
      </c>
      <c r="M32" s="71">
        <v>0.29728173863247698</v>
      </c>
      <c r="N32" s="71">
        <v>-4.2784039000000003E-2</v>
      </c>
      <c r="O32" s="71">
        <v>0.15951474199999999</v>
      </c>
      <c r="P32" s="66"/>
      <c r="Q32" s="71">
        <v>1</v>
      </c>
    </row>
    <row r="33" spans="1:17">
      <c r="A33" s="43" t="s">
        <v>258</v>
      </c>
      <c r="B33" s="71">
        <v>0.34401284530076698</v>
      </c>
      <c r="C33" s="71">
        <v>3.5747134018867303E-2</v>
      </c>
      <c r="D33" s="71">
        <v>0.46454447745350202</v>
      </c>
      <c r="E33" s="71">
        <v>0.180703327046597</v>
      </c>
      <c r="F33" s="71">
        <v>0.73534838481294296</v>
      </c>
      <c r="G33" s="71">
        <v>7.9138824149577194E-2</v>
      </c>
      <c r="H33" s="71">
        <v>-1.0932310748554899E-2</v>
      </c>
      <c r="I33" s="71">
        <v>0.47618468342209702</v>
      </c>
      <c r="J33" s="71">
        <v>1.4476251707787499E-2</v>
      </c>
      <c r="K33" s="71">
        <v>0.96023790658176</v>
      </c>
      <c r="L33" s="71">
        <v>1.05737100844083E-2</v>
      </c>
      <c r="M33" s="71">
        <v>0.90098707934118805</v>
      </c>
      <c r="N33" s="71">
        <v>-2.910284E-3</v>
      </c>
      <c r="O33" s="71">
        <v>0.94138923100000005</v>
      </c>
      <c r="P33" s="66"/>
      <c r="Q33" s="71">
        <v>1</v>
      </c>
    </row>
    <row r="34" spans="1:17">
      <c r="A34" s="43" t="s">
        <v>268</v>
      </c>
      <c r="B34" s="71">
        <v>9.2805336191535401E-2</v>
      </c>
      <c r="C34" s="71">
        <v>0.50914392786797003</v>
      </c>
      <c r="D34" s="71">
        <v>0.36210162193869699</v>
      </c>
      <c r="E34" s="71">
        <v>0.28499271548247801</v>
      </c>
      <c r="F34" s="71">
        <v>0.94364000625314803</v>
      </c>
      <c r="G34" s="71">
        <v>3.2540066023945698E-3</v>
      </c>
      <c r="H34" s="71">
        <v>-2.31949053679564E-2</v>
      </c>
      <c r="I34" s="71">
        <v>0.15032130969792601</v>
      </c>
      <c r="J34" s="71">
        <v>-0.53268102547617102</v>
      </c>
      <c r="K34" s="71">
        <v>6.0440767304565199E-2</v>
      </c>
      <c r="L34" s="71">
        <v>8.6045136451295995E-2</v>
      </c>
      <c r="M34" s="71">
        <v>0.30041984738783301</v>
      </c>
      <c r="N34" s="71">
        <v>-6.2574629000000007E-2</v>
      </c>
      <c r="O34" s="71">
        <v>0.14192946100000001</v>
      </c>
      <c r="P34" s="66"/>
      <c r="Q34" s="71">
        <v>1</v>
      </c>
    </row>
    <row r="35" spans="1:17">
      <c r="A35" s="43" t="s">
        <v>286</v>
      </c>
      <c r="B35" s="71">
        <v>-0.179746584313521</v>
      </c>
      <c r="C35" s="71">
        <v>0.12933390588122101</v>
      </c>
      <c r="D35" s="71">
        <v>-3.01236487887016E-2</v>
      </c>
      <c r="E35" s="71">
        <v>0.92050318213587701</v>
      </c>
      <c r="F35" s="71">
        <v>0.304346204381783</v>
      </c>
      <c r="G35" s="71">
        <v>0.229524421562221</v>
      </c>
      <c r="H35" s="71">
        <v>-2.2714765394752999E-2</v>
      </c>
      <c r="I35" s="71">
        <v>6.5990158596716295E-2</v>
      </c>
      <c r="J35" s="71">
        <v>-0.21800008036647101</v>
      </c>
      <c r="K35" s="71">
        <v>0.38906436351821599</v>
      </c>
      <c r="L35" s="71">
        <v>-9.9532343854959598E-2</v>
      </c>
      <c r="M35" s="71">
        <v>0.26021283366371101</v>
      </c>
      <c r="N35" s="71">
        <v>0.113723587</v>
      </c>
      <c r="O35" s="71">
        <v>1.5910800000000001E-4</v>
      </c>
      <c r="P35" s="66"/>
      <c r="Q35" s="71">
        <v>1</v>
      </c>
    </row>
    <row r="36" spans="1:17">
      <c r="A36" s="43" t="s">
        <v>294</v>
      </c>
      <c r="B36" s="71">
        <v>-0.136803750273707</v>
      </c>
      <c r="C36" s="71">
        <v>0.29977275254980601</v>
      </c>
      <c r="D36" s="71">
        <v>2.7110400819856498E-2</v>
      </c>
      <c r="E36" s="71">
        <v>0.95413119150192705</v>
      </c>
      <c r="F36" s="71">
        <v>0.461498433580739</v>
      </c>
      <c r="G36" s="71">
        <v>0.111853851286891</v>
      </c>
      <c r="H36" s="71">
        <v>7.5192707746191603E-3</v>
      </c>
      <c r="I36" s="71">
        <v>0.59191406944908098</v>
      </c>
      <c r="J36" s="71">
        <v>0.16725427951458699</v>
      </c>
      <c r="K36" s="71">
        <v>0.55226182159375004</v>
      </c>
      <c r="L36" s="71">
        <v>2.9925727851564801E-2</v>
      </c>
      <c r="M36" s="71">
        <v>0.76980122255149697</v>
      </c>
      <c r="N36" s="71">
        <v>0.12673810299999999</v>
      </c>
      <c r="O36" s="71">
        <v>2.3585154000000001E-2</v>
      </c>
      <c r="P36" s="66"/>
      <c r="Q36" s="71">
        <v>1</v>
      </c>
    </row>
    <row r="37" spans="1:17">
      <c r="A37" s="43" t="s">
        <v>306</v>
      </c>
      <c r="B37" s="71">
        <v>-0.13856464651133399</v>
      </c>
      <c r="C37" s="71">
        <v>0.30051758590997202</v>
      </c>
      <c r="D37" s="71">
        <v>0.139463829978444</v>
      </c>
      <c r="E37" s="71">
        <v>0.76986439562126596</v>
      </c>
      <c r="F37" s="71">
        <v>7.9091397872227201E-2</v>
      </c>
      <c r="G37" s="71">
        <v>0.78215842413524495</v>
      </c>
      <c r="H37" s="71">
        <v>-1.7028744156930901E-2</v>
      </c>
      <c r="I37" s="71">
        <v>0.13163599798445799</v>
      </c>
      <c r="J37" s="71">
        <v>-0.15473479064534301</v>
      </c>
      <c r="K37" s="71">
        <v>0.58818985760952103</v>
      </c>
      <c r="L37" s="71">
        <v>-0.136386467323138</v>
      </c>
      <c r="M37" s="71">
        <v>0.14343528321681501</v>
      </c>
      <c r="N37" s="71">
        <v>9.7494712999999997E-2</v>
      </c>
      <c r="O37" s="71">
        <v>3.8681905000000003E-2</v>
      </c>
      <c r="P37" s="66"/>
      <c r="Q37" s="71">
        <v>1</v>
      </c>
    </row>
    <row r="38" spans="1:17">
      <c r="A38" s="43" t="s">
        <v>308</v>
      </c>
      <c r="B38" s="71">
        <v>0.112186144001754</v>
      </c>
      <c r="C38" s="71">
        <v>0.559812147901526</v>
      </c>
      <c r="D38" s="71">
        <v>-0.37908889859491302</v>
      </c>
      <c r="E38" s="71">
        <v>0.35040389196882599</v>
      </c>
      <c r="F38" s="71">
        <v>0.75308713586652498</v>
      </c>
      <c r="G38" s="71">
        <v>4.8701941743333803E-2</v>
      </c>
      <c r="H38" s="71">
        <v>-1.8385170124977099E-3</v>
      </c>
      <c r="I38" s="71">
        <v>0.87014142370335601</v>
      </c>
      <c r="J38" s="71">
        <v>0.13398738246403599</v>
      </c>
      <c r="K38" s="71">
        <v>0.63714136946480304</v>
      </c>
      <c r="L38" s="71">
        <v>3.5154192572508597E-2</v>
      </c>
      <c r="M38" s="71">
        <v>0.67294435983880696</v>
      </c>
      <c r="N38" s="71">
        <v>-4.7797727999999998E-2</v>
      </c>
      <c r="O38" s="71">
        <v>0.114913636</v>
      </c>
      <c r="P38" s="66"/>
      <c r="Q38" s="71">
        <v>1</v>
      </c>
    </row>
    <row r="39" spans="1:17">
      <c r="A39" s="43" t="s">
        <v>156</v>
      </c>
      <c r="B39" s="71">
        <v>-0.29755244943206899</v>
      </c>
      <c r="C39" s="71">
        <v>6.0066024270959702E-2</v>
      </c>
      <c r="D39" s="71">
        <v>-0.21114913666269899</v>
      </c>
      <c r="E39" s="71">
        <v>0.69729958436873096</v>
      </c>
      <c r="F39" s="71">
        <v>0.22611375709401399</v>
      </c>
      <c r="G39" s="71">
        <v>0.55365365082081897</v>
      </c>
      <c r="H39" s="71">
        <v>-2.5783301629022301E-2</v>
      </c>
      <c r="I39" s="71">
        <v>0.148376237499</v>
      </c>
      <c r="J39" s="71">
        <v>0.13671863698465</v>
      </c>
      <c r="K39" s="71">
        <v>0.63933231651943101</v>
      </c>
      <c r="L39" s="71">
        <v>-5.65896351779544E-2</v>
      </c>
      <c r="M39" s="71">
        <v>0.58698381371797204</v>
      </c>
      <c r="N39" s="71">
        <v>5.8792767000000003E-2</v>
      </c>
      <c r="O39" s="71">
        <v>0.103758645</v>
      </c>
      <c r="P39" s="66"/>
      <c r="Q39" s="71">
        <v>0</v>
      </c>
    </row>
    <row r="40" spans="1:17">
      <c r="A40" s="43" t="s">
        <v>162</v>
      </c>
      <c r="B40" s="71">
        <v>7.0475914456257796E-2</v>
      </c>
      <c r="C40" s="71">
        <v>0.72714326731633705</v>
      </c>
      <c r="D40" s="71">
        <v>0.38509588454464899</v>
      </c>
      <c r="E40" s="71">
        <v>0.27344904617153998</v>
      </c>
      <c r="F40" s="71">
        <v>0.171779606053412</v>
      </c>
      <c r="G40" s="71">
        <v>0.66196396016896997</v>
      </c>
      <c r="H40" s="71">
        <v>1.69409898316315E-2</v>
      </c>
      <c r="I40" s="71">
        <v>0.15450963510660401</v>
      </c>
      <c r="J40" s="71">
        <v>-3.52032869886683E-2</v>
      </c>
      <c r="K40" s="71">
        <v>0.90491149503756996</v>
      </c>
      <c r="L40" s="71">
        <v>4.55392909351462E-2</v>
      </c>
      <c r="M40" s="71">
        <v>0.597629598817499</v>
      </c>
      <c r="N40" s="71">
        <v>-1.7978327999999998E-2</v>
      </c>
      <c r="O40" s="71">
        <v>0.62868124999999997</v>
      </c>
      <c r="P40" s="66"/>
      <c r="Q40" s="71">
        <v>0</v>
      </c>
    </row>
    <row r="41" spans="1:17">
      <c r="A41" s="43" t="s">
        <v>188</v>
      </c>
      <c r="B41" s="71">
        <v>0.14852859308685901</v>
      </c>
      <c r="C41" s="71">
        <v>0.34678428350524398</v>
      </c>
      <c r="D41" s="71">
        <v>1.0218495778385801</v>
      </c>
      <c r="E41" s="71">
        <v>5.6584261320311503E-2</v>
      </c>
      <c r="F41" s="71">
        <v>0.74591075507048399</v>
      </c>
      <c r="G41" s="71">
        <v>0.146469302208699</v>
      </c>
      <c r="H41" s="71">
        <v>5.6620942931492396E-3</v>
      </c>
      <c r="I41" s="71">
        <v>0.70586027282733899</v>
      </c>
      <c r="J41" s="71">
        <v>-0.250628063971711</v>
      </c>
      <c r="K41" s="71">
        <v>0.381680851907792</v>
      </c>
      <c r="L41" s="71">
        <v>0.11388539134732199</v>
      </c>
      <c r="M41" s="71">
        <v>0.35943548412543003</v>
      </c>
      <c r="N41" s="71">
        <v>2.7569069000000002E-2</v>
      </c>
      <c r="O41" s="71">
        <v>0.37458548899999999</v>
      </c>
      <c r="P41" s="66"/>
      <c r="Q41" s="71">
        <v>0</v>
      </c>
    </row>
    <row r="42" spans="1:17">
      <c r="A42" s="43" t="s">
        <v>202</v>
      </c>
      <c r="B42" s="71">
        <v>3.8368481391868901E-2</v>
      </c>
      <c r="C42" s="71">
        <v>0.82965737161359698</v>
      </c>
      <c r="D42" s="71">
        <v>0.46571211997405398</v>
      </c>
      <c r="E42" s="71">
        <v>0.276762328718551</v>
      </c>
      <c r="F42" s="71">
        <v>0.664322127769712</v>
      </c>
      <c r="G42" s="71">
        <v>5.8904049502230903E-2</v>
      </c>
      <c r="H42" s="71">
        <v>-1.02262407255551E-2</v>
      </c>
      <c r="I42" s="71">
        <v>0.58860730599589295</v>
      </c>
      <c r="J42" s="71">
        <v>-0.30107369605400602</v>
      </c>
      <c r="K42" s="71">
        <v>0.29671529543533198</v>
      </c>
      <c r="L42" s="71">
        <v>0.13485159017187301</v>
      </c>
      <c r="M42" s="71">
        <v>0.116571507734891</v>
      </c>
      <c r="N42" s="71">
        <v>-2.4658388E-2</v>
      </c>
      <c r="O42" s="71">
        <v>0.45962772499999999</v>
      </c>
      <c r="P42" s="66"/>
      <c r="Q42" s="71">
        <v>0</v>
      </c>
    </row>
    <row r="43" spans="1:17">
      <c r="A43" s="43" t="s">
        <v>250</v>
      </c>
      <c r="B43" s="71">
        <v>0.28762422526562798</v>
      </c>
      <c r="C43" s="71">
        <v>0.151763831161044</v>
      </c>
      <c r="D43" s="71">
        <v>6.2153926125924901E-2</v>
      </c>
      <c r="E43" s="71">
        <v>0.91275823331940098</v>
      </c>
      <c r="F43" s="71">
        <v>0.39549425910621799</v>
      </c>
      <c r="G43" s="71">
        <v>0.384282140159176</v>
      </c>
      <c r="H43" s="71">
        <v>1.0031165920474899E-2</v>
      </c>
      <c r="I43" s="71">
        <v>0.33700743286676599</v>
      </c>
      <c r="J43" s="71">
        <v>0.10127099574057701</v>
      </c>
      <c r="K43" s="71">
        <v>0.69402413328966095</v>
      </c>
      <c r="L43" s="71">
        <v>4.6349075667719104E-3</v>
      </c>
      <c r="M43" s="71">
        <v>0.96001733347078</v>
      </c>
      <c r="N43" s="71">
        <v>-5.3695821999999997E-2</v>
      </c>
      <c r="O43" s="71">
        <v>0.10682190599999999</v>
      </c>
      <c r="P43" s="66"/>
      <c r="Q43" s="71">
        <v>0</v>
      </c>
    </row>
    <row r="44" spans="1:17">
      <c r="A44" s="43" t="s">
        <v>292</v>
      </c>
      <c r="B44" s="71">
        <v>0.21361247771174799</v>
      </c>
      <c r="C44" s="71">
        <v>0.11116545693763299</v>
      </c>
      <c r="D44" s="71">
        <v>0.93414973990308603</v>
      </c>
      <c r="E44" s="71">
        <v>6.8556390577265494E-2</v>
      </c>
      <c r="F44" s="71">
        <v>0.244167943077301</v>
      </c>
      <c r="G44" s="71">
        <v>0.39257587018857099</v>
      </c>
      <c r="H44" s="71">
        <v>1.36952526214242E-2</v>
      </c>
      <c r="I44" s="71">
        <v>0.25205299476420601</v>
      </c>
      <c r="J44" s="71">
        <v>-0.128558627340673</v>
      </c>
      <c r="K44" s="71">
        <v>0.652404958601283</v>
      </c>
      <c r="L44" s="71">
        <v>-7.20940598011474E-2</v>
      </c>
      <c r="M44" s="71">
        <v>0.441032318004978</v>
      </c>
      <c r="N44" s="71">
        <v>-7.0024229999999998E-3</v>
      </c>
      <c r="O44" s="71">
        <v>0.81789904400000002</v>
      </c>
      <c r="P44" s="66"/>
      <c r="Q44" s="71">
        <v>0</v>
      </c>
    </row>
  </sheetData>
  <mergeCells count="1">
    <mergeCell ref="A1:Q1"/>
  </mergeCells>
  <conditionalFormatting sqref="A3">
    <cfRule type="cellIs" priority="1" operator="lessThan">
      <formula>0.0012</formula>
    </cfRule>
  </conditionalFormatting>
  <conditionalFormatting sqref="C3:C44 E3:E44 G3:G44 I3:I44 K3:K44 M3:M44 O3:O44">
    <cfRule type="cellIs" dxfId="1" priority="3" operator="lessThan">
      <formula>0.05</formula>
    </cfRule>
  </conditionalFormatting>
  <conditionalFormatting sqref="Q3">
    <cfRule type="cellIs" priority="2" operator="lessThan">
      <formula>0.0012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1C77-2EDC-4F61-8B80-CC5D78037AB1}">
  <dimension ref="A1:Q44"/>
  <sheetViews>
    <sheetView workbookViewId="0">
      <selection sqref="A1:Q1"/>
    </sheetView>
  </sheetViews>
  <sheetFormatPr defaultColWidth="9" defaultRowHeight="15"/>
  <cols>
    <col min="1" max="1" width="15.625" style="5" customWidth="1"/>
    <col min="2" max="2" width="14.625" style="5" bestFit="1" customWidth="1"/>
    <col min="3" max="3" width="12.125" style="5" bestFit="1" customWidth="1"/>
    <col min="4" max="4" width="13.125" style="5" bestFit="1" customWidth="1"/>
    <col min="5" max="5" width="12" style="5" bestFit="1" customWidth="1"/>
    <col min="6" max="6" width="13.625" style="5" bestFit="1" customWidth="1"/>
    <col min="7" max="7" width="12" style="5" bestFit="1" customWidth="1"/>
    <col min="8" max="8" width="15.625" style="5" bestFit="1" customWidth="1"/>
    <col min="9" max="9" width="12.625" style="5" bestFit="1" customWidth="1"/>
    <col min="10" max="10" width="15.5" style="5" bestFit="1" customWidth="1"/>
    <col min="11" max="11" width="12.625" style="5" bestFit="1" customWidth="1"/>
    <col min="12" max="12" width="20.125" style="5" bestFit="1" customWidth="1"/>
    <col min="13" max="13" width="17.5" style="5" bestFit="1" customWidth="1"/>
    <col min="14" max="14" width="17" style="5" bestFit="1" customWidth="1"/>
    <col min="15" max="15" width="14.375" style="5" bestFit="1" customWidth="1"/>
    <col min="16" max="16" width="9" style="5"/>
    <col min="17" max="17" width="8.375" style="5" bestFit="1" customWidth="1"/>
    <col min="18" max="16384" width="9" style="5"/>
  </cols>
  <sheetData>
    <row r="1" spans="1:17">
      <c r="A1" s="45" t="s">
        <v>4646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>
      <c r="A3" s="34" t="s">
        <v>118</v>
      </c>
      <c r="B3" s="34" t="s">
        <v>4631</v>
      </c>
      <c r="C3" s="34" t="s">
        <v>4632</v>
      </c>
      <c r="D3" s="34" t="s">
        <v>4633</v>
      </c>
      <c r="E3" s="34" t="s">
        <v>4634</v>
      </c>
      <c r="F3" s="34" t="s">
        <v>4635</v>
      </c>
      <c r="G3" s="34" t="s">
        <v>4636</v>
      </c>
      <c r="H3" s="34" t="s">
        <v>4637</v>
      </c>
      <c r="I3" s="34" t="s">
        <v>4638</v>
      </c>
      <c r="J3" s="34" t="s">
        <v>4639</v>
      </c>
      <c r="K3" s="34" t="s">
        <v>4640</v>
      </c>
      <c r="L3" s="34" t="s">
        <v>4641</v>
      </c>
      <c r="M3" s="34" t="s">
        <v>4642</v>
      </c>
      <c r="N3" s="34" t="s">
        <v>4643</v>
      </c>
      <c r="O3" s="34" t="s">
        <v>4644</v>
      </c>
      <c r="P3" s="34"/>
      <c r="Q3" s="34" t="s">
        <v>4645</v>
      </c>
    </row>
    <row r="4" spans="1:17">
      <c r="A4" s="34" t="s">
        <v>270</v>
      </c>
      <c r="B4" s="66">
        <v>-0.29359640533707998</v>
      </c>
      <c r="C4" s="73">
        <v>2.8416468811220301E-6</v>
      </c>
      <c r="D4" s="66">
        <v>-0.38478070301695899</v>
      </c>
      <c r="E4" s="66">
        <v>7.3679766402769097E-3</v>
      </c>
      <c r="F4" s="66">
        <v>-0.72404688383887805</v>
      </c>
      <c r="G4" s="73">
        <v>1.4211682779845499E-8</v>
      </c>
      <c r="H4" s="66">
        <v>-2.4835916564017301E-2</v>
      </c>
      <c r="I4" s="73">
        <v>5.0122972126435798E-6</v>
      </c>
      <c r="J4" s="66">
        <v>-0.21705880979924999</v>
      </c>
      <c r="K4" s="66">
        <v>3.82256123934617E-3</v>
      </c>
      <c r="L4" s="66">
        <v>-0.17402862645074199</v>
      </c>
      <c r="M4" s="73">
        <v>5.2732988107294996E-7</v>
      </c>
      <c r="N4" s="66">
        <v>0.18792132861065999</v>
      </c>
      <c r="O4" s="73">
        <v>2.7342577154109099E-18</v>
      </c>
      <c r="P4" s="66"/>
      <c r="Q4" s="74">
        <v>7</v>
      </c>
    </row>
    <row r="5" spans="1:17">
      <c r="A5" s="34" t="s">
        <v>178</v>
      </c>
      <c r="B5" s="66">
        <v>0.18921457089230401</v>
      </c>
      <c r="C5" s="66">
        <v>1.4795330467217101E-2</v>
      </c>
      <c r="D5" s="66">
        <v>0.46148150734872001</v>
      </c>
      <c r="E5" s="66">
        <v>7.5196428792044601E-3</v>
      </c>
      <c r="F5" s="66">
        <v>0.51802561376149503</v>
      </c>
      <c r="G5" s="66">
        <v>2.76343273270182E-4</v>
      </c>
      <c r="H5" s="66">
        <v>1.8406012958320801E-2</v>
      </c>
      <c r="I5" s="66">
        <v>3.5220672582610799E-3</v>
      </c>
      <c r="J5" s="66">
        <v>-4.9171508267164599E-2</v>
      </c>
      <c r="K5" s="66">
        <v>0.53702633948849599</v>
      </c>
      <c r="L5" s="66">
        <v>0.112584110875945</v>
      </c>
      <c r="M5" s="66">
        <v>3.76673341896047E-3</v>
      </c>
      <c r="N5" s="66">
        <v>-0.10300939707361199</v>
      </c>
      <c r="O5" s="73">
        <v>2.18513303892978E-5</v>
      </c>
      <c r="P5" s="66"/>
      <c r="Q5" s="66">
        <v>6</v>
      </c>
    </row>
    <row r="6" spans="1:17">
      <c r="A6" s="34" t="s">
        <v>186</v>
      </c>
      <c r="B6" s="66">
        <v>-0.243786098699596</v>
      </c>
      <c r="C6" s="66">
        <v>2.2599580684566699E-4</v>
      </c>
      <c r="D6" s="66">
        <v>-0.32215032466645399</v>
      </c>
      <c r="E6" s="66">
        <v>2.9776578949029901E-2</v>
      </c>
      <c r="F6" s="66">
        <v>-0.47693593443950499</v>
      </c>
      <c r="G6" s="73">
        <v>6.4063965000446603E-5</v>
      </c>
      <c r="H6" s="66">
        <v>-2.02936441063548E-2</v>
      </c>
      <c r="I6" s="66">
        <v>7.1317017009611705E-4</v>
      </c>
      <c r="J6" s="66">
        <v>-0.14709730210452701</v>
      </c>
      <c r="K6" s="66">
        <v>5.51788032097573E-2</v>
      </c>
      <c r="L6" s="66">
        <v>-0.114919733629353</v>
      </c>
      <c r="M6" s="66">
        <v>3.4036155374977499E-3</v>
      </c>
      <c r="N6" s="66">
        <v>0.130205971371324</v>
      </c>
      <c r="O6" s="73">
        <v>4.7404018697035998E-10</v>
      </c>
      <c r="P6" s="66"/>
      <c r="Q6" s="66">
        <v>6</v>
      </c>
    </row>
    <row r="7" spans="1:17">
      <c r="A7" s="34" t="s">
        <v>228</v>
      </c>
      <c r="B7" s="66">
        <v>-0.233014342544243</v>
      </c>
      <c r="C7" s="66">
        <v>1.3006995172937499E-3</v>
      </c>
      <c r="D7" s="66">
        <v>-0.35017740409208897</v>
      </c>
      <c r="E7" s="66">
        <v>1.8040950679756598E-2</v>
      </c>
      <c r="F7" s="66">
        <v>-0.53963422510551795</v>
      </c>
      <c r="G7" s="73">
        <v>3.95676089578725E-5</v>
      </c>
      <c r="H7" s="66">
        <v>-1.12081647597991E-2</v>
      </c>
      <c r="I7" s="66">
        <v>3.9454176901913801E-2</v>
      </c>
      <c r="J7" s="66">
        <v>7.8481667198271599E-2</v>
      </c>
      <c r="K7" s="66">
        <v>0.32833531039429897</v>
      </c>
      <c r="L7" s="66">
        <v>-0.124533876145474</v>
      </c>
      <c r="M7" s="66">
        <v>3.0470483571141001E-3</v>
      </c>
      <c r="N7" s="66">
        <v>0.13670840084042801</v>
      </c>
      <c r="O7" s="73">
        <v>7.3217975659058702E-9</v>
      </c>
      <c r="P7" s="66"/>
      <c r="Q7" s="66">
        <v>6</v>
      </c>
    </row>
    <row r="8" spans="1:17">
      <c r="A8" s="34" t="s">
        <v>252</v>
      </c>
      <c r="B8" s="66">
        <v>0.150617313338925</v>
      </c>
      <c r="C8" s="66">
        <v>4.5002473024020703E-2</v>
      </c>
      <c r="D8" s="66">
        <v>0.27591655107493301</v>
      </c>
      <c r="E8" s="66">
        <v>4.4598164963439602E-2</v>
      </c>
      <c r="F8" s="66">
        <v>0.70791296888352895</v>
      </c>
      <c r="G8" s="73">
        <v>1.9801054110619399E-6</v>
      </c>
      <c r="H8" s="66">
        <v>1.6392840166917201E-2</v>
      </c>
      <c r="I8" s="66">
        <v>3.9351342531676698E-3</v>
      </c>
      <c r="J8" s="66">
        <v>-6.3496757542911599E-3</v>
      </c>
      <c r="K8" s="66">
        <v>0.94415877634516998</v>
      </c>
      <c r="L8" s="66">
        <v>7.8047444582709305E-2</v>
      </c>
      <c r="M8" s="66">
        <v>3.3800873901251E-2</v>
      </c>
      <c r="N8" s="66">
        <v>-0.105583765024028</v>
      </c>
      <c r="O8" s="73">
        <v>1.2359451922218401E-5</v>
      </c>
      <c r="P8" s="66"/>
      <c r="Q8" s="74">
        <v>6</v>
      </c>
    </row>
    <row r="9" spans="1:17">
      <c r="A9" s="34" t="s">
        <v>254</v>
      </c>
      <c r="B9" s="66">
        <v>0.317717170150285</v>
      </c>
      <c r="C9" s="73">
        <v>3.7659334026592098E-6</v>
      </c>
      <c r="D9" s="66">
        <v>0.36330688706515202</v>
      </c>
      <c r="E9" s="66">
        <v>7.8599425972112197E-3</v>
      </c>
      <c r="F9" s="66">
        <v>0.80530243034418003</v>
      </c>
      <c r="G9" s="73">
        <v>1.5369581575731001E-8</v>
      </c>
      <c r="H9" s="66">
        <v>2.2612000103327E-2</v>
      </c>
      <c r="I9" s="66">
        <v>5.7715463941133797E-4</v>
      </c>
      <c r="J9" s="66">
        <v>-6.9325188653805797E-2</v>
      </c>
      <c r="K9" s="66">
        <v>0.40877692190235598</v>
      </c>
      <c r="L9" s="66">
        <v>0.181981348241258</v>
      </c>
      <c r="M9" s="73">
        <v>1.44734957620638E-5</v>
      </c>
      <c r="N9" s="66">
        <v>-0.152176684311879</v>
      </c>
      <c r="O9" s="73">
        <v>1.65036732888136E-10</v>
      </c>
      <c r="P9" s="66"/>
      <c r="Q9" s="74">
        <v>6</v>
      </c>
    </row>
    <row r="10" spans="1:17">
      <c r="A10" s="34" t="s">
        <v>286</v>
      </c>
      <c r="B10" s="66">
        <v>-0.18912911627267001</v>
      </c>
      <c r="C10" s="66">
        <v>1.93747480825115E-3</v>
      </c>
      <c r="D10" s="66">
        <v>-0.31782447405366498</v>
      </c>
      <c r="E10" s="66">
        <v>6.8807733355951504E-3</v>
      </c>
      <c r="F10" s="66">
        <v>-0.28541860039817202</v>
      </c>
      <c r="G10" s="66">
        <v>8.1578476904639492E-3</v>
      </c>
      <c r="H10" s="66">
        <v>-1.08344315018755E-2</v>
      </c>
      <c r="I10" s="66">
        <v>2.6456995260057001E-2</v>
      </c>
      <c r="J10" s="66">
        <v>8.6893378578542391E-3</v>
      </c>
      <c r="K10" s="66">
        <v>0.90640141519976303</v>
      </c>
      <c r="L10" s="66">
        <v>-8.3207679275652299E-2</v>
      </c>
      <c r="M10" s="66">
        <v>1.3931504119032E-2</v>
      </c>
      <c r="N10" s="66">
        <v>7.6812384706249695E-2</v>
      </c>
      <c r="O10" s="66">
        <v>1.64759608788819E-4</v>
      </c>
      <c r="P10" s="66"/>
      <c r="Q10" s="74">
        <v>6</v>
      </c>
    </row>
    <row r="11" spans="1:17">
      <c r="A11" s="34" t="s">
        <v>182</v>
      </c>
      <c r="B11" s="66">
        <v>0.26273933575900099</v>
      </c>
      <c r="C11" s="73">
        <v>4.1267247851208398E-5</v>
      </c>
      <c r="D11" s="66">
        <v>0.35224551947266902</v>
      </c>
      <c r="E11" s="66">
        <v>1.16918307440341E-2</v>
      </c>
      <c r="F11" s="66">
        <v>0.36751768765187598</v>
      </c>
      <c r="G11" s="66">
        <v>5.8173822917628997E-4</v>
      </c>
      <c r="H11" s="66">
        <v>9.9832166818066906E-3</v>
      </c>
      <c r="I11" s="66">
        <v>7.7521607592829694E-2</v>
      </c>
      <c r="J11" s="66">
        <v>9.6639235053767193E-3</v>
      </c>
      <c r="K11" s="66">
        <v>0.88585133239916103</v>
      </c>
      <c r="L11" s="66">
        <v>0.125246969092216</v>
      </c>
      <c r="M11" s="73">
        <v>8.2837978460322402E-5</v>
      </c>
      <c r="N11" s="66">
        <v>-5.4308089257241399E-2</v>
      </c>
      <c r="O11" s="66">
        <v>9.1869291389230692E-3</v>
      </c>
      <c r="P11" s="66"/>
      <c r="Q11" s="66">
        <v>5</v>
      </c>
    </row>
    <row r="12" spans="1:17">
      <c r="A12" s="34" t="s">
        <v>246</v>
      </c>
      <c r="B12" s="66">
        <v>-0.23025647242994901</v>
      </c>
      <c r="C12" s="66">
        <v>5.9334017160330604E-4</v>
      </c>
      <c r="D12" s="66">
        <v>-0.26240217729869902</v>
      </c>
      <c r="E12" s="66">
        <v>6.00254518682687E-2</v>
      </c>
      <c r="F12" s="66">
        <v>-0.60713366792530798</v>
      </c>
      <c r="G12" s="73">
        <v>1.7326475391347401E-5</v>
      </c>
      <c r="H12" s="66">
        <v>-1.6604224145540001E-2</v>
      </c>
      <c r="I12" s="66">
        <v>4.2224841960856402E-3</v>
      </c>
      <c r="J12" s="66">
        <v>-6.7298233878829397E-2</v>
      </c>
      <c r="K12" s="66">
        <v>0.38992949376528402</v>
      </c>
      <c r="L12" s="66">
        <v>-0.201575187800829</v>
      </c>
      <c r="M12" s="73">
        <v>1.24963010267727E-6</v>
      </c>
      <c r="N12" s="66">
        <v>0.162350524000486</v>
      </c>
      <c r="O12" s="73">
        <v>1.59820236849435E-13</v>
      </c>
      <c r="P12" s="66"/>
      <c r="Q12" s="74">
        <v>5</v>
      </c>
    </row>
    <row r="13" spans="1:17">
      <c r="A13" s="34" t="s">
        <v>248</v>
      </c>
      <c r="B13" s="66">
        <v>0.25570735735016598</v>
      </c>
      <c r="C13" s="66">
        <v>2.9513388690665098E-4</v>
      </c>
      <c r="D13" s="66">
        <v>0.12712587836674999</v>
      </c>
      <c r="E13" s="66">
        <v>0.42862396481175402</v>
      </c>
      <c r="F13" s="66">
        <v>0.64280527592964198</v>
      </c>
      <c r="G13" s="73">
        <v>7.4802550423303093E-5</v>
      </c>
      <c r="H13" s="66">
        <v>1.77841079874278E-2</v>
      </c>
      <c r="I13" s="66">
        <v>1.29317888765103E-2</v>
      </c>
      <c r="J13" s="66">
        <v>-5.7695574031372397E-2</v>
      </c>
      <c r="K13" s="66">
        <v>0.59045026777192999</v>
      </c>
      <c r="L13" s="66">
        <v>0.180231108930312</v>
      </c>
      <c r="M13" s="73">
        <v>6.4060301804274204E-6</v>
      </c>
      <c r="N13" s="66">
        <v>-0.13650941343105</v>
      </c>
      <c r="O13" s="73">
        <v>7.9881780551765795E-8</v>
      </c>
      <c r="P13" s="66"/>
      <c r="Q13" s="74">
        <v>5</v>
      </c>
    </row>
    <row r="14" spans="1:17">
      <c r="A14" s="34" t="s">
        <v>276</v>
      </c>
      <c r="B14" s="66">
        <v>0.18082963031280799</v>
      </c>
      <c r="C14" s="66">
        <v>1.70911183889365E-2</v>
      </c>
      <c r="D14" s="66">
        <v>0.26907525964628098</v>
      </c>
      <c r="E14" s="66">
        <v>7.6136467567691296E-2</v>
      </c>
      <c r="F14" s="66">
        <v>0.61589234250375702</v>
      </c>
      <c r="G14" s="73">
        <v>3.0683481094991E-7</v>
      </c>
      <c r="H14" s="66">
        <v>2.3129971235262E-2</v>
      </c>
      <c r="I14" s="73">
        <v>2.1924710581579301E-5</v>
      </c>
      <c r="J14" s="66">
        <v>0.14759924972368799</v>
      </c>
      <c r="K14" s="66">
        <v>0.13234749892540801</v>
      </c>
      <c r="L14" s="66">
        <v>0.188643107825372</v>
      </c>
      <c r="M14" s="73">
        <v>2.29570713215662E-7</v>
      </c>
      <c r="N14" s="66">
        <v>-0.12812752257063201</v>
      </c>
      <c r="O14" s="73">
        <v>5.7659293146843198E-8</v>
      </c>
      <c r="P14" s="66"/>
      <c r="Q14" s="74">
        <v>5</v>
      </c>
    </row>
    <row r="15" spans="1:17">
      <c r="A15" s="34" t="s">
        <v>306</v>
      </c>
      <c r="B15" s="66">
        <v>-0.204011271650027</v>
      </c>
      <c r="C15" s="66">
        <v>6.26243329583538E-3</v>
      </c>
      <c r="D15" s="66">
        <v>-0.406058126667939</v>
      </c>
      <c r="E15" s="66">
        <v>8.6454073513516898E-3</v>
      </c>
      <c r="F15" s="66">
        <v>-0.34844691109634102</v>
      </c>
      <c r="G15" s="66">
        <v>4.0347230603234203E-3</v>
      </c>
      <c r="H15" s="66">
        <v>-1.8550602976558899E-2</v>
      </c>
      <c r="I15" s="66">
        <v>7.1876488886734799E-4</v>
      </c>
      <c r="J15" s="66">
        <v>5.6553995128697605E-4</v>
      </c>
      <c r="K15" s="66">
        <v>0.99442453854283397</v>
      </c>
      <c r="L15" s="66">
        <v>-4.3361906123547303E-2</v>
      </c>
      <c r="M15" s="66">
        <v>0.221883344799263</v>
      </c>
      <c r="N15" s="66">
        <v>7.5949263425650101E-2</v>
      </c>
      <c r="O15" s="66">
        <v>6.8280350950920303E-3</v>
      </c>
      <c r="P15" s="66"/>
      <c r="Q15" s="74">
        <v>5</v>
      </c>
    </row>
    <row r="16" spans="1:17">
      <c r="A16" s="34" t="s">
        <v>130</v>
      </c>
      <c r="B16" s="66">
        <v>0.24630458154620499</v>
      </c>
      <c r="C16" s="66">
        <v>1.47083403625155E-3</v>
      </c>
      <c r="D16" s="66">
        <v>0.20102680167315201</v>
      </c>
      <c r="E16" s="66">
        <v>0.22964364944885801</v>
      </c>
      <c r="F16" s="66">
        <v>0.49113319305162201</v>
      </c>
      <c r="G16" s="66">
        <v>5.7491073365776701E-4</v>
      </c>
      <c r="H16" s="66">
        <v>6.2892286387368204E-3</v>
      </c>
      <c r="I16" s="66">
        <v>0.30250304473417</v>
      </c>
      <c r="J16" s="66">
        <v>5.0661378515389297E-3</v>
      </c>
      <c r="K16" s="66">
        <v>0.95387644173561803</v>
      </c>
      <c r="L16" s="66">
        <v>0.115381950590677</v>
      </c>
      <c r="M16" s="66">
        <v>4.4094887160920099E-3</v>
      </c>
      <c r="N16" s="66">
        <v>-0.12510107856726099</v>
      </c>
      <c r="O16" s="73">
        <v>2.0380071358464002E-6</v>
      </c>
      <c r="P16" s="66"/>
      <c r="Q16" s="66">
        <v>4</v>
      </c>
    </row>
    <row r="17" spans="1:17">
      <c r="A17" s="34" t="s">
        <v>132</v>
      </c>
      <c r="B17" s="66">
        <v>-0.102290871755399</v>
      </c>
      <c r="C17" s="66">
        <v>0.202762603416308</v>
      </c>
      <c r="D17" s="66">
        <v>-0.265946003123184</v>
      </c>
      <c r="E17" s="66">
        <v>0.104920981775096</v>
      </c>
      <c r="F17" s="66">
        <v>-0.66823936980154897</v>
      </c>
      <c r="G17" s="73">
        <v>8.8159232820015705E-6</v>
      </c>
      <c r="H17" s="66">
        <v>-1.25578936420386E-2</v>
      </c>
      <c r="I17" s="66">
        <v>2.1828676771328898E-2</v>
      </c>
      <c r="J17" s="66">
        <v>-2.9003145561476099E-2</v>
      </c>
      <c r="K17" s="66">
        <v>0.71575462054880601</v>
      </c>
      <c r="L17" s="66">
        <v>-0.16057259280071501</v>
      </c>
      <c r="M17" s="66">
        <v>3.6088636474962898E-4</v>
      </c>
      <c r="N17" s="66">
        <v>0.151950661035372</v>
      </c>
      <c r="O17" s="73">
        <v>3.8638325611462401E-11</v>
      </c>
      <c r="P17" s="66"/>
      <c r="Q17" s="66">
        <v>4</v>
      </c>
    </row>
    <row r="18" spans="1:17">
      <c r="A18" s="34" t="s">
        <v>136</v>
      </c>
      <c r="B18" s="66">
        <v>6.1899914089595297E-2</v>
      </c>
      <c r="C18" s="66">
        <v>0.50315084786751096</v>
      </c>
      <c r="D18" s="66">
        <v>0.176305472729679</v>
      </c>
      <c r="E18" s="66">
        <v>0.40775304068536899</v>
      </c>
      <c r="F18" s="66">
        <v>0.24476244491215399</v>
      </c>
      <c r="G18" s="66">
        <v>4.73257226950968E-2</v>
      </c>
      <c r="H18" s="66">
        <v>1.41784072224484E-2</v>
      </c>
      <c r="I18" s="66">
        <v>9.2815597887081092E-3</v>
      </c>
      <c r="J18" s="66">
        <v>-2.0574597282998101E-2</v>
      </c>
      <c r="K18" s="66">
        <v>0.80095415054879504</v>
      </c>
      <c r="L18" s="66">
        <v>0.110953279251176</v>
      </c>
      <c r="M18" s="66">
        <v>2.5041626009828198E-3</v>
      </c>
      <c r="N18" s="66">
        <v>-0.105575703998293</v>
      </c>
      <c r="O18" s="73">
        <v>6.5852011271460699E-5</v>
      </c>
      <c r="P18" s="66"/>
      <c r="Q18" s="66">
        <v>4</v>
      </c>
    </row>
    <row r="19" spans="1:17">
      <c r="A19" s="34" t="s">
        <v>272</v>
      </c>
      <c r="B19" s="66">
        <v>0.153372732739951</v>
      </c>
      <c r="C19" s="66">
        <v>1.83685490432016E-2</v>
      </c>
      <c r="D19" s="66">
        <v>0.13530854713012799</v>
      </c>
      <c r="E19" s="66">
        <v>0.249440303751261</v>
      </c>
      <c r="F19" s="66">
        <v>0.42510961647025902</v>
      </c>
      <c r="G19" s="66">
        <v>7.6270267762201696E-4</v>
      </c>
      <c r="H19" s="66">
        <v>5.1113910483622099E-3</v>
      </c>
      <c r="I19" s="66">
        <v>0.33126080246667999</v>
      </c>
      <c r="J19" s="66">
        <v>-8.6503774158714505E-2</v>
      </c>
      <c r="K19" s="66">
        <v>0.30438363983539701</v>
      </c>
      <c r="L19" s="66">
        <v>9.4349156943451196E-2</v>
      </c>
      <c r="M19" s="66">
        <v>1.2257789561254701E-2</v>
      </c>
      <c r="N19" s="66">
        <v>-7.6850532402271396E-2</v>
      </c>
      <c r="O19" s="66">
        <v>3.1287994819815802E-4</v>
      </c>
      <c r="P19" s="66"/>
      <c r="Q19" s="74">
        <v>4</v>
      </c>
    </row>
    <row r="20" spans="1:17">
      <c r="A20" s="34" t="s">
        <v>294</v>
      </c>
      <c r="B20" s="66">
        <v>1.5313019976168501E-2</v>
      </c>
      <c r="C20" s="66">
        <v>0.83828540610091595</v>
      </c>
      <c r="D20" s="66">
        <v>-0.27935950377454299</v>
      </c>
      <c r="E20" s="66">
        <v>4.8350249676633497E-2</v>
      </c>
      <c r="F20" s="66">
        <v>-0.47291386177748201</v>
      </c>
      <c r="G20" s="66">
        <v>2.4734342150374599E-4</v>
      </c>
      <c r="H20" s="66">
        <v>4.36802712865974E-3</v>
      </c>
      <c r="I20" s="66">
        <v>0.46871570836426102</v>
      </c>
      <c r="J20" s="66">
        <v>0.119975101365402</v>
      </c>
      <c r="K20" s="66">
        <v>0.15553779676909099</v>
      </c>
      <c r="L20" s="66">
        <v>-0.12560040076857101</v>
      </c>
      <c r="M20" s="66">
        <v>1.8213307615131699E-3</v>
      </c>
      <c r="N20" s="66">
        <v>0.111894530764354</v>
      </c>
      <c r="O20" s="66">
        <v>2.0553145000522699E-4</v>
      </c>
      <c r="P20" s="66"/>
      <c r="Q20" s="74">
        <v>4</v>
      </c>
    </row>
    <row r="21" spans="1:17">
      <c r="A21" s="34" t="s">
        <v>124</v>
      </c>
      <c r="B21" s="66">
        <v>4.0958482990890797E-2</v>
      </c>
      <c r="C21" s="66">
        <v>0.55903351663057199</v>
      </c>
      <c r="D21" s="66">
        <v>3.1913825580237601E-2</v>
      </c>
      <c r="E21" s="66">
        <v>0.81705632611243395</v>
      </c>
      <c r="F21" s="66">
        <v>0.61801566177108003</v>
      </c>
      <c r="G21" s="66">
        <v>3.5344604053778698E-4</v>
      </c>
      <c r="H21" s="66">
        <v>6.6522703308694699E-3</v>
      </c>
      <c r="I21" s="66">
        <v>0.39258127229876899</v>
      </c>
      <c r="J21" s="66">
        <v>-5.8871073326953998E-3</v>
      </c>
      <c r="K21" s="66">
        <v>0.96641697094947698</v>
      </c>
      <c r="L21" s="66">
        <v>0.14067899329783301</v>
      </c>
      <c r="M21" s="66">
        <v>3.68318648851925E-3</v>
      </c>
      <c r="N21" s="66">
        <v>-0.13242486233092499</v>
      </c>
      <c r="O21" s="73">
        <v>1.00931323832088E-6</v>
      </c>
      <c r="P21" s="66"/>
      <c r="Q21" s="66">
        <v>3</v>
      </c>
    </row>
    <row r="22" spans="1:17">
      <c r="A22" s="34" t="s">
        <v>126</v>
      </c>
      <c r="B22" s="66">
        <v>0.21034674629980599</v>
      </c>
      <c r="C22" s="66">
        <v>4.9514018750960696E-3</v>
      </c>
      <c r="D22" s="66">
        <v>0.121253947697784</v>
      </c>
      <c r="E22" s="66">
        <v>0.37222217261627299</v>
      </c>
      <c r="F22" s="66">
        <v>0.25621452430383101</v>
      </c>
      <c r="G22" s="66">
        <v>5.0502686823819302E-2</v>
      </c>
      <c r="H22" s="66">
        <v>1.00443006892344E-2</v>
      </c>
      <c r="I22" s="66">
        <v>7.4118423055914595E-2</v>
      </c>
      <c r="J22" s="66">
        <v>-1.7687912560053198E-2</v>
      </c>
      <c r="K22" s="66">
        <v>0.85497549807318196</v>
      </c>
      <c r="L22" s="66">
        <v>0.121971093271038</v>
      </c>
      <c r="M22" s="66">
        <v>1.6236148662367601E-3</v>
      </c>
      <c r="N22" s="66">
        <v>-6.8450919494064594E-2</v>
      </c>
      <c r="O22" s="66">
        <v>3.5082598823531698E-3</v>
      </c>
      <c r="P22" s="66"/>
      <c r="Q22" s="66">
        <v>3</v>
      </c>
    </row>
    <row r="23" spans="1:17">
      <c r="A23" s="34" t="s">
        <v>224</v>
      </c>
      <c r="B23" s="66">
        <v>-5.8271319598753098E-2</v>
      </c>
      <c r="C23" s="66">
        <v>0.40940964848321598</v>
      </c>
      <c r="D23" s="66">
        <v>-0.19003568909559199</v>
      </c>
      <c r="E23" s="66">
        <v>0.11606975469738701</v>
      </c>
      <c r="F23" s="66">
        <v>-0.45507133785536003</v>
      </c>
      <c r="G23" s="73">
        <v>3.0690818035882101E-5</v>
      </c>
      <c r="H23" s="66">
        <v>4.51909978374217E-4</v>
      </c>
      <c r="I23" s="66">
        <v>0.92353577010544496</v>
      </c>
      <c r="J23" s="66">
        <v>0.100709422362853</v>
      </c>
      <c r="K23" s="66">
        <v>0.17111012509620899</v>
      </c>
      <c r="L23" s="66">
        <v>-0.12322574276642501</v>
      </c>
      <c r="M23" s="66">
        <v>3.8062524046947701E-4</v>
      </c>
      <c r="N23" s="66">
        <v>0.123879698106637</v>
      </c>
      <c r="O23" s="73">
        <v>6.0555065791758306E-11</v>
      </c>
      <c r="P23" s="66"/>
      <c r="Q23" s="66">
        <v>3</v>
      </c>
    </row>
    <row r="24" spans="1:17">
      <c r="A24" s="34" t="s">
        <v>236</v>
      </c>
      <c r="B24" s="66">
        <v>0.19875835905919001</v>
      </c>
      <c r="C24" s="66">
        <v>8.0565328599499792E-3</v>
      </c>
      <c r="D24" s="66">
        <v>0.21041128954764801</v>
      </c>
      <c r="E24" s="66">
        <v>0.160197816699784</v>
      </c>
      <c r="F24" s="66">
        <v>0.53366154995329096</v>
      </c>
      <c r="G24" s="73">
        <v>1.0526673067518101E-5</v>
      </c>
      <c r="H24" s="66">
        <v>6.5785678327476196E-4</v>
      </c>
      <c r="I24" s="66">
        <v>0.90376577714345696</v>
      </c>
      <c r="J24" s="66">
        <v>-7.3891396861152396E-3</v>
      </c>
      <c r="K24" s="66">
        <v>0.92643423088974097</v>
      </c>
      <c r="L24" s="66">
        <v>9.2424867708761196E-2</v>
      </c>
      <c r="M24" s="66">
        <v>1.4737043672613701E-2</v>
      </c>
      <c r="N24" s="66">
        <v>-4.1022468182714898E-2</v>
      </c>
      <c r="O24" s="66">
        <v>6.6537270824400904E-2</v>
      </c>
      <c r="P24" s="66"/>
      <c r="Q24" s="66">
        <v>3</v>
      </c>
    </row>
    <row r="25" spans="1:17">
      <c r="A25" s="34" t="s">
        <v>250</v>
      </c>
      <c r="B25" s="66">
        <v>0.18305773102175299</v>
      </c>
      <c r="C25" s="66">
        <v>3.8830458562266801E-2</v>
      </c>
      <c r="D25" s="66">
        <v>0.193558150653455</v>
      </c>
      <c r="E25" s="66">
        <v>0.21907241014802301</v>
      </c>
      <c r="F25" s="66">
        <v>0.16196846846424201</v>
      </c>
      <c r="G25" s="66">
        <v>0.18672820645052501</v>
      </c>
      <c r="H25" s="66">
        <v>1.31230350473298E-2</v>
      </c>
      <c r="I25" s="66">
        <v>2.3919560016317301E-2</v>
      </c>
      <c r="J25" s="66">
        <v>3.0319820918450001E-2</v>
      </c>
      <c r="K25" s="66">
        <v>0.71204173815351302</v>
      </c>
      <c r="L25" s="66">
        <v>4.9662485145922697E-2</v>
      </c>
      <c r="M25" s="66">
        <v>0.159185212833694</v>
      </c>
      <c r="N25" s="66">
        <v>-6.7527149600281305E-2</v>
      </c>
      <c r="O25" s="66">
        <v>1.4670616834062599E-3</v>
      </c>
      <c r="P25" s="66"/>
      <c r="Q25" s="74">
        <v>3</v>
      </c>
    </row>
    <row r="26" spans="1:17">
      <c r="A26" s="34" t="s">
        <v>260</v>
      </c>
      <c r="B26" s="66">
        <v>8.6748640976346006E-2</v>
      </c>
      <c r="C26" s="66">
        <v>0.219108925088082</v>
      </c>
      <c r="D26" s="66">
        <v>2.5593758900289899E-2</v>
      </c>
      <c r="E26" s="66">
        <v>0.85040752910675099</v>
      </c>
      <c r="F26" s="66">
        <v>0.50928625605522704</v>
      </c>
      <c r="G26" s="66">
        <v>1.1850114572340899E-3</v>
      </c>
      <c r="H26" s="66">
        <v>1.6591811777429199E-2</v>
      </c>
      <c r="I26" s="66">
        <v>6.7148596903486802E-3</v>
      </c>
      <c r="J26" s="66">
        <v>0.11822963851040701</v>
      </c>
      <c r="K26" s="66">
        <v>0.15379442236177099</v>
      </c>
      <c r="L26" s="66">
        <v>5.5677277400617502E-2</v>
      </c>
      <c r="M26" s="66">
        <v>0.21800338309649001</v>
      </c>
      <c r="N26" s="66">
        <v>-9.8389260954659399E-2</v>
      </c>
      <c r="O26" s="73">
        <v>4.0702899820504102E-5</v>
      </c>
      <c r="P26" s="66"/>
      <c r="Q26" s="74">
        <v>3</v>
      </c>
    </row>
    <row r="27" spans="1:17">
      <c r="A27" s="34" t="s">
        <v>278</v>
      </c>
      <c r="B27" s="66">
        <v>0.14778485761687299</v>
      </c>
      <c r="C27" s="66">
        <v>3.14458988404464E-2</v>
      </c>
      <c r="D27" s="66">
        <v>8.2090240946602E-2</v>
      </c>
      <c r="E27" s="66">
        <v>0.53766446784593203</v>
      </c>
      <c r="F27" s="66">
        <v>0.345673718149834</v>
      </c>
      <c r="G27" s="66">
        <v>9.2365377223990793E-3</v>
      </c>
      <c r="H27" s="66">
        <v>7.5789896899546598E-3</v>
      </c>
      <c r="I27" s="66">
        <v>0.25087269476664198</v>
      </c>
      <c r="J27" s="66">
        <v>0.15240295125063499</v>
      </c>
      <c r="K27" s="66">
        <v>9.6020389160764802E-2</v>
      </c>
      <c r="L27" s="66">
        <v>6.1975858536737399E-2</v>
      </c>
      <c r="M27" s="66">
        <v>8.4679008558967206E-2</v>
      </c>
      <c r="N27" s="66">
        <v>-9.5684425205554494E-2</v>
      </c>
      <c r="O27" s="73">
        <v>8.7508320225185605E-5</v>
      </c>
      <c r="P27" s="66"/>
      <c r="Q27" s="74">
        <v>3</v>
      </c>
    </row>
    <row r="28" spans="1:17">
      <c r="A28" s="34" t="s">
        <v>302</v>
      </c>
      <c r="B28" s="66">
        <v>7.0697791554452494E-2</v>
      </c>
      <c r="C28" s="66">
        <v>0.32355522010427101</v>
      </c>
      <c r="D28" s="66">
        <v>0.11138582759749301</v>
      </c>
      <c r="E28" s="66">
        <v>0.41307192581394397</v>
      </c>
      <c r="F28" s="66">
        <v>0.62472888481665501</v>
      </c>
      <c r="G28" s="73">
        <v>6.6471727028568796E-6</v>
      </c>
      <c r="H28" s="66">
        <v>6.4514245715867197E-3</v>
      </c>
      <c r="I28" s="66">
        <v>0.25899728643667902</v>
      </c>
      <c r="J28" s="66">
        <v>2.0162565560421099E-2</v>
      </c>
      <c r="K28" s="66">
        <v>0.84431587420320398</v>
      </c>
      <c r="L28" s="66">
        <v>0.16738317698895699</v>
      </c>
      <c r="M28" s="73">
        <v>6.7405692284880296E-5</v>
      </c>
      <c r="N28" s="66">
        <v>-0.169309395167246</v>
      </c>
      <c r="O28" s="73">
        <v>3.5061497892237699E-12</v>
      </c>
      <c r="P28" s="66"/>
      <c r="Q28" s="74">
        <v>3</v>
      </c>
    </row>
    <row r="29" spans="1:17">
      <c r="A29" s="34" t="s">
        <v>308</v>
      </c>
      <c r="B29" s="66">
        <v>9.7039412620243806E-2</v>
      </c>
      <c r="C29" s="66">
        <v>0.19903919390612601</v>
      </c>
      <c r="D29" s="66">
        <v>2.2548232983213901E-2</v>
      </c>
      <c r="E29" s="66">
        <v>0.87504959087387701</v>
      </c>
      <c r="F29" s="66">
        <v>0.338222914644699</v>
      </c>
      <c r="G29" s="66">
        <v>7.5841281709522696E-3</v>
      </c>
      <c r="H29" s="66">
        <v>2.9983024633878498E-3</v>
      </c>
      <c r="I29" s="66">
        <v>0.58288618711645301</v>
      </c>
      <c r="J29" s="66">
        <v>2.0560245031593701E-2</v>
      </c>
      <c r="K29" s="66">
        <v>0.79817466609913601</v>
      </c>
      <c r="L29" s="66">
        <v>8.3426307244820502E-2</v>
      </c>
      <c r="M29" s="66">
        <v>3.0503991777542799E-2</v>
      </c>
      <c r="N29" s="66">
        <v>-6.2879671102746906E-2</v>
      </c>
      <c r="O29" s="66">
        <v>4.8816957778412802E-3</v>
      </c>
      <c r="P29" s="66"/>
      <c r="Q29" s="74">
        <v>3</v>
      </c>
    </row>
    <row r="30" spans="1:17">
      <c r="A30" s="34" t="s">
        <v>156</v>
      </c>
      <c r="B30" s="66">
        <v>-0.16291606220214899</v>
      </c>
      <c r="C30" s="66">
        <v>3.79036338164511E-2</v>
      </c>
      <c r="D30" s="66">
        <v>-0.21085381084376301</v>
      </c>
      <c r="E30" s="66">
        <v>0.165877272071008</v>
      </c>
      <c r="F30" s="66">
        <v>-0.203703279908336</v>
      </c>
      <c r="G30" s="66">
        <v>0.190605827728281</v>
      </c>
      <c r="H30" s="66">
        <v>-1.3012868582403799E-2</v>
      </c>
      <c r="I30" s="66">
        <v>5.5098753874326903E-2</v>
      </c>
      <c r="J30" s="66">
        <v>-0.111933725374312</v>
      </c>
      <c r="K30" s="66">
        <v>0.27803269448121198</v>
      </c>
      <c r="L30" s="66">
        <v>-0.104876661824407</v>
      </c>
      <c r="M30" s="66">
        <v>1.3711646589680399E-2</v>
      </c>
      <c r="N30" s="66">
        <v>2.13983204947286E-2</v>
      </c>
      <c r="O30" s="66">
        <v>0.38927403351829198</v>
      </c>
      <c r="P30" s="66"/>
      <c r="Q30" s="66">
        <v>2</v>
      </c>
    </row>
    <row r="31" spans="1:17">
      <c r="A31" s="34" t="s">
        <v>158</v>
      </c>
      <c r="B31" s="66">
        <v>0.206389318827019</v>
      </c>
      <c r="C31" s="66">
        <v>9.7423984669866095E-4</v>
      </c>
      <c r="D31" s="66">
        <v>0.351182393841172</v>
      </c>
      <c r="E31" s="66">
        <v>7.1822683047369097E-3</v>
      </c>
      <c r="F31" s="66">
        <v>0.20617768246620199</v>
      </c>
      <c r="G31" s="66">
        <v>6.5157300718458794E-2</v>
      </c>
      <c r="H31" s="66">
        <v>7.5178127642122304E-3</v>
      </c>
      <c r="I31" s="66">
        <v>0.21011944454657</v>
      </c>
      <c r="J31" s="66">
        <v>-1.42378724704428E-2</v>
      </c>
      <c r="K31" s="66">
        <v>0.85830114388319201</v>
      </c>
      <c r="L31" s="66">
        <v>6.2404420019777002E-2</v>
      </c>
      <c r="M31" s="66">
        <v>5.9673154787334898E-2</v>
      </c>
      <c r="N31" s="66">
        <v>-2.4755491682368898E-2</v>
      </c>
      <c r="O31" s="66">
        <v>0.25001870188904501</v>
      </c>
      <c r="P31" s="66"/>
      <c r="Q31" s="66">
        <v>2</v>
      </c>
    </row>
    <row r="32" spans="1:17">
      <c r="A32" s="34" t="s">
        <v>160</v>
      </c>
      <c r="B32" s="66">
        <v>4.1218594229661003E-2</v>
      </c>
      <c r="C32" s="66">
        <v>0.609750680359048</v>
      </c>
      <c r="D32" s="66">
        <v>0.150932601247381</v>
      </c>
      <c r="E32" s="66">
        <v>0.37158278734470201</v>
      </c>
      <c r="F32" s="66">
        <v>0.14901633465200001</v>
      </c>
      <c r="G32" s="66">
        <v>0.36734989174806099</v>
      </c>
      <c r="H32" s="66">
        <v>1.0223613883262501E-2</v>
      </c>
      <c r="I32" s="66">
        <v>6.6072601957615398E-2</v>
      </c>
      <c r="J32" s="66">
        <v>7.5066153748145903E-2</v>
      </c>
      <c r="K32" s="66">
        <v>0.429739708980169</v>
      </c>
      <c r="L32" s="66">
        <v>0.10857631156327099</v>
      </c>
      <c r="M32" s="66">
        <v>1.5851923393474299E-2</v>
      </c>
      <c r="N32" s="66">
        <v>-5.1810379848898802E-2</v>
      </c>
      <c r="O32" s="66">
        <v>2.69786345429949E-2</v>
      </c>
      <c r="P32" s="66"/>
      <c r="Q32" s="66">
        <v>2</v>
      </c>
    </row>
    <row r="33" spans="1:17">
      <c r="A33" s="34" t="s">
        <v>192</v>
      </c>
      <c r="B33" s="66">
        <v>0.13164770237520201</v>
      </c>
      <c r="C33" s="66">
        <v>3.9923718252211998E-2</v>
      </c>
      <c r="D33" s="66">
        <v>0.12688012904968299</v>
      </c>
      <c r="E33" s="66">
        <v>0.43739387002584401</v>
      </c>
      <c r="F33" s="66">
        <v>0.22161665001283301</v>
      </c>
      <c r="G33" s="66">
        <v>6.3618795998590397E-2</v>
      </c>
      <c r="H33" s="66">
        <v>1.43354012148269E-2</v>
      </c>
      <c r="I33" s="66">
        <v>1.65388924946349E-3</v>
      </c>
      <c r="J33" s="66">
        <v>-4.7455057313193598E-3</v>
      </c>
      <c r="K33" s="66">
        <v>0.94374237251715998</v>
      </c>
      <c r="L33" s="66">
        <v>5.0490524669204097E-4</v>
      </c>
      <c r="M33" s="66">
        <v>0.98844283188953697</v>
      </c>
      <c r="N33" s="66">
        <v>-3.8228376176316699E-2</v>
      </c>
      <c r="O33" s="66">
        <v>5.51539642552153E-2</v>
      </c>
      <c r="P33" s="66"/>
      <c r="Q33" s="66">
        <v>2</v>
      </c>
    </row>
    <row r="34" spans="1:17">
      <c r="A34" s="34" t="s">
        <v>204</v>
      </c>
      <c r="B34" s="66">
        <v>-8.5429119424421093E-2</v>
      </c>
      <c r="C34" s="66">
        <v>0.28901088980672102</v>
      </c>
      <c r="D34" s="66">
        <v>-4.7668578612282499E-2</v>
      </c>
      <c r="E34" s="66">
        <v>0.72188304554499105</v>
      </c>
      <c r="F34" s="66">
        <v>0.26123493949730903</v>
      </c>
      <c r="G34" s="66">
        <v>4.4240331819938097E-2</v>
      </c>
      <c r="H34" s="66">
        <v>-2.8790727154152599E-3</v>
      </c>
      <c r="I34" s="66">
        <v>0.603409583613703</v>
      </c>
      <c r="J34" s="66">
        <v>-9.6023583602000192E-3</v>
      </c>
      <c r="K34" s="66">
        <v>0.906576546016998</v>
      </c>
      <c r="L34" s="66">
        <v>6.59938341361367E-2</v>
      </c>
      <c r="M34" s="66">
        <v>9.2925089472271502E-2</v>
      </c>
      <c r="N34" s="66">
        <v>-6.9809454142785499E-2</v>
      </c>
      <c r="O34" s="66">
        <v>4.2146854075122099E-3</v>
      </c>
      <c r="P34" s="66"/>
      <c r="Q34" s="66">
        <v>2</v>
      </c>
    </row>
    <row r="35" spans="1:17">
      <c r="A35" s="34" t="s">
        <v>214</v>
      </c>
      <c r="B35" s="66">
        <v>-4.0827081190214699E-2</v>
      </c>
      <c r="C35" s="66">
        <v>0.57280561334660896</v>
      </c>
      <c r="D35" s="66">
        <v>0.16184255826845201</v>
      </c>
      <c r="E35" s="66">
        <v>0.31119231338888598</v>
      </c>
      <c r="F35" s="66">
        <v>0.39112253140607101</v>
      </c>
      <c r="G35" s="66">
        <v>2.1532083891949001E-2</v>
      </c>
      <c r="H35" s="66">
        <v>4.3934990627622697E-3</v>
      </c>
      <c r="I35" s="66">
        <v>0.52944443168844801</v>
      </c>
      <c r="J35" s="66">
        <v>-0.13792733223221601</v>
      </c>
      <c r="K35" s="66">
        <v>0.17442380033731</v>
      </c>
      <c r="L35" s="66">
        <v>4.8270070747628201E-2</v>
      </c>
      <c r="M35" s="66">
        <v>0.239041805331074</v>
      </c>
      <c r="N35" s="66">
        <v>-8.2304335878706003E-2</v>
      </c>
      <c r="O35" s="66">
        <v>5.8334956022266897E-4</v>
      </c>
      <c r="P35" s="66"/>
      <c r="Q35" s="66">
        <v>2</v>
      </c>
    </row>
    <row r="36" spans="1:17">
      <c r="A36" s="34" t="s">
        <v>256</v>
      </c>
      <c r="B36" s="66">
        <v>-2.5525289357837599E-2</v>
      </c>
      <c r="C36" s="66">
        <v>0.715334499640632</v>
      </c>
      <c r="D36" s="66">
        <v>0.155770821494886</v>
      </c>
      <c r="E36" s="66">
        <v>0.246953630685842</v>
      </c>
      <c r="F36" s="66">
        <v>0.26060726861703998</v>
      </c>
      <c r="G36" s="66">
        <v>4.3676306611067403E-2</v>
      </c>
      <c r="H36" s="66">
        <v>3.6519204826977502E-3</v>
      </c>
      <c r="I36" s="66">
        <v>0.571622976579646</v>
      </c>
      <c r="J36" s="66">
        <v>-8.0074997095620007E-3</v>
      </c>
      <c r="K36" s="66">
        <v>0.93798488553373105</v>
      </c>
      <c r="L36" s="66">
        <v>6.3452979620897298E-2</v>
      </c>
      <c r="M36" s="66">
        <v>0.12199786751741799</v>
      </c>
      <c r="N36" s="66">
        <v>-7.1902479259764701E-2</v>
      </c>
      <c r="O36" s="66">
        <v>4.3019217448303903E-3</v>
      </c>
      <c r="P36" s="66"/>
      <c r="Q36" s="74">
        <v>2</v>
      </c>
    </row>
    <row r="37" spans="1:17">
      <c r="A37" s="34" t="s">
        <v>292</v>
      </c>
      <c r="B37" s="66">
        <v>0.220586656929739</v>
      </c>
      <c r="C37" s="66">
        <v>2.3132799319943902E-3</v>
      </c>
      <c r="D37" s="66">
        <v>0.33727485569010401</v>
      </c>
      <c r="E37" s="66">
        <v>6.1060528419726798E-2</v>
      </c>
      <c r="F37" s="66">
        <v>9.2477555213927504E-2</v>
      </c>
      <c r="G37" s="66">
        <v>0.50888836236647805</v>
      </c>
      <c r="H37" s="66">
        <v>1.6115704363312999E-2</v>
      </c>
      <c r="I37" s="66">
        <v>3.2479523365241598E-3</v>
      </c>
      <c r="J37" s="66">
        <v>-4.5222069872013097E-2</v>
      </c>
      <c r="K37" s="66">
        <v>0.57615825432793699</v>
      </c>
      <c r="L37" s="66">
        <v>9.0081620965358402E-3</v>
      </c>
      <c r="M37" s="66">
        <v>0.818773926075685</v>
      </c>
      <c r="N37" s="66">
        <v>-6.2121192361485299E-3</v>
      </c>
      <c r="O37" s="66">
        <v>0.79994816706842498</v>
      </c>
      <c r="P37" s="66"/>
      <c r="Q37" s="74">
        <v>2</v>
      </c>
    </row>
    <row r="38" spans="1:17">
      <c r="A38" s="34" t="s">
        <v>176</v>
      </c>
      <c r="B38" s="66">
        <v>0.237114141273635</v>
      </c>
      <c r="C38" s="66">
        <v>3.35346358827466E-3</v>
      </c>
      <c r="D38" s="66">
        <v>0.214437458945197</v>
      </c>
      <c r="E38" s="66">
        <v>0.16971670900859201</v>
      </c>
      <c r="F38" s="66">
        <v>0.104596331338677</v>
      </c>
      <c r="G38" s="66">
        <v>0.46180161866509301</v>
      </c>
      <c r="H38" s="66">
        <v>6.2056228053502596E-3</v>
      </c>
      <c r="I38" s="66">
        <v>0.29047897411201001</v>
      </c>
      <c r="J38" s="66">
        <v>2.8726908819767999E-2</v>
      </c>
      <c r="K38" s="66">
        <v>0.76229207814547095</v>
      </c>
      <c r="L38" s="66">
        <v>4.7081719922443003E-3</v>
      </c>
      <c r="M38" s="66">
        <v>0.91025417429136501</v>
      </c>
      <c r="N38" s="73">
        <v>-2.4593559678361598E-5</v>
      </c>
      <c r="O38" s="66">
        <v>0.999194243262155</v>
      </c>
      <c r="P38" s="66"/>
      <c r="Q38" s="66">
        <v>1</v>
      </c>
    </row>
    <row r="39" spans="1:17">
      <c r="A39" s="34" t="s">
        <v>202</v>
      </c>
      <c r="B39" s="66">
        <v>8.6400885857109297E-2</v>
      </c>
      <c r="C39" s="66">
        <v>0.26745010016378601</v>
      </c>
      <c r="D39" s="66">
        <v>9.5149341217056094E-2</v>
      </c>
      <c r="E39" s="66">
        <v>0.47969918336560002</v>
      </c>
      <c r="F39" s="66">
        <v>0.23189173029673599</v>
      </c>
      <c r="G39" s="66">
        <v>0.10355469746630599</v>
      </c>
      <c r="H39" s="66">
        <v>5.2455031722807403E-3</v>
      </c>
      <c r="I39" s="66">
        <v>0.44224238720006498</v>
      </c>
      <c r="J39" s="66">
        <v>-2.5724903379062299E-2</v>
      </c>
      <c r="K39" s="66">
        <v>0.78250470293579</v>
      </c>
      <c r="L39" s="66">
        <v>8.3040182193521897E-2</v>
      </c>
      <c r="M39" s="66">
        <v>3.06265680429007E-2</v>
      </c>
      <c r="N39" s="66">
        <v>-3.2292792193271899E-2</v>
      </c>
      <c r="O39" s="66">
        <v>0.17682507551182899</v>
      </c>
      <c r="P39" s="66"/>
      <c r="Q39" s="66">
        <v>1</v>
      </c>
    </row>
    <row r="40" spans="1:17">
      <c r="A40" s="34" t="s">
        <v>258</v>
      </c>
      <c r="B40" s="66">
        <v>7.0775888491158595E-2</v>
      </c>
      <c r="C40" s="66">
        <v>0.339655313642519</v>
      </c>
      <c r="D40" s="66">
        <v>0.211432536465821</v>
      </c>
      <c r="E40" s="66">
        <v>0.116778421483291</v>
      </c>
      <c r="F40" s="66">
        <v>0.35683280637238102</v>
      </c>
      <c r="G40" s="66">
        <v>2.1003556472159599E-2</v>
      </c>
      <c r="H40" s="66">
        <v>8.1163386122590896E-3</v>
      </c>
      <c r="I40" s="66">
        <v>0.15177710076920101</v>
      </c>
      <c r="J40" s="66">
        <v>1.31347237490618E-2</v>
      </c>
      <c r="K40" s="66">
        <v>0.89615040070929397</v>
      </c>
      <c r="L40" s="66">
        <v>3.1815381883444599E-2</v>
      </c>
      <c r="M40" s="66">
        <v>0.38647869409265601</v>
      </c>
      <c r="N40" s="66">
        <v>-2.6123010453545901E-2</v>
      </c>
      <c r="O40" s="66">
        <v>0.30625086222028203</v>
      </c>
      <c r="P40" s="66"/>
      <c r="Q40" s="74">
        <v>1</v>
      </c>
    </row>
    <row r="41" spans="1:17">
      <c r="A41" s="34" t="s">
        <v>300</v>
      </c>
      <c r="B41" s="66">
        <v>7.4247592477128602E-2</v>
      </c>
      <c r="C41" s="66">
        <v>0.39297964604086499</v>
      </c>
      <c r="D41" s="66">
        <v>9.7754847062292594E-2</v>
      </c>
      <c r="E41" s="66">
        <v>0.53608209057357803</v>
      </c>
      <c r="F41" s="66">
        <v>0.164410208405083</v>
      </c>
      <c r="G41" s="66">
        <v>0.23708981499055601</v>
      </c>
      <c r="H41" s="66">
        <v>9.7866296769628294E-3</v>
      </c>
      <c r="I41" s="66">
        <v>0.102769130763208</v>
      </c>
      <c r="J41" s="66">
        <v>1.4385459471536301E-3</v>
      </c>
      <c r="K41" s="66">
        <v>0.98789760364488399</v>
      </c>
      <c r="L41" s="66">
        <v>8.57435635314545E-2</v>
      </c>
      <c r="M41" s="66">
        <v>2.5133395073932301E-2</v>
      </c>
      <c r="N41" s="66">
        <v>-4.7409733939252498E-2</v>
      </c>
      <c r="O41" s="66">
        <v>5.4275692119938601E-2</v>
      </c>
      <c r="P41" s="66"/>
      <c r="Q41" s="74">
        <v>1</v>
      </c>
    </row>
    <row r="42" spans="1:17">
      <c r="A42" s="34" t="s">
        <v>162</v>
      </c>
      <c r="B42" s="66">
        <v>0.13752041907155799</v>
      </c>
      <c r="C42" s="66">
        <v>5.8386374309479599E-2</v>
      </c>
      <c r="D42" s="66">
        <v>-9.4639383624183296E-2</v>
      </c>
      <c r="E42" s="66">
        <v>0.49460259193711897</v>
      </c>
      <c r="F42" s="66">
        <v>0.162649758509359</v>
      </c>
      <c r="G42" s="66">
        <v>0.25006949573391102</v>
      </c>
      <c r="H42" s="66">
        <v>1.2056878541877199E-2</v>
      </c>
      <c r="I42" s="66">
        <v>5.7117483324945803E-2</v>
      </c>
      <c r="J42" s="66">
        <v>5.5894642251644699E-2</v>
      </c>
      <c r="K42" s="66">
        <v>0.54442379167478006</v>
      </c>
      <c r="L42" s="66">
        <v>5.7960300848222603E-2</v>
      </c>
      <c r="M42" s="66">
        <v>0.121774886706167</v>
      </c>
      <c r="N42" s="66">
        <v>-2.8440051423323998E-2</v>
      </c>
      <c r="O42" s="66">
        <v>0.258804154758905</v>
      </c>
      <c r="P42" s="66"/>
      <c r="Q42" s="66">
        <v>0</v>
      </c>
    </row>
    <row r="43" spans="1:17">
      <c r="A43" s="34" t="s">
        <v>188</v>
      </c>
      <c r="B43" s="66">
        <v>8.7389772039262806E-2</v>
      </c>
      <c r="C43" s="66">
        <v>0.25633552465214099</v>
      </c>
      <c r="D43" s="66">
        <v>4.32125553012691E-2</v>
      </c>
      <c r="E43" s="66">
        <v>0.78679554080309799</v>
      </c>
      <c r="F43" s="66">
        <v>0.19942648831856999</v>
      </c>
      <c r="G43" s="66">
        <v>0.16581580119148401</v>
      </c>
      <c r="H43" s="66">
        <v>6.8833710998653496E-3</v>
      </c>
      <c r="I43" s="66">
        <v>0.34978514497014102</v>
      </c>
      <c r="J43" s="66">
        <v>-0.106367494217585</v>
      </c>
      <c r="K43" s="66">
        <v>0.261467480976385</v>
      </c>
      <c r="L43" s="66">
        <v>5.82763037202036E-2</v>
      </c>
      <c r="M43" s="66">
        <v>0.136977016961631</v>
      </c>
      <c r="N43" s="66">
        <v>-3.4296475252816E-3</v>
      </c>
      <c r="O43" s="66">
        <v>0.87349071339038997</v>
      </c>
      <c r="P43" s="66"/>
      <c r="Q43" s="66">
        <v>0</v>
      </c>
    </row>
    <row r="44" spans="1:17">
      <c r="A44" s="34" t="s">
        <v>268</v>
      </c>
      <c r="B44" s="66">
        <v>9.2250152723294898E-2</v>
      </c>
      <c r="C44" s="66">
        <v>0.21310821257659401</v>
      </c>
      <c r="D44" s="66">
        <v>-5.6020590035561597E-2</v>
      </c>
      <c r="E44" s="66">
        <v>0.68101639027649596</v>
      </c>
      <c r="F44" s="66">
        <v>0.22739258971505799</v>
      </c>
      <c r="G44" s="66">
        <v>0.142557474712774</v>
      </c>
      <c r="H44" s="66">
        <v>5.8408922577873603E-3</v>
      </c>
      <c r="I44" s="66">
        <v>0.44635390950037002</v>
      </c>
      <c r="J44" s="66">
        <v>-4.7763433473616904E-3</v>
      </c>
      <c r="K44" s="66">
        <v>0.969612387019406</v>
      </c>
      <c r="L44" s="66">
        <v>4.72906737256239E-2</v>
      </c>
      <c r="M44" s="66">
        <v>0.24317093870019199</v>
      </c>
      <c r="N44" s="66">
        <v>-1.7963000313238799E-2</v>
      </c>
      <c r="O44" s="66">
        <v>0.50148744853493799</v>
      </c>
      <c r="P44" s="66"/>
      <c r="Q44" s="74">
        <v>0</v>
      </c>
    </row>
  </sheetData>
  <mergeCells count="1">
    <mergeCell ref="A1:Q1"/>
  </mergeCells>
  <conditionalFormatting sqref="A3:Q44">
    <cfRule type="cellIs" priority="2" operator="lessThan">
      <formula>0.0012</formula>
    </cfRule>
  </conditionalFormatting>
  <conditionalFormatting sqref="C3:C44 E3:E44 G3:G44 I3:I44 K3:K44 M3:M44 O3:O44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37DB-EA54-E34E-8355-9C13D8FF5956}">
  <sheetPr codeName="Sheet31"/>
  <dimension ref="A1:L242"/>
  <sheetViews>
    <sheetView workbookViewId="0">
      <selection sqref="A1:L1"/>
    </sheetView>
  </sheetViews>
  <sheetFormatPr defaultColWidth="10.625" defaultRowHeight="15"/>
  <cols>
    <col min="1" max="1" width="75" style="5" customWidth="1"/>
    <col min="2" max="10" width="10.625" style="5"/>
    <col min="11" max="11" width="19.625" style="5" customWidth="1"/>
    <col min="12" max="12" width="17.625" style="5" customWidth="1"/>
    <col min="13" max="16384" width="10.625" style="5"/>
  </cols>
  <sheetData>
    <row r="1" spans="1:12">
      <c r="A1" s="50" t="s">
        <v>4647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2">
      <c r="A2" s="13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2">
      <c r="A3" s="16" t="s">
        <v>4648</v>
      </c>
      <c r="B3" s="16" t="s">
        <v>4649</v>
      </c>
      <c r="C3" s="16" t="s">
        <v>4650</v>
      </c>
      <c r="D3" s="16" t="s">
        <v>4651</v>
      </c>
      <c r="E3" s="16" t="s">
        <v>4652</v>
      </c>
      <c r="F3" s="16" t="s">
        <v>4653</v>
      </c>
      <c r="G3" s="16" t="s">
        <v>4654</v>
      </c>
      <c r="H3" s="16" t="s">
        <v>4655</v>
      </c>
      <c r="I3" s="16" t="s">
        <v>4656</v>
      </c>
      <c r="J3" s="16" t="s">
        <v>4657</v>
      </c>
      <c r="K3" s="16" t="s">
        <v>4658</v>
      </c>
      <c r="L3" s="16" t="s">
        <v>4659</v>
      </c>
    </row>
    <row r="4" spans="1:12">
      <c r="A4" s="29" t="s">
        <v>4660</v>
      </c>
      <c r="B4" s="29" t="s">
        <v>4661</v>
      </c>
      <c r="C4" s="29">
        <v>7.8399999999999995E-5</v>
      </c>
      <c r="D4" s="29">
        <v>-0.70492999999999995</v>
      </c>
      <c r="E4" s="29">
        <v>0.99549399999999999</v>
      </c>
      <c r="F4" s="29">
        <v>-2.4538199999999999</v>
      </c>
      <c r="G4" s="29">
        <v>2.6600000000000001E-4</v>
      </c>
      <c r="H4" s="29">
        <v>48.79909</v>
      </c>
      <c r="I4" s="29">
        <v>0.98544600000000004</v>
      </c>
      <c r="J4" s="29">
        <v>1171.232</v>
      </c>
      <c r="K4" s="29">
        <v>1168.778</v>
      </c>
      <c r="L4" s="29">
        <v>1</v>
      </c>
    </row>
    <row r="5" spans="1:12">
      <c r="A5" s="29" t="s">
        <v>4662</v>
      </c>
      <c r="B5" s="29" t="s">
        <v>4661</v>
      </c>
      <c r="C5" s="29">
        <v>6.1069999999999996E-3</v>
      </c>
      <c r="D5" s="29">
        <v>-1.07717</v>
      </c>
      <c r="E5" s="29">
        <v>0.99551500000000004</v>
      </c>
      <c r="F5" s="29">
        <v>-2.1259299999999999</v>
      </c>
      <c r="G5" s="29">
        <v>2.6600000000000001E-4</v>
      </c>
      <c r="H5" s="29">
        <v>48.79909</v>
      </c>
      <c r="I5" s="29">
        <v>0.98544699999999996</v>
      </c>
      <c r="J5" s="29">
        <v>1171.232</v>
      </c>
      <c r="K5" s="29">
        <v>1169.106</v>
      </c>
      <c r="L5" s="29">
        <v>1</v>
      </c>
    </row>
    <row r="6" spans="1:12">
      <c r="A6" s="29" t="s">
        <v>4663</v>
      </c>
      <c r="B6" s="29" t="s">
        <v>4664</v>
      </c>
      <c r="C6" s="29">
        <v>1.6799999999999998E-5</v>
      </c>
      <c r="D6" s="29">
        <v>-0.82926999999999995</v>
      </c>
      <c r="E6" s="29">
        <v>0.99971500000000002</v>
      </c>
      <c r="F6" s="29">
        <v>-3.7385700000000002</v>
      </c>
      <c r="G6" s="29">
        <v>5.7299999999999997E-5</v>
      </c>
      <c r="H6" s="29">
        <v>17.583310000000001</v>
      </c>
      <c r="I6" s="29">
        <v>0.99700599999999995</v>
      </c>
      <c r="J6" s="29">
        <v>151.21799999999999</v>
      </c>
      <c r="K6" s="29">
        <v>147.4794</v>
      </c>
      <c r="L6" s="29">
        <v>1</v>
      </c>
    </row>
    <row r="7" spans="1:12">
      <c r="A7" s="29" t="s">
        <v>4665</v>
      </c>
      <c r="B7" s="29" t="s">
        <v>4664</v>
      </c>
      <c r="C7" s="29">
        <v>1.6799999999999998E-5</v>
      </c>
      <c r="D7" s="29">
        <v>-0.82926999999999995</v>
      </c>
      <c r="E7" s="29">
        <v>0.99971500000000002</v>
      </c>
      <c r="F7" s="29">
        <v>-3.7385700000000002</v>
      </c>
      <c r="G7" s="29">
        <v>5.7299999999999997E-5</v>
      </c>
      <c r="H7" s="29">
        <v>17.583310000000001</v>
      </c>
      <c r="I7" s="29">
        <v>0.99700599999999995</v>
      </c>
      <c r="J7" s="29">
        <v>151.21799999999999</v>
      </c>
      <c r="K7" s="29">
        <v>147.4794</v>
      </c>
      <c r="L7" s="29">
        <v>1</v>
      </c>
    </row>
    <row r="8" spans="1:12">
      <c r="A8" s="29" t="s">
        <v>4666</v>
      </c>
      <c r="B8" s="29" t="s">
        <v>4667</v>
      </c>
      <c r="C8" s="29">
        <v>1.8499999999999999E-5</v>
      </c>
      <c r="D8" s="29">
        <v>-1.62791</v>
      </c>
      <c r="E8" s="29">
        <v>0.99968699999999999</v>
      </c>
      <c r="F8" s="29">
        <v>-2.71008</v>
      </c>
      <c r="G8" s="29">
        <v>6.7100000000000005E-5</v>
      </c>
      <c r="H8" s="29">
        <v>30.498339999999999</v>
      </c>
      <c r="I8" s="29">
        <v>0.996668</v>
      </c>
      <c r="J8" s="29">
        <v>460.67250000000001</v>
      </c>
      <c r="K8" s="29">
        <v>457.9624</v>
      </c>
      <c r="L8" s="29">
        <v>1</v>
      </c>
    </row>
    <row r="9" spans="1:12">
      <c r="A9" s="29" t="s">
        <v>4668</v>
      </c>
      <c r="B9" s="29" t="s">
        <v>4667</v>
      </c>
      <c r="C9" s="29">
        <v>1.8499999999999999E-5</v>
      </c>
      <c r="D9" s="29">
        <v>-1.62791</v>
      </c>
      <c r="E9" s="29">
        <v>0.99968699999999999</v>
      </c>
      <c r="F9" s="29">
        <v>-2.71008</v>
      </c>
      <c r="G9" s="29">
        <v>6.7100000000000005E-5</v>
      </c>
      <c r="H9" s="29">
        <v>30.498339999999999</v>
      </c>
      <c r="I9" s="29">
        <v>0.996668</v>
      </c>
      <c r="J9" s="29">
        <v>460.67250000000001</v>
      </c>
      <c r="K9" s="29">
        <v>457.9624</v>
      </c>
      <c r="L9" s="29">
        <v>1</v>
      </c>
    </row>
    <row r="10" spans="1:12">
      <c r="A10" s="29" t="s">
        <v>4669</v>
      </c>
      <c r="B10" s="29" t="s">
        <v>4670</v>
      </c>
      <c r="C10" s="29">
        <v>1.25E-4</v>
      </c>
      <c r="D10" s="29">
        <v>-0.77678999999999998</v>
      </c>
      <c r="E10" s="29">
        <v>0.99788100000000002</v>
      </c>
      <c r="F10" s="29">
        <v>-2.77725</v>
      </c>
      <c r="G10" s="29">
        <v>4.8799999999999999E-4</v>
      </c>
      <c r="H10" s="29">
        <v>-24.285900000000002</v>
      </c>
      <c r="I10" s="29">
        <v>0.97641199999999995</v>
      </c>
      <c r="J10" s="29">
        <v>286.07330000000002</v>
      </c>
      <c r="K10" s="29">
        <v>283.29599999999999</v>
      </c>
      <c r="L10" s="29">
        <v>1</v>
      </c>
    </row>
    <row r="11" spans="1:12">
      <c r="A11" s="29" t="s">
        <v>4671</v>
      </c>
      <c r="B11" s="29" t="s">
        <v>4672</v>
      </c>
      <c r="C11" s="29">
        <v>1.6799999999999998E-5</v>
      </c>
      <c r="D11" s="29">
        <v>-1.07317</v>
      </c>
      <c r="E11" s="29">
        <v>0.99971500000000002</v>
      </c>
      <c r="F11" s="29">
        <v>-3.5066299999999999</v>
      </c>
      <c r="G11" s="29">
        <v>6.1400000000000002E-5</v>
      </c>
      <c r="H11" s="29">
        <v>-29.518799999999999</v>
      </c>
      <c r="I11" s="29">
        <v>0.99685299999999999</v>
      </c>
      <c r="J11" s="29">
        <v>431.42750000000001</v>
      </c>
      <c r="K11" s="29">
        <v>427.92090000000002</v>
      </c>
      <c r="L11" s="29">
        <v>1</v>
      </c>
    </row>
    <row r="12" spans="1:12">
      <c r="A12" s="29" t="s">
        <v>4673</v>
      </c>
      <c r="B12" s="29" t="s">
        <v>4674</v>
      </c>
      <c r="C12" s="29">
        <v>9.0299999999999999E-5</v>
      </c>
      <c r="D12" s="29">
        <v>2.2736839999999998</v>
      </c>
      <c r="E12" s="29">
        <v>0.99847399999999997</v>
      </c>
      <c r="F12" s="29">
        <v>-0.66176000000000001</v>
      </c>
      <c r="G12" s="29">
        <v>3.0400000000000002E-4</v>
      </c>
      <c r="H12" s="29">
        <v>18.096530000000001</v>
      </c>
      <c r="I12" s="29">
        <v>0.98525600000000002</v>
      </c>
      <c r="J12" s="29">
        <v>159.21950000000001</v>
      </c>
      <c r="K12" s="29">
        <v>158.55779999999999</v>
      </c>
      <c r="L12" s="29">
        <v>1</v>
      </c>
    </row>
    <row r="13" spans="1:12">
      <c r="A13" s="29" t="s">
        <v>4675</v>
      </c>
      <c r="B13" s="29" t="s">
        <v>4676</v>
      </c>
      <c r="C13" s="29">
        <v>1.2300000000000001E-5</v>
      </c>
      <c r="D13" s="29">
        <v>0.54285700000000003</v>
      </c>
      <c r="E13" s="29">
        <v>0.99979300000000004</v>
      </c>
      <c r="F13" s="29">
        <v>-4.0931899999999999</v>
      </c>
      <c r="G13" s="29">
        <v>5.5099999999999998E-5</v>
      </c>
      <c r="H13" s="29">
        <v>-36.635100000000001</v>
      </c>
      <c r="I13" s="29">
        <v>0.99719400000000002</v>
      </c>
      <c r="J13" s="29">
        <v>666.24590000000001</v>
      </c>
      <c r="K13" s="29">
        <v>662.15269999999998</v>
      </c>
      <c r="L13" s="29">
        <v>1</v>
      </c>
    </row>
    <row r="14" spans="1:12">
      <c r="A14" s="29" t="s">
        <v>4677</v>
      </c>
      <c r="B14" s="29" t="s">
        <v>4678</v>
      </c>
      <c r="C14" s="29">
        <v>1.8499999999999999E-5</v>
      </c>
      <c r="D14" s="29">
        <v>0.37209300000000001</v>
      </c>
      <c r="E14" s="29">
        <v>0.99968699999999999</v>
      </c>
      <c r="F14" s="29">
        <v>-3.9655</v>
      </c>
      <c r="G14" s="29">
        <v>7.5500000000000006E-5</v>
      </c>
      <c r="H14" s="29">
        <v>-33.923400000000001</v>
      </c>
      <c r="I14" s="29">
        <v>0.99596499999999999</v>
      </c>
      <c r="J14" s="29">
        <v>570.31939999999997</v>
      </c>
      <c r="K14" s="29">
        <v>566.35389999999995</v>
      </c>
      <c r="L14" s="29">
        <v>1</v>
      </c>
    </row>
    <row r="15" spans="1:12">
      <c r="A15" s="29" t="s">
        <v>4679</v>
      </c>
      <c r="B15" s="29" t="s">
        <v>4680</v>
      </c>
      <c r="C15" s="29">
        <v>2.3E-5</v>
      </c>
      <c r="D15" s="29">
        <v>6.25E-2</v>
      </c>
      <c r="E15" s="29">
        <v>0.99961</v>
      </c>
      <c r="F15" s="29">
        <v>-3.92279</v>
      </c>
      <c r="G15" s="29">
        <v>8.3499999999999997E-5</v>
      </c>
      <c r="H15" s="29">
        <v>-20.295300000000001</v>
      </c>
      <c r="I15" s="29">
        <v>0.99583200000000005</v>
      </c>
      <c r="J15" s="29">
        <v>202.352</v>
      </c>
      <c r="K15" s="29">
        <v>198.42920000000001</v>
      </c>
      <c r="L15" s="29">
        <v>1</v>
      </c>
    </row>
    <row r="16" spans="1:12">
      <c r="A16" s="29" t="s">
        <v>4681</v>
      </c>
      <c r="B16" s="29" t="s">
        <v>4682</v>
      </c>
      <c r="C16" s="29">
        <v>1.2300000000000001E-5</v>
      </c>
      <c r="D16" s="29">
        <v>-1.7142900000000001</v>
      </c>
      <c r="E16" s="29">
        <v>0.99979300000000004</v>
      </c>
      <c r="F16" s="29">
        <v>-2.77142</v>
      </c>
      <c r="G16" s="29">
        <v>5.4400000000000001E-5</v>
      </c>
      <c r="H16" s="29">
        <v>29.291650000000001</v>
      </c>
      <c r="I16" s="29">
        <v>0.99728499999999998</v>
      </c>
      <c r="J16" s="29">
        <v>424.88119999999998</v>
      </c>
      <c r="K16" s="29">
        <v>422.10980000000001</v>
      </c>
      <c r="L16" s="29">
        <v>1</v>
      </c>
    </row>
    <row r="17" spans="1:12">
      <c r="A17" s="29" t="s">
        <v>4683</v>
      </c>
      <c r="B17" s="29" t="s">
        <v>4684</v>
      </c>
      <c r="C17" s="29">
        <v>3.8399999999999998E-5</v>
      </c>
      <c r="D17" s="29">
        <v>-0.20968000000000001</v>
      </c>
      <c r="E17" s="29">
        <v>0.99934999999999996</v>
      </c>
      <c r="F17" s="29">
        <v>-3.64697</v>
      </c>
      <c r="G17" s="29">
        <v>3.2400000000000001E-5</v>
      </c>
      <c r="H17" s="29">
        <v>-52.536999999999999</v>
      </c>
      <c r="I17" s="29">
        <v>0.99809099999999995</v>
      </c>
      <c r="J17" s="29">
        <v>1374.3019999999999</v>
      </c>
      <c r="K17" s="29">
        <v>1370.655</v>
      </c>
      <c r="L17" s="29">
        <v>1</v>
      </c>
    </row>
    <row r="18" spans="1:12">
      <c r="A18" s="29" t="s">
        <v>4685</v>
      </c>
      <c r="B18" s="29" t="s">
        <v>4686</v>
      </c>
      <c r="C18" s="29">
        <v>2.0299999999999999E-5</v>
      </c>
      <c r="D18" s="29">
        <v>0.68888899999999997</v>
      </c>
      <c r="E18" s="29">
        <v>0.99965700000000002</v>
      </c>
      <c r="F18" s="29">
        <v>-3.7520500000000001</v>
      </c>
      <c r="G18" s="29">
        <v>9.0400000000000002E-5</v>
      </c>
      <c r="H18" s="29">
        <v>-33.194099999999999</v>
      </c>
      <c r="I18" s="29">
        <v>0.99498500000000001</v>
      </c>
      <c r="J18" s="29">
        <v>545.51210000000003</v>
      </c>
      <c r="K18" s="29">
        <v>541.76</v>
      </c>
      <c r="L18" s="29">
        <v>1</v>
      </c>
    </row>
    <row r="19" spans="1:12">
      <c r="A19" s="29" t="s">
        <v>4687</v>
      </c>
      <c r="B19" s="29" t="s">
        <v>4688</v>
      </c>
      <c r="C19" s="29">
        <v>2.0699999999999999E-4</v>
      </c>
      <c r="D19" s="29">
        <v>-0.54166999999999998</v>
      </c>
      <c r="E19" s="29">
        <v>0.99650099999999997</v>
      </c>
      <c r="F19" s="29">
        <v>-2.6815000000000002</v>
      </c>
      <c r="G19" s="29">
        <v>9.4600000000000001E-4</v>
      </c>
      <c r="H19" s="29">
        <v>-15.459</v>
      </c>
      <c r="I19" s="29">
        <v>0.95386599999999999</v>
      </c>
      <c r="J19" s="29">
        <v>112.4393</v>
      </c>
      <c r="K19" s="29">
        <v>109.7578</v>
      </c>
      <c r="L19" s="29">
        <v>1</v>
      </c>
    </row>
    <row r="20" spans="1:12">
      <c r="A20" s="29" t="s">
        <v>4689</v>
      </c>
      <c r="B20" s="29" t="s">
        <v>4690</v>
      </c>
      <c r="C20" s="29">
        <v>2.9200000000000002E-5</v>
      </c>
      <c r="D20" s="29">
        <v>0.37036999999999998</v>
      </c>
      <c r="E20" s="29">
        <v>0.99950700000000003</v>
      </c>
      <c r="F20" s="29">
        <v>-3.7384599999999999</v>
      </c>
      <c r="G20" s="29">
        <v>1E-4</v>
      </c>
      <c r="H20" s="29">
        <v>18.293759999999999</v>
      </c>
      <c r="I20" s="29">
        <v>0.99470499999999995</v>
      </c>
      <c r="J20" s="29">
        <v>163.82429999999999</v>
      </c>
      <c r="K20" s="29">
        <v>160.08590000000001</v>
      </c>
      <c r="L20" s="29">
        <v>1</v>
      </c>
    </row>
    <row r="21" spans="1:12">
      <c r="A21" s="29" t="s">
        <v>4691</v>
      </c>
      <c r="B21" s="29" t="s">
        <v>4692</v>
      </c>
      <c r="C21" s="29">
        <v>1.52E-5</v>
      </c>
      <c r="D21" s="29">
        <v>0.12820500000000001</v>
      </c>
      <c r="E21" s="29">
        <v>0.99974300000000005</v>
      </c>
      <c r="F21" s="29">
        <v>-4.1241000000000003</v>
      </c>
      <c r="G21" s="29">
        <v>5.8100000000000003E-5</v>
      </c>
      <c r="H21" s="29">
        <v>-22.880199999999999</v>
      </c>
      <c r="I21" s="29">
        <v>0.99716199999999999</v>
      </c>
      <c r="J21" s="29">
        <v>258.0763</v>
      </c>
      <c r="K21" s="29">
        <v>253.9522</v>
      </c>
      <c r="L21" s="29">
        <v>1</v>
      </c>
    </row>
    <row r="22" spans="1:12">
      <c r="A22" s="29" t="s">
        <v>4693</v>
      </c>
      <c r="B22" s="29" t="s">
        <v>4694</v>
      </c>
      <c r="C22" s="29">
        <v>2.2099999999999998E-5</v>
      </c>
      <c r="D22" s="29">
        <v>1.2553190000000001</v>
      </c>
      <c r="E22" s="29">
        <v>0.99962600000000001</v>
      </c>
      <c r="F22" s="29">
        <v>-3.1581700000000001</v>
      </c>
      <c r="G22" s="29">
        <v>8.1899999999999999E-5</v>
      </c>
      <c r="H22" s="29">
        <v>-24.121099999999998</v>
      </c>
      <c r="I22" s="29">
        <v>0.99590699999999999</v>
      </c>
      <c r="J22" s="29">
        <v>286.97449999999998</v>
      </c>
      <c r="K22" s="29">
        <v>283.81639999999999</v>
      </c>
      <c r="L22" s="29">
        <v>1</v>
      </c>
    </row>
    <row r="23" spans="1:12">
      <c r="A23" s="29" t="s">
        <v>4695</v>
      </c>
      <c r="B23" s="29" t="s">
        <v>4696</v>
      </c>
      <c r="C23" s="29">
        <v>1.52E-5</v>
      </c>
      <c r="D23" s="29">
        <v>-3.8461500000000002</v>
      </c>
      <c r="E23" s="29">
        <v>0.99974300000000005</v>
      </c>
      <c r="F23" s="29">
        <v>3.2622300000000002</v>
      </c>
      <c r="G23" s="29">
        <v>6.6199999999999996E-5</v>
      </c>
      <c r="H23" s="29">
        <v>32.011159999999997</v>
      </c>
      <c r="I23" s="29">
        <v>0.99649699999999997</v>
      </c>
      <c r="J23" s="29">
        <v>507.7355</v>
      </c>
      <c r="K23" s="29">
        <v>510.99770000000001</v>
      </c>
      <c r="L23" s="29">
        <v>1</v>
      </c>
    </row>
    <row r="24" spans="1:12">
      <c r="A24" s="29" t="s">
        <v>4697</v>
      </c>
      <c r="B24" s="29" t="s">
        <v>4698</v>
      </c>
      <c r="C24" s="29">
        <v>2.5000000000000001E-5</v>
      </c>
      <c r="D24" s="29">
        <v>-1.32</v>
      </c>
      <c r="E24" s="29">
        <v>0.99957700000000005</v>
      </c>
      <c r="F24" s="29">
        <v>-3.0131100000000002</v>
      </c>
      <c r="G24" s="29">
        <v>8.2600000000000002E-5</v>
      </c>
      <c r="H24" s="29">
        <v>27.994309999999999</v>
      </c>
      <c r="I24" s="29">
        <v>0.99537600000000004</v>
      </c>
      <c r="J24" s="29">
        <v>387.34050000000002</v>
      </c>
      <c r="K24" s="29">
        <v>384.32740000000001</v>
      </c>
      <c r="L24" s="29">
        <v>1</v>
      </c>
    </row>
    <row r="25" spans="1:12">
      <c r="A25" s="29" t="s">
        <v>4699</v>
      </c>
      <c r="B25" s="29" t="s">
        <v>4700</v>
      </c>
      <c r="C25" s="29">
        <v>1.4399999999999999E-5</v>
      </c>
      <c r="D25" s="29">
        <v>0.894737</v>
      </c>
      <c r="E25" s="29">
        <v>0.99975599999999998</v>
      </c>
      <c r="F25" s="29">
        <v>-3.7581099999999998</v>
      </c>
      <c r="G25" s="29">
        <v>6.0300000000000002E-5</v>
      </c>
      <c r="H25" s="29">
        <v>45.67342</v>
      </c>
      <c r="I25" s="29">
        <v>0.99709999999999999</v>
      </c>
      <c r="J25" s="29">
        <v>1037.0840000000001</v>
      </c>
      <c r="K25" s="29">
        <v>1033.326</v>
      </c>
      <c r="L25" s="29">
        <v>1</v>
      </c>
    </row>
    <row r="26" spans="1:12">
      <c r="A26" s="29" t="s">
        <v>4701</v>
      </c>
      <c r="B26" s="29" t="s">
        <v>4702</v>
      </c>
      <c r="C26" s="29">
        <v>2.4000000000000001E-5</v>
      </c>
      <c r="D26" s="29">
        <v>0.346939</v>
      </c>
      <c r="E26" s="29">
        <v>0.99959399999999998</v>
      </c>
      <c r="F26" s="29">
        <v>-3.8439700000000001</v>
      </c>
      <c r="G26" s="29">
        <v>1.02E-4</v>
      </c>
      <c r="H26" s="29">
        <v>-29.976299999999998</v>
      </c>
      <c r="I26" s="29">
        <v>0.99454399999999998</v>
      </c>
      <c r="J26" s="29">
        <v>444.23219999999998</v>
      </c>
      <c r="K26" s="29">
        <v>440.38830000000002</v>
      </c>
      <c r="L26" s="29">
        <v>1</v>
      </c>
    </row>
    <row r="27" spans="1:12">
      <c r="A27" s="29" t="s">
        <v>4703</v>
      </c>
      <c r="B27" s="29" t="s">
        <v>4704</v>
      </c>
      <c r="C27" s="29">
        <v>6.7199999999999994E-5</v>
      </c>
      <c r="D27" s="29">
        <v>2.5365850000000001</v>
      </c>
      <c r="E27" s="29">
        <v>0.99886299999999995</v>
      </c>
      <c r="F27" s="29">
        <v>-0.17612</v>
      </c>
      <c r="G27" s="29">
        <v>2.0000000000000001E-4</v>
      </c>
      <c r="H27" s="29">
        <v>-26.904900000000001</v>
      </c>
      <c r="I27" s="29">
        <v>0.99025799999999997</v>
      </c>
      <c r="J27" s="29">
        <v>356.09570000000002</v>
      </c>
      <c r="K27" s="29">
        <v>355.9196</v>
      </c>
      <c r="L27" s="29">
        <v>1</v>
      </c>
    </row>
    <row r="28" spans="1:12">
      <c r="A28" s="29" t="s">
        <v>4705</v>
      </c>
      <c r="B28" s="29" t="s">
        <v>4706</v>
      </c>
      <c r="C28" s="29">
        <v>1.6799999999999998E-5</v>
      </c>
      <c r="D28" s="29">
        <v>2.9268290000000001</v>
      </c>
      <c r="E28" s="29">
        <v>0.99971500000000002</v>
      </c>
      <c r="F28" s="29">
        <v>0.199627</v>
      </c>
      <c r="G28" s="29">
        <v>6.1799999999999998E-5</v>
      </c>
      <c r="H28" s="29">
        <v>17.675640000000001</v>
      </c>
      <c r="I28" s="29">
        <v>0.99690000000000001</v>
      </c>
      <c r="J28" s="29">
        <v>152.8417</v>
      </c>
      <c r="K28" s="29">
        <v>153.04140000000001</v>
      </c>
      <c r="L28" s="29">
        <v>1</v>
      </c>
    </row>
    <row r="29" spans="1:12">
      <c r="A29" s="29" t="s">
        <v>4707</v>
      </c>
      <c r="B29" s="29" t="s">
        <v>4708</v>
      </c>
      <c r="C29" s="29">
        <v>1.25E-4</v>
      </c>
      <c r="D29" s="29">
        <v>-9.8210000000000006E-2</v>
      </c>
      <c r="E29" s="29">
        <v>0.99788100000000002</v>
      </c>
      <c r="F29" s="29">
        <v>-3.0735000000000001</v>
      </c>
      <c r="G29" s="29">
        <v>4.5800000000000002E-4</v>
      </c>
      <c r="H29" s="29">
        <v>-44.023200000000003</v>
      </c>
      <c r="I29" s="29">
        <v>0.97797299999999998</v>
      </c>
      <c r="J29" s="29">
        <v>945.76890000000003</v>
      </c>
      <c r="K29" s="29">
        <v>942.69539999999995</v>
      </c>
      <c r="L29" s="29">
        <v>1</v>
      </c>
    </row>
    <row r="30" spans="1:12">
      <c r="A30" s="29" t="s">
        <v>4709</v>
      </c>
      <c r="B30" s="29" t="s">
        <v>4710</v>
      </c>
      <c r="C30" s="29">
        <v>3.6000000000000001E-5</v>
      </c>
      <c r="D30" s="29">
        <v>0.466667</v>
      </c>
      <c r="E30" s="29">
        <v>0.99939100000000003</v>
      </c>
      <c r="F30" s="29">
        <v>-3.5928900000000001</v>
      </c>
      <c r="G30" s="29">
        <v>1.34E-4</v>
      </c>
      <c r="H30" s="29">
        <v>19.751110000000001</v>
      </c>
      <c r="I30" s="29">
        <v>0.993537</v>
      </c>
      <c r="J30" s="29">
        <v>191.27160000000001</v>
      </c>
      <c r="K30" s="29">
        <v>187.67869999999999</v>
      </c>
      <c r="L30" s="29">
        <v>1</v>
      </c>
    </row>
    <row r="31" spans="1:12">
      <c r="A31" s="29" t="s">
        <v>4711</v>
      </c>
      <c r="B31" s="29" t="s">
        <v>4712</v>
      </c>
      <c r="C31" s="29">
        <v>6.5599999999999995E-5</v>
      </c>
      <c r="D31" s="29">
        <v>-0.58025000000000004</v>
      </c>
      <c r="E31" s="29">
        <v>0.99888999999999994</v>
      </c>
      <c r="F31" s="29">
        <v>-3.2336999999999998</v>
      </c>
      <c r="G31" s="29">
        <v>2.7799999999999998E-4</v>
      </c>
      <c r="H31" s="29">
        <v>-28.7134</v>
      </c>
      <c r="I31" s="29">
        <v>0.98636900000000005</v>
      </c>
      <c r="J31" s="29">
        <v>404.46210000000002</v>
      </c>
      <c r="K31" s="29">
        <v>401.22840000000002</v>
      </c>
      <c r="L31" s="29">
        <v>1</v>
      </c>
    </row>
    <row r="32" spans="1:12">
      <c r="A32" s="29" t="s">
        <v>4713</v>
      </c>
      <c r="B32" s="29" t="s">
        <v>4714</v>
      </c>
      <c r="C32" s="29">
        <v>1.52E-5</v>
      </c>
      <c r="D32" s="29">
        <v>-2.564E-2</v>
      </c>
      <c r="E32" s="29">
        <v>0.99974300000000005</v>
      </c>
      <c r="F32" s="29">
        <v>-4.1319900000000001</v>
      </c>
      <c r="G32" s="29">
        <v>5.7599999999999997E-5</v>
      </c>
      <c r="H32" s="29">
        <v>-28.0806</v>
      </c>
      <c r="I32" s="29">
        <v>0.99719599999999997</v>
      </c>
      <c r="J32" s="29">
        <v>390.21499999999997</v>
      </c>
      <c r="K32" s="29">
        <v>386.0831</v>
      </c>
      <c r="L32" s="29">
        <v>1</v>
      </c>
    </row>
    <row r="33" spans="1:12">
      <c r="A33" s="29" t="s">
        <v>4715</v>
      </c>
      <c r="B33" s="29" t="s">
        <v>4716</v>
      </c>
      <c r="C33" s="29">
        <v>3.7200000000000003E-5</v>
      </c>
      <c r="D33" s="29">
        <v>-0.19672000000000001</v>
      </c>
      <c r="E33" s="29">
        <v>0.99936999999999998</v>
      </c>
      <c r="F33" s="29">
        <v>-3.6658499999999998</v>
      </c>
      <c r="G33" s="29">
        <v>1.6799999999999999E-4</v>
      </c>
      <c r="H33" s="29">
        <v>-27.739899999999999</v>
      </c>
      <c r="I33" s="29">
        <v>0.991595</v>
      </c>
      <c r="J33" s="29">
        <v>379.1266</v>
      </c>
      <c r="K33" s="29">
        <v>375.46080000000001</v>
      </c>
      <c r="L33" s="29">
        <v>1</v>
      </c>
    </row>
    <row r="34" spans="1:12">
      <c r="A34" s="29" t="s">
        <v>4717</v>
      </c>
      <c r="B34" s="29" t="s">
        <v>4718</v>
      </c>
      <c r="C34" s="29">
        <v>4.8999999999999998E-5</v>
      </c>
      <c r="D34" s="29">
        <v>-0.1</v>
      </c>
      <c r="E34" s="29">
        <v>0.99917100000000003</v>
      </c>
      <c r="F34" s="29">
        <v>-3.5426700000000002</v>
      </c>
      <c r="G34" s="29">
        <v>2.0100000000000001E-4</v>
      </c>
      <c r="H34" s="29">
        <v>13.843070000000001</v>
      </c>
      <c r="I34" s="29">
        <v>0.98963299999999998</v>
      </c>
      <c r="J34" s="29">
        <v>92.537450000000007</v>
      </c>
      <c r="K34" s="29">
        <v>88.994780000000006</v>
      </c>
      <c r="L34" s="29">
        <v>1</v>
      </c>
    </row>
    <row r="35" spans="1:12">
      <c r="A35" s="29" t="s">
        <v>4719</v>
      </c>
      <c r="B35" s="29" t="s">
        <v>4720</v>
      </c>
      <c r="C35" s="29">
        <v>1.02E-4</v>
      </c>
      <c r="D35" s="29">
        <v>-0.59406000000000003</v>
      </c>
      <c r="E35" s="29">
        <v>0.99827600000000005</v>
      </c>
      <c r="F35" s="29">
        <v>-3.0053399999999999</v>
      </c>
      <c r="G35" s="29">
        <v>3.5599999999999998E-4</v>
      </c>
      <c r="H35" s="29">
        <v>-19.614999999999998</v>
      </c>
      <c r="I35" s="29">
        <v>0.98259200000000002</v>
      </c>
      <c r="J35" s="29">
        <v>186.99889999999999</v>
      </c>
      <c r="K35" s="29">
        <v>183.99350000000001</v>
      </c>
      <c r="L35" s="29">
        <v>1</v>
      </c>
    </row>
    <row r="36" spans="1:12">
      <c r="A36" s="29" t="s">
        <v>4721</v>
      </c>
      <c r="B36" s="29" t="s">
        <v>4722</v>
      </c>
      <c r="C36" s="29">
        <v>7.3999999999999996E-5</v>
      </c>
      <c r="D36" s="29">
        <v>-0.69767000000000001</v>
      </c>
      <c r="E36" s="29">
        <v>0.998749</v>
      </c>
      <c r="F36" s="29">
        <v>-3.0989599999999999</v>
      </c>
      <c r="G36" s="29">
        <v>2.7599999999999999E-4</v>
      </c>
      <c r="H36" s="29">
        <v>-30.5444</v>
      </c>
      <c r="I36" s="29">
        <v>0.98644799999999999</v>
      </c>
      <c r="J36" s="29">
        <v>458.00810000000001</v>
      </c>
      <c r="K36" s="29">
        <v>454.90910000000002</v>
      </c>
      <c r="L36" s="29">
        <v>1</v>
      </c>
    </row>
    <row r="37" spans="1:12">
      <c r="A37" s="29" t="s">
        <v>4723</v>
      </c>
      <c r="B37" s="29" t="s">
        <v>4724</v>
      </c>
      <c r="C37" s="29">
        <v>1.4399999999999999E-5</v>
      </c>
      <c r="D37" s="29">
        <v>1.8684210000000001</v>
      </c>
      <c r="E37" s="29">
        <v>0.99975599999999998</v>
      </c>
      <c r="F37" s="29">
        <v>-2.4132099999999999</v>
      </c>
      <c r="G37" s="29">
        <v>6.6199999999999996E-5</v>
      </c>
      <c r="H37" s="29">
        <v>-22.512499999999999</v>
      </c>
      <c r="I37" s="29">
        <v>0.99678599999999995</v>
      </c>
      <c r="J37" s="29">
        <v>249.7209</v>
      </c>
      <c r="K37" s="29">
        <v>247.30770000000001</v>
      </c>
      <c r="L37" s="29">
        <v>1</v>
      </c>
    </row>
    <row r="38" spans="1:12">
      <c r="A38" s="29" t="s">
        <v>4725</v>
      </c>
      <c r="B38" s="29" t="s">
        <v>4726</v>
      </c>
      <c r="C38" s="29">
        <v>1.5999999999999999E-5</v>
      </c>
      <c r="D38" s="29">
        <v>1.4750000000000001</v>
      </c>
      <c r="E38" s="29">
        <v>0.99972899999999998</v>
      </c>
      <c r="F38" s="29">
        <v>-3.0194899999999998</v>
      </c>
      <c r="G38" s="29">
        <v>6.0000000000000002E-5</v>
      </c>
      <c r="H38" s="29">
        <v>-23.401900000000001</v>
      </c>
      <c r="I38" s="29">
        <v>0.99698100000000001</v>
      </c>
      <c r="J38" s="29">
        <v>270.09629999999999</v>
      </c>
      <c r="K38" s="29">
        <v>267.07679999999999</v>
      </c>
      <c r="L38" s="29">
        <v>1</v>
      </c>
    </row>
    <row r="39" spans="1:12">
      <c r="A39" s="29" t="s">
        <v>4727</v>
      </c>
      <c r="B39" s="29" t="s">
        <v>4728</v>
      </c>
      <c r="C39" s="29">
        <v>1.52E-5</v>
      </c>
      <c r="D39" s="29">
        <v>5.1282000000000001E-2</v>
      </c>
      <c r="E39" s="29">
        <v>0.99974300000000005</v>
      </c>
      <c r="F39" s="29">
        <v>-4.1310000000000002</v>
      </c>
      <c r="G39" s="29">
        <v>6.7399999999999998E-5</v>
      </c>
      <c r="H39" s="29">
        <v>-29.888400000000001</v>
      </c>
      <c r="I39" s="29">
        <v>0.99656900000000004</v>
      </c>
      <c r="J39" s="29">
        <v>442.28739999999999</v>
      </c>
      <c r="K39" s="29">
        <v>438.15640000000002</v>
      </c>
      <c r="L39" s="29">
        <v>1</v>
      </c>
    </row>
    <row r="40" spans="1:12">
      <c r="A40" s="29" t="s">
        <v>4729</v>
      </c>
      <c r="B40" s="29" t="s">
        <v>4730</v>
      </c>
      <c r="C40" s="29">
        <v>2.8200000000000002E-4</v>
      </c>
      <c r="D40" s="29">
        <v>1.244048</v>
      </c>
      <c r="E40" s="29">
        <v>0.99524400000000002</v>
      </c>
      <c r="F40" s="29">
        <v>-1.90402</v>
      </c>
      <c r="G40" s="29">
        <v>7.9699999999999999E-5</v>
      </c>
      <c r="H40" s="29">
        <v>55.908380000000001</v>
      </c>
      <c r="I40" s="29">
        <v>0.99563800000000002</v>
      </c>
      <c r="J40" s="29">
        <v>1553.338</v>
      </c>
      <c r="K40" s="29">
        <v>1551.434</v>
      </c>
      <c r="L40" s="29">
        <v>1</v>
      </c>
    </row>
    <row r="41" spans="1:12">
      <c r="A41" s="29" t="s">
        <v>4731</v>
      </c>
      <c r="B41" s="29" t="s">
        <v>4732</v>
      </c>
      <c r="C41" s="29">
        <v>1.21E-4</v>
      </c>
      <c r="D41" s="29">
        <v>1.372727</v>
      </c>
      <c r="E41" s="29">
        <v>0.99795500000000004</v>
      </c>
      <c r="F41" s="29">
        <v>-2.1560299999999999</v>
      </c>
      <c r="G41" s="29">
        <v>4.6900000000000002E-4</v>
      </c>
      <c r="H41" s="29">
        <v>-32.639099999999999</v>
      </c>
      <c r="I41" s="29">
        <v>0.97669300000000003</v>
      </c>
      <c r="J41" s="29">
        <v>518.36009999999999</v>
      </c>
      <c r="K41" s="29">
        <v>516.20399999999995</v>
      </c>
      <c r="L41" s="29">
        <v>1</v>
      </c>
    </row>
    <row r="42" spans="1:12">
      <c r="A42" s="29" t="s">
        <v>4733</v>
      </c>
      <c r="B42" s="29" t="s">
        <v>4734</v>
      </c>
      <c r="C42" s="29">
        <v>1.4399999999999999E-5</v>
      </c>
      <c r="D42" s="29">
        <v>-2.5789499999999999</v>
      </c>
      <c r="E42" s="29">
        <v>0.99975599999999998</v>
      </c>
      <c r="F42" s="29">
        <v>-0.83360999999999996</v>
      </c>
      <c r="G42" s="29">
        <v>5.7099999999999999E-5</v>
      </c>
      <c r="H42" s="29">
        <v>-96.152299999999997</v>
      </c>
      <c r="I42" s="29">
        <v>0.99592499999999995</v>
      </c>
      <c r="J42" s="29">
        <v>4601.0450000000001</v>
      </c>
      <c r="K42" s="29">
        <v>4600.2110000000002</v>
      </c>
      <c r="L42" s="29">
        <v>1</v>
      </c>
    </row>
    <row r="43" spans="1:12">
      <c r="A43" s="29" t="s">
        <v>4735</v>
      </c>
      <c r="B43" s="29" t="s">
        <v>4736</v>
      </c>
      <c r="C43" s="29">
        <v>2.12E-5</v>
      </c>
      <c r="D43" s="29">
        <v>0.82608700000000002</v>
      </c>
      <c r="E43" s="29">
        <v>0.99964200000000003</v>
      </c>
      <c r="F43" s="29">
        <v>-3.6261999999999999</v>
      </c>
      <c r="G43" s="29">
        <v>9.5799999999999998E-5</v>
      </c>
      <c r="H43" s="29">
        <v>16.06982</v>
      </c>
      <c r="I43" s="29">
        <v>0.99514100000000005</v>
      </c>
      <c r="J43" s="29">
        <v>125.8287</v>
      </c>
      <c r="K43" s="29">
        <v>122.2025</v>
      </c>
      <c r="L43" s="29">
        <v>1</v>
      </c>
    </row>
    <row r="44" spans="1:12">
      <c r="A44" s="29" t="s">
        <v>4737</v>
      </c>
      <c r="B44" s="29" t="s">
        <v>4738</v>
      </c>
      <c r="C44" s="29">
        <v>1.52E-5</v>
      </c>
      <c r="D44" s="29">
        <v>0.769231</v>
      </c>
      <c r="E44" s="29">
        <v>0.99974300000000005</v>
      </c>
      <c r="F44" s="29">
        <v>-3.8365300000000002</v>
      </c>
      <c r="G44" s="29">
        <v>5.4799999999999997E-5</v>
      </c>
      <c r="H44" s="29">
        <v>-32.015799999999999</v>
      </c>
      <c r="I44" s="29">
        <v>0.997174</v>
      </c>
      <c r="J44" s="29">
        <v>508.1225</v>
      </c>
      <c r="K44" s="29">
        <v>504.28590000000003</v>
      </c>
      <c r="L44" s="29">
        <v>1</v>
      </c>
    </row>
    <row r="45" spans="1:12">
      <c r="A45" s="29" t="s">
        <v>4739</v>
      </c>
      <c r="B45" s="29" t="s">
        <v>4740</v>
      </c>
      <c r="C45" s="29">
        <v>1.4399999999999999E-5</v>
      </c>
      <c r="D45" s="29">
        <v>-0.68420999999999998</v>
      </c>
      <c r="E45" s="29">
        <v>0.99975599999999998</v>
      </c>
      <c r="F45" s="29">
        <v>-3.9242699999999999</v>
      </c>
      <c r="G45" s="29">
        <v>6.3200000000000005E-5</v>
      </c>
      <c r="H45" s="29">
        <v>-22.617799999999999</v>
      </c>
      <c r="I45" s="29">
        <v>0.99690100000000004</v>
      </c>
      <c r="J45" s="29">
        <v>252.10079999999999</v>
      </c>
      <c r="K45" s="29">
        <v>248.1765</v>
      </c>
      <c r="L45" s="29">
        <v>1</v>
      </c>
    </row>
    <row r="46" spans="1:12">
      <c r="A46" s="29" t="s">
        <v>4741</v>
      </c>
      <c r="B46" s="29" t="s">
        <v>4742</v>
      </c>
      <c r="C46" s="29">
        <v>2.12E-5</v>
      </c>
      <c r="D46" s="29">
        <v>2.1304349999999999</v>
      </c>
      <c r="E46" s="29">
        <v>0.99964200000000003</v>
      </c>
      <c r="F46" s="29">
        <v>-1.69872</v>
      </c>
      <c r="G46" s="29">
        <v>7.2299999999999996E-5</v>
      </c>
      <c r="H46" s="29">
        <v>-35.788899999999998</v>
      </c>
      <c r="I46" s="29">
        <v>0.99610600000000005</v>
      </c>
      <c r="J46" s="29">
        <v>635.15329999999994</v>
      </c>
      <c r="K46" s="29">
        <v>633.45460000000003</v>
      </c>
      <c r="L46" s="29">
        <v>1</v>
      </c>
    </row>
    <row r="47" spans="1:12">
      <c r="A47" s="29" t="s">
        <v>4743</v>
      </c>
      <c r="B47" s="29" t="s">
        <v>4744</v>
      </c>
      <c r="C47" s="29">
        <v>1.7200000000000001E-4</v>
      </c>
      <c r="D47" s="29">
        <v>-0.93893000000000004</v>
      </c>
      <c r="E47" s="29">
        <v>0.99710299999999996</v>
      </c>
      <c r="F47" s="29">
        <v>-2.4824799999999998</v>
      </c>
      <c r="G47" s="29">
        <v>6.3199999999999997E-4</v>
      </c>
      <c r="H47" s="29">
        <v>-43.486600000000003</v>
      </c>
      <c r="I47" s="29">
        <v>0.96884899999999996</v>
      </c>
      <c r="J47" s="29">
        <v>914.35119999999995</v>
      </c>
      <c r="K47" s="29">
        <v>911.86869999999999</v>
      </c>
      <c r="L47" s="29">
        <v>1</v>
      </c>
    </row>
    <row r="48" spans="1:12">
      <c r="A48" s="29" t="s">
        <v>4745</v>
      </c>
      <c r="B48" s="29" t="s">
        <v>4746</v>
      </c>
      <c r="C48" s="29">
        <v>5.3300000000000001E-5</v>
      </c>
      <c r="D48" s="29">
        <v>-2.82192</v>
      </c>
      <c r="E48" s="29">
        <v>0.99909899999999996</v>
      </c>
      <c r="F48" s="29">
        <v>0.47228100000000001</v>
      </c>
      <c r="G48" s="29">
        <v>2.0000000000000001E-4</v>
      </c>
      <c r="H48" s="29">
        <v>16.46</v>
      </c>
      <c r="I48" s="29">
        <v>0.99032100000000001</v>
      </c>
      <c r="J48" s="29">
        <v>131.8357</v>
      </c>
      <c r="K48" s="29">
        <v>132.30799999999999</v>
      </c>
      <c r="L48" s="29">
        <v>1</v>
      </c>
    </row>
    <row r="49" spans="1:12">
      <c r="A49" s="29" t="s">
        <v>4747</v>
      </c>
      <c r="B49" s="29" t="s">
        <v>4746</v>
      </c>
      <c r="C49" s="29">
        <v>5.3300000000000001E-5</v>
      </c>
      <c r="D49" s="29">
        <v>-2.82192</v>
      </c>
      <c r="E49" s="29">
        <v>0.99909899999999996</v>
      </c>
      <c r="F49" s="29">
        <v>0.47228300000000001</v>
      </c>
      <c r="G49" s="29">
        <v>1.9900000000000001E-4</v>
      </c>
      <c r="H49" s="29">
        <v>16.75563</v>
      </c>
      <c r="I49" s="29">
        <v>0.99035799999999996</v>
      </c>
      <c r="J49" s="29">
        <v>136.7012</v>
      </c>
      <c r="K49" s="29">
        <v>137.17349999999999</v>
      </c>
      <c r="L49" s="29">
        <v>1</v>
      </c>
    </row>
    <row r="50" spans="1:12">
      <c r="A50" s="29" t="s">
        <v>4748</v>
      </c>
      <c r="B50" s="29" t="s">
        <v>4746</v>
      </c>
      <c r="C50" s="29">
        <v>5.3300000000000001E-5</v>
      </c>
      <c r="D50" s="29">
        <v>-2.82192</v>
      </c>
      <c r="E50" s="29">
        <v>0.99909899999999996</v>
      </c>
      <c r="F50" s="29">
        <v>0.47228100000000001</v>
      </c>
      <c r="G50" s="29">
        <v>2.03E-4</v>
      </c>
      <c r="H50" s="29">
        <v>14.68411</v>
      </c>
      <c r="I50" s="29">
        <v>0.990201</v>
      </c>
      <c r="J50" s="29">
        <v>104.4423</v>
      </c>
      <c r="K50" s="29">
        <v>104.91459999999999</v>
      </c>
      <c r="L50" s="29">
        <v>1</v>
      </c>
    </row>
    <row r="51" spans="1:12">
      <c r="A51" s="29" t="s">
        <v>4749</v>
      </c>
      <c r="B51" s="29" t="s">
        <v>4746</v>
      </c>
      <c r="C51" s="29">
        <v>5.3300000000000001E-5</v>
      </c>
      <c r="D51" s="29">
        <v>-2.82192</v>
      </c>
      <c r="E51" s="29">
        <v>0.99909899999999996</v>
      </c>
      <c r="F51" s="29">
        <v>0.47228100000000001</v>
      </c>
      <c r="G51" s="29">
        <v>2.02E-4</v>
      </c>
      <c r="H51" s="29">
        <v>15.25454</v>
      </c>
      <c r="I51" s="29">
        <v>0.99029599999999995</v>
      </c>
      <c r="J51" s="29">
        <v>112.9038</v>
      </c>
      <c r="K51" s="29">
        <v>113.376</v>
      </c>
      <c r="L51" s="29">
        <v>1</v>
      </c>
    </row>
    <row r="52" spans="1:12">
      <c r="A52" s="29" t="s">
        <v>4750</v>
      </c>
      <c r="B52" s="29" t="s">
        <v>4751</v>
      </c>
      <c r="C52" s="29">
        <v>8.8399999999999994E-5</v>
      </c>
      <c r="D52" s="29">
        <v>-1.01064</v>
      </c>
      <c r="E52" s="29">
        <v>0.998506</v>
      </c>
      <c r="F52" s="29">
        <v>-2.7432699999999999</v>
      </c>
      <c r="G52" s="29">
        <v>7.7300000000000003E-4</v>
      </c>
      <c r="H52" s="29">
        <v>25.67146</v>
      </c>
      <c r="I52" s="29">
        <v>0.96329799999999999</v>
      </c>
      <c r="J52" s="29">
        <v>315.76569999999998</v>
      </c>
      <c r="K52" s="29">
        <v>313.02249999999998</v>
      </c>
      <c r="L52" s="29">
        <v>1</v>
      </c>
    </row>
    <row r="53" spans="1:12">
      <c r="A53" s="29" t="s">
        <v>4752</v>
      </c>
      <c r="B53" s="29" t="s">
        <v>4753</v>
      </c>
      <c r="C53" s="29">
        <v>5.7800000000000002E-5</v>
      </c>
      <c r="D53" s="29">
        <v>-0.13158</v>
      </c>
      <c r="E53" s="29">
        <v>0.99902299999999999</v>
      </c>
      <c r="F53" s="29">
        <v>-3.4568599999999998</v>
      </c>
      <c r="G53" s="29">
        <v>1.0399999999999999E-3</v>
      </c>
      <c r="H53" s="29">
        <v>-42.538699999999999</v>
      </c>
      <c r="I53" s="29">
        <v>0.94916500000000004</v>
      </c>
      <c r="J53" s="29">
        <v>857.28700000000003</v>
      </c>
      <c r="K53" s="29">
        <v>853.83019999999999</v>
      </c>
      <c r="L53" s="29">
        <v>1</v>
      </c>
    </row>
    <row r="54" spans="1:12">
      <c r="A54" s="29" t="s">
        <v>4754</v>
      </c>
      <c r="B54" s="29" t="s">
        <v>4755</v>
      </c>
      <c r="C54" s="29">
        <v>2.9200000000000002E-5</v>
      </c>
      <c r="D54" s="29">
        <v>0.55555600000000005</v>
      </c>
      <c r="E54" s="29">
        <v>0.99942500000000001</v>
      </c>
      <c r="F54" s="29">
        <v>-3.5764100000000001</v>
      </c>
      <c r="G54" s="29">
        <v>5.3199999999999999E-5</v>
      </c>
      <c r="H54" s="29">
        <v>-53.285899999999998</v>
      </c>
      <c r="I54" s="29">
        <v>0.99716700000000003</v>
      </c>
      <c r="J54" s="29">
        <v>1412.7370000000001</v>
      </c>
      <c r="K54" s="29">
        <v>1409.1610000000001</v>
      </c>
      <c r="L54" s="29">
        <v>1</v>
      </c>
    </row>
    <row r="55" spans="1:12">
      <c r="A55" s="29" t="s">
        <v>4756</v>
      </c>
      <c r="B55" s="29" t="s">
        <v>4682</v>
      </c>
      <c r="C55" s="29">
        <v>1.0200000000000001E-5</v>
      </c>
      <c r="D55" s="29">
        <v>0.375</v>
      </c>
      <c r="E55" s="29">
        <v>0.99979799999999996</v>
      </c>
      <c r="F55" s="29">
        <v>-4.1833999999999998</v>
      </c>
      <c r="G55" s="29">
        <v>5.4400000000000001E-5</v>
      </c>
      <c r="H55" s="29">
        <v>29.291650000000001</v>
      </c>
      <c r="I55" s="29">
        <v>0.99728799999999995</v>
      </c>
      <c r="J55" s="29">
        <v>424.88170000000002</v>
      </c>
      <c r="K55" s="29">
        <v>420.69830000000002</v>
      </c>
      <c r="L55" s="29">
        <v>1</v>
      </c>
    </row>
    <row r="56" spans="1:12">
      <c r="A56" s="29" t="s">
        <v>4757</v>
      </c>
      <c r="B56" s="29" t="s">
        <v>4690</v>
      </c>
      <c r="C56" s="29">
        <v>3.2499999999999997E-5</v>
      </c>
      <c r="D56" s="29">
        <v>-0.47367999999999999</v>
      </c>
      <c r="E56" s="29">
        <v>0.999359</v>
      </c>
      <c r="F56" s="29">
        <v>-3.5644800000000001</v>
      </c>
      <c r="G56" s="29">
        <v>1E-4</v>
      </c>
      <c r="H56" s="29">
        <v>18.293759999999999</v>
      </c>
      <c r="I56" s="29">
        <v>0.99470899999999995</v>
      </c>
      <c r="J56" s="29">
        <v>163.82470000000001</v>
      </c>
      <c r="K56" s="29">
        <v>160.2602</v>
      </c>
      <c r="L56" s="29">
        <v>1</v>
      </c>
    </row>
    <row r="57" spans="1:12">
      <c r="A57" s="29" t="s">
        <v>4758</v>
      </c>
      <c r="B57" s="29" t="s">
        <v>4706</v>
      </c>
      <c r="C57" s="29">
        <v>1.9400000000000001E-5</v>
      </c>
      <c r="D57" s="29">
        <v>-3.40909</v>
      </c>
      <c r="E57" s="29">
        <v>0.99961800000000001</v>
      </c>
      <c r="F57" s="29">
        <v>1.8733979999999999</v>
      </c>
      <c r="G57" s="29">
        <v>6.1799999999999998E-5</v>
      </c>
      <c r="H57" s="29">
        <v>17.675640000000001</v>
      </c>
      <c r="I57" s="29">
        <v>0.99690199999999995</v>
      </c>
      <c r="J57" s="29">
        <v>152.8417</v>
      </c>
      <c r="K57" s="29">
        <v>154.71510000000001</v>
      </c>
      <c r="L57" s="29">
        <v>1</v>
      </c>
    </row>
    <row r="58" spans="1:12">
      <c r="A58" s="29" t="s">
        <v>4759</v>
      </c>
      <c r="B58" s="29" t="s">
        <v>4712</v>
      </c>
      <c r="C58" s="29">
        <v>6.3999999999999997E-5</v>
      </c>
      <c r="D58" s="29">
        <v>0</v>
      </c>
      <c r="E58" s="29">
        <v>0.99873900000000004</v>
      </c>
      <c r="F58" s="29">
        <v>-3.3379400000000001</v>
      </c>
      <c r="G58" s="29">
        <v>2.7799999999999998E-4</v>
      </c>
      <c r="H58" s="29">
        <v>-28.7134</v>
      </c>
      <c r="I58" s="29">
        <v>0.98637900000000001</v>
      </c>
      <c r="J58" s="29">
        <v>404.46589999999998</v>
      </c>
      <c r="K58" s="29">
        <v>401.12799999999999</v>
      </c>
      <c r="L58" s="29">
        <v>1</v>
      </c>
    </row>
    <row r="59" spans="1:12">
      <c r="A59" s="29" t="s">
        <v>4760</v>
      </c>
      <c r="B59" s="29" t="s">
        <v>4714</v>
      </c>
      <c r="C59" s="29">
        <v>1.6799999999999998E-5</v>
      </c>
      <c r="D59" s="29">
        <v>-1.0975600000000001</v>
      </c>
      <c r="E59" s="29">
        <v>0.999668</v>
      </c>
      <c r="F59" s="29">
        <v>-3.40381</v>
      </c>
      <c r="G59" s="29">
        <v>5.7599999999999997E-5</v>
      </c>
      <c r="H59" s="29">
        <v>-28.0806</v>
      </c>
      <c r="I59" s="29">
        <v>0.99719899999999995</v>
      </c>
      <c r="J59" s="29">
        <v>390.21550000000002</v>
      </c>
      <c r="K59" s="29">
        <v>386.81169999999997</v>
      </c>
      <c r="L59" s="29">
        <v>1</v>
      </c>
    </row>
    <row r="60" spans="1:12">
      <c r="A60" s="29" t="s">
        <v>4761</v>
      </c>
      <c r="B60" s="29" t="s">
        <v>4762</v>
      </c>
      <c r="C60" s="29">
        <v>1.7600000000000001E-5</v>
      </c>
      <c r="D60" s="29">
        <v>-1.54762</v>
      </c>
      <c r="E60" s="29">
        <v>0.99965199999999999</v>
      </c>
      <c r="F60" s="29">
        <v>-2.7846899999999999</v>
      </c>
      <c r="G60" s="29">
        <v>5.7899999999999998E-5</v>
      </c>
      <c r="H60" s="29">
        <v>19.603950000000001</v>
      </c>
      <c r="I60" s="29">
        <v>0.99709400000000004</v>
      </c>
      <c r="J60" s="29">
        <v>188.67859999999999</v>
      </c>
      <c r="K60" s="29">
        <v>185.8939</v>
      </c>
      <c r="L60" s="29">
        <v>1</v>
      </c>
    </row>
    <row r="61" spans="1:12">
      <c r="A61" s="29" t="s">
        <v>4763</v>
      </c>
      <c r="B61" s="29" t="s">
        <v>4728</v>
      </c>
      <c r="C61" s="29">
        <v>1.2999999999999999E-5</v>
      </c>
      <c r="D61" s="29">
        <v>2</v>
      </c>
      <c r="E61" s="29">
        <v>0.99974399999999997</v>
      </c>
      <c r="F61" s="29">
        <v>-2.13645</v>
      </c>
      <c r="G61" s="29">
        <v>6.7399999999999998E-5</v>
      </c>
      <c r="H61" s="29">
        <v>-29.888400000000001</v>
      </c>
      <c r="I61" s="29">
        <v>0.99657200000000001</v>
      </c>
      <c r="J61" s="29">
        <v>442.28820000000002</v>
      </c>
      <c r="K61" s="29">
        <v>440.15170000000001</v>
      </c>
      <c r="L61" s="29">
        <v>1</v>
      </c>
    </row>
    <row r="62" spans="1:12">
      <c r="A62" s="29" t="s">
        <v>4764</v>
      </c>
      <c r="B62" s="29" t="s">
        <v>4765</v>
      </c>
      <c r="C62" s="29">
        <v>4.1E-5</v>
      </c>
      <c r="D62" s="29">
        <v>0.203125</v>
      </c>
      <c r="E62" s="29">
        <v>0.999193</v>
      </c>
      <c r="F62" s="29">
        <v>-3.5402399999999998</v>
      </c>
      <c r="G62" s="29">
        <v>3.9700000000000003E-5</v>
      </c>
      <c r="H62" s="29">
        <v>38.8795</v>
      </c>
      <c r="I62" s="29">
        <v>0.99814099999999994</v>
      </c>
      <c r="J62" s="29">
        <v>751.25869999999998</v>
      </c>
      <c r="K62" s="29">
        <v>747.71839999999997</v>
      </c>
      <c r="L62" s="29">
        <v>1</v>
      </c>
    </row>
    <row r="63" spans="1:12">
      <c r="A63" s="29" t="s">
        <v>4766</v>
      </c>
      <c r="B63" s="29" t="s">
        <v>4702</v>
      </c>
      <c r="C63" s="29">
        <v>2.5399999999999998E-6</v>
      </c>
      <c r="D63" s="29">
        <v>2.1062120000000002</v>
      </c>
      <c r="E63" s="29">
        <v>0.99949399999999999</v>
      </c>
      <c r="F63" s="29">
        <v>-1.5780099999999999</v>
      </c>
      <c r="G63" s="29">
        <v>1.02E-4</v>
      </c>
      <c r="H63" s="29">
        <v>-29.976299999999998</v>
      </c>
      <c r="I63" s="29">
        <v>0.99453800000000003</v>
      </c>
      <c r="J63" s="29">
        <v>444.23009999999999</v>
      </c>
      <c r="K63" s="29">
        <v>442.65210000000002</v>
      </c>
      <c r="L63" s="29">
        <v>1</v>
      </c>
    </row>
    <row r="64" spans="1:12">
      <c r="A64" s="29" t="s">
        <v>4767</v>
      </c>
      <c r="B64" s="29" t="s">
        <v>4706</v>
      </c>
      <c r="C64" s="29">
        <v>1.46E-6</v>
      </c>
      <c r="D64" s="29">
        <v>2.8936850000000001</v>
      </c>
      <c r="E64" s="29">
        <v>0.99970899999999996</v>
      </c>
      <c r="F64" s="29">
        <v>0.11458400000000001</v>
      </c>
      <c r="G64" s="29">
        <v>6.1799999999999998E-5</v>
      </c>
      <c r="H64" s="29">
        <v>17.675640000000001</v>
      </c>
      <c r="I64" s="29">
        <v>0.996896</v>
      </c>
      <c r="J64" s="29">
        <v>152.8417</v>
      </c>
      <c r="K64" s="29">
        <v>152.9563</v>
      </c>
      <c r="L64" s="29">
        <v>1</v>
      </c>
    </row>
    <row r="65" spans="1:12">
      <c r="A65" s="29" t="s">
        <v>4768</v>
      </c>
      <c r="B65" s="29" t="s">
        <v>4714</v>
      </c>
      <c r="C65" s="29">
        <v>1.2899999999999999E-6</v>
      </c>
      <c r="D65" s="29">
        <v>-0.78810999999999998</v>
      </c>
      <c r="E65" s="29">
        <v>0.99974300000000005</v>
      </c>
      <c r="F65" s="29">
        <v>-3.8230300000000002</v>
      </c>
      <c r="G65" s="29">
        <v>5.7599999999999997E-5</v>
      </c>
      <c r="H65" s="29">
        <v>-28.0806</v>
      </c>
      <c r="I65" s="29">
        <v>0.997193</v>
      </c>
      <c r="J65" s="29">
        <v>390.21429999999998</v>
      </c>
      <c r="K65" s="29">
        <v>386.3913</v>
      </c>
      <c r="L65" s="29">
        <v>1</v>
      </c>
    </row>
    <row r="66" spans="1:12">
      <c r="A66" s="29" t="s">
        <v>4769</v>
      </c>
      <c r="B66" s="29" t="s">
        <v>4718</v>
      </c>
      <c r="C66" s="29">
        <v>4.7600000000000002E-6</v>
      </c>
      <c r="D66" s="29">
        <v>-1.7230099999999999</v>
      </c>
      <c r="E66" s="29">
        <v>0.99905200000000005</v>
      </c>
      <c r="F66" s="29">
        <v>-1.9973799999999999</v>
      </c>
      <c r="G66" s="29">
        <v>2.0100000000000001E-4</v>
      </c>
      <c r="H66" s="29">
        <v>13.843070000000001</v>
      </c>
      <c r="I66" s="29">
        <v>0.98962099999999997</v>
      </c>
      <c r="J66" s="29">
        <v>92.53689</v>
      </c>
      <c r="K66" s="29">
        <v>90.539500000000004</v>
      </c>
      <c r="L66" s="29">
        <v>1</v>
      </c>
    </row>
    <row r="67" spans="1:12">
      <c r="A67" s="29" t="s">
        <v>4770</v>
      </c>
      <c r="B67" s="29" t="s">
        <v>4771</v>
      </c>
      <c r="C67" s="29">
        <v>4.49E-5</v>
      </c>
      <c r="D67" s="29">
        <v>-1.1492500000000001</v>
      </c>
      <c r="E67" s="29">
        <v>0.99924100000000005</v>
      </c>
      <c r="F67" s="29">
        <v>-2.9315500000000001</v>
      </c>
      <c r="G67" s="29">
        <v>1.65E-4</v>
      </c>
      <c r="H67" s="29">
        <v>18.809799999999999</v>
      </c>
      <c r="I67" s="29">
        <v>0.99175599999999997</v>
      </c>
      <c r="J67" s="29">
        <v>173.04679999999999</v>
      </c>
      <c r="K67" s="29">
        <v>170.11529999999999</v>
      </c>
      <c r="L67" s="29">
        <v>0.99999899999999997</v>
      </c>
    </row>
    <row r="68" spans="1:12">
      <c r="A68" s="29" t="s">
        <v>4772</v>
      </c>
      <c r="B68" s="29" t="s">
        <v>4773</v>
      </c>
      <c r="C68" s="29">
        <v>2.2099999999999998E-5</v>
      </c>
      <c r="D68" s="29">
        <v>0.21276600000000001</v>
      </c>
      <c r="E68" s="29">
        <v>0.99962600000000001</v>
      </c>
      <c r="F68" s="29">
        <v>-3.9231600000000002</v>
      </c>
      <c r="G68" s="29">
        <v>9.3599999999999998E-5</v>
      </c>
      <c r="H68" s="29">
        <v>-18.265799999999999</v>
      </c>
      <c r="I68" s="29">
        <v>0.99516000000000004</v>
      </c>
      <c r="J68" s="29">
        <v>163.34639999999999</v>
      </c>
      <c r="K68" s="29">
        <v>159.42320000000001</v>
      </c>
      <c r="L68" s="29">
        <v>0.99999899999999997</v>
      </c>
    </row>
    <row r="69" spans="1:12">
      <c r="A69" s="29" t="s">
        <v>4774</v>
      </c>
      <c r="B69" s="29" t="s">
        <v>4775</v>
      </c>
      <c r="C69" s="29">
        <v>1.0900000000000001E-5</v>
      </c>
      <c r="D69" s="29">
        <v>-0.66666999999999998</v>
      </c>
      <c r="E69" s="29">
        <v>0.99978500000000003</v>
      </c>
      <c r="F69" s="29">
        <v>-4.0007599999999996</v>
      </c>
      <c r="G69" s="29">
        <v>5.6700000000000003E-5</v>
      </c>
      <c r="H69" s="29">
        <v>10.97597</v>
      </c>
      <c r="I69" s="29">
        <v>0.99724699999999999</v>
      </c>
      <c r="J69" s="29">
        <v>57.122529999999998</v>
      </c>
      <c r="K69" s="29">
        <v>53.121769999999998</v>
      </c>
      <c r="L69" s="29">
        <v>0.99999899999999997</v>
      </c>
    </row>
    <row r="70" spans="1:12">
      <c r="A70" s="29" t="s">
        <v>4776</v>
      </c>
      <c r="B70" s="29" t="s">
        <v>4773</v>
      </c>
      <c r="C70" s="29">
        <v>1.8499999999999999E-5</v>
      </c>
      <c r="D70" s="29">
        <v>1.744186</v>
      </c>
      <c r="E70" s="29">
        <v>0.99963500000000005</v>
      </c>
      <c r="F70" s="29">
        <v>-2.4377800000000001</v>
      </c>
      <c r="G70" s="29">
        <v>9.3599999999999998E-5</v>
      </c>
      <c r="H70" s="29">
        <v>-18.265799999999999</v>
      </c>
      <c r="I70" s="29">
        <v>0.99516400000000005</v>
      </c>
      <c r="J70" s="29">
        <v>163.3467</v>
      </c>
      <c r="K70" s="29">
        <v>160.90889999999999</v>
      </c>
      <c r="L70" s="29">
        <v>0.99999899999999997</v>
      </c>
    </row>
    <row r="71" spans="1:12">
      <c r="A71" s="29" t="s">
        <v>4777</v>
      </c>
      <c r="B71" s="29" t="s">
        <v>4778</v>
      </c>
      <c r="C71" s="29">
        <v>1.2300000000000001E-5</v>
      </c>
      <c r="D71" s="29">
        <v>1.142857</v>
      </c>
      <c r="E71" s="29">
        <v>0.99979300000000004</v>
      </c>
      <c r="F71" s="29">
        <v>-3.58758</v>
      </c>
      <c r="G71" s="29">
        <v>5.8100000000000003E-5</v>
      </c>
      <c r="H71" s="29">
        <v>-17.791899999999998</v>
      </c>
      <c r="I71" s="29">
        <v>0.99720399999999998</v>
      </c>
      <c r="J71" s="29">
        <v>154.89359999999999</v>
      </c>
      <c r="K71" s="29">
        <v>151.30600000000001</v>
      </c>
      <c r="L71" s="29">
        <v>0.99999700000000002</v>
      </c>
    </row>
    <row r="72" spans="1:12">
      <c r="A72" s="29" t="s">
        <v>4779</v>
      </c>
      <c r="B72" s="29" t="s">
        <v>4778</v>
      </c>
      <c r="C72" s="29">
        <v>1.0200000000000001E-5</v>
      </c>
      <c r="D72" s="29">
        <v>0.75</v>
      </c>
      <c r="E72" s="29">
        <v>0.99979799999999996</v>
      </c>
      <c r="F72" s="29">
        <v>-3.9725100000000002</v>
      </c>
      <c r="G72" s="29">
        <v>5.8100000000000003E-5</v>
      </c>
      <c r="H72" s="29">
        <v>-17.791899999999998</v>
      </c>
      <c r="I72" s="29">
        <v>0.99720699999999995</v>
      </c>
      <c r="J72" s="29">
        <v>154.89349999999999</v>
      </c>
      <c r="K72" s="29">
        <v>150.92099999999999</v>
      </c>
      <c r="L72" s="29">
        <v>0.99999700000000002</v>
      </c>
    </row>
    <row r="73" spans="1:12">
      <c r="A73" s="29" t="s">
        <v>4780</v>
      </c>
      <c r="B73" s="29" t="s">
        <v>4781</v>
      </c>
      <c r="C73" s="29">
        <v>2.0099999999999998E-6</v>
      </c>
      <c r="D73" s="29">
        <v>0.89277099999999998</v>
      </c>
      <c r="E73" s="29">
        <v>0.99959900000000002</v>
      </c>
      <c r="F73" s="29">
        <v>-3.51281</v>
      </c>
      <c r="G73" s="29">
        <v>8.6600000000000004E-5</v>
      </c>
      <c r="H73" s="29">
        <v>-22.982700000000001</v>
      </c>
      <c r="I73" s="29">
        <v>0.99568199999999996</v>
      </c>
      <c r="J73" s="29">
        <v>260.23849999999999</v>
      </c>
      <c r="K73" s="29">
        <v>256.72570000000002</v>
      </c>
      <c r="L73" s="29">
        <v>0.99999499999999997</v>
      </c>
    </row>
    <row r="74" spans="1:12">
      <c r="A74" s="29" t="s">
        <v>4782</v>
      </c>
      <c r="B74" s="29" t="s">
        <v>4781</v>
      </c>
      <c r="C74" s="29">
        <v>1.9400000000000001E-5</v>
      </c>
      <c r="D74" s="29">
        <v>-0.75</v>
      </c>
      <c r="E74" s="29">
        <v>0.99961800000000001</v>
      </c>
      <c r="F74" s="29">
        <v>-3.6541899999999998</v>
      </c>
      <c r="G74" s="29">
        <v>8.6600000000000004E-5</v>
      </c>
      <c r="H74" s="29">
        <v>-22.982700000000001</v>
      </c>
      <c r="I74" s="29">
        <v>0.99569099999999999</v>
      </c>
      <c r="J74" s="29">
        <v>260.23989999999998</v>
      </c>
      <c r="K74" s="29">
        <v>256.58569999999997</v>
      </c>
      <c r="L74" s="29">
        <v>0.99999099999999996</v>
      </c>
    </row>
    <row r="75" spans="1:12">
      <c r="A75" s="29" t="s">
        <v>4783</v>
      </c>
      <c r="B75" s="29" t="s">
        <v>4784</v>
      </c>
      <c r="C75" s="29">
        <v>1.2999999999999999E-5</v>
      </c>
      <c r="D75" s="29">
        <v>0</v>
      </c>
      <c r="E75" s="29">
        <v>0.99978100000000003</v>
      </c>
      <c r="F75" s="29">
        <v>-4.2123400000000002</v>
      </c>
      <c r="G75" s="29">
        <v>5.8400000000000003E-5</v>
      </c>
      <c r="H75" s="29">
        <v>24.78726</v>
      </c>
      <c r="I75" s="29">
        <v>0.99699300000000002</v>
      </c>
      <c r="J75" s="29">
        <v>303.37709999999998</v>
      </c>
      <c r="K75" s="29">
        <v>299.16469999999998</v>
      </c>
      <c r="L75" s="29">
        <v>0.99998699999999996</v>
      </c>
    </row>
    <row r="76" spans="1:12">
      <c r="A76" s="29" t="s">
        <v>4785</v>
      </c>
      <c r="B76" s="29" t="s">
        <v>4786</v>
      </c>
      <c r="C76" s="29">
        <v>2.4000000000000001E-5</v>
      </c>
      <c r="D76" s="29">
        <v>-1.7142900000000001</v>
      </c>
      <c r="E76" s="29">
        <v>0.99959399999999998</v>
      </c>
      <c r="F76" s="29">
        <v>-2.4353400000000001</v>
      </c>
      <c r="G76" s="29">
        <v>8.81E-5</v>
      </c>
      <c r="H76" s="29">
        <v>-20.566199999999998</v>
      </c>
      <c r="I76" s="29">
        <v>0.99567000000000005</v>
      </c>
      <c r="J76" s="29">
        <v>207.8467</v>
      </c>
      <c r="K76" s="29">
        <v>205.41130000000001</v>
      </c>
      <c r="L76" s="29">
        <v>0.99985999999999997</v>
      </c>
    </row>
    <row r="77" spans="1:12">
      <c r="A77" s="29" t="s">
        <v>4787</v>
      </c>
      <c r="B77" s="29" t="s">
        <v>4788</v>
      </c>
      <c r="C77" s="29">
        <v>1.9400000000000001E-5</v>
      </c>
      <c r="D77" s="29">
        <v>0.97727299999999995</v>
      </c>
      <c r="E77" s="29">
        <v>0.99967200000000001</v>
      </c>
      <c r="F77" s="29">
        <v>-3.5343499999999999</v>
      </c>
      <c r="G77" s="29">
        <v>7.2799999999999994E-5</v>
      </c>
      <c r="H77" s="29">
        <v>12.435090000000001</v>
      </c>
      <c r="I77" s="29">
        <v>0.99649799999999999</v>
      </c>
      <c r="J77" s="29">
        <v>74.217730000000003</v>
      </c>
      <c r="K77" s="29">
        <v>70.68338</v>
      </c>
      <c r="L77" s="29">
        <v>0.99978900000000004</v>
      </c>
    </row>
    <row r="78" spans="1:12">
      <c r="A78" s="29" t="s">
        <v>4789</v>
      </c>
      <c r="B78" s="29" t="s">
        <v>4788</v>
      </c>
      <c r="C78" s="29">
        <v>1.9400000000000001E-5</v>
      </c>
      <c r="D78" s="29">
        <v>0.97727299999999995</v>
      </c>
      <c r="E78" s="29">
        <v>0.99967200000000001</v>
      </c>
      <c r="F78" s="29">
        <v>-3.5343499999999999</v>
      </c>
      <c r="G78" s="29">
        <v>7.2799999999999994E-5</v>
      </c>
      <c r="H78" s="29">
        <v>12.435090000000001</v>
      </c>
      <c r="I78" s="29">
        <v>0.99649799999999999</v>
      </c>
      <c r="J78" s="29">
        <v>74.217730000000003</v>
      </c>
      <c r="K78" s="29">
        <v>70.68338</v>
      </c>
      <c r="L78" s="29">
        <v>0.99978900000000004</v>
      </c>
    </row>
    <row r="79" spans="1:12">
      <c r="A79" s="29" t="s">
        <v>4790</v>
      </c>
      <c r="B79" s="29" t="s">
        <v>4791</v>
      </c>
      <c r="C79" s="29">
        <v>1.3699999999999999E-5</v>
      </c>
      <c r="D79" s="29">
        <v>-0.45945999999999998</v>
      </c>
      <c r="E79" s="29">
        <v>0.99976799999999999</v>
      </c>
      <c r="F79" s="29">
        <v>-4.0794199999999998</v>
      </c>
      <c r="G79" s="29">
        <v>6.3299999999999994E-5</v>
      </c>
      <c r="H79" s="29">
        <v>-29.784300000000002</v>
      </c>
      <c r="I79" s="29">
        <v>0.996811</v>
      </c>
      <c r="J79" s="29">
        <v>439.2636</v>
      </c>
      <c r="K79" s="29">
        <v>435.18419999999998</v>
      </c>
      <c r="L79" s="29">
        <v>0.99973199999999995</v>
      </c>
    </row>
    <row r="80" spans="1:12">
      <c r="A80" s="29" t="s">
        <v>4792</v>
      </c>
      <c r="B80" s="29" t="s">
        <v>4791</v>
      </c>
      <c r="C80" s="29">
        <v>1.48E-6</v>
      </c>
      <c r="D80" s="29">
        <v>1.1986349999999999</v>
      </c>
      <c r="E80" s="29">
        <v>0.99970499999999995</v>
      </c>
      <c r="F80" s="29">
        <v>-3.3464900000000002</v>
      </c>
      <c r="G80" s="29">
        <v>6.3299999999999994E-5</v>
      </c>
      <c r="H80" s="29">
        <v>-29.784300000000002</v>
      </c>
      <c r="I80" s="29">
        <v>0.99680599999999997</v>
      </c>
      <c r="J80" s="29">
        <v>439.26229999999998</v>
      </c>
      <c r="K80" s="29">
        <v>435.91590000000002</v>
      </c>
      <c r="L80" s="29">
        <v>0.99967499999999998</v>
      </c>
    </row>
    <row r="81" spans="1:12">
      <c r="A81" s="29" t="s">
        <v>4793</v>
      </c>
      <c r="B81" s="29" t="s">
        <v>4794</v>
      </c>
      <c r="C81" s="29">
        <v>1.52E-5</v>
      </c>
      <c r="D81" s="29">
        <v>-0.20513000000000001</v>
      </c>
      <c r="E81" s="29">
        <v>0.99974300000000005</v>
      </c>
      <c r="F81" s="29">
        <v>-4.1112799999999998</v>
      </c>
      <c r="G81" s="29">
        <v>5.8499999999999999E-5</v>
      </c>
      <c r="H81" s="29">
        <v>11.41281</v>
      </c>
      <c r="I81" s="29">
        <v>0.99720799999999998</v>
      </c>
      <c r="J81" s="29">
        <v>62.003729999999997</v>
      </c>
      <c r="K81" s="29">
        <v>57.892449999999997</v>
      </c>
      <c r="L81" s="29">
        <v>0.99935399999999996</v>
      </c>
    </row>
    <row r="82" spans="1:12">
      <c r="A82" s="29" t="s">
        <v>4795</v>
      </c>
      <c r="B82" s="29" t="s">
        <v>4796</v>
      </c>
      <c r="C82" s="29">
        <v>2.0299999999999999E-5</v>
      </c>
      <c r="D82" s="29">
        <v>0</v>
      </c>
      <c r="E82" s="29">
        <v>0.99965700000000002</v>
      </c>
      <c r="F82" s="29">
        <v>-3.9892599999999998</v>
      </c>
      <c r="G82" s="29">
        <v>8.8300000000000005E-5</v>
      </c>
      <c r="H82" s="29">
        <v>-21.004799999999999</v>
      </c>
      <c r="I82" s="29">
        <v>0.99536199999999997</v>
      </c>
      <c r="J82" s="29">
        <v>216.89150000000001</v>
      </c>
      <c r="K82" s="29">
        <v>212.9023</v>
      </c>
      <c r="L82" s="29">
        <v>0.99915399999999999</v>
      </c>
    </row>
    <row r="83" spans="1:12">
      <c r="A83" s="29" t="s">
        <v>4797</v>
      </c>
      <c r="B83" s="29" t="s">
        <v>4798</v>
      </c>
      <c r="C83" s="29">
        <v>1.5999999999999999E-5</v>
      </c>
      <c r="D83" s="29">
        <v>1.05</v>
      </c>
      <c r="E83" s="29">
        <v>0.99972899999999998</v>
      </c>
      <c r="F83" s="29">
        <v>-3.5558999999999998</v>
      </c>
      <c r="G83" s="29">
        <v>5.91E-5</v>
      </c>
      <c r="H83" s="29">
        <v>12.328340000000001</v>
      </c>
      <c r="I83" s="29">
        <v>0.99710399999999999</v>
      </c>
      <c r="J83" s="29">
        <v>72.851709999999997</v>
      </c>
      <c r="K83" s="29">
        <v>69.295810000000003</v>
      </c>
      <c r="L83" s="29">
        <v>0.998753</v>
      </c>
    </row>
    <row r="84" spans="1:12">
      <c r="A84" s="29" t="s">
        <v>4799</v>
      </c>
      <c r="B84" s="29" t="s">
        <v>4800</v>
      </c>
      <c r="C84" s="29">
        <v>1.4399999999999999E-5</v>
      </c>
      <c r="D84" s="29">
        <v>-1.4736800000000001</v>
      </c>
      <c r="E84" s="29">
        <v>0.99975599999999998</v>
      </c>
      <c r="F84" s="29">
        <v>-3.0726800000000001</v>
      </c>
      <c r="G84" s="29">
        <v>1.7799999999999999E-4</v>
      </c>
      <c r="H84" s="29">
        <v>32.286299999999997</v>
      </c>
      <c r="I84" s="29">
        <v>0.99094400000000005</v>
      </c>
      <c r="J84" s="29">
        <v>514.13040000000001</v>
      </c>
      <c r="K84" s="29">
        <v>511.05770000000001</v>
      </c>
      <c r="L84" s="29">
        <v>0.99852300000000005</v>
      </c>
    </row>
    <row r="85" spans="1:12">
      <c r="A85" s="29" t="s">
        <v>4801</v>
      </c>
      <c r="B85" s="29" t="s">
        <v>4802</v>
      </c>
      <c r="C85" s="29">
        <v>3.0000000000000001E-5</v>
      </c>
      <c r="D85" s="29">
        <v>1.245498</v>
      </c>
      <c r="E85" s="29">
        <v>0.99827200000000005</v>
      </c>
      <c r="F85" s="29">
        <v>-2.4059900000000001</v>
      </c>
      <c r="G85" s="29">
        <v>9.8300000000000004E-5</v>
      </c>
      <c r="H85" s="29">
        <v>36.146769999999997</v>
      </c>
      <c r="I85" s="29">
        <v>0.99513099999999999</v>
      </c>
      <c r="J85" s="29">
        <v>647.45100000000002</v>
      </c>
      <c r="K85" s="29">
        <v>645.04499999999996</v>
      </c>
      <c r="L85" s="29">
        <v>0.99758100000000005</v>
      </c>
    </row>
    <row r="86" spans="1:12">
      <c r="A86" s="29" t="s">
        <v>4803</v>
      </c>
      <c r="B86" s="29" t="s">
        <v>4804</v>
      </c>
      <c r="C86" s="29">
        <v>1.2999999999999999E-5</v>
      </c>
      <c r="D86" s="29">
        <v>1.611111</v>
      </c>
      <c r="E86" s="29">
        <v>0.99978100000000003</v>
      </c>
      <c r="F86" s="29">
        <v>-2.9147799999999999</v>
      </c>
      <c r="G86" s="29">
        <v>5.5699999999999999E-5</v>
      </c>
      <c r="H86" s="29">
        <v>17.424420000000001</v>
      </c>
      <c r="I86" s="29">
        <v>0.99713200000000002</v>
      </c>
      <c r="J86" s="29">
        <v>148.4427</v>
      </c>
      <c r="K86" s="29">
        <v>145.52789999999999</v>
      </c>
      <c r="L86" s="29">
        <v>0.99643099999999996</v>
      </c>
    </row>
    <row r="87" spans="1:12">
      <c r="A87" s="29" t="s">
        <v>4805</v>
      </c>
      <c r="B87" s="29" t="s">
        <v>4804</v>
      </c>
      <c r="C87" s="29">
        <v>1.2999999999999999E-5</v>
      </c>
      <c r="D87" s="29">
        <v>1.611111</v>
      </c>
      <c r="E87" s="29">
        <v>0.99978100000000003</v>
      </c>
      <c r="F87" s="29">
        <v>-2.9147799999999999</v>
      </c>
      <c r="G87" s="29">
        <v>5.5699999999999999E-5</v>
      </c>
      <c r="H87" s="29">
        <v>17.424420000000001</v>
      </c>
      <c r="I87" s="29">
        <v>0.99713200000000002</v>
      </c>
      <c r="J87" s="29">
        <v>148.4427</v>
      </c>
      <c r="K87" s="29">
        <v>145.52789999999999</v>
      </c>
      <c r="L87" s="29">
        <v>0.99643099999999996</v>
      </c>
    </row>
    <row r="88" spans="1:12">
      <c r="A88" s="29" t="s">
        <v>4806</v>
      </c>
      <c r="B88" s="29" t="s">
        <v>4807</v>
      </c>
      <c r="C88" s="29">
        <v>1.5999999999999999E-5</v>
      </c>
      <c r="D88" s="29">
        <v>-0.97499999999999998</v>
      </c>
      <c r="E88" s="29">
        <v>0.99968400000000002</v>
      </c>
      <c r="F88" s="29">
        <v>-3.55545</v>
      </c>
      <c r="G88" s="29">
        <v>8.6399999999999999E-5</v>
      </c>
      <c r="H88" s="29">
        <v>-22.697600000000001</v>
      </c>
      <c r="I88" s="29">
        <v>0.99561100000000002</v>
      </c>
      <c r="J88" s="29">
        <v>253.74590000000001</v>
      </c>
      <c r="K88" s="29">
        <v>250.19040000000001</v>
      </c>
      <c r="L88" s="29">
        <v>0.99639299999999997</v>
      </c>
    </row>
    <row r="89" spans="1:12">
      <c r="A89" s="29" t="s">
        <v>4808</v>
      </c>
      <c r="B89" s="29" t="s">
        <v>4664</v>
      </c>
      <c r="C89" s="29">
        <v>1.6799999999999998E-5</v>
      </c>
      <c r="D89" s="29">
        <v>-0.82926999999999995</v>
      </c>
      <c r="E89" s="29">
        <v>0.99971500000000002</v>
      </c>
      <c r="F89" s="29">
        <v>-3.7385700000000002</v>
      </c>
      <c r="G89" s="29">
        <v>5.7099999999999999E-5</v>
      </c>
      <c r="H89" s="29">
        <v>-19.380099999999999</v>
      </c>
      <c r="I89" s="29">
        <v>0.99690500000000004</v>
      </c>
      <c r="J89" s="29">
        <v>184.32400000000001</v>
      </c>
      <c r="K89" s="29">
        <v>180.58539999999999</v>
      </c>
      <c r="L89" s="29">
        <v>0.99603299999999995</v>
      </c>
    </row>
    <row r="90" spans="1:12">
      <c r="A90" s="29" t="s">
        <v>4809</v>
      </c>
      <c r="B90" s="29" t="s">
        <v>4810</v>
      </c>
      <c r="C90" s="29">
        <v>1.2999999999999999E-5</v>
      </c>
      <c r="D90" s="29">
        <v>1.111111</v>
      </c>
      <c r="E90" s="29">
        <v>0.99978100000000003</v>
      </c>
      <c r="F90" s="29">
        <v>-3.5951900000000001</v>
      </c>
      <c r="G90" s="29">
        <v>6.0900000000000003E-5</v>
      </c>
      <c r="H90" s="29">
        <v>16.581849999999999</v>
      </c>
      <c r="I90" s="29">
        <v>0.99709700000000001</v>
      </c>
      <c r="J90" s="29">
        <v>134.15880000000001</v>
      </c>
      <c r="K90" s="29">
        <v>130.56360000000001</v>
      </c>
      <c r="L90" s="29">
        <v>0.99588500000000002</v>
      </c>
    </row>
    <row r="91" spans="1:12">
      <c r="A91" s="29" t="s">
        <v>4811</v>
      </c>
      <c r="B91" s="29" t="s">
        <v>4810</v>
      </c>
      <c r="C91" s="29">
        <v>1.2999999999999999E-5</v>
      </c>
      <c r="D91" s="29">
        <v>1.111111</v>
      </c>
      <c r="E91" s="29">
        <v>0.99978100000000003</v>
      </c>
      <c r="F91" s="29">
        <v>-3.5951900000000001</v>
      </c>
      <c r="G91" s="29">
        <v>6.0900000000000003E-5</v>
      </c>
      <c r="H91" s="29">
        <v>16.581849999999999</v>
      </c>
      <c r="I91" s="29">
        <v>0.99709700000000001</v>
      </c>
      <c r="J91" s="29">
        <v>134.15880000000001</v>
      </c>
      <c r="K91" s="29">
        <v>130.56360000000001</v>
      </c>
      <c r="L91" s="29">
        <v>0.99588500000000002</v>
      </c>
    </row>
    <row r="92" spans="1:12">
      <c r="A92" s="29" t="s">
        <v>4812</v>
      </c>
      <c r="B92" s="29" t="s">
        <v>4813</v>
      </c>
      <c r="C92" s="29">
        <v>1.2300000000000001E-5</v>
      </c>
      <c r="D92" s="29">
        <v>1.342857</v>
      </c>
      <c r="E92" s="29">
        <v>0.99979300000000004</v>
      </c>
      <c r="F92" s="29">
        <v>-3.3390599999999999</v>
      </c>
      <c r="G92" s="29">
        <v>4.8199999999999999E-5</v>
      </c>
      <c r="H92" s="29">
        <v>20.512789999999999</v>
      </c>
      <c r="I92" s="29">
        <v>0.99727100000000002</v>
      </c>
      <c r="J92" s="29">
        <v>206.8613</v>
      </c>
      <c r="K92" s="29">
        <v>203.5223</v>
      </c>
      <c r="L92" s="29">
        <v>0.99162700000000004</v>
      </c>
    </row>
    <row r="93" spans="1:12">
      <c r="A93" s="29" t="s">
        <v>4814</v>
      </c>
      <c r="B93" s="29" t="s">
        <v>4815</v>
      </c>
      <c r="C93" s="29">
        <v>1.2999999999999999E-5</v>
      </c>
      <c r="D93" s="29">
        <v>-0.47221999999999997</v>
      </c>
      <c r="E93" s="29">
        <v>0.99978100000000003</v>
      </c>
      <c r="F93" s="29">
        <v>-4.1008699999999996</v>
      </c>
      <c r="G93" s="29">
        <v>4.8900000000000003E-5</v>
      </c>
      <c r="H93" s="29">
        <v>18.734749999999998</v>
      </c>
      <c r="I93" s="29">
        <v>0.99722</v>
      </c>
      <c r="J93" s="29">
        <v>172.06479999999999</v>
      </c>
      <c r="K93" s="29">
        <v>167.9639</v>
      </c>
      <c r="L93" s="29">
        <v>0.99088100000000001</v>
      </c>
    </row>
    <row r="94" spans="1:12">
      <c r="A94" s="29" t="s">
        <v>4816</v>
      </c>
      <c r="B94" s="29" t="s">
        <v>4664</v>
      </c>
      <c r="C94" s="29">
        <v>1.9400000000000001E-5</v>
      </c>
      <c r="D94" s="29">
        <v>-0.56818000000000002</v>
      </c>
      <c r="E94" s="29">
        <v>0.99961800000000001</v>
      </c>
      <c r="F94" s="29">
        <v>-3.7739799999999999</v>
      </c>
      <c r="G94" s="29">
        <v>5.7099999999999999E-5</v>
      </c>
      <c r="H94" s="29">
        <v>-19.380099999999999</v>
      </c>
      <c r="I94" s="29">
        <v>0.99690699999999999</v>
      </c>
      <c r="J94" s="29">
        <v>184.32409999999999</v>
      </c>
      <c r="K94" s="29">
        <v>180.55009999999999</v>
      </c>
      <c r="L94" s="29">
        <v>0.98441400000000001</v>
      </c>
    </row>
    <row r="95" spans="1:12">
      <c r="A95" s="29" t="s">
        <v>4817</v>
      </c>
      <c r="B95" s="29" t="s">
        <v>4818</v>
      </c>
      <c r="C95" s="29">
        <v>3.0300000000000001E-5</v>
      </c>
      <c r="D95" s="29">
        <v>-3.2909099999999998</v>
      </c>
      <c r="E95" s="29">
        <v>0.99948800000000004</v>
      </c>
      <c r="F95" s="29">
        <v>1.623597</v>
      </c>
      <c r="G95" s="29">
        <v>1.7699999999999999E-4</v>
      </c>
      <c r="H95" s="29">
        <v>42.695889999999999</v>
      </c>
      <c r="I95" s="29">
        <v>0.99035600000000001</v>
      </c>
      <c r="J95" s="29">
        <v>900.3587</v>
      </c>
      <c r="K95" s="29">
        <v>901.98230000000001</v>
      </c>
      <c r="L95" s="29">
        <v>0.97689000000000004</v>
      </c>
    </row>
    <row r="96" spans="1:12">
      <c r="A96" s="29" t="s">
        <v>4819</v>
      </c>
      <c r="B96" s="29" t="s">
        <v>4818</v>
      </c>
      <c r="C96" s="29">
        <v>3.0300000000000001E-5</v>
      </c>
      <c r="D96" s="29">
        <v>-3.2909099999999998</v>
      </c>
      <c r="E96" s="29">
        <v>0.99948800000000004</v>
      </c>
      <c r="F96" s="29">
        <v>1.623597</v>
      </c>
      <c r="G96" s="29">
        <v>1.7699999999999999E-4</v>
      </c>
      <c r="H96" s="29">
        <v>42.695889999999999</v>
      </c>
      <c r="I96" s="29">
        <v>0.99035600000000001</v>
      </c>
      <c r="J96" s="29">
        <v>900.3587</v>
      </c>
      <c r="K96" s="29">
        <v>901.98230000000001</v>
      </c>
      <c r="L96" s="29">
        <v>0.97689000000000004</v>
      </c>
    </row>
    <row r="97" spans="1:12">
      <c r="A97" s="29" t="s">
        <v>4820</v>
      </c>
      <c r="B97" s="29" t="s">
        <v>4821</v>
      </c>
      <c r="C97" s="29">
        <v>1.1900000000000001E-4</v>
      </c>
      <c r="D97" s="29">
        <v>-6.4219999999999999E-2</v>
      </c>
      <c r="E97" s="29">
        <v>0.99766200000000005</v>
      </c>
      <c r="F97" s="29">
        <v>-3.0270999999999999</v>
      </c>
      <c r="G97" s="29">
        <v>3.9300000000000001E-4</v>
      </c>
      <c r="H97" s="29">
        <v>17.01249</v>
      </c>
      <c r="I97" s="29">
        <v>0.980661</v>
      </c>
      <c r="J97" s="29">
        <v>139.94110000000001</v>
      </c>
      <c r="K97" s="29">
        <v>136.91399999999999</v>
      </c>
      <c r="L97" s="29">
        <v>0.96751699999999996</v>
      </c>
    </row>
    <row r="98" spans="1:12">
      <c r="A98" s="29" t="s">
        <v>4822</v>
      </c>
      <c r="B98" s="29" t="s">
        <v>4823</v>
      </c>
      <c r="C98" s="29">
        <v>1.8499999999999999E-5</v>
      </c>
      <c r="D98" s="29">
        <v>-0.60465000000000002</v>
      </c>
      <c r="E98" s="29">
        <v>0.99968699999999999</v>
      </c>
      <c r="F98" s="29">
        <v>-3.8519600000000001</v>
      </c>
      <c r="G98" s="29">
        <v>6.5500000000000006E-5</v>
      </c>
      <c r="H98" s="29">
        <v>24.03295</v>
      </c>
      <c r="I98" s="29">
        <v>0.99663100000000004</v>
      </c>
      <c r="J98" s="29">
        <v>284.9717</v>
      </c>
      <c r="K98" s="29">
        <v>281.11970000000002</v>
      </c>
      <c r="L98" s="29">
        <v>0.96718700000000002</v>
      </c>
    </row>
    <row r="99" spans="1:12">
      <c r="A99" s="29" t="s">
        <v>4824</v>
      </c>
      <c r="B99" s="29" t="s">
        <v>4825</v>
      </c>
      <c r="C99" s="29">
        <v>1.52E-5</v>
      </c>
      <c r="D99" s="29">
        <v>2.5641029999999998</v>
      </c>
      <c r="E99" s="29">
        <v>0.99974300000000005</v>
      </c>
      <c r="F99" s="29">
        <v>-0.84584999999999999</v>
      </c>
      <c r="G99" s="29">
        <v>6.7000000000000002E-5</v>
      </c>
      <c r="H99" s="29">
        <v>-14.078799999999999</v>
      </c>
      <c r="I99" s="29">
        <v>0.99669700000000006</v>
      </c>
      <c r="J99" s="29">
        <v>95.922669999999997</v>
      </c>
      <c r="K99" s="29">
        <v>95.076819999999998</v>
      </c>
      <c r="L99" s="29">
        <v>0.94982800000000001</v>
      </c>
    </row>
    <row r="100" spans="1:12">
      <c r="A100" s="29" t="s">
        <v>4826</v>
      </c>
      <c r="B100" s="29" t="s">
        <v>4827</v>
      </c>
      <c r="C100" s="29">
        <v>1.9400000000000001E-5</v>
      </c>
      <c r="D100" s="29">
        <v>0.34090900000000002</v>
      </c>
      <c r="E100" s="29">
        <v>0.99967200000000001</v>
      </c>
      <c r="F100" s="29">
        <v>-3.95363</v>
      </c>
      <c r="G100" s="29">
        <v>6.58E-5</v>
      </c>
      <c r="H100" s="29">
        <v>-16.5593</v>
      </c>
      <c r="I100" s="29">
        <v>0.99649500000000002</v>
      </c>
      <c r="J100" s="29">
        <v>133.7979</v>
      </c>
      <c r="K100" s="29">
        <v>129.8443</v>
      </c>
      <c r="L100" s="29">
        <v>0.94417300000000004</v>
      </c>
    </row>
    <row r="101" spans="1:12">
      <c r="A101" s="29" t="s">
        <v>4828</v>
      </c>
      <c r="B101" s="29" t="s">
        <v>4829</v>
      </c>
      <c r="C101" s="29">
        <v>5.63E-5</v>
      </c>
      <c r="D101" s="29">
        <v>-2.6133299999999999</v>
      </c>
      <c r="E101" s="29">
        <v>0.99904899999999996</v>
      </c>
      <c r="F101" s="29">
        <v>-6.7229999999999998E-2</v>
      </c>
      <c r="G101" s="29">
        <v>2.03E-4</v>
      </c>
      <c r="H101" s="29">
        <v>-22.692799999999998</v>
      </c>
      <c r="I101" s="29">
        <v>0.99015900000000001</v>
      </c>
      <c r="J101" s="29">
        <v>252.63800000000001</v>
      </c>
      <c r="K101" s="29">
        <v>252.57079999999999</v>
      </c>
      <c r="L101" s="29">
        <v>0.93398800000000004</v>
      </c>
    </row>
    <row r="102" spans="1:12">
      <c r="A102" s="29" t="s">
        <v>4830</v>
      </c>
      <c r="B102" s="29" t="s">
        <v>4831</v>
      </c>
      <c r="C102" s="29">
        <v>1.2300000000000001E-5</v>
      </c>
      <c r="D102" s="29">
        <v>0.25714300000000001</v>
      </c>
      <c r="E102" s="29">
        <v>0.99979300000000004</v>
      </c>
      <c r="F102" s="29">
        <v>-4.2074499999999997</v>
      </c>
      <c r="G102" s="29">
        <v>5.3000000000000001E-5</v>
      </c>
      <c r="H102" s="29">
        <v>-20.349599999999999</v>
      </c>
      <c r="I102" s="29">
        <v>0.99736100000000005</v>
      </c>
      <c r="J102" s="29">
        <v>203.53819999999999</v>
      </c>
      <c r="K102" s="29">
        <v>199.33070000000001</v>
      </c>
      <c r="L102" s="29">
        <v>0.93321600000000005</v>
      </c>
    </row>
    <row r="103" spans="1:12">
      <c r="A103" s="29" t="s">
        <v>4832</v>
      </c>
      <c r="B103" s="29" t="s">
        <v>4833</v>
      </c>
      <c r="C103" s="29">
        <v>1.52E-5</v>
      </c>
      <c r="D103" s="29">
        <v>0.58974400000000005</v>
      </c>
      <c r="E103" s="29">
        <v>0.99974300000000005</v>
      </c>
      <c r="F103" s="29">
        <v>-3.9584600000000001</v>
      </c>
      <c r="G103" s="29">
        <v>5.4799999999999997E-5</v>
      </c>
      <c r="H103" s="29">
        <v>21.201519999999999</v>
      </c>
      <c r="I103" s="29">
        <v>0.99718899999999999</v>
      </c>
      <c r="J103" s="29">
        <v>221.1833</v>
      </c>
      <c r="K103" s="29">
        <v>217.22489999999999</v>
      </c>
      <c r="L103" s="29">
        <v>0.92775799999999997</v>
      </c>
    </row>
    <row r="104" spans="1:12">
      <c r="A104" s="29" t="s">
        <v>4834</v>
      </c>
      <c r="B104" s="29" t="s">
        <v>4835</v>
      </c>
      <c r="C104" s="29">
        <v>1.56E-4</v>
      </c>
      <c r="D104" s="29">
        <v>0.68799999999999994</v>
      </c>
      <c r="E104" s="29">
        <v>0.99736100000000005</v>
      </c>
      <c r="F104" s="29">
        <v>-2.73271</v>
      </c>
      <c r="G104" s="29">
        <v>5.4199999999999995E-4</v>
      </c>
      <c r="H104" s="29">
        <v>-16.831399999999999</v>
      </c>
      <c r="I104" s="29">
        <v>0.97211999999999998</v>
      </c>
      <c r="J104" s="29">
        <v>135.90960000000001</v>
      </c>
      <c r="K104" s="29">
        <v>133.17689999999999</v>
      </c>
      <c r="L104" s="29">
        <v>0.92005499999999996</v>
      </c>
    </row>
    <row r="105" spans="1:12">
      <c r="A105" s="29" t="s">
        <v>4836</v>
      </c>
      <c r="B105" s="29" t="s">
        <v>4837</v>
      </c>
      <c r="C105" s="29">
        <v>2.0299999999999999E-5</v>
      </c>
      <c r="D105" s="29">
        <v>-0.91110999999999998</v>
      </c>
      <c r="E105" s="29">
        <v>0.99960099999999996</v>
      </c>
      <c r="F105" s="29">
        <v>-3.49797</v>
      </c>
      <c r="G105" s="29">
        <v>6.3399999999999996E-5</v>
      </c>
      <c r="H105" s="29">
        <v>27.26671</v>
      </c>
      <c r="I105" s="29">
        <v>0.99674799999999997</v>
      </c>
      <c r="J105" s="29">
        <v>367.66359999999997</v>
      </c>
      <c r="K105" s="29">
        <v>364.16559999999998</v>
      </c>
      <c r="L105" s="29">
        <v>0.87723300000000004</v>
      </c>
    </row>
    <row r="106" spans="1:12">
      <c r="A106" s="29" t="s">
        <v>4838</v>
      </c>
      <c r="B106" s="29" t="s">
        <v>4839</v>
      </c>
      <c r="C106" s="29">
        <v>1.7200000000000001E-5</v>
      </c>
      <c r="D106" s="29">
        <v>1.3479289999999999</v>
      </c>
      <c r="E106" s="29">
        <v>0.99657499999999999</v>
      </c>
      <c r="F106" s="29">
        <v>-1.93296</v>
      </c>
      <c r="G106" s="29">
        <v>8.0699999999999996E-5</v>
      </c>
      <c r="H106" s="29">
        <v>70.644670000000005</v>
      </c>
      <c r="I106" s="29">
        <v>0.99495999999999996</v>
      </c>
      <c r="J106" s="29">
        <v>2480.1129999999998</v>
      </c>
      <c r="K106" s="29">
        <v>2478.1799999999998</v>
      </c>
      <c r="L106" s="29">
        <v>0.87503600000000004</v>
      </c>
    </row>
    <row r="107" spans="1:12">
      <c r="A107" s="29" t="s">
        <v>4840</v>
      </c>
      <c r="B107" s="29" t="s">
        <v>4841</v>
      </c>
      <c r="C107" s="29">
        <v>2.0299999999999999E-5</v>
      </c>
      <c r="D107" s="29">
        <v>0.62222200000000005</v>
      </c>
      <c r="E107" s="29">
        <v>0.99965700000000002</v>
      </c>
      <c r="F107" s="29">
        <v>-3.7957399999999999</v>
      </c>
      <c r="G107" s="29">
        <v>7.7799999999999994E-5</v>
      </c>
      <c r="H107" s="29">
        <v>-13.9876</v>
      </c>
      <c r="I107" s="29">
        <v>0.99618300000000004</v>
      </c>
      <c r="J107" s="29">
        <v>94.669600000000003</v>
      </c>
      <c r="K107" s="29">
        <v>90.873850000000004</v>
      </c>
      <c r="L107" s="29">
        <v>0.85549200000000003</v>
      </c>
    </row>
    <row r="108" spans="1:12">
      <c r="A108" s="29" t="s">
        <v>4842</v>
      </c>
      <c r="B108" s="29" t="s">
        <v>4843</v>
      </c>
      <c r="C108" s="29">
        <v>2.9200000000000002E-5</v>
      </c>
      <c r="D108" s="29">
        <v>1.111111</v>
      </c>
      <c r="E108" s="29">
        <v>0.99950700000000003</v>
      </c>
      <c r="F108" s="29">
        <v>-3.1900300000000001</v>
      </c>
      <c r="G108" s="29">
        <v>1.03E-4</v>
      </c>
      <c r="H108" s="29">
        <v>-12.3909</v>
      </c>
      <c r="I108" s="29">
        <v>0.99351800000000001</v>
      </c>
      <c r="J108" s="29">
        <v>73.750820000000004</v>
      </c>
      <c r="K108" s="29">
        <v>70.560779999999994</v>
      </c>
      <c r="L108" s="29">
        <v>0.85164099999999998</v>
      </c>
    </row>
    <row r="109" spans="1:12">
      <c r="A109" s="29" t="s">
        <v>4844</v>
      </c>
      <c r="B109" s="29" t="s">
        <v>4845</v>
      </c>
      <c r="C109" s="29">
        <v>5.7800000000000002E-5</v>
      </c>
      <c r="D109" s="29">
        <v>-0.53947000000000001</v>
      </c>
      <c r="E109" s="29">
        <v>0.99902299999999999</v>
      </c>
      <c r="F109" s="29">
        <v>-3.3201299999999998</v>
      </c>
      <c r="G109" s="29">
        <v>2.05E-4</v>
      </c>
      <c r="H109" s="29">
        <v>11.78725</v>
      </c>
      <c r="I109" s="29">
        <v>0.98957499999999998</v>
      </c>
      <c r="J109" s="29">
        <v>66.463679999999997</v>
      </c>
      <c r="K109" s="29">
        <v>63.143549999999998</v>
      </c>
      <c r="L109" s="29">
        <v>0.84788200000000002</v>
      </c>
    </row>
    <row r="110" spans="1:12">
      <c r="A110" s="29" t="s">
        <v>4846</v>
      </c>
      <c r="B110" s="29" t="s">
        <v>4847</v>
      </c>
      <c r="C110" s="29">
        <v>3.4799999999999999E-5</v>
      </c>
      <c r="D110" s="29">
        <v>-1.67797</v>
      </c>
      <c r="E110" s="29">
        <v>0.99941100000000005</v>
      </c>
      <c r="F110" s="29">
        <v>-2.31155</v>
      </c>
      <c r="G110" s="29">
        <v>1.1900000000000001E-4</v>
      </c>
      <c r="H110" s="29">
        <v>14.53546</v>
      </c>
      <c r="I110" s="29">
        <v>0.99367899999999998</v>
      </c>
      <c r="J110" s="29">
        <v>102.4402</v>
      </c>
      <c r="K110" s="29">
        <v>100.12860000000001</v>
      </c>
      <c r="L110" s="29">
        <v>0.83060800000000001</v>
      </c>
    </row>
    <row r="111" spans="1:12">
      <c r="A111" s="29" t="s">
        <v>4848</v>
      </c>
      <c r="B111" s="29" t="s">
        <v>4849</v>
      </c>
      <c r="C111" s="29">
        <v>1.6799999999999998E-5</v>
      </c>
      <c r="D111" s="29">
        <v>-1.2439</v>
      </c>
      <c r="E111" s="29">
        <v>0.99971500000000002</v>
      </c>
      <c r="F111" s="29">
        <v>-3.3088899999999999</v>
      </c>
      <c r="G111" s="29">
        <v>1.12E-4</v>
      </c>
      <c r="H111" s="29">
        <v>25.710570000000001</v>
      </c>
      <c r="I111" s="29">
        <v>0.99435300000000004</v>
      </c>
      <c r="J111" s="29">
        <v>326.06189999999998</v>
      </c>
      <c r="K111" s="29">
        <v>322.75299999999999</v>
      </c>
      <c r="L111" s="29">
        <v>0.81715700000000002</v>
      </c>
    </row>
    <row r="112" spans="1:12">
      <c r="A112" s="29" t="s">
        <v>4850</v>
      </c>
      <c r="B112" s="29" t="s">
        <v>4851</v>
      </c>
      <c r="C112" s="29">
        <v>1.52E-5</v>
      </c>
      <c r="D112" s="29">
        <v>-0.92308000000000001</v>
      </c>
      <c r="E112" s="29">
        <v>0.99974300000000005</v>
      </c>
      <c r="F112" s="29">
        <v>-3.7063899999999999</v>
      </c>
      <c r="G112" s="29">
        <v>5.4700000000000001E-5</v>
      </c>
      <c r="H112" s="29">
        <v>-17.973800000000001</v>
      </c>
      <c r="I112" s="29">
        <v>0.99712699999999999</v>
      </c>
      <c r="J112" s="29">
        <v>158.13810000000001</v>
      </c>
      <c r="K112" s="29">
        <v>154.43170000000001</v>
      </c>
      <c r="L112" s="29">
        <v>0.80801000000000001</v>
      </c>
    </row>
    <row r="113" spans="1:12">
      <c r="A113" s="29" t="s">
        <v>4852</v>
      </c>
      <c r="B113" s="29" t="s">
        <v>4853</v>
      </c>
      <c r="C113" s="29">
        <v>1.462E-3</v>
      </c>
      <c r="D113" s="29">
        <v>1.5501419999999999</v>
      </c>
      <c r="E113" s="29">
        <v>0.99892199999999998</v>
      </c>
      <c r="F113" s="29">
        <v>-2.2162099999999998</v>
      </c>
      <c r="G113" s="29">
        <v>5.5899999999999997E-5</v>
      </c>
      <c r="H113" s="29">
        <v>-13.710800000000001</v>
      </c>
      <c r="I113" s="29">
        <v>0.99695299999999998</v>
      </c>
      <c r="J113" s="29">
        <v>90.809179999999998</v>
      </c>
      <c r="K113" s="29">
        <v>88.592969999999994</v>
      </c>
      <c r="L113" s="29">
        <v>0.80266999999999999</v>
      </c>
    </row>
    <row r="114" spans="1:1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</row>
    <row r="115" spans="1:1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</row>
    <row r="116" spans="1:1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</row>
    <row r="117" spans="1:1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</row>
    <row r="118" spans="1:1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</row>
    <row r="119" spans="1:1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</row>
    <row r="120" spans="1:1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</row>
    <row r="121" spans="1:1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</row>
    <row r="122" spans="1:1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</row>
    <row r="123" spans="1:1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</row>
    <row r="124" spans="1:1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</row>
    <row r="125" spans="1:1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</row>
    <row r="126" spans="1:1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</row>
    <row r="127" spans="1:1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</row>
    <row r="128" spans="1:1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 spans="1:1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 spans="1:1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 spans="1:1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  <row r="132" spans="1:1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</row>
    <row r="133" spans="1:1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</row>
    <row r="134" spans="1:1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</row>
    <row r="135" spans="1:1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</row>
    <row r="136" spans="1:1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</row>
    <row r="137" spans="1:1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</row>
    <row r="138" spans="1:1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</row>
    <row r="139" spans="1:1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</row>
    <row r="140" spans="1:1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</row>
    <row r="141" spans="1:1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</row>
    <row r="142" spans="1:1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</row>
    <row r="143" spans="1:1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</row>
    <row r="144" spans="1:1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</row>
    <row r="145" spans="1:1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</row>
    <row r="146" spans="1:1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</row>
    <row r="147" spans="1:1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</row>
    <row r="148" spans="1:1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</row>
    <row r="149" spans="1:1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</row>
    <row r="150" spans="1:1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</row>
    <row r="151" spans="1:1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</row>
    <row r="152" spans="1:1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</row>
    <row r="153" spans="1:1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</row>
    <row r="154" spans="1:1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</row>
    <row r="155" spans="1:1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</row>
    <row r="156" spans="1:1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</row>
    <row r="157" spans="1:1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</row>
    <row r="158" spans="1:1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</row>
    <row r="159" spans="1:1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</row>
    <row r="160" spans="1:1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</row>
    <row r="161" spans="1:1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</row>
    <row r="162" spans="1:1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</row>
    <row r="163" spans="1:1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</row>
    <row r="164" spans="1:1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</row>
    <row r="165" spans="1:1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</row>
    <row r="166" spans="1:1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</row>
    <row r="167" spans="1:1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</row>
    <row r="168" spans="1:1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</row>
    <row r="169" spans="1:1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</row>
    <row r="170" spans="1:1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</row>
    <row r="171" spans="1:1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</row>
    <row r="172" spans="1:1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</row>
    <row r="173" spans="1:1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</row>
    <row r="174" spans="1:1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</row>
    <row r="175" spans="1:1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</row>
    <row r="176" spans="1:1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</row>
    <row r="177" spans="1:1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</row>
    <row r="178" spans="1:1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</row>
    <row r="179" spans="1:1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</row>
    <row r="180" spans="1:1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</row>
    <row r="181" spans="1:1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</row>
    <row r="182" spans="1:1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</row>
    <row r="183" spans="1:1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</row>
    <row r="184" spans="1:1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</row>
    <row r="185" spans="1:1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</row>
    <row r="186" spans="1:1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</row>
    <row r="187" spans="1:1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</row>
    <row r="188" spans="1:1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</row>
    <row r="189" spans="1:1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</row>
    <row r="190" spans="1:1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</row>
    <row r="191" spans="1:1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</row>
    <row r="192" spans="1:1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</row>
    <row r="193" spans="1:1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</row>
    <row r="194" spans="1:1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</row>
    <row r="195" spans="1:1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</row>
    <row r="196" spans="1:1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</row>
    <row r="197" spans="1:1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</row>
    <row r="198" spans="1:1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</row>
    <row r="199" spans="1:1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</row>
    <row r="200" spans="1:1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</row>
    <row r="201" spans="1:1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</row>
    <row r="202" spans="1:1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</row>
    <row r="203" spans="1:1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</row>
    <row r="204" spans="1:1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</row>
    <row r="205" spans="1:1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</row>
    <row r="206" spans="1:1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</row>
    <row r="207" spans="1:1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</row>
    <row r="208" spans="1:1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</row>
    <row r="209" spans="1:1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</row>
    <row r="210" spans="1:1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</row>
    <row r="211" spans="1:1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</row>
    <row r="212" spans="1: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</row>
    <row r="213" spans="1:1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</row>
    <row r="214" spans="1:1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</row>
    <row r="215" spans="1:1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</row>
    <row r="216" spans="1:1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</row>
    <row r="217" spans="1:1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</row>
    <row r="218" spans="1:1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</row>
    <row r="219" spans="1:1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</row>
    <row r="220" spans="1:1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</row>
    <row r="221" spans="1:1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</row>
    <row r="222" spans="1:1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</row>
    <row r="223" spans="1:12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</row>
    <row r="224" spans="1:12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</row>
    <row r="225" spans="1:12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</row>
    <row r="226" spans="1:12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</row>
    <row r="227" spans="1:12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</row>
    <row r="228" spans="1:12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</row>
    <row r="229" spans="1:12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</row>
    <row r="230" spans="1:12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</row>
    <row r="231" spans="1:12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</row>
    <row r="232" spans="1:1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</row>
    <row r="233" spans="1:12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</row>
    <row r="234" spans="1:12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</row>
    <row r="235" spans="1:12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</row>
    <row r="236" spans="1:12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</row>
    <row r="237" spans="1:12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</row>
    <row r="238" spans="1:12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</row>
    <row r="239" spans="1:12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</row>
    <row r="240" spans="1:12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</row>
    <row r="241" spans="1:12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</row>
    <row r="242" spans="1:1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</row>
  </sheetData>
  <autoFilter ref="A3:L242" xr:uid="{FE7E37DB-EA54-E34E-8355-9C13D8FF5956}">
    <sortState xmlns:xlrd2="http://schemas.microsoft.com/office/spreadsheetml/2017/richdata2" ref="A4:L242">
      <sortCondition descending="1" ref="L3:L242"/>
    </sortState>
  </autoFilter>
  <mergeCells count="1">
    <mergeCell ref="A1:L1"/>
  </mergeCell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1852-E144-EA47-B5C1-213ED2DD2369}">
  <dimension ref="A1:G10"/>
  <sheetViews>
    <sheetView zoomScale="160" zoomScaleNormal="160" workbookViewId="0">
      <selection sqref="A1:G1"/>
    </sheetView>
  </sheetViews>
  <sheetFormatPr defaultColWidth="10.625" defaultRowHeight="15"/>
  <cols>
    <col min="1" max="1" width="10.625" style="33"/>
    <col min="2" max="2" width="16.5" style="33" customWidth="1"/>
    <col min="3" max="3" width="15.125" style="33" customWidth="1"/>
    <col min="4" max="16384" width="10.625" style="33"/>
  </cols>
  <sheetData>
    <row r="1" spans="1:7">
      <c r="A1" s="51" t="s">
        <v>4854</v>
      </c>
      <c r="B1" s="51"/>
      <c r="C1" s="51"/>
      <c r="D1" s="51"/>
      <c r="E1" s="51"/>
      <c r="F1" s="51"/>
      <c r="G1" s="51"/>
    </row>
    <row r="2" spans="1:7">
      <c r="A2" s="32"/>
      <c r="B2" s="32"/>
      <c r="C2" s="32"/>
      <c r="D2" s="32"/>
      <c r="E2" s="32"/>
      <c r="F2" s="32"/>
      <c r="G2" s="32"/>
    </row>
    <row r="3" spans="1:7">
      <c r="A3" s="34" t="s">
        <v>4855</v>
      </c>
      <c r="B3" s="34" t="s">
        <v>4856</v>
      </c>
      <c r="C3" s="34" t="s">
        <v>4857</v>
      </c>
      <c r="D3" s="34" t="s">
        <v>4858</v>
      </c>
      <c r="E3" s="40"/>
      <c r="F3" s="40"/>
      <c r="G3" s="40"/>
    </row>
    <row r="4" spans="1:7">
      <c r="A4" s="34" t="s">
        <v>4517</v>
      </c>
      <c r="B4" s="76">
        <v>20112</v>
      </c>
      <c r="C4" s="76">
        <v>23695</v>
      </c>
      <c r="D4" s="71">
        <v>746</v>
      </c>
      <c r="E4" s="40"/>
      <c r="F4" s="40"/>
      <c r="G4" s="40"/>
    </row>
    <row r="5" spans="1:7">
      <c r="A5" s="34" t="s">
        <v>4530</v>
      </c>
      <c r="B5" s="76">
        <v>14242</v>
      </c>
      <c r="C5" s="76">
        <v>16774</v>
      </c>
      <c r="D5" s="71">
        <v>599</v>
      </c>
      <c r="E5" s="40"/>
      <c r="F5" s="40"/>
      <c r="G5" s="40"/>
    </row>
    <row r="6" spans="1:7">
      <c r="A6" s="34" t="s">
        <v>4541</v>
      </c>
      <c r="B6" s="76">
        <v>19825</v>
      </c>
      <c r="C6" s="76">
        <v>23348</v>
      </c>
      <c r="D6" s="71">
        <v>859</v>
      </c>
      <c r="E6" s="40"/>
      <c r="F6" s="40"/>
      <c r="G6" s="40"/>
    </row>
    <row r="7" spans="1:7">
      <c r="A7" s="34" t="s">
        <v>4859</v>
      </c>
      <c r="B7" s="76">
        <v>4695</v>
      </c>
      <c r="C7" s="76">
        <v>5590</v>
      </c>
      <c r="D7" s="71">
        <v>59</v>
      </c>
      <c r="E7" s="40"/>
      <c r="F7" s="40"/>
      <c r="G7" s="40"/>
    </row>
    <row r="8" spans="1:7">
      <c r="A8" s="34" t="s">
        <v>4860</v>
      </c>
      <c r="B8" s="76">
        <v>4691</v>
      </c>
      <c r="C8" s="76">
        <v>5586</v>
      </c>
      <c r="D8" s="71">
        <v>60</v>
      </c>
      <c r="E8" s="40"/>
      <c r="F8" s="40"/>
      <c r="G8" s="40"/>
    </row>
    <row r="9" spans="1:7">
      <c r="A9" s="34" t="s">
        <v>4861</v>
      </c>
      <c r="B9" s="76">
        <v>4698</v>
      </c>
      <c r="C9" s="76">
        <v>5590</v>
      </c>
      <c r="D9" s="71">
        <v>59</v>
      </c>
      <c r="E9" s="40"/>
      <c r="F9" s="40"/>
      <c r="G9" s="40"/>
    </row>
    <row r="10" spans="1:7" ht="42" customHeight="1">
      <c r="A10" s="52" t="s">
        <v>4862</v>
      </c>
      <c r="B10" s="52"/>
      <c r="C10" s="52"/>
      <c r="D10" s="52"/>
      <c r="E10" s="40"/>
      <c r="F10" s="40"/>
      <c r="G10" s="40"/>
    </row>
  </sheetData>
  <mergeCells count="2">
    <mergeCell ref="A1:G1"/>
    <mergeCell ref="A10:D1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2FC1-1AF1-5A48-B077-E8769DB51E43}">
  <dimension ref="A1:BF21"/>
  <sheetViews>
    <sheetView zoomScale="116" zoomScaleNormal="90" workbookViewId="0">
      <selection sqref="A1:AQ1"/>
    </sheetView>
  </sheetViews>
  <sheetFormatPr defaultColWidth="10.625" defaultRowHeight="15"/>
  <cols>
    <col min="1" max="1" width="10.625" style="15"/>
    <col min="2" max="2" width="7.375" style="15" bestFit="1" customWidth="1"/>
    <col min="3" max="3" width="34.625" style="15" bestFit="1" customWidth="1"/>
    <col min="4" max="5" width="10.5" style="15" customWidth="1"/>
    <col min="6" max="6" width="10.375" style="15" bestFit="1" customWidth="1"/>
    <col min="7" max="7" width="10.625" style="15" customWidth="1"/>
    <col min="8" max="9" width="8.625" style="15" customWidth="1"/>
    <col min="10" max="10" width="11.125" style="15" customWidth="1"/>
    <col min="11" max="11" width="10.125" style="15" customWidth="1"/>
    <col min="12" max="12" width="9.125" style="15" bestFit="1" customWidth="1"/>
    <col min="13" max="13" width="12.5" style="15" customWidth="1"/>
    <col min="14" max="14" width="13" style="15" bestFit="1" customWidth="1"/>
    <col min="15" max="15" width="9.125" style="15" bestFit="1" customWidth="1"/>
    <col min="16" max="16" width="10.5" style="15" customWidth="1"/>
    <col min="17" max="17" width="9.5" style="15" bestFit="1" customWidth="1"/>
    <col min="18" max="18" width="9.125" style="15" bestFit="1" customWidth="1"/>
    <col min="19" max="19" width="11" style="15" customWidth="1"/>
    <col min="20" max="20" width="8.625" style="15" bestFit="1" customWidth="1"/>
    <col min="21" max="21" width="7.125" style="15" bestFit="1" customWidth="1"/>
    <col min="22" max="22" width="6.125" style="15" bestFit="1" customWidth="1"/>
    <col min="23" max="23" width="8.625" style="15" bestFit="1" customWidth="1"/>
    <col min="24" max="24" width="10.125" style="15" bestFit="1" customWidth="1"/>
    <col min="25" max="25" width="11" style="15" customWidth="1"/>
    <col min="26" max="26" width="8.625" style="15" bestFit="1" customWidth="1"/>
    <col min="27" max="27" width="10" style="15" bestFit="1" customWidth="1"/>
    <col min="28" max="28" width="10.625" style="15" customWidth="1"/>
    <col min="29" max="29" width="8.625" style="15" bestFit="1" customWidth="1"/>
    <col min="30" max="30" width="10" style="15" bestFit="1" customWidth="1"/>
    <col min="31" max="31" width="10.5" style="15" customWidth="1"/>
    <col min="32" max="32" width="9.5" style="15" bestFit="1" customWidth="1"/>
    <col min="33" max="33" width="8.625" style="15" bestFit="1" customWidth="1"/>
    <col min="34" max="34" width="10.5" style="15" customWidth="1"/>
    <col min="35" max="35" width="8.625" style="15" bestFit="1" customWidth="1"/>
    <col min="36" max="36" width="8.125" style="15" bestFit="1" customWidth="1"/>
    <col min="37" max="37" width="10.625" style="15" customWidth="1"/>
    <col min="38" max="38" width="8.625" style="15" bestFit="1" customWidth="1"/>
    <col min="39" max="39" width="10.625" style="15" bestFit="1" customWidth="1"/>
    <col min="40" max="40" width="10" style="15" customWidth="1"/>
    <col min="41" max="41" width="8.625" style="15" bestFit="1" customWidth="1"/>
    <col min="42" max="42" width="10" style="15" bestFit="1" customWidth="1"/>
    <col min="43" max="43" width="6.375" style="15" bestFit="1" customWidth="1"/>
    <col min="44" max="16384" width="10.625" style="15"/>
  </cols>
  <sheetData>
    <row r="1" spans="1:58">
      <c r="A1" s="53" t="s">
        <v>4863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</row>
    <row r="2" spans="1:58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</row>
    <row r="3" spans="1:58" s="12" customFormat="1" ht="48">
      <c r="A3" s="31" t="s">
        <v>4864</v>
      </c>
      <c r="B3" s="31" t="s">
        <v>118</v>
      </c>
      <c r="C3" s="31" t="s">
        <v>4865</v>
      </c>
      <c r="D3" s="31" t="s">
        <v>4866</v>
      </c>
      <c r="E3" s="31" t="s">
        <v>4867</v>
      </c>
      <c r="F3" s="31" t="s">
        <v>4868</v>
      </c>
      <c r="G3" s="31" t="s">
        <v>4869</v>
      </c>
      <c r="H3" s="31" t="s">
        <v>4867</v>
      </c>
      <c r="I3" s="31" t="s">
        <v>4868</v>
      </c>
      <c r="J3" s="31" t="s">
        <v>4870</v>
      </c>
      <c r="K3" s="31" t="s">
        <v>4867</v>
      </c>
      <c r="L3" s="31" t="s">
        <v>4868</v>
      </c>
      <c r="M3" s="31" t="s">
        <v>4871</v>
      </c>
      <c r="N3" s="31" t="s">
        <v>4867</v>
      </c>
      <c r="O3" s="31" t="s">
        <v>4868</v>
      </c>
      <c r="P3" s="31" t="s">
        <v>4872</v>
      </c>
      <c r="Q3" s="31" t="s">
        <v>4867</v>
      </c>
      <c r="R3" s="31" t="s">
        <v>4868</v>
      </c>
      <c r="S3" s="31" t="s">
        <v>4873</v>
      </c>
      <c r="T3" s="31" t="s">
        <v>4867</v>
      </c>
      <c r="U3" s="31" t="s">
        <v>4868</v>
      </c>
      <c r="V3" s="31" t="s">
        <v>4874</v>
      </c>
      <c r="W3" s="31" t="s">
        <v>4867</v>
      </c>
      <c r="X3" s="31" t="s">
        <v>4868</v>
      </c>
      <c r="Y3" s="31" t="s">
        <v>4875</v>
      </c>
      <c r="Z3" s="31" t="s">
        <v>4867</v>
      </c>
      <c r="AA3" s="31" t="s">
        <v>4868</v>
      </c>
      <c r="AB3" s="31" t="s">
        <v>4876</v>
      </c>
      <c r="AC3" s="31" t="s">
        <v>4867</v>
      </c>
      <c r="AD3" s="31" t="s">
        <v>4868</v>
      </c>
      <c r="AE3" s="31" t="s">
        <v>4877</v>
      </c>
      <c r="AF3" s="31" t="s">
        <v>4867</v>
      </c>
      <c r="AG3" s="31" t="s">
        <v>4868</v>
      </c>
      <c r="AH3" s="31" t="s">
        <v>4878</v>
      </c>
      <c r="AI3" s="31" t="s">
        <v>4867</v>
      </c>
      <c r="AJ3" s="31" t="s">
        <v>4868</v>
      </c>
      <c r="AK3" s="31" t="s">
        <v>4879</v>
      </c>
      <c r="AL3" s="31" t="s">
        <v>4867</v>
      </c>
      <c r="AM3" s="31" t="s">
        <v>4868</v>
      </c>
      <c r="AN3" s="31" t="s">
        <v>4880</v>
      </c>
      <c r="AO3" s="31" t="s">
        <v>4867</v>
      </c>
      <c r="AP3" s="31" t="s">
        <v>4868</v>
      </c>
      <c r="AQ3" s="31" t="s">
        <v>4881</v>
      </c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1" customFormat="1">
      <c r="A4" s="14" t="s">
        <v>4882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</row>
    <row r="5" spans="1:58">
      <c r="A5" s="66"/>
      <c r="B5" s="61" t="s">
        <v>236</v>
      </c>
      <c r="C5" s="61" t="s">
        <v>237</v>
      </c>
      <c r="D5" s="71">
        <v>-3.1E-2</v>
      </c>
      <c r="E5" s="71">
        <v>-2.69E-2</v>
      </c>
      <c r="F5" s="71">
        <v>0.2487</v>
      </c>
      <c r="G5" s="71">
        <v>-1.2E-2</v>
      </c>
      <c r="H5" s="71">
        <v>-2.7699999999999999E-2</v>
      </c>
      <c r="I5" s="71">
        <v>0.66510000000000002</v>
      </c>
      <c r="J5" s="71">
        <v>-1.1299999999999999E-2</v>
      </c>
      <c r="K5" s="71">
        <v>-3.6900000000000001E-3</v>
      </c>
      <c r="L5" s="71">
        <v>2.147E-3</v>
      </c>
      <c r="M5" s="71">
        <v>3.9199999999999999E-3</v>
      </c>
      <c r="N5" s="71">
        <v>-1.25E-3</v>
      </c>
      <c r="O5" s="71">
        <v>1.766E-3</v>
      </c>
      <c r="P5" s="77">
        <v>-1.1599999999999999E-2</v>
      </c>
      <c r="Q5" s="71">
        <v>-2.2300000000000002E-3</v>
      </c>
      <c r="R5" s="72">
        <v>1.6850000000000001E-7</v>
      </c>
      <c r="S5" s="71">
        <v>0.96899999999999997</v>
      </c>
      <c r="T5" s="71">
        <v>-2.69E-2</v>
      </c>
      <c r="U5" s="71">
        <v>0</v>
      </c>
      <c r="V5" s="71">
        <v>0.38600000000000001</v>
      </c>
      <c r="W5" s="71">
        <v>-0.56499999999999995</v>
      </c>
      <c r="X5" s="71">
        <v>0.49469999999999997</v>
      </c>
      <c r="Y5" s="71">
        <v>0.36499999999999999</v>
      </c>
      <c r="Z5" s="71">
        <v>-0.35499999999999998</v>
      </c>
      <c r="AA5" s="71">
        <v>0.30280000000000001</v>
      </c>
      <c r="AB5" s="71">
        <v>-0.126</v>
      </c>
      <c r="AC5" s="71">
        <v>-0.121</v>
      </c>
      <c r="AD5" s="71">
        <v>0.2954</v>
      </c>
      <c r="AE5" s="71">
        <v>0.375</v>
      </c>
      <c r="AF5" s="71">
        <v>-0.33100000000000002</v>
      </c>
      <c r="AG5" s="71">
        <v>0.25640000000000002</v>
      </c>
      <c r="AH5" s="71">
        <v>0.249</v>
      </c>
      <c r="AI5" s="71">
        <v>-0.224</v>
      </c>
      <c r="AJ5" s="71">
        <v>0.26669999999999999</v>
      </c>
      <c r="AK5" s="71">
        <v>0.23899999999999999</v>
      </c>
      <c r="AL5" s="71">
        <v>-0.24099999999999999</v>
      </c>
      <c r="AM5" s="71">
        <v>0.32090000000000002</v>
      </c>
      <c r="AN5" s="71">
        <v>0.61399999999999999</v>
      </c>
      <c r="AO5" s="71">
        <v>-0.56499999999999995</v>
      </c>
      <c r="AP5" s="71">
        <v>0.27689999999999998</v>
      </c>
      <c r="AQ5" s="71" t="str">
        <f>"23038"</f>
        <v>23038</v>
      </c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</row>
    <row r="6" spans="1:58">
      <c r="A6" s="66"/>
      <c r="B6" s="61" t="s">
        <v>224</v>
      </c>
      <c r="C6" s="61" t="s">
        <v>225</v>
      </c>
      <c r="D6" s="71">
        <v>-5.0999999999999997E-2</v>
      </c>
      <c r="E6" s="71">
        <v>-2.75E-2</v>
      </c>
      <c r="F6" s="71">
        <v>6.4000000000000001E-2</v>
      </c>
      <c r="G6" s="71">
        <v>-3.9699999999999999E-2</v>
      </c>
      <c r="H6" s="71">
        <v>-2.87E-2</v>
      </c>
      <c r="I6" s="71">
        <v>0.16689999999999999</v>
      </c>
      <c r="J6" s="71">
        <v>-4.0299999999999998E-4</v>
      </c>
      <c r="K6" s="71">
        <v>-3.8E-3</v>
      </c>
      <c r="L6" s="71">
        <v>0.91549999999999998</v>
      </c>
      <c r="M6" s="71">
        <v>4.17E-4</v>
      </c>
      <c r="N6" s="71">
        <v>-1.0200000000000001E-3</v>
      </c>
      <c r="O6" s="71">
        <v>0.68130000000000002</v>
      </c>
      <c r="P6" s="77">
        <v>-1.1299999999999999E-2</v>
      </c>
      <c r="Q6" s="71">
        <v>-2.2399999999999998E-3</v>
      </c>
      <c r="R6" s="72">
        <v>4.8070000000000001E-7</v>
      </c>
      <c r="S6" s="71">
        <v>0.94899999999999995</v>
      </c>
      <c r="T6" s="71">
        <v>-2.75E-2</v>
      </c>
      <c r="U6" s="71">
        <v>0</v>
      </c>
      <c r="V6" s="71">
        <v>0.77900000000000003</v>
      </c>
      <c r="W6" s="71">
        <v>-0.154</v>
      </c>
      <c r="X6" s="71">
        <v>3.946E-7</v>
      </c>
      <c r="Y6" s="71">
        <v>7.9000000000000008E-3</v>
      </c>
      <c r="Z6" s="71">
        <v>-7.5999999999999998E-2</v>
      </c>
      <c r="AA6" s="71">
        <v>0.91720000000000002</v>
      </c>
      <c r="AB6" s="71">
        <v>-8.1799999999999998E-3</v>
      </c>
      <c r="AC6" s="71">
        <v>-2.1000000000000001E-2</v>
      </c>
      <c r="AD6" s="71">
        <v>0.69710000000000005</v>
      </c>
      <c r="AE6" s="71">
        <v>0.221</v>
      </c>
      <c r="AF6" s="71">
        <v>-0.125</v>
      </c>
      <c r="AG6" s="71">
        <v>7.7350000000000002E-2</v>
      </c>
      <c r="AH6" s="71">
        <v>0.21299999999999999</v>
      </c>
      <c r="AI6" s="71">
        <v>-0.12</v>
      </c>
      <c r="AJ6" s="71">
        <v>7.6869999999999994E-2</v>
      </c>
      <c r="AK6" s="71">
        <v>-2.7900000000000001E-4</v>
      </c>
      <c r="AL6" s="71">
        <v>-5.5100000000000003E-2</v>
      </c>
      <c r="AM6" s="71">
        <v>0.996</v>
      </c>
      <c r="AN6" s="71">
        <v>0.221</v>
      </c>
      <c r="AO6" s="71">
        <v>-0.154</v>
      </c>
      <c r="AP6" s="71">
        <v>0.15049999999999999</v>
      </c>
      <c r="AQ6" s="71" t="str">
        <f>"23677"</f>
        <v>23677</v>
      </c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</row>
    <row r="7" spans="1:58">
      <c r="A7" s="66"/>
      <c r="B7" s="61" t="s">
        <v>254</v>
      </c>
      <c r="C7" s="61" t="s">
        <v>255</v>
      </c>
      <c r="D7" s="71">
        <v>-3.9800000000000002E-2</v>
      </c>
      <c r="E7" s="71">
        <v>-2.6200000000000001E-2</v>
      </c>
      <c r="F7" s="71">
        <v>0.12820000000000001</v>
      </c>
      <c r="G7" s="71">
        <v>-2.0400000000000001E-2</v>
      </c>
      <c r="H7" s="71">
        <v>-2.69E-2</v>
      </c>
      <c r="I7" s="71">
        <v>0.4486</v>
      </c>
      <c r="J7" s="71">
        <v>-7.9000000000000008E-3</v>
      </c>
      <c r="K7" s="71">
        <v>-3.0400000000000002E-3</v>
      </c>
      <c r="L7" s="71">
        <v>9.2460000000000007E-3</v>
      </c>
      <c r="M7" s="71">
        <v>5.3099999999999996E-3</v>
      </c>
      <c r="N7" s="71">
        <v>-1.89E-3</v>
      </c>
      <c r="O7" s="71">
        <v>5.0530000000000002E-3</v>
      </c>
      <c r="P7" s="77">
        <v>-1.6899999999999998E-2</v>
      </c>
      <c r="Q7" s="71">
        <v>-3.4199999999999999E-3</v>
      </c>
      <c r="R7" s="72">
        <v>8.3839999999999999E-7</v>
      </c>
      <c r="S7" s="71">
        <v>0.96</v>
      </c>
      <c r="T7" s="71">
        <v>-2.6200000000000001E-2</v>
      </c>
      <c r="U7" s="71">
        <v>0</v>
      </c>
      <c r="V7" s="71">
        <v>0.51100000000000001</v>
      </c>
      <c r="W7" s="71">
        <v>-0.35299999999999998</v>
      </c>
      <c r="X7" s="71">
        <v>0.1469</v>
      </c>
      <c r="Y7" s="71">
        <v>0.19800000000000001</v>
      </c>
      <c r="Z7" s="71">
        <v>-0.159</v>
      </c>
      <c r="AA7" s="71">
        <v>0.21199999999999999</v>
      </c>
      <c r="AB7" s="71">
        <v>-0.13300000000000001</v>
      </c>
      <c r="AC7" s="71">
        <v>-0.10299999999999999</v>
      </c>
      <c r="AD7" s="71">
        <v>0.1953</v>
      </c>
      <c r="AE7" s="71">
        <v>0.42399999999999999</v>
      </c>
      <c r="AF7" s="71">
        <v>-0.28899999999999998</v>
      </c>
      <c r="AG7" s="71">
        <v>0.14280000000000001</v>
      </c>
      <c r="AH7" s="71">
        <v>0.28999999999999998</v>
      </c>
      <c r="AI7" s="71">
        <v>-0.21</v>
      </c>
      <c r="AJ7" s="71">
        <v>0.1676</v>
      </c>
      <c r="AK7" s="71">
        <v>6.5100000000000005E-2</v>
      </c>
      <c r="AL7" s="71">
        <v>-7.3999999999999996E-2</v>
      </c>
      <c r="AM7" s="71">
        <v>0.379</v>
      </c>
      <c r="AN7" s="71">
        <v>0.48899999999999999</v>
      </c>
      <c r="AO7" s="71">
        <v>-0.35299999999999998</v>
      </c>
      <c r="AP7" s="71">
        <v>0.1658</v>
      </c>
      <c r="AQ7" s="71" t="str">
        <f>"23693"</f>
        <v>23693</v>
      </c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</row>
    <row r="8" spans="1:58">
      <c r="A8" s="66"/>
      <c r="B8" s="61" t="s">
        <v>1138</v>
      </c>
      <c r="C8" s="61" t="s">
        <v>1139</v>
      </c>
      <c r="D8" s="71">
        <v>-1.2699999999999999E-2</v>
      </c>
      <c r="E8" s="71">
        <v>-3.0499999999999999E-2</v>
      </c>
      <c r="F8" s="71">
        <v>0.67710000000000004</v>
      </c>
      <c r="G8" s="71">
        <v>-5.5599999999999997E-2</v>
      </c>
      <c r="H8" s="71">
        <v>-2.6100000000000002E-2</v>
      </c>
      <c r="I8" s="71">
        <v>3.329E-2</v>
      </c>
      <c r="J8" s="71">
        <v>3.0599999999999999E-2</v>
      </c>
      <c r="K8" s="71">
        <v>-1.23E-2</v>
      </c>
      <c r="L8" s="71">
        <v>1.302E-2</v>
      </c>
      <c r="M8" s="71">
        <v>2.2399999999999998E-3</v>
      </c>
      <c r="N8" s="71">
        <v>-1E-3</v>
      </c>
      <c r="O8" s="71">
        <v>2.538E-2</v>
      </c>
      <c r="P8" s="77">
        <v>1.01E-2</v>
      </c>
      <c r="Q8" s="71">
        <v>-2.16E-3</v>
      </c>
      <c r="R8" s="72">
        <v>3.0630000000000002E-6</v>
      </c>
      <c r="S8" s="71">
        <v>0.98699999999999999</v>
      </c>
      <c r="T8" s="71">
        <v>-3.0499999999999999E-2</v>
      </c>
      <c r="U8" s="71">
        <v>0</v>
      </c>
      <c r="V8" s="71">
        <v>4.3769999999999998</v>
      </c>
      <c r="W8" s="71">
        <v>-8.7289999999999992</v>
      </c>
      <c r="X8" s="71">
        <v>0.61599999999999999</v>
      </c>
      <c r="Y8" s="71">
        <v>-2.4089999999999998</v>
      </c>
      <c r="Z8" s="71">
        <v>-6.34</v>
      </c>
      <c r="AA8" s="71">
        <v>0.70399999999999996</v>
      </c>
      <c r="AB8" s="71">
        <v>-0.17599999999999999</v>
      </c>
      <c r="AC8" s="71">
        <v>-0.47699999999999998</v>
      </c>
      <c r="AD8" s="71">
        <v>0.71209999999999996</v>
      </c>
      <c r="AE8" s="71">
        <v>-0.79300000000000004</v>
      </c>
      <c r="AF8" s="71">
        <v>-1.9279999999999999</v>
      </c>
      <c r="AG8" s="71">
        <v>0.68089999999999995</v>
      </c>
      <c r="AH8" s="71">
        <v>-0.96899999999999997</v>
      </c>
      <c r="AI8" s="71">
        <v>-2.4020000000000001</v>
      </c>
      <c r="AJ8" s="71">
        <v>0.68669999999999998</v>
      </c>
      <c r="AK8" s="71">
        <v>-2.585</v>
      </c>
      <c r="AL8" s="71">
        <v>-6.8159999999999998</v>
      </c>
      <c r="AM8" s="71">
        <v>0.70450000000000002</v>
      </c>
      <c r="AN8" s="71">
        <v>-3.3769999999999998</v>
      </c>
      <c r="AO8" s="71">
        <v>-8.7289999999999992</v>
      </c>
      <c r="AP8" s="71">
        <v>0.69879999999999998</v>
      </c>
      <c r="AQ8" s="71" t="str">
        <f>"20741"</f>
        <v>20741</v>
      </c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</row>
    <row r="9" spans="1:58">
      <c r="A9" s="66"/>
      <c r="B9" s="61" t="s">
        <v>252</v>
      </c>
      <c r="C9" s="61" t="s">
        <v>253</v>
      </c>
      <c r="D9" s="71">
        <v>-4.7100000000000003E-2</v>
      </c>
      <c r="E9" s="71">
        <v>-2.58E-2</v>
      </c>
      <c r="F9" s="71">
        <v>6.7140000000000005E-2</v>
      </c>
      <c r="G9" s="71">
        <v>-3.2500000000000001E-2</v>
      </c>
      <c r="H9" s="71">
        <v>-2.6200000000000001E-2</v>
      </c>
      <c r="I9" s="71">
        <v>0.2145</v>
      </c>
      <c r="J9" s="71">
        <v>-3.8500000000000001E-3</v>
      </c>
      <c r="K9" s="71">
        <v>-3.2599999999999999E-3</v>
      </c>
      <c r="L9" s="71">
        <v>0.2369</v>
      </c>
      <c r="M9" s="71">
        <v>2.0999999999999999E-3</v>
      </c>
      <c r="N9" s="71">
        <v>-1.6900000000000001E-3</v>
      </c>
      <c r="O9" s="71">
        <v>0.21210000000000001</v>
      </c>
      <c r="P9" s="77">
        <v>-1.29E-2</v>
      </c>
      <c r="Q9" s="71">
        <v>-2.8700000000000002E-3</v>
      </c>
      <c r="R9" s="72">
        <v>7.311E-6</v>
      </c>
      <c r="S9" s="71">
        <v>0.95299999999999996</v>
      </c>
      <c r="T9" s="71">
        <v>-2.58E-2</v>
      </c>
      <c r="U9" s="71">
        <v>0</v>
      </c>
      <c r="V9" s="71">
        <v>0.69</v>
      </c>
      <c r="W9" s="71">
        <v>-0.192</v>
      </c>
      <c r="X9" s="71">
        <v>3.1480000000000001E-4</v>
      </c>
      <c r="Y9" s="71">
        <v>8.1699999999999995E-2</v>
      </c>
      <c r="Z9" s="71">
        <v>-8.5500000000000007E-2</v>
      </c>
      <c r="AA9" s="71">
        <v>0.33929999999999999</v>
      </c>
      <c r="AB9" s="71">
        <v>-4.4600000000000001E-2</v>
      </c>
      <c r="AC9" s="71">
        <v>-4.3400000000000001E-2</v>
      </c>
      <c r="AD9" s="71">
        <v>0.30359999999999998</v>
      </c>
      <c r="AE9" s="71">
        <v>0.27300000000000002</v>
      </c>
      <c r="AF9" s="71">
        <v>-0.159</v>
      </c>
      <c r="AG9" s="71">
        <v>8.5949999999999999E-2</v>
      </c>
      <c r="AH9" s="71">
        <v>0.22800000000000001</v>
      </c>
      <c r="AI9" s="71">
        <v>-0.14199999999999999</v>
      </c>
      <c r="AJ9" s="71">
        <v>0.1079</v>
      </c>
      <c r="AK9" s="71">
        <v>3.7100000000000001E-2</v>
      </c>
      <c r="AL9" s="71">
        <v>-4.4600000000000001E-2</v>
      </c>
      <c r="AM9" s="71">
        <v>0.40589999999999998</v>
      </c>
      <c r="AN9" s="71">
        <v>0.31</v>
      </c>
      <c r="AO9" s="71">
        <v>-0.192</v>
      </c>
      <c r="AP9" s="71">
        <v>0.106</v>
      </c>
      <c r="AQ9" s="71" t="str">
        <f>"23503"</f>
        <v>23503</v>
      </c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</row>
    <row r="10" spans="1:58">
      <c r="A10" s="66"/>
      <c r="B10" s="66"/>
      <c r="C10" s="66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</row>
    <row r="11" spans="1:58">
      <c r="A11" s="14" t="s">
        <v>4530</v>
      </c>
      <c r="B11" s="66"/>
      <c r="C11" s="61"/>
      <c r="D11" s="71"/>
      <c r="E11" s="71"/>
      <c r="F11" s="58"/>
      <c r="G11" s="71"/>
      <c r="H11" s="71"/>
      <c r="I11" s="58"/>
      <c r="J11" s="71"/>
      <c r="K11" s="71"/>
      <c r="L11" s="58"/>
      <c r="M11" s="71"/>
      <c r="N11" s="71"/>
      <c r="O11" s="58"/>
      <c r="P11" s="71"/>
      <c r="Q11" s="71"/>
      <c r="R11" s="58"/>
      <c r="S11" s="71"/>
      <c r="T11" s="71"/>
      <c r="U11" s="58"/>
      <c r="V11" s="71"/>
      <c r="W11" s="71"/>
      <c r="X11" s="58"/>
      <c r="Y11" s="71"/>
      <c r="Z11" s="71"/>
      <c r="AA11" s="58"/>
      <c r="AB11" s="71"/>
      <c r="AC11" s="71"/>
      <c r="AD11" s="58"/>
      <c r="AE11" s="71"/>
      <c r="AF11" s="71"/>
      <c r="AG11" s="58"/>
      <c r="AH11" s="71"/>
      <c r="AI11" s="71"/>
      <c r="AJ11" s="58"/>
      <c r="AK11" s="71"/>
      <c r="AL11" s="71"/>
      <c r="AM11" s="58"/>
      <c r="AN11" s="71"/>
      <c r="AO11" s="71"/>
      <c r="AP11" s="58"/>
      <c r="AQ11" s="71"/>
      <c r="AR11" s="78"/>
      <c r="AS11" s="61"/>
      <c r="AT11" s="78"/>
      <c r="AU11" s="78"/>
      <c r="AV11" s="61"/>
      <c r="AW11" s="78"/>
      <c r="AX11" s="78"/>
      <c r="AY11" s="61"/>
      <c r="AZ11" s="78"/>
      <c r="BA11" s="78"/>
      <c r="BB11" s="61"/>
      <c r="BC11" s="78"/>
      <c r="BD11" s="78"/>
      <c r="BE11" s="61"/>
      <c r="BF11" s="78"/>
    </row>
    <row r="12" spans="1:58">
      <c r="A12" s="66"/>
      <c r="B12" s="61" t="s">
        <v>254</v>
      </c>
      <c r="C12" s="61" t="s">
        <v>255</v>
      </c>
      <c r="D12" s="71">
        <v>-0.23</v>
      </c>
      <c r="E12" s="71">
        <v>-7.7299999999999994E-2</v>
      </c>
      <c r="F12" s="71">
        <v>2.8730000000000001E-3</v>
      </c>
      <c r="G12" s="71">
        <v>-0.183</v>
      </c>
      <c r="H12" s="71">
        <v>-7.9899999999999999E-2</v>
      </c>
      <c r="I12" s="71">
        <v>2.189E-2</v>
      </c>
      <c r="J12" s="71">
        <v>-4.58E-2</v>
      </c>
      <c r="K12" s="71">
        <v>-1.5900000000000001E-2</v>
      </c>
      <c r="L12" s="71">
        <v>3.872E-3</v>
      </c>
      <c r="M12" s="71">
        <v>5.8099999999999999E-2</v>
      </c>
      <c r="N12" s="71">
        <v>-2.07E-2</v>
      </c>
      <c r="O12" s="71">
        <v>4.973E-3</v>
      </c>
      <c r="P12" s="77">
        <v>-5.9799999999999999E-2</v>
      </c>
      <c r="Q12" s="71">
        <v>-1.2699999999999999E-2</v>
      </c>
      <c r="R12" s="72">
        <v>2.6220000000000001E-6</v>
      </c>
      <c r="S12" s="71">
        <v>0.77</v>
      </c>
      <c r="T12" s="79">
        <v>-7.7299999999999994E-2</v>
      </c>
      <c r="U12" s="71">
        <v>0</v>
      </c>
      <c r="V12" s="71">
        <v>0.79400000000000004</v>
      </c>
      <c r="W12" s="71">
        <v>-0.108</v>
      </c>
      <c r="X12" s="71">
        <v>1.8139999999999999E-13</v>
      </c>
      <c r="Y12" s="71">
        <v>0.19900000000000001</v>
      </c>
      <c r="Z12" s="71">
        <v>-1.5900000000000001E-2</v>
      </c>
      <c r="AA12" s="71">
        <v>3.872E-3</v>
      </c>
      <c r="AB12" s="71">
        <v>5.8099999999999999E-2</v>
      </c>
      <c r="AC12" s="71">
        <v>-2.07E-2</v>
      </c>
      <c r="AD12" s="71">
        <v>4.973E-3</v>
      </c>
      <c r="AE12" s="77">
        <v>-5.9799999999999999E-2</v>
      </c>
      <c r="AF12" s="71">
        <v>-1.2699999999999999E-2</v>
      </c>
      <c r="AG12" s="72">
        <v>2.6220000000000001E-6</v>
      </c>
      <c r="AH12" s="71">
        <v>0.77</v>
      </c>
      <c r="AI12" s="79">
        <v>-7.7299999999999994E-2</v>
      </c>
      <c r="AJ12" s="71">
        <v>0</v>
      </c>
      <c r="AK12" s="71">
        <v>0.79400000000000004</v>
      </c>
      <c r="AL12" s="71">
        <v>-0.108</v>
      </c>
      <c r="AM12" s="71">
        <v>1.8139999999999999E-13</v>
      </c>
      <c r="AN12" s="71">
        <v>0.19900000000000001</v>
      </c>
      <c r="AO12" s="71">
        <v>-9.3899999999999997E-2</v>
      </c>
      <c r="AP12" s="71">
        <v>3.4450000000000001E-2</v>
      </c>
      <c r="AQ12" s="71" t="str">
        <f>"16774"</f>
        <v>16774</v>
      </c>
      <c r="AR12" s="66"/>
      <c r="AS12" s="66"/>
      <c r="AT12" s="66"/>
      <c r="AU12" s="66"/>
      <c r="AV12" s="73"/>
      <c r="AW12" s="66"/>
      <c r="AX12" s="66"/>
      <c r="AY12" s="66"/>
      <c r="AZ12" s="66"/>
      <c r="BA12" s="66"/>
      <c r="BB12" s="66"/>
      <c r="BC12" s="66"/>
      <c r="BD12" s="66"/>
      <c r="BE12" s="66"/>
      <c r="BF12" s="66"/>
    </row>
    <row r="13" spans="1:58">
      <c r="A13" s="66"/>
      <c r="B13" s="61" t="s">
        <v>236</v>
      </c>
      <c r="C13" s="61" t="s">
        <v>237</v>
      </c>
      <c r="D13" s="71">
        <v>-0.214</v>
      </c>
      <c r="E13" s="71">
        <v>-7.9899999999999999E-2</v>
      </c>
      <c r="F13" s="71">
        <v>7.3350000000000004E-3</v>
      </c>
      <c r="G13" s="71">
        <v>-0.16400000000000001</v>
      </c>
      <c r="H13" s="71">
        <v>-8.2000000000000003E-2</v>
      </c>
      <c r="I13" s="71">
        <v>4.5620000000000001E-2</v>
      </c>
      <c r="J13" s="71">
        <v>-4.1300000000000003E-2</v>
      </c>
      <c r="K13" s="71">
        <v>-1.72E-2</v>
      </c>
      <c r="L13" s="71">
        <v>1.6639999999999999E-2</v>
      </c>
      <c r="M13" s="71">
        <v>3.1300000000000001E-2</v>
      </c>
      <c r="N13" s="71">
        <v>-1.38E-2</v>
      </c>
      <c r="O13" s="71">
        <v>2.3390000000000001E-2</v>
      </c>
      <c r="P13" s="77">
        <v>-4.0300000000000002E-2</v>
      </c>
      <c r="Q13" s="71">
        <v>-8.6599999999999993E-3</v>
      </c>
      <c r="R13" s="72">
        <v>3.2780000000000002E-6</v>
      </c>
      <c r="S13" s="71">
        <v>0.78600000000000003</v>
      </c>
      <c r="T13" s="79">
        <v>-7.9899999999999999E-2</v>
      </c>
      <c r="U13" s="71">
        <v>0</v>
      </c>
      <c r="V13" s="71">
        <v>0.76600000000000001</v>
      </c>
      <c r="W13" s="71">
        <v>-0.115</v>
      </c>
      <c r="X13" s="71">
        <v>2.5400000000000001E-11</v>
      </c>
      <c r="Y13" s="71">
        <v>0.193</v>
      </c>
      <c r="Z13" s="71">
        <v>-1.72E-2</v>
      </c>
      <c r="AA13" s="71">
        <v>1.6639999999999999E-2</v>
      </c>
      <c r="AB13" s="71">
        <v>3.1300000000000001E-2</v>
      </c>
      <c r="AC13" s="71">
        <v>-1.38E-2</v>
      </c>
      <c r="AD13" s="71">
        <v>2.3390000000000001E-2</v>
      </c>
      <c r="AE13" s="77">
        <v>-4.0300000000000002E-2</v>
      </c>
      <c r="AF13" s="71">
        <v>-8.6599999999999993E-3</v>
      </c>
      <c r="AG13" s="72">
        <v>3.2780000000000002E-6</v>
      </c>
      <c r="AH13" s="71">
        <v>0.78600000000000003</v>
      </c>
      <c r="AI13" s="79">
        <v>-7.9899999999999999E-2</v>
      </c>
      <c r="AJ13" s="71">
        <v>0</v>
      </c>
      <c r="AK13" s="71">
        <v>0.76600000000000001</v>
      </c>
      <c r="AL13" s="71">
        <v>-0.115</v>
      </c>
      <c r="AM13" s="71">
        <v>2.5400000000000001E-11</v>
      </c>
      <c r="AN13" s="71">
        <v>0.193</v>
      </c>
      <c r="AO13" s="71">
        <v>-0.109</v>
      </c>
      <c r="AP13" s="71">
        <v>7.5679999999999997E-2</v>
      </c>
      <c r="AQ13" s="71" t="str">
        <f>"16303"</f>
        <v>16303</v>
      </c>
      <c r="AR13" s="66"/>
      <c r="AS13" s="66"/>
      <c r="AT13" s="66"/>
      <c r="AU13" s="66"/>
      <c r="AV13" s="73"/>
      <c r="AW13" s="66"/>
      <c r="AX13" s="66"/>
      <c r="AY13" s="66"/>
      <c r="AZ13" s="66"/>
      <c r="BA13" s="66"/>
      <c r="BB13" s="66"/>
      <c r="BC13" s="66"/>
      <c r="BD13" s="66"/>
      <c r="BE13" s="66"/>
      <c r="BF13" s="66"/>
    </row>
    <row r="14" spans="1:58">
      <c r="A14" s="66"/>
      <c r="B14" s="61" t="s">
        <v>224</v>
      </c>
      <c r="C14" s="61" t="s">
        <v>225</v>
      </c>
      <c r="D14" s="71">
        <v>-0.20699999999999999</v>
      </c>
      <c r="E14" s="71">
        <v>-8.1600000000000006E-2</v>
      </c>
      <c r="F14" s="71">
        <v>1.128E-2</v>
      </c>
      <c r="G14" s="71">
        <v>-0.158</v>
      </c>
      <c r="H14" s="71">
        <v>-8.6400000000000005E-2</v>
      </c>
      <c r="I14" s="71">
        <v>6.8140000000000006E-2</v>
      </c>
      <c r="J14" s="71">
        <v>-1.8200000000000001E-2</v>
      </c>
      <c r="K14" s="71">
        <v>-2.3800000000000002E-2</v>
      </c>
      <c r="L14" s="71">
        <v>0.44409999999999999</v>
      </c>
      <c r="M14" s="71">
        <v>1.37E-2</v>
      </c>
      <c r="N14" s="71">
        <v>-1.4999999999999999E-2</v>
      </c>
      <c r="O14" s="71">
        <v>0.3604</v>
      </c>
      <c r="P14" s="77">
        <v>-4.4699999999999997E-2</v>
      </c>
      <c r="Q14" s="71">
        <v>-1.0200000000000001E-2</v>
      </c>
      <c r="R14" s="72">
        <v>1.1790000000000001E-5</v>
      </c>
      <c r="S14" s="71">
        <v>0.79300000000000004</v>
      </c>
      <c r="T14" s="79">
        <v>-8.1600000000000006E-2</v>
      </c>
      <c r="U14" s="71">
        <v>0</v>
      </c>
      <c r="V14" s="71">
        <v>0.76200000000000001</v>
      </c>
      <c r="W14" s="71">
        <v>-0.13600000000000001</v>
      </c>
      <c r="X14" s="71">
        <v>2.2300000000000001E-8</v>
      </c>
      <c r="Y14" s="71">
        <v>8.7900000000000006E-2</v>
      </c>
      <c r="Z14" s="71">
        <v>-2.3800000000000002E-2</v>
      </c>
      <c r="AA14" s="71">
        <v>0.44409999999999999</v>
      </c>
      <c r="AB14" s="71">
        <v>1.37E-2</v>
      </c>
      <c r="AC14" s="71">
        <v>-1.4999999999999999E-2</v>
      </c>
      <c r="AD14" s="71">
        <v>0.3604</v>
      </c>
      <c r="AE14" s="77">
        <v>-4.4699999999999997E-2</v>
      </c>
      <c r="AF14" s="71">
        <v>-1.0200000000000001E-2</v>
      </c>
      <c r="AG14" s="72">
        <v>1.1790000000000001E-5</v>
      </c>
      <c r="AH14" s="71">
        <v>0.79300000000000004</v>
      </c>
      <c r="AI14" s="79">
        <v>-8.1600000000000006E-2</v>
      </c>
      <c r="AJ14" s="71">
        <v>0</v>
      </c>
      <c r="AK14" s="71">
        <v>0.76200000000000001</v>
      </c>
      <c r="AL14" s="71">
        <v>-0.13600000000000001</v>
      </c>
      <c r="AM14" s="71">
        <v>2.2300000000000001E-8</v>
      </c>
      <c r="AN14" s="71">
        <v>8.7900000000000006E-2</v>
      </c>
      <c r="AO14" s="71">
        <v>-0.124</v>
      </c>
      <c r="AP14" s="71">
        <v>0.47670000000000001</v>
      </c>
      <c r="AQ14" s="71" t="str">
        <f>"16758"</f>
        <v>16758</v>
      </c>
      <c r="AR14" s="66"/>
      <c r="AS14" s="66"/>
      <c r="AT14" s="66"/>
      <c r="AU14" s="66"/>
      <c r="AV14" s="73"/>
      <c r="AW14" s="66"/>
      <c r="AX14" s="66"/>
      <c r="AY14" s="66"/>
      <c r="AZ14" s="66"/>
      <c r="BA14" s="66"/>
      <c r="BB14" s="66"/>
      <c r="BC14" s="66"/>
      <c r="BD14" s="66"/>
      <c r="BE14" s="66"/>
      <c r="BF14" s="66"/>
    </row>
    <row r="15" spans="1:58">
      <c r="A15" s="66"/>
      <c r="B15" s="66"/>
      <c r="C15" s="66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</row>
    <row r="16" spans="1:58">
      <c r="A16" s="14" t="s">
        <v>4541</v>
      </c>
      <c r="B16" s="66"/>
      <c r="C16" s="61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</row>
    <row r="17" spans="2:43">
      <c r="B17" s="35" t="s">
        <v>224</v>
      </c>
      <c r="C17" s="35" t="s">
        <v>225</v>
      </c>
      <c r="D17" s="36">
        <v>-0.38400000000000001</v>
      </c>
      <c r="E17" s="71">
        <v>5.8200000000000002E-2</v>
      </c>
      <c r="F17" s="36">
        <v>4.3700000000000002E-11</v>
      </c>
      <c r="G17" s="36">
        <v>-0.34300000000000003</v>
      </c>
      <c r="H17" s="71">
        <v>6.2199999999999998E-2</v>
      </c>
      <c r="I17" s="36">
        <v>3.3339999999999999E-8</v>
      </c>
      <c r="J17" s="36">
        <v>-4.1E-5</v>
      </c>
      <c r="K17" s="71">
        <v>2.2800000000000001E-2</v>
      </c>
      <c r="L17" s="36">
        <v>0.99860000000000004</v>
      </c>
      <c r="M17" s="36">
        <v>6.8999999999999999E-3</v>
      </c>
      <c r="N17" s="71">
        <v>1.2800000000000001E-2</v>
      </c>
      <c r="O17" s="36">
        <v>0.5887</v>
      </c>
      <c r="P17" s="37">
        <v>-4.7300000000000002E-2</v>
      </c>
      <c r="Q17" s="77">
        <v>8.8199999999999997E-3</v>
      </c>
      <c r="R17" s="38">
        <v>8.3750000000000005E-8</v>
      </c>
      <c r="S17" s="36">
        <v>0.61599999999999999</v>
      </c>
      <c r="T17" s="71">
        <v>5.8200000000000002E-2</v>
      </c>
      <c r="U17" s="36">
        <v>0</v>
      </c>
      <c r="V17" s="36">
        <v>0.89500000000000002</v>
      </c>
      <c r="W17" s="71">
        <v>4.5699999999999998E-2</v>
      </c>
      <c r="X17" s="36">
        <v>0</v>
      </c>
      <c r="Y17" s="36">
        <v>1.07E-4</v>
      </c>
      <c r="Z17" s="71">
        <v>-5.9400000000000001E-2</v>
      </c>
      <c r="AA17" s="36">
        <v>0.99860000000000004</v>
      </c>
      <c r="AB17" s="36">
        <v>-1.7999999999999999E-2</v>
      </c>
      <c r="AC17" s="71">
        <v>-3.3099999999999997E-2</v>
      </c>
      <c r="AD17" s="36">
        <v>0.58699999999999997</v>
      </c>
      <c r="AE17" s="37">
        <v>0.123</v>
      </c>
      <c r="AF17" s="71">
        <v>-3.0499999999999999E-2</v>
      </c>
      <c r="AG17" s="38">
        <v>5.4429999999999999E-5</v>
      </c>
      <c r="AH17" s="36">
        <v>0.105</v>
      </c>
      <c r="AI17" s="71">
        <v>-3.5400000000000001E-2</v>
      </c>
      <c r="AJ17" s="36">
        <v>2.9889999999999999E-3</v>
      </c>
      <c r="AK17" s="36">
        <v>-1.7899999999999999E-2</v>
      </c>
      <c r="AL17" s="71">
        <v>-2.6700000000000002E-2</v>
      </c>
      <c r="AM17" s="36">
        <v>0.50219999999999998</v>
      </c>
      <c r="AN17" s="36">
        <v>0.105</v>
      </c>
      <c r="AO17" s="71">
        <v>-4.5699999999999998E-2</v>
      </c>
      <c r="AP17" s="36">
        <v>2.1340000000000001E-2</v>
      </c>
      <c r="AQ17" s="36">
        <v>23334</v>
      </c>
    </row>
    <row r="18" spans="2:43">
      <c r="B18" s="35" t="s">
        <v>236</v>
      </c>
      <c r="C18" s="35" t="s">
        <v>237</v>
      </c>
      <c r="D18" s="36">
        <v>-0.36499999999999999</v>
      </c>
      <c r="E18" s="71">
        <v>5.9700000000000003E-2</v>
      </c>
      <c r="F18" s="36">
        <v>9.7929999999999992E-10</v>
      </c>
      <c r="G18" s="36">
        <v>-0.32600000000000001</v>
      </c>
      <c r="H18" s="71">
        <v>6.0999999999999999E-2</v>
      </c>
      <c r="I18" s="36">
        <v>9.2329999999999994E-8</v>
      </c>
      <c r="J18" s="36">
        <v>-2.7300000000000001E-2</v>
      </c>
      <c r="K18" s="71">
        <v>1.5100000000000001E-2</v>
      </c>
      <c r="L18" s="36">
        <v>7.059E-2</v>
      </c>
      <c r="M18" s="36">
        <v>1.7399999999999999E-2</v>
      </c>
      <c r="N18" s="71">
        <v>8.5100000000000002E-3</v>
      </c>
      <c r="O18" s="36">
        <v>4.0779999999999997E-2</v>
      </c>
      <c r="P18" s="37">
        <v>-2.93E-2</v>
      </c>
      <c r="Q18" s="77">
        <v>5.8900000000000003E-3</v>
      </c>
      <c r="R18" s="38">
        <v>6.5229999999999998E-7</v>
      </c>
      <c r="S18" s="36">
        <v>0.63500000000000001</v>
      </c>
      <c r="T18" s="71">
        <v>5.9700000000000003E-2</v>
      </c>
      <c r="U18" s="36">
        <v>0</v>
      </c>
      <c r="V18" s="36">
        <v>0.89300000000000002</v>
      </c>
      <c r="W18" s="71">
        <v>3.6700000000000003E-2</v>
      </c>
      <c r="X18" s="36">
        <v>0</v>
      </c>
      <c r="Y18" s="36">
        <v>7.4700000000000003E-2</v>
      </c>
      <c r="Z18" s="71">
        <v>-4.24E-2</v>
      </c>
      <c r="AA18" s="36">
        <v>7.7929999999999999E-2</v>
      </c>
      <c r="AB18" s="36" t="s">
        <v>4883</v>
      </c>
      <c r="AC18" s="71">
        <v>-2.3599999999999999E-2</v>
      </c>
      <c r="AD18" s="36">
        <v>4.3529999999999999E-2</v>
      </c>
      <c r="AE18" s="37">
        <v>8.0299999999999996E-2</v>
      </c>
      <c r="AF18" s="71">
        <v>-2.0799999999999999E-2</v>
      </c>
      <c r="AG18" s="38">
        <v>1.111E-4</v>
      </c>
      <c r="AH18" s="36">
        <v>3.27E-2</v>
      </c>
      <c r="AI18" s="71">
        <v>-2.0500000000000001E-2</v>
      </c>
      <c r="AJ18" s="36">
        <v>0.1103</v>
      </c>
      <c r="AK18" s="36">
        <v>2.7099999999999999E-2</v>
      </c>
      <c r="AL18" s="71">
        <v>-2.07E-2</v>
      </c>
      <c r="AM18" s="36">
        <v>0.19009999999999999</v>
      </c>
      <c r="AN18" s="36">
        <v>0.107</v>
      </c>
      <c r="AO18" s="71">
        <v>-3.6700000000000003E-2</v>
      </c>
      <c r="AP18" s="36">
        <v>3.4610000000000001E-3</v>
      </c>
      <c r="AQ18" s="36">
        <v>22725</v>
      </c>
    </row>
    <row r="19" spans="2:43">
      <c r="B19" s="35" t="s">
        <v>254</v>
      </c>
      <c r="C19" s="35" t="s">
        <v>255</v>
      </c>
      <c r="D19" s="36">
        <v>-0.38700000000000001</v>
      </c>
      <c r="E19" s="71">
        <v>5.7200000000000001E-2</v>
      </c>
      <c r="F19" s="36">
        <v>1.4259999999999999E-11</v>
      </c>
      <c r="G19" s="36">
        <v>-0.36399999999999999</v>
      </c>
      <c r="H19" s="71">
        <v>5.8500000000000003E-2</v>
      </c>
      <c r="I19" s="36">
        <v>4.6390000000000002E-10</v>
      </c>
      <c r="J19" s="36">
        <v>-2.76E-2</v>
      </c>
      <c r="K19" s="71">
        <v>9.2800000000000001E-3</v>
      </c>
      <c r="L19" s="36">
        <v>2.9399999999999999E-3</v>
      </c>
      <c r="M19" s="36">
        <v>3.8199999999999998E-2</v>
      </c>
      <c r="N19" s="71">
        <v>1.14E-2</v>
      </c>
      <c r="O19" s="36">
        <v>8.296E-4</v>
      </c>
      <c r="P19" s="37">
        <v>-3.2800000000000003E-2</v>
      </c>
      <c r="Q19" s="77">
        <v>7.4700000000000001E-3</v>
      </c>
      <c r="R19" s="38">
        <v>1.128E-5</v>
      </c>
      <c r="S19" s="36">
        <v>0.61299999999999999</v>
      </c>
      <c r="T19" s="71">
        <v>5.7200000000000001E-2</v>
      </c>
      <c r="U19" s="36">
        <v>0</v>
      </c>
      <c r="V19" s="36">
        <v>0.94299999999999995</v>
      </c>
      <c r="W19" s="71">
        <v>3.4299999999999997E-2</v>
      </c>
      <c r="X19" s="36">
        <v>0</v>
      </c>
      <c r="Y19" s="36">
        <v>7.1400000000000005E-2</v>
      </c>
      <c r="Z19" s="71">
        <v>-2.5899999999999999E-2</v>
      </c>
      <c r="AA19" s="36">
        <v>5.8659999999999997E-3</v>
      </c>
      <c r="AB19" s="36" t="s">
        <v>4884</v>
      </c>
      <c r="AC19" s="71">
        <v>-3.2599999999999997E-2</v>
      </c>
      <c r="AD19" s="36">
        <v>2.3770000000000002E-3</v>
      </c>
      <c r="AE19" s="37">
        <v>8.48E-2</v>
      </c>
      <c r="AF19" s="71">
        <v>-2.2700000000000001E-2</v>
      </c>
      <c r="AG19" s="38">
        <v>1.816E-4</v>
      </c>
      <c r="AH19" s="36">
        <v>-1.41E-2</v>
      </c>
      <c r="AI19" s="71">
        <v>-2.3199999999999998E-2</v>
      </c>
      <c r="AJ19" s="36">
        <v>0.54359999999999997</v>
      </c>
      <c r="AK19" s="36">
        <v>-2.76E-2</v>
      </c>
      <c r="AL19" s="71">
        <v>-2.4E-2</v>
      </c>
      <c r="AM19" s="36">
        <v>0.25019999999999998</v>
      </c>
      <c r="AN19" s="36">
        <v>5.7200000000000001E-2</v>
      </c>
      <c r="AO19" s="71">
        <v>-3.4299999999999997E-2</v>
      </c>
      <c r="AP19" s="36">
        <v>9.4619999999999996E-2</v>
      </c>
      <c r="AQ19" s="36">
        <v>23348</v>
      </c>
    </row>
    <row r="20" spans="2:43">
      <c r="B20" s="35" t="s">
        <v>252</v>
      </c>
      <c r="C20" s="35" t="s">
        <v>253</v>
      </c>
      <c r="D20" s="36">
        <v>-0.378</v>
      </c>
      <c r="E20" s="71">
        <v>5.7799999999999997E-2</v>
      </c>
      <c r="F20" s="36">
        <v>5.778E-11</v>
      </c>
      <c r="G20" s="36">
        <v>-0.35199999999999998</v>
      </c>
      <c r="H20" s="71">
        <v>5.8599999999999999E-2</v>
      </c>
      <c r="I20" s="36">
        <v>1.8030000000000001E-9</v>
      </c>
      <c r="J20" s="36">
        <v>-2.2599999999999999E-2</v>
      </c>
      <c r="K20" s="71">
        <v>9.6399999999999993E-3</v>
      </c>
      <c r="L20" s="36">
        <v>1.9210000000000001E-2</v>
      </c>
      <c r="M20" s="36">
        <v>2.0299999999999999E-2</v>
      </c>
      <c r="N20" s="71">
        <v>8.6E-3</v>
      </c>
      <c r="O20" s="36">
        <v>1.813E-2</v>
      </c>
      <c r="P20" s="37">
        <v>-2.3599999999999999E-2</v>
      </c>
      <c r="Q20" s="77">
        <v>5.6800000000000002E-3</v>
      </c>
      <c r="R20" s="38">
        <v>3.2679999999999999E-5</v>
      </c>
      <c r="S20" s="36">
        <v>0.622</v>
      </c>
      <c r="T20" s="71">
        <v>5.7799999999999997E-2</v>
      </c>
      <c r="U20" s="36">
        <v>0</v>
      </c>
      <c r="V20" s="36">
        <v>0.93200000000000005</v>
      </c>
      <c r="W20" s="71">
        <v>2.64E-2</v>
      </c>
      <c r="X20" s="36">
        <v>0</v>
      </c>
      <c r="Y20" s="36">
        <v>5.9700000000000003E-2</v>
      </c>
      <c r="Z20" s="71">
        <v>-2.69E-2</v>
      </c>
      <c r="AA20" s="36">
        <v>2.6630000000000001E-2</v>
      </c>
      <c r="AB20" s="36" t="s">
        <v>4885</v>
      </c>
      <c r="AC20" s="71">
        <v>-2.3900000000000001E-2</v>
      </c>
      <c r="AD20" s="36">
        <v>2.4479999999999998E-2</v>
      </c>
      <c r="AE20" s="37">
        <v>6.2399999999999997E-2</v>
      </c>
      <c r="AF20" s="71">
        <v>-1.77E-2</v>
      </c>
      <c r="AG20" s="38">
        <v>4.3399999999999998E-4</v>
      </c>
      <c r="AH20" s="36">
        <v>8.7100000000000007E-3</v>
      </c>
      <c r="AI20" s="71">
        <v>-1.7899999999999999E-2</v>
      </c>
      <c r="AJ20" s="36">
        <v>0.62649999999999995</v>
      </c>
      <c r="AK20" s="36">
        <v>5.9699999999999996E-3</v>
      </c>
      <c r="AL20" s="71">
        <v>-1.26E-2</v>
      </c>
      <c r="AM20" s="36">
        <v>0.63449999999999995</v>
      </c>
      <c r="AN20" s="36">
        <v>6.8400000000000002E-2</v>
      </c>
      <c r="AO20" s="71">
        <v>-2.64E-2</v>
      </c>
      <c r="AP20" s="36">
        <v>9.7120000000000001E-3</v>
      </c>
      <c r="AQ20" s="36">
        <v>23163</v>
      </c>
    </row>
    <row r="21" spans="2:43">
      <c r="B21" s="35" t="s">
        <v>1514</v>
      </c>
      <c r="C21" s="35" t="s">
        <v>1515</v>
      </c>
      <c r="D21" s="36">
        <v>-0.374</v>
      </c>
      <c r="E21" s="71">
        <v>5.8700000000000002E-2</v>
      </c>
      <c r="F21" s="36">
        <v>1.919E-10</v>
      </c>
      <c r="G21" s="36">
        <v>-0.33400000000000002</v>
      </c>
      <c r="H21" s="71">
        <v>5.9700000000000003E-2</v>
      </c>
      <c r="I21" s="36">
        <v>2.147E-8</v>
      </c>
      <c r="J21" s="36">
        <v>-3.2199999999999999E-2</v>
      </c>
      <c r="K21" s="71">
        <v>1.38E-2</v>
      </c>
      <c r="L21" s="36">
        <v>1.959E-2</v>
      </c>
      <c r="M21" s="36">
        <v>1.2999999999999999E-2</v>
      </c>
      <c r="N21" s="71">
        <v>5.3600000000000002E-3</v>
      </c>
      <c r="O21" s="36">
        <v>1.512E-2</v>
      </c>
      <c r="P21" s="37">
        <v>-2.01E-2</v>
      </c>
      <c r="Q21" s="77">
        <v>4.8500000000000001E-3</v>
      </c>
      <c r="R21" s="38">
        <v>3.3810000000000003E-5</v>
      </c>
      <c r="S21" s="36">
        <v>0.626</v>
      </c>
      <c r="T21" s="71">
        <v>5.8700000000000002E-2</v>
      </c>
      <c r="U21" s="36">
        <v>0</v>
      </c>
      <c r="V21" s="36">
        <v>0.89500000000000002</v>
      </c>
      <c r="W21" s="71">
        <v>3.61E-2</v>
      </c>
      <c r="X21" s="36">
        <v>0</v>
      </c>
      <c r="Y21" s="36">
        <v>8.6099999999999996E-2</v>
      </c>
      <c r="Z21" s="71">
        <v>-3.85E-2</v>
      </c>
      <c r="AA21" s="36">
        <v>2.5479999999999999E-2</v>
      </c>
      <c r="AB21" s="36" t="s">
        <v>4886</v>
      </c>
      <c r="AC21" s="71">
        <v>-1.47E-2</v>
      </c>
      <c r="AD21" s="36">
        <v>1.7520000000000001E-2</v>
      </c>
      <c r="AE21" s="37">
        <v>5.3800000000000001E-2</v>
      </c>
      <c r="AF21" s="71">
        <v>-1.5299999999999999E-2</v>
      </c>
      <c r="AG21" s="38">
        <v>4.529E-4</v>
      </c>
      <c r="AH21" s="36">
        <v>1.89E-2</v>
      </c>
      <c r="AI21" s="71">
        <v>-1.17E-2</v>
      </c>
      <c r="AJ21" s="36">
        <v>0.1067</v>
      </c>
      <c r="AK21" s="36">
        <v>5.1200000000000002E-2</v>
      </c>
      <c r="AL21" s="71">
        <v>-2.6499999999999999E-2</v>
      </c>
      <c r="AM21" s="36">
        <v>5.287E-2</v>
      </c>
      <c r="AN21" s="36">
        <v>0.105</v>
      </c>
      <c r="AO21" s="71">
        <v>-3.61E-2</v>
      </c>
      <c r="AP21" s="36">
        <v>3.65E-3</v>
      </c>
      <c r="AQ21" s="36">
        <v>23013</v>
      </c>
    </row>
  </sheetData>
  <mergeCells count="1">
    <mergeCell ref="A1:AQ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5EB7-E1FD-FD46-A8B9-1E933FEB31EE}">
  <sheetPr codeName="Sheet4"/>
  <dimension ref="A1:H9"/>
  <sheetViews>
    <sheetView zoomScale="140" zoomScaleNormal="140" workbookViewId="0">
      <selection activeCell="E20" sqref="E20"/>
    </sheetView>
  </sheetViews>
  <sheetFormatPr defaultColWidth="11" defaultRowHeight="15"/>
  <cols>
    <col min="1" max="1" width="42.625" style="5" customWidth="1"/>
    <col min="2" max="2" width="50.625" style="5" customWidth="1"/>
    <col min="3" max="3" width="17.625" style="5" customWidth="1"/>
    <col min="4" max="5" width="11" style="5"/>
    <col min="6" max="6" width="12.625" style="5" bestFit="1" customWidth="1"/>
    <col min="7" max="16384" width="11" style="5"/>
  </cols>
  <sheetData>
    <row r="1" spans="1:8">
      <c r="A1" s="45" t="s">
        <v>99</v>
      </c>
      <c r="B1" s="45"/>
      <c r="C1" s="45"/>
      <c r="D1" s="45"/>
      <c r="E1" s="45"/>
      <c r="F1" s="45"/>
      <c r="G1" s="45"/>
      <c r="H1" s="45"/>
    </row>
    <row r="2" spans="1:8">
      <c r="A2" s="14"/>
      <c r="B2" s="14"/>
      <c r="C2" s="14"/>
      <c r="D2" s="14"/>
      <c r="E2" s="14"/>
      <c r="F2" s="14"/>
      <c r="G2" s="14"/>
      <c r="H2" s="14"/>
    </row>
    <row r="3" spans="1:8">
      <c r="A3" s="39" t="s">
        <v>100</v>
      </c>
      <c r="B3" s="39" t="s">
        <v>101</v>
      </c>
      <c r="C3" s="54" t="s">
        <v>102</v>
      </c>
      <c r="D3" s="54" t="s">
        <v>103</v>
      </c>
      <c r="E3" s="54" t="s">
        <v>104</v>
      </c>
      <c r="F3" s="54" t="s">
        <v>105</v>
      </c>
      <c r="G3" s="54" t="s">
        <v>106</v>
      </c>
      <c r="H3" s="54" t="s">
        <v>107</v>
      </c>
    </row>
    <row r="4" spans="1:8">
      <c r="A4" s="39" t="s">
        <v>108</v>
      </c>
      <c r="B4" s="40" t="s">
        <v>109</v>
      </c>
      <c r="C4" s="57">
        <v>1621</v>
      </c>
      <c r="D4" s="58">
        <v>920</v>
      </c>
      <c r="E4" s="64">
        <v>2056.85</v>
      </c>
      <c r="F4" s="57">
        <v>40787</v>
      </c>
      <c r="G4" s="65" t="s">
        <v>110</v>
      </c>
      <c r="H4" s="65" t="s">
        <v>110</v>
      </c>
    </row>
    <row r="5" spans="1:8">
      <c r="A5" s="40"/>
      <c r="B5" s="40" t="s">
        <v>111</v>
      </c>
      <c r="C5" s="65" t="s">
        <v>110</v>
      </c>
      <c r="D5" s="65" t="s">
        <v>110</v>
      </c>
      <c r="E5" s="65" t="s">
        <v>110</v>
      </c>
      <c r="F5" s="65" t="s">
        <v>110</v>
      </c>
      <c r="G5" s="57">
        <v>10502</v>
      </c>
      <c r="H5" s="57">
        <v>18092</v>
      </c>
    </row>
    <row r="6" spans="1:8">
      <c r="A6" s="40"/>
      <c r="B6" s="40" t="s">
        <v>112</v>
      </c>
      <c r="C6" s="65" t="s">
        <v>110</v>
      </c>
      <c r="D6" s="65" t="s">
        <v>110</v>
      </c>
      <c r="E6" s="65" t="s">
        <v>110</v>
      </c>
      <c r="F6" s="65" t="s">
        <v>110</v>
      </c>
      <c r="G6" s="57">
        <v>13179</v>
      </c>
      <c r="H6" s="57">
        <v>25770</v>
      </c>
    </row>
    <row r="7" spans="1:8">
      <c r="A7" s="39" t="s">
        <v>113</v>
      </c>
      <c r="B7" s="40" t="s">
        <v>114</v>
      </c>
      <c r="C7" s="58">
        <v>27.85</v>
      </c>
      <c r="D7" s="58">
        <v>27.02</v>
      </c>
      <c r="E7" s="58">
        <v>7.91</v>
      </c>
      <c r="F7" s="57">
        <v>9851</v>
      </c>
      <c r="G7" s="65" t="s">
        <v>110</v>
      </c>
      <c r="H7" s="65" t="s">
        <v>110</v>
      </c>
    </row>
    <row r="8" spans="1:8">
      <c r="A8" s="40"/>
      <c r="B8" s="40" t="s">
        <v>115</v>
      </c>
      <c r="C8" s="58">
        <v>2.3999999999999998E-3</v>
      </c>
      <c r="D8" s="58">
        <v>1E-3</v>
      </c>
      <c r="E8" s="58">
        <v>2.8E-3</v>
      </c>
      <c r="F8" s="57">
        <v>9792</v>
      </c>
      <c r="G8" s="65" t="s">
        <v>110</v>
      </c>
      <c r="H8" s="65" t="s">
        <v>110</v>
      </c>
    </row>
    <row r="9" spans="1:8">
      <c r="A9" s="40"/>
      <c r="B9" s="40" t="s">
        <v>116</v>
      </c>
      <c r="C9" s="58">
        <v>9.33</v>
      </c>
      <c r="D9" s="58">
        <v>9.33</v>
      </c>
      <c r="E9" s="58">
        <v>1.85</v>
      </c>
      <c r="F9" s="57">
        <v>9806</v>
      </c>
      <c r="G9" s="65" t="s">
        <v>110</v>
      </c>
      <c r="H9" s="65" t="s">
        <v>110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AB70-108D-420A-8B57-367C0E865663}">
  <sheetPr codeName="Sheet18"/>
  <dimension ref="A1:B1030"/>
  <sheetViews>
    <sheetView zoomScale="200" workbookViewId="0">
      <selection activeCell="B7" sqref="B7"/>
    </sheetView>
  </sheetViews>
  <sheetFormatPr defaultColWidth="8.625" defaultRowHeight="15"/>
  <cols>
    <col min="1" max="1" width="12.625" style="5" customWidth="1"/>
    <col min="2" max="2" width="72" style="5" customWidth="1"/>
    <col min="3" max="16384" width="8.625" style="5"/>
  </cols>
  <sheetData>
    <row r="1" spans="1:2">
      <c r="A1" s="45" t="s">
        <v>117</v>
      </c>
      <c r="B1" s="45"/>
    </row>
    <row r="2" spans="1:2">
      <c r="A2" s="14"/>
      <c r="B2" s="14"/>
    </row>
    <row r="3" spans="1:2">
      <c r="A3" s="14" t="s">
        <v>118</v>
      </c>
      <c r="B3" s="14" t="s">
        <v>119</v>
      </c>
    </row>
    <row r="4" spans="1:2">
      <c r="A4" s="40" t="s">
        <v>120</v>
      </c>
      <c r="B4" s="40" t="s">
        <v>121</v>
      </c>
    </row>
    <row r="5" spans="1:2">
      <c r="A5" s="40" t="s">
        <v>122</v>
      </c>
      <c r="B5" s="40" t="s">
        <v>123</v>
      </c>
    </row>
    <row r="6" spans="1:2">
      <c r="A6" s="40" t="s">
        <v>124</v>
      </c>
      <c r="B6" s="40" t="s">
        <v>125</v>
      </c>
    </row>
    <row r="7" spans="1:2">
      <c r="A7" s="40" t="s">
        <v>126</v>
      </c>
      <c r="B7" s="40" t="s">
        <v>127</v>
      </c>
    </row>
    <row r="8" spans="1:2">
      <c r="A8" s="40" t="s">
        <v>128</v>
      </c>
      <c r="B8" s="40" t="s">
        <v>129</v>
      </c>
    </row>
    <row r="9" spans="1:2">
      <c r="A9" s="40" t="s">
        <v>130</v>
      </c>
      <c r="B9" s="40" t="s">
        <v>131</v>
      </c>
    </row>
    <row r="10" spans="1:2">
      <c r="A10" s="40" t="s">
        <v>132</v>
      </c>
      <c r="B10" s="40" t="s">
        <v>133</v>
      </c>
    </row>
    <row r="11" spans="1:2">
      <c r="A11" s="40" t="s">
        <v>134</v>
      </c>
      <c r="B11" s="40" t="s">
        <v>135</v>
      </c>
    </row>
    <row r="12" spans="1:2">
      <c r="A12" s="40" t="s">
        <v>136</v>
      </c>
      <c r="B12" s="40" t="s">
        <v>137</v>
      </c>
    </row>
    <row r="13" spans="1:2">
      <c r="A13" s="40" t="s">
        <v>138</v>
      </c>
      <c r="B13" s="40" t="s">
        <v>139</v>
      </c>
    </row>
    <row r="14" spans="1:2">
      <c r="A14" s="40" t="s">
        <v>140</v>
      </c>
      <c r="B14" s="40" t="s">
        <v>141</v>
      </c>
    </row>
    <row r="15" spans="1:2">
      <c r="A15" s="40" t="s">
        <v>142</v>
      </c>
      <c r="B15" s="40" t="s">
        <v>143</v>
      </c>
    </row>
    <row r="16" spans="1:2">
      <c r="A16" s="40" t="s">
        <v>144</v>
      </c>
      <c r="B16" s="40" t="s">
        <v>145</v>
      </c>
    </row>
    <row r="17" spans="1:2">
      <c r="A17" s="40" t="s">
        <v>146</v>
      </c>
      <c r="B17" s="40" t="s">
        <v>147</v>
      </c>
    </row>
    <row r="18" spans="1:2">
      <c r="A18" s="40" t="s">
        <v>148</v>
      </c>
      <c r="B18" s="40" t="s">
        <v>149</v>
      </c>
    </row>
    <row r="19" spans="1:2">
      <c r="A19" s="40" t="s">
        <v>150</v>
      </c>
      <c r="B19" s="40" t="s">
        <v>151</v>
      </c>
    </row>
    <row r="20" spans="1:2">
      <c r="A20" s="40" t="s">
        <v>152</v>
      </c>
      <c r="B20" s="40" t="s">
        <v>153</v>
      </c>
    </row>
    <row r="21" spans="1:2">
      <c r="A21" s="40" t="s">
        <v>154</v>
      </c>
      <c r="B21" s="40" t="s">
        <v>155</v>
      </c>
    </row>
    <row r="22" spans="1:2">
      <c r="A22" s="40" t="s">
        <v>156</v>
      </c>
      <c r="B22" s="40" t="s">
        <v>157</v>
      </c>
    </row>
    <row r="23" spans="1:2">
      <c r="A23" s="40" t="s">
        <v>158</v>
      </c>
      <c r="B23" s="40" t="s">
        <v>159</v>
      </c>
    </row>
    <row r="24" spans="1:2">
      <c r="A24" s="40" t="s">
        <v>160</v>
      </c>
      <c r="B24" s="40" t="s">
        <v>161</v>
      </c>
    </row>
    <row r="25" spans="1:2">
      <c r="A25" s="40" t="s">
        <v>162</v>
      </c>
      <c r="B25" s="40" t="s">
        <v>163</v>
      </c>
    </row>
    <row r="26" spans="1:2">
      <c r="A26" s="40" t="s">
        <v>164</v>
      </c>
      <c r="B26" s="40" t="s">
        <v>165</v>
      </c>
    </row>
    <row r="27" spans="1:2">
      <c r="A27" s="40" t="s">
        <v>166</v>
      </c>
      <c r="B27" s="40" t="s">
        <v>167</v>
      </c>
    </row>
    <row r="28" spans="1:2">
      <c r="A28" s="40" t="s">
        <v>168</v>
      </c>
      <c r="B28" s="40" t="s">
        <v>169</v>
      </c>
    </row>
    <row r="29" spans="1:2">
      <c r="A29" s="40" t="s">
        <v>170</v>
      </c>
      <c r="B29" s="40" t="s">
        <v>171</v>
      </c>
    </row>
    <row r="30" spans="1:2">
      <c r="A30" s="40" t="s">
        <v>172</v>
      </c>
      <c r="B30" s="40" t="s">
        <v>173</v>
      </c>
    </row>
    <row r="31" spans="1:2">
      <c r="A31" s="40" t="s">
        <v>174</v>
      </c>
      <c r="B31" s="40" t="s">
        <v>175</v>
      </c>
    </row>
    <row r="32" spans="1:2">
      <c r="A32" s="40" t="s">
        <v>176</v>
      </c>
      <c r="B32" s="40" t="s">
        <v>177</v>
      </c>
    </row>
    <row r="33" spans="1:2">
      <c r="A33" s="40" t="s">
        <v>178</v>
      </c>
      <c r="B33" s="40" t="s">
        <v>179</v>
      </c>
    </row>
    <row r="34" spans="1:2">
      <c r="A34" s="40" t="s">
        <v>180</v>
      </c>
      <c r="B34" s="40" t="s">
        <v>181</v>
      </c>
    </row>
    <row r="35" spans="1:2">
      <c r="A35" s="40" t="s">
        <v>182</v>
      </c>
      <c r="B35" s="40" t="s">
        <v>183</v>
      </c>
    </row>
    <row r="36" spans="1:2">
      <c r="A36" s="40" t="s">
        <v>184</v>
      </c>
      <c r="B36" s="40" t="s">
        <v>185</v>
      </c>
    </row>
    <row r="37" spans="1:2">
      <c r="A37" s="40" t="s">
        <v>186</v>
      </c>
      <c r="B37" s="40" t="s">
        <v>187</v>
      </c>
    </row>
    <row r="38" spans="1:2">
      <c r="A38" s="40" t="s">
        <v>188</v>
      </c>
      <c r="B38" s="40" t="s">
        <v>189</v>
      </c>
    </row>
    <row r="39" spans="1:2">
      <c r="A39" s="40" t="s">
        <v>190</v>
      </c>
      <c r="B39" s="40" t="s">
        <v>191</v>
      </c>
    </row>
    <row r="40" spans="1:2">
      <c r="A40" s="40" t="s">
        <v>192</v>
      </c>
      <c r="B40" s="40" t="s">
        <v>193</v>
      </c>
    </row>
    <row r="41" spans="1:2">
      <c r="A41" s="40" t="s">
        <v>194</v>
      </c>
      <c r="B41" s="40" t="s">
        <v>195</v>
      </c>
    </row>
    <row r="42" spans="1:2">
      <c r="A42" s="40" t="s">
        <v>196</v>
      </c>
      <c r="B42" s="40" t="s">
        <v>197</v>
      </c>
    </row>
    <row r="43" spans="1:2">
      <c r="A43" s="40" t="s">
        <v>198</v>
      </c>
      <c r="B43" s="40" t="s">
        <v>199</v>
      </c>
    </row>
    <row r="44" spans="1:2">
      <c r="A44" s="40" t="s">
        <v>200</v>
      </c>
      <c r="B44" s="40" t="s">
        <v>201</v>
      </c>
    </row>
    <row r="45" spans="1:2">
      <c r="A45" s="40" t="s">
        <v>202</v>
      </c>
      <c r="B45" s="40" t="s">
        <v>203</v>
      </c>
    </row>
    <row r="46" spans="1:2">
      <c r="A46" s="40" t="s">
        <v>204</v>
      </c>
      <c r="B46" s="40" t="s">
        <v>205</v>
      </c>
    </row>
    <row r="47" spans="1:2">
      <c r="A47" s="40" t="s">
        <v>206</v>
      </c>
      <c r="B47" s="40" t="s">
        <v>207</v>
      </c>
    </row>
    <row r="48" spans="1:2">
      <c r="A48" s="40" t="s">
        <v>208</v>
      </c>
      <c r="B48" s="40" t="s">
        <v>209</v>
      </c>
    </row>
    <row r="49" spans="1:2">
      <c r="A49" s="40" t="s">
        <v>210</v>
      </c>
      <c r="B49" s="40" t="s">
        <v>211</v>
      </c>
    </row>
    <row r="50" spans="1:2">
      <c r="A50" s="40" t="s">
        <v>212</v>
      </c>
      <c r="B50" s="40" t="s">
        <v>213</v>
      </c>
    </row>
    <row r="51" spans="1:2">
      <c r="A51" s="40" t="s">
        <v>214</v>
      </c>
      <c r="B51" s="40" t="s">
        <v>215</v>
      </c>
    </row>
    <row r="52" spans="1:2">
      <c r="A52" s="40" t="s">
        <v>216</v>
      </c>
      <c r="B52" s="40" t="s">
        <v>217</v>
      </c>
    </row>
    <row r="53" spans="1:2">
      <c r="A53" s="40" t="s">
        <v>218</v>
      </c>
      <c r="B53" s="40" t="s">
        <v>219</v>
      </c>
    </row>
    <row r="54" spans="1:2">
      <c r="A54" s="40" t="s">
        <v>220</v>
      </c>
      <c r="B54" s="40" t="s">
        <v>221</v>
      </c>
    </row>
    <row r="55" spans="1:2">
      <c r="A55" s="40" t="s">
        <v>222</v>
      </c>
      <c r="B55" s="40" t="s">
        <v>223</v>
      </c>
    </row>
    <row r="56" spans="1:2">
      <c r="A56" s="40" t="s">
        <v>224</v>
      </c>
      <c r="B56" s="40" t="s">
        <v>225</v>
      </c>
    </row>
    <row r="57" spans="1:2">
      <c r="A57" s="40" t="s">
        <v>226</v>
      </c>
      <c r="B57" s="40" t="s">
        <v>227</v>
      </c>
    </row>
    <row r="58" spans="1:2">
      <c r="A58" s="40" t="s">
        <v>228</v>
      </c>
      <c r="B58" s="40" t="s">
        <v>229</v>
      </c>
    </row>
    <row r="59" spans="1:2">
      <c r="A59" s="40" t="s">
        <v>230</v>
      </c>
      <c r="B59" s="40" t="s">
        <v>231</v>
      </c>
    </row>
    <row r="60" spans="1:2">
      <c r="A60" s="40" t="s">
        <v>232</v>
      </c>
      <c r="B60" s="40" t="s">
        <v>233</v>
      </c>
    </row>
    <row r="61" spans="1:2">
      <c r="A61" s="40" t="s">
        <v>234</v>
      </c>
      <c r="B61" s="40" t="s">
        <v>235</v>
      </c>
    </row>
    <row r="62" spans="1:2">
      <c r="A62" s="40" t="s">
        <v>236</v>
      </c>
      <c r="B62" s="40" t="s">
        <v>237</v>
      </c>
    </row>
    <row r="63" spans="1:2">
      <c r="A63" s="40" t="s">
        <v>238</v>
      </c>
      <c r="B63" s="40" t="s">
        <v>239</v>
      </c>
    </row>
    <row r="64" spans="1:2">
      <c r="A64" s="40" t="s">
        <v>240</v>
      </c>
      <c r="B64" s="40" t="s">
        <v>241</v>
      </c>
    </row>
    <row r="65" spans="1:2">
      <c r="A65" s="40" t="s">
        <v>242</v>
      </c>
      <c r="B65" s="40" t="s">
        <v>243</v>
      </c>
    </row>
    <row r="66" spans="1:2">
      <c r="A66" s="40" t="s">
        <v>244</v>
      </c>
      <c r="B66" s="40" t="s">
        <v>245</v>
      </c>
    </row>
    <row r="67" spans="1:2">
      <c r="A67" s="40" t="s">
        <v>246</v>
      </c>
      <c r="B67" s="40" t="s">
        <v>247</v>
      </c>
    </row>
    <row r="68" spans="1:2">
      <c r="A68" s="40" t="s">
        <v>248</v>
      </c>
      <c r="B68" s="40" t="s">
        <v>249</v>
      </c>
    </row>
    <row r="69" spans="1:2">
      <c r="A69" s="40" t="s">
        <v>250</v>
      </c>
      <c r="B69" s="40" t="s">
        <v>251</v>
      </c>
    </row>
    <row r="70" spans="1:2">
      <c r="A70" s="40" t="s">
        <v>252</v>
      </c>
      <c r="B70" s="40" t="s">
        <v>253</v>
      </c>
    </row>
    <row r="71" spans="1:2">
      <c r="A71" s="40" t="s">
        <v>254</v>
      </c>
      <c r="B71" s="40" t="s">
        <v>255</v>
      </c>
    </row>
    <row r="72" spans="1:2">
      <c r="A72" s="40" t="s">
        <v>256</v>
      </c>
      <c r="B72" s="40" t="s">
        <v>257</v>
      </c>
    </row>
    <row r="73" spans="1:2">
      <c r="A73" s="40" t="s">
        <v>258</v>
      </c>
      <c r="B73" s="40" t="s">
        <v>259</v>
      </c>
    </row>
    <row r="74" spans="1:2">
      <c r="A74" s="40" t="s">
        <v>260</v>
      </c>
      <c r="B74" s="40" t="s">
        <v>261</v>
      </c>
    </row>
    <row r="75" spans="1:2">
      <c r="A75" s="40" t="s">
        <v>262</v>
      </c>
      <c r="B75" s="40" t="s">
        <v>263</v>
      </c>
    </row>
    <row r="76" spans="1:2">
      <c r="A76" s="40" t="s">
        <v>264</v>
      </c>
      <c r="B76" s="40" t="s">
        <v>265</v>
      </c>
    </row>
    <row r="77" spans="1:2">
      <c r="A77" s="40" t="s">
        <v>266</v>
      </c>
      <c r="B77" s="40" t="s">
        <v>267</v>
      </c>
    </row>
    <row r="78" spans="1:2">
      <c r="A78" s="40" t="s">
        <v>268</v>
      </c>
      <c r="B78" s="40" t="s">
        <v>269</v>
      </c>
    </row>
    <row r="79" spans="1:2">
      <c r="A79" s="40" t="s">
        <v>270</v>
      </c>
      <c r="B79" s="40" t="s">
        <v>271</v>
      </c>
    </row>
    <row r="80" spans="1:2">
      <c r="A80" s="40" t="s">
        <v>272</v>
      </c>
      <c r="B80" s="40" t="s">
        <v>273</v>
      </c>
    </row>
    <row r="81" spans="1:2">
      <c r="A81" s="40" t="s">
        <v>274</v>
      </c>
      <c r="B81" s="40" t="s">
        <v>275</v>
      </c>
    </row>
    <row r="82" spans="1:2">
      <c r="A82" s="40" t="s">
        <v>276</v>
      </c>
      <c r="B82" s="40" t="s">
        <v>277</v>
      </c>
    </row>
    <row r="83" spans="1:2">
      <c r="A83" s="40" t="s">
        <v>278</v>
      </c>
      <c r="B83" s="40" t="s">
        <v>279</v>
      </c>
    </row>
    <row r="84" spans="1:2">
      <c r="A84" s="40" t="s">
        <v>280</v>
      </c>
      <c r="B84" s="40" t="s">
        <v>281</v>
      </c>
    </row>
    <row r="85" spans="1:2">
      <c r="A85" s="40" t="s">
        <v>282</v>
      </c>
      <c r="B85" s="40" t="s">
        <v>283</v>
      </c>
    </row>
    <row r="86" spans="1:2">
      <c r="A86" s="40" t="s">
        <v>284</v>
      </c>
      <c r="B86" s="40" t="s">
        <v>285</v>
      </c>
    </row>
    <row r="87" spans="1:2">
      <c r="A87" s="40" t="s">
        <v>286</v>
      </c>
      <c r="B87" s="40" t="s">
        <v>287</v>
      </c>
    </row>
    <row r="88" spans="1:2">
      <c r="A88" s="40" t="s">
        <v>288</v>
      </c>
      <c r="B88" s="40" t="s">
        <v>289</v>
      </c>
    </row>
    <row r="89" spans="1:2">
      <c r="A89" s="40" t="s">
        <v>290</v>
      </c>
      <c r="B89" s="40" t="s">
        <v>291</v>
      </c>
    </row>
    <row r="90" spans="1:2">
      <c r="A90" s="40" t="s">
        <v>292</v>
      </c>
      <c r="B90" s="40" t="s">
        <v>293</v>
      </c>
    </row>
    <row r="91" spans="1:2">
      <c r="A91" s="40" t="s">
        <v>294</v>
      </c>
      <c r="B91" s="40" t="s">
        <v>295</v>
      </c>
    </row>
    <row r="92" spans="1:2">
      <c r="A92" s="40" t="s">
        <v>296</v>
      </c>
      <c r="B92" s="40" t="s">
        <v>297</v>
      </c>
    </row>
    <row r="93" spans="1:2">
      <c r="A93" s="40" t="s">
        <v>298</v>
      </c>
      <c r="B93" s="40" t="s">
        <v>299</v>
      </c>
    </row>
    <row r="94" spans="1:2">
      <c r="A94" s="40" t="s">
        <v>300</v>
      </c>
      <c r="B94" s="40" t="s">
        <v>301</v>
      </c>
    </row>
    <row r="95" spans="1:2">
      <c r="A95" s="40" t="s">
        <v>302</v>
      </c>
      <c r="B95" s="40" t="s">
        <v>303</v>
      </c>
    </row>
    <row r="96" spans="1:2">
      <c r="A96" s="40" t="s">
        <v>304</v>
      </c>
      <c r="B96" s="40" t="s">
        <v>305</v>
      </c>
    </row>
    <row r="97" spans="1:2">
      <c r="A97" s="40" t="s">
        <v>306</v>
      </c>
      <c r="B97" s="40" t="s">
        <v>307</v>
      </c>
    </row>
    <row r="98" spans="1:2">
      <c r="A98" s="40" t="s">
        <v>308</v>
      </c>
      <c r="B98" s="40" t="s">
        <v>309</v>
      </c>
    </row>
    <row r="99" spans="1:2">
      <c r="A99" s="40" t="s">
        <v>310</v>
      </c>
      <c r="B99" s="40" t="s">
        <v>311</v>
      </c>
    </row>
    <row r="100" spans="1:2">
      <c r="A100" s="40" t="s">
        <v>312</v>
      </c>
      <c r="B100" s="40" t="s">
        <v>313</v>
      </c>
    </row>
    <row r="101" spans="1:2">
      <c r="A101" s="40" t="s">
        <v>314</v>
      </c>
      <c r="B101" s="40" t="s">
        <v>315</v>
      </c>
    </row>
    <row r="102" spans="1:2">
      <c r="A102" s="40" t="s">
        <v>316</v>
      </c>
      <c r="B102" s="40" t="s">
        <v>317</v>
      </c>
    </row>
    <row r="103" spans="1:2">
      <c r="A103" s="40" t="s">
        <v>318</v>
      </c>
      <c r="B103" s="40" t="s">
        <v>319</v>
      </c>
    </row>
    <row r="104" spans="1:2">
      <c r="A104" s="40" t="s">
        <v>320</v>
      </c>
      <c r="B104" s="40" t="s">
        <v>321</v>
      </c>
    </row>
    <row r="105" spans="1:2">
      <c r="A105" s="40" t="s">
        <v>322</v>
      </c>
      <c r="B105" s="40" t="s">
        <v>323</v>
      </c>
    </row>
    <row r="106" spans="1:2">
      <c r="A106" s="40" t="s">
        <v>324</v>
      </c>
      <c r="B106" s="40" t="s">
        <v>325</v>
      </c>
    </row>
    <row r="107" spans="1:2">
      <c r="A107" s="40" t="s">
        <v>326</v>
      </c>
      <c r="B107" s="40" t="s">
        <v>327</v>
      </c>
    </row>
    <row r="108" spans="1:2">
      <c r="A108" s="40" t="s">
        <v>328</v>
      </c>
      <c r="B108" s="40" t="s">
        <v>329</v>
      </c>
    </row>
    <row r="109" spans="1:2">
      <c r="A109" s="40" t="s">
        <v>330</v>
      </c>
      <c r="B109" s="40" t="s">
        <v>331</v>
      </c>
    </row>
    <row r="110" spans="1:2">
      <c r="A110" s="40" t="s">
        <v>332</v>
      </c>
      <c r="B110" s="40" t="s">
        <v>333</v>
      </c>
    </row>
    <row r="111" spans="1:2">
      <c r="A111" s="40" t="s">
        <v>334</v>
      </c>
      <c r="B111" s="40" t="s">
        <v>335</v>
      </c>
    </row>
    <row r="112" spans="1:2">
      <c r="A112" s="40" t="s">
        <v>336</v>
      </c>
      <c r="B112" s="40" t="s">
        <v>337</v>
      </c>
    </row>
    <row r="113" spans="1:2">
      <c r="A113" s="40" t="s">
        <v>338</v>
      </c>
      <c r="B113" s="40" t="s">
        <v>339</v>
      </c>
    </row>
    <row r="114" spans="1:2">
      <c r="A114" s="40" t="s">
        <v>340</v>
      </c>
      <c r="B114" s="40" t="s">
        <v>341</v>
      </c>
    </row>
    <row r="115" spans="1:2">
      <c r="A115" s="40" t="s">
        <v>342</v>
      </c>
      <c r="B115" s="40" t="s">
        <v>343</v>
      </c>
    </row>
    <row r="116" spans="1:2">
      <c r="A116" s="40" t="s">
        <v>344</v>
      </c>
      <c r="B116" s="40" t="s">
        <v>345</v>
      </c>
    </row>
    <row r="117" spans="1:2">
      <c r="A117" s="40" t="s">
        <v>346</v>
      </c>
      <c r="B117" s="40" t="s">
        <v>347</v>
      </c>
    </row>
    <row r="118" spans="1:2">
      <c r="A118" s="40" t="s">
        <v>348</v>
      </c>
      <c r="B118" s="40" t="s">
        <v>349</v>
      </c>
    </row>
    <row r="119" spans="1:2">
      <c r="A119" s="40" t="s">
        <v>350</v>
      </c>
      <c r="B119" s="40" t="s">
        <v>351</v>
      </c>
    </row>
    <row r="120" spans="1:2">
      <c r="A120" s="40" t="s">
        <v>352</v>
      </c>
      <c r="B120" s="40" t="s">
        <v>353</v>
      </c>
    </row>
    <row r="121" spans="1:2">
      <c r="A121" s="40" t="s">
        <v>354</v>
      </c>
      <c r="B121" s="40" t="s">
        <v>355</v>
      </c>
    </row>
    <row r="122" spans="1:2">
      <c r="A122" s="40" t="s">
        <v>356</v>
      </c>
      <c r="B122" s="40" t="s">
        <v>357</v>
      </c>
    </row>
    <row r="123" spans="1:2">
      <c r="A123" s="40" t="s">
        <v>358</v>
      </c>
      <c r="B123" s="40" t="s">
        <v>359</v>
      </c>
    </row>
    <row r="124" spans="1:2">
      <c r="A124" s="40" t="s">
        <v>360</v>
      </c>
      <c r="B124" s="40" t="s">
        <v>361</v>
      </c>
    </row>
    <row r="125" spans="1:2">
      <c r="A125" s="40" t="s">
        <v>362</v>
      </c>
      <c r="B125" s="40" t="s">
        <v>363</v>
      </c>
    </row>
    <row r="126" spans="1:2">
      <c r="A126" s="40" t="s">
        <v>364</v>
      </c>
      <c r="B126" s="40" t="s">
        <v>365</v>
      </c>
    </row>
    <row r="127" spans="1:2">
      <c r="A127" s="40" t="s">
        <v>366</v>
      </c>
      <c r="B127" s="40" t="s">
        <v>367</v>
      </c>
    </row>
    <row r="128" spans="1:2">
      <c r="A128" s="40" t="s">
        <v>368</v>
      </c>
      <c r="B128" s="40" t="s">
        <v>369</v>
      </c>
    </row>
    <row r="129" spans="1:2">
      <c r="A129" s="40" t="s">
        <v>370</v>
      </c>
      <c r="B129" s="40" t="s">
        <v>371</v>
      </c>
    </row>
    <row r="130" spans="1:2">
      <c r="A130" s="40" t="s">
        <v>372</v>
      </c>
      <c r="B130" s="40" t="s">
        <v>373</v>
      </c>
    </row>
    <row r="131" spans="1:2">
      <c r="A131" s="40" t="s">
        <v>374</v>
      </c>
      <c r="B131" s="40" t="s">
        <v>375</v>
      </c>
    </row>
    <row r="132" spans="1:2">
      <c r="A132" s="40" t="s">
        <v>376</v>
      </c>
      <c r="B132" s="40" t="s">
        <v>377</v>
      </c>
    </row>
    <row r="133" spans="1:2">
      <c r="A133" s="40" t="s">
        <v>378</v>
      </c>
      <c r="B133" s="40" t="s">
        <v>379</v>
      </c>
    </row>
    <row r="134" spans="1:2">
      <c r="A134" s="40" t="s">
        <v>380</v>
      </c>
      <c r="B134" s="40" t="s">
        <v>381</v>
      </c>
    </row>
    <row r="135" spans="1:2">
      <c r="A135" s="40" t="s">
        <v>382</v>
      </c>
      <c r="B135" s="40" t="s">
        <v>383</v>
      </c>
    </row>
    <row r="136" spans="1:2">
      <c r="A136" s="40" t="s">
        <v>384</v>
      </c>
      <c r="B136" s="40" t="s">
        <v>385</v>
      </c>
    </row>
    <row r="137" spans="1:2">
      <c r="A137" s="40" t="s">
        <v>386</v>
      </c>
      <c r="B137" s="40" t="s">
        <v>387</v>
      </c>
    </row>
    <row r="138" spans="1:2">
      <c r="A138" s="40" t="s">
        <v>388</v>
      </c>
      <c r="B138" s="40" t="s">
        <v>389</v>
      </c>
    </row>
    <row r="139" spans="1:2">
      <c r="A139" s="40" t="s">
        <v>390</v>
      </c>
      <c r="B139" s="40" t="s">
        <v>391</v>
      </c>
    </row>
    <row r="140" spans="1:2">
      <c r="A140" s="40" t="s">
        <v>392</v>
      </c>
      <c r="B140" s="40" t="s">
        <v>393</v>
      </c>
    </row>
    <row r="141" spans="1:2">
      <c r="A141" s="40" t="s">
        <v>394</v>
      </c>
      <c r="B141" s="40" t="s">
        <v>395</v>
      </c>
    </row>
    <row r="142" spans="1:2">
      <c r="A142" s="40" t="s">
        <v>396</v>
      </c>
      <c r="B142" s="40" t="s">
        <v>397</v>
      </c>
    </row>
    <row r="143" spans="1:2">
      <c r="A143" s="40" t="s">
        <v>398</v>
      </c>
      <c r="B143" s="40" t="s">
        <v>399</v>
      </c>
    </row>
    <row r="144" spans="1:2">
      <c r="A144" s="40" t="s">
        <v>400</v>
      </c>
      <c r="B144" s="40" t="s">
        <v>401</v>
      </c>
    </row>
    <row r="145" spans="1:2">
      <c r="A145" s="40" t="s">
        <v>402</v>
      </c>
      <c r="B145" s="40" t="s">
        <v>403</v>
      </c>
    </row>
    <row r="146" spans="1:2">
      <c r="A146" s="40" t="s">
        <v>404</v>
      </c>
      <c r="B146" s="40" t="s">
        <v>405</v>
      </c>
    </row>
    <row r="147" spans="1:2">
      <c r="A147" s="40" t="s">
        <v>406</v>
      </c>
      <c r="B147" s="40" t="s">
        <v>407</v>
      </c>
    </row>
    <row r="148" spans="1:2">
      <c r="A148" s="40" t="s">
        <v>408</v>
      </c>
      <c r="B148" s="40" t="s">
        <v>409</v>
      </c>
    </row>
    <row r="149" spans="1:2">
      <c r="A149" s="40" t="s">
        <v>410</v>
      </c>
      <c r="B149" s="40" t="s">
        <v>411</v>
      </c>
    </row>
    <row r="150" spans="1:2">
      <c r="A150" s="40" t="s">
        <v>412</v>
      </c>
      <c r="B150" s="40" t="s">
        <v>413</v>
      </c>
    </row>
    <row r="151" spans="1:2">
      <c r="A151" s="40" t="s">
        <v>414</v>
      </c>
      <c r="B151" s="40" t="s">
        <v>415</v>
      </c>
    </row>
    <row r="152" spans="1:2">
      <c r="A152" s="40" t="s">
        <v>416</v>
      </c>
      <c r="B152" s="40" t="s">
        <v>417</v>
      </c>
    </row>
    <row r="153" spans="1:2">
      <c r="A153" s="40" t="s">
        <v>418</v>
      </c>
      <c r="B153" s="40" t="s">
        <v>419</v>
      </c>
    </row>
    <row r="154" spans="1:2">
      <c r="A154" s="40" t="s">
        <v>420</v>
      </c>
      <c r="B154" s="40" t="s">
        <v>421</v>
      </c>
    </row>
    <row r="155" spans="1:2">
      <c r="A155" s="40" t="s">
        <v>422</v>
      </c>
      <c r="B155" s="40" t="s">
        <v>423</v>
      </c>
    </row>
    <row r="156" spans="1:2">
      <c r="A156" s="40" t="s">
        <v>424</v>
      </c>
      <c r="B156" s="40" t="s">
        <v>425</v>
      </c>
    </row>
    <row r="157" spans="1:2">
      <c r="A157" s="40" t="s">
        <v>426</v>
      </c>
      <c r="B157" s="40" t="s">
        <v>427</v>
      </c>
    </row>
    <row r="158" spans="1:2">
      <c r="A158" s="40" t="s">
        <v>428</v>
      </c>
      <c r="B158" s="40" t="s">
        <v>429</v>
      </c>
    </row>
    <row r="159" spans="1:2">
      <c r="A159" s="40" t="s">
        <v>430</v>
      </c>
      <c r="B159" s="40" t="s">
        <v>431</v>
      </c>
    </row>
    <row r="160" spans="1:2">
      <c r="A160" s="40" t="s">
        <v>432</v>
      </c>
      <c r="B160" s="40" t="s">
        <v>433</v>
      </c>
    </row>
    <row r="161" spans="1:2">
      <c r="A161" s="40" t="s">
        <v>434</v>
      </c>
      <c r="B161" s="40" t="s">
        <v>435</v>
      </c>
    </row>
    <row r="162" spans="1:2">
      <c r="A162" s="40" t="s">
        <v>436</v>
      </c>
      <c r="B162" s="40" t="s">
        <v>437</v>
      </c>
    </row>
    <row r="163" spans="1:2">
      <c r="A163" s="40" t="s">
        <v>438</v>
      </c>
      <c r="B163" s="40" t="s">
        <v>439</v>
      </c>
    </row>
    <row r="164" spans="1:2">
      <c r="A164" s="40" t="s">
        <v>440</v>
      </c>
      <c r="B164" s="40" t="s">
        <v>441</v>
      </c>
    </row>
    <row r="165" spans="1:2">
      <c r="A165" s="40" t="s">
        <v>442</v>
      </c>
      <c r="B165" s="40" t="s">
        <v>443</v>
      </c>
    </row>
    <row r="166" spans="1:2">
      <c r="A166" s="40" t="s">
        <v>444</v>
      </c>
      <c r="B166" s="40" t="s">
        <v>445</v>
      </c>
    </row>
    <row r="167" spans="1:2">
      <c r="A167" s="40" t="s">
        <v>446</v>
      </c>
      <c r="B167" s="40" t="s">
        <v>447</v>
      </c>
    </row>
    <row r="168" spans="1:2">
      <c r="A168" s="40" t="s">
        <v>448</v>
      </c>
      <c r="B168" s="40" t="s">
        <v>449</v>
      </c>
    </row>
    <row r="169" spans="1:2">
      <c r="A169" s="40" t="s">
        <v>450</v>
      </c>
      <c r="B169" s="40" t="s">
        <v>451</v>
      </c>
    </row>
    <row r="170" spans="1:2">
      <c r="A170" s="40" t="s">
        <v>452</v>
      </c>
      <c r="B170" s="40" t="s">
        <v>453</v>
      </c>
    </row>
    <row r="171" spans="1:2">
      <c r="A171" s="40" t="s">
        <v>454</v>
      </c>
      <c r="B171" s="40" t="s">
        <v>455</v>
      </c>
    </row>
    <row r="172" spans="1:2">
      <c r="A172" s="40" t="s">
        <v>456</v>
      </c>
      <c r="B172" s="40" t="s">
        <v>457</v>
      </c>
    </row>
    <row r="173" spans="1:2">
      <c r="A173" s="40" t="s">
        <v>458</v>
      </c>
      <c r="B173" s="40" t="s">
        <v>459</v>
      </c>
    </row>
    <row r="174" spans="1:2">
      <c r="A174" s="40" t="s">
        <v>460</v>
      </c>
      <c r="B174" s="40" t="s">
        <v>461</v>
      </c>
    </row>
    <row r="175" spans="1:2">
      <c r="A175" s="40" t="s">
        <v>462</v>
      </c>
      <c r="B175" s="40" t="s">
        <v>463</v>
      </c>
    </row>
    <row r="176" spans="1:2">
      <c r="A176" s="40" t="s">
        <v>464</v>
      </c>
      <c r="B176" s="40" t="s">
        <v>465</v>
      </c>
    </row>
    <row r="177" spans="1:2">
      <c r="A177" s="40" t="s">
        <v>466</v>
      </c>
      <c r="B177" s="40" t="s">
        <v>467</v>
      </c>
    </row>
    <row r="178" spans="1:2">
      <c r="A178" s="40" t="s">
        <v>468</v>
      </c>
      <c r="B178" s="40" t="s">
        <v>469</v>
      </c>
    </row>
    <row r="179" spans="1:2">
      <c r="A179" s="40" t="s">
        <v>470</v>
      </c>
      <c r="B179" s="40" t="s">
        <v>471</v>
      </c>
    </row>
    <row r="180" spans="1:2">
      <c r="A180" s="40" t="s">
        <v>472</v>
      </c>
      <c r="B180" s="40" t="s">
        <v>473</v>
      </c>
    </row>
    <row r="181" spans="1:2">
      <c r="A181" s="40" t="s">
        <v>474</v>
      </c>
      <c r="B181" s="40" t="s">
        <v>475</v>
      </c>
    </row>
    <row r="182" spans="1:2">
      <c r="A182" s="40" t="s">
        <v>476</v>
      </c>
      <c r="B182" s="40" t="s">
        <v>477</v>
      </c>
    </row>
    <row r="183" spans="1:2">
      <c r="A183" s="40" t="s">
        <v>478</v>
      </c>
      <c r="B183" s="40" t="s">
        <v>479</v>
      </c>
    </row>
    <row r="184" spans="1:2">
      <c r="A184" s="40" t="s">
        <v>480</v>
      </c>
      <c r="B184" s="40" t="s">
        <v>481</v>
      </c>
    </row>
    <row r="185" spans="1:2">
      <c r="A185" s="40" t="s">
        <v>482</v>
      </c>
      <c r="B185" s="40" t="s">
        <v>483</v>
      </c>
    </row>
    <row r="186" spans="1:2">
      <c r="A186" s="40" t="s">
        <v>484</v>
      </c>
      <c r="B186" s="40" t="s">
        <v>485</v>
      </c>
    </row>
    <row r="187" spans="1:2">
      <c r="A187" s="40" t="s">
        <v>486</v>
      </c>
      <c r="B187" s="40" t="s">
        <v>487</v>
      </c>
    </row>
    <row r="188" spans="1:2">
      <c r="A188" s="40" t="s">
        <v>488</v>
      </c>
      <c r="B188" s="40" t="s">
        <v>489</v>
      </c>
    </row>
    <row r="189" spans="1:2">
      <c r="A189" s="40" t="s">
        <v>490</v>
      </c>
      <c r="B189" s="40" t="s">
        <v>491</v>
      </c>
    </row>
    <row r="190" spans="1:2">
      <c r="A190" s="40" t="s">
        <v>492</v>
      </c>
      <c r="B190" s="40" t="s">
        <v>493</v>
      </c>
    </row>
    <row r="191" spans="1:2">
      <c r="A191" s="40" t="s">
        <v>494</v>
      </c>
      <c r="B191" s="40" t="s">
        <v>495</v>
      </c>
    </row>
    <row r="192" spans="1:2">
      <c r="A192" s="40" t="s">
        <v>496</v>
      </c>
      <c r="B192" s="40" t="s">
        <v>497</v>
      </c>
    </row>
    <row r="193" spans="1:2">
      <c r="A193" s="40" t="s">
        <v>498</v>
      </c>
      <c r="B193" s="40" t="s">
        <v>499</v>
      </c>
    </row>
    <row r="194" spans="1:2">
      <c r="A194" s="40" t="s">
        <v>500</v>
      </c>
      <c r="B194" s="40" t="s">
        <v>501</v>
      </c>
    </row>
    <row r="195" spans="1:2">
      <c r="A195" s="40" t="s">
        <v>502</v>
      </c>
      <c r="B195" s="40" t="s">
        <v>503</v>
      </c>
    </row>
    <row r="196" spans="1:2">
      <c r="A196" s="40" t="s">
        <v>504</v>
      </c>
      <c r="B196" s="40" t="s">
        <v>505</v>
      </c>
    </row>
    <row r="197" spans="1:2">
      <c r="A197" s="40" t="s">
        <v>506</v>
      </c>
      <c r="B197" s="40" t="s">
        <v>507</v>
      </c>
    </row>
    <row r="198" spans="1:2">
      <c r="A198" s="40" t="s">
        <v>508</v>
      </c>
      <c r="B198" s="40" t="s">
        <v>509</v>
      </c>
    </row>
    <row r="199" spans="1:2">
      <c r="A199" s="40" t="s">
        <v>510</v>
      </c>
      <c r="B199" s="40" t="s">
        <v>511</v>
      </c>
    </row>
    <row r="200" spans="1:2">
      <c r="A200" s="40" t="s">
        <v>512</v>
      </c>
      <c r="B200" s="40" t="s">
        <v>513</v>
      </c>
    </row>
    <row r="201" spans="1:2">
      <c r="A201" s="40" t="s">
        <v>514</v>
      </c>
      <c r="B201" s="40" t="s">
        <v>515</v>
      </c>
    </row>
    <row r="202" spans="1:2">
      <c r="A202" s="40" t="s">
        <v>516</v>
      </c>
      <c r="B202" s="40" t="s">
        <v>517</v>
      </c>
    </row>
    <row r="203" spans="1:2">
      <c r="A203" s="40" t="s">
        <v>518</v>
      </c>
      <c r="B203" s="40" t="s">
        <v>519</v>
      </c>
    </row>
    <row r="204" spans="1:2">
      <c r="A204" s="40" t="s">
        <v>520</v>
      </c>
      <c r="B204" s="40" t="s">
        <v>521</v>
      </c>
    </row>
    <row r="205" spans="1:2">
      <c r="A205" s="40" t="s">
        <v>522</v>
      </c>
      <c r="B205" s="40" t="s">
        <v>523</v>
      </c>
    </row>
    <row r="206" spans="1:2">
      <c r="A206" s="40" t="s">
        <v>524</v>
      </c>
      <c r="B206" s="40" t="s">
        <v>525</v>
      </c>
    </row>
    <row r="207" spans="1:2">
      <c r="A207" s="40" t="s">
        <v>526</v>
      </c>
      <c r="B207" s="40" t="s">
        <v>527</v>
      </c>
    </row>
    <row r="208" spans="1:2">
      <c r="A208" s="40" t="s">
        <v>528</v>
      </c>
      <c r="B208" s="40" t="s">
        <v>529</v>
      </c>
    </row>
    <row r="209" spans="1:2">
      <c r="A209" s="40" t="s">
        <v>530</v>
      </c>
      <c r="B209" s="40" t="s">
        <v>531</v>
      </c>
    </row>
    <row r="210" spans="1:2">
      <c r="A210" s="40" t="s">
        <v>532</v>
      </c>
      <c r="B210" s="40" t="s">
        <v>533</v>
      </c>
    </row>
    <row r="211" spans="1:2">
      <c r="A211" s="40" t="s">
        <v>534</v>
      </c>
      <c r="B211" s="40" t="s">
        <v>535</v>
      </c>
    </row>
    <row r="212" spans="1:2">
      <c r="A212" s="40" t="s">
        <v>536</v>
      </c>
      <c r="B212" s="40" t="s">
        <v>537</v>
      </c>
    </row>
    <row r="213" spans="1:2">
      <c r="A213" s="40" t="s">
        <v>538</v>
      </c>
      <c r="B213" s="40" t="s">
        <v>539</v>
      </c>
    </row>
    <row r="214" spans="1:2">
      <c r="A214" s="40" t="s">
        <v>540</v>
      </c>
      <c r="B214" s="40" t="s">
        <v>541</v>
      </c>
    </row>
    <row r="215" spans="1:2">
      <c r="A215" s="40" t="s">
        <v>542</v>
      </c>
      <c r="B215" s="40" t="s">
        <v>543</v>
      </c>
    </row>
    <row r="216" spans="1:2">
      <c r="A216" s="40" t="s">
        <v>544</v>
      </c>
      <c r="B216" s="40" t="s">
        <v>545</v>
      </c>
    </row>
    <row r="217" spans="1:2">
      <c r="A217" s="40" t="s">
        <v>546</v>
      </c>
      <c r="B217" s="40" t="s">
        <v>547</v>
      </c>
    </row>
    <row r="218" spans="1:2">
      <c r="A218" s="40" t="s">
        <v>548</v>
      </c>
      <c r="B218" s="40" t="s">
        <v>549</v>
      </c>
    </row>
    <row r="219" spans="1:2">
      <c r="A219" s="40" t="s">
        <v>550</v>
      </c>
      <c r="B219" s="40" t="s">
        <v>551</v>
      </c>
    </row>
    <row r="220" spans="1:2">
      <c r="A220" s="40" t="s">
        <v>552</v>
      </c>
      <c r="B220" s="40" t="s">
        <v>553</v>
      </c>
    </row>
    <row r="221" spans="1:2">
      <c r="A221" s="40" t="s">
        <v>554</v>
      </c>
      <c r="B221" s="40" t="s">
        <v>555</v>
      </c>
    </row>
    <row r="222" spans="1:2">
      <c r="A222" s="40" t="s">
        <v>556</v>
      </c>
      <c r="B222" s="40" t="s">
        <v>557</v>
      </c>
    </row>
    <row r="223" spans="1:2">
      <c r="A223" s="40" t="s">
        <v>558</v>
      </c>
      <c r="B223" s="40" t="s">
        <v>559</v>
      </c>
    </row>
    <row r="224" spans="1:2">
      <c r="A224" s="40" t="s">
        <v>560</v>
      </c>
      <c r="B224" s="40" t="s">
        <v>561</v>
      </c>
    </row>
    <row r="225" spans="1:2">
      <c r="A225" s="40" t="s">
        <v>562</v>
      </c>
      <c r="B225" s="40" t="s">
        <v>563</v>
      </c>
    </row>
    <row r="226" spans="1:2">
      <c r="A226" s="40" t="s">
        <v>564</v>
      </c>
      <c r="B226" s="40" t="s">
        <v>565</v>
      </c>
    </row>
    <row r="227" spans="1:2">
      <c r="A227" s="40" t="s">
        <v>566</v>
      </c>
      <c r="B227" s="40" t="s">
        <v>567</v>
      </c>
    </row>
    <row r="228" spans="1:2">
      <c r="A228" s="40" t="s">
        <v>568</v>
      </c>
      <c r="B228" s="40" t="s">
        <v>569</v>
      </c>
    </row>
    <row r="229" spans="1:2">
      <c r="A229" s="40" t="s">
        <v>570</v>
      </c>
      <c r="B229" s="40" t="s">
        <v>571</v>
      </c>
    </row>
    <row r="230" spans="1:2">
      <c r="A230" s="40" t="s">
        <v>572</v>
      </c>
      <c r="B230" s="40" t="s">
        <v>573</v>
      </c>
    </row>
    <row r="231" spans="1:2">
      <c r="A231" s="40" t="s">
        <v>574</v>
      </c>
      <c r="B231" s="40" t="s">
        <v>575</v>
      </c>
    </row>
    <row r="232" spans="1:2">
      <c r="A232" s="40" t="s">
        <v>576</v>
      </c>
      <c r="B232" s="40" t="s">
        <v>577</v>
      </c>
    </row>
    <row r="233" spans="1:2">
      <c r="A233" s="40" t="s">
        <v>578</v>
      </c>
      <c r="B233" s="40" t="s">
        <v>579</v>
      </c>
    </row>
    <row r="234" spans="1:2">
      <c r="A234" s="40" t="s">
        <v>580</v>
      </c>
      <c r="B234" s="40" t="s">
        <v>581</v>
      </c>
    </row>
    <row r="235" spans="1:2">
      <c r="A235" s="40" t="s">
        <v>582</v>
      </c>
      <c r="B235" s="40" t="s">
        <v>583</v>
      </c>
    </row>
    <row r="236" spans="1:2">
      <c r="A236" s="40" t="s">
        <v>584</v>
      </c>
      <c r="B236" s="40" t="s">
        <v>585</v>
      </c>
    </row>
    <row r="237" spans="1:2">
      <c r="A237" s="40" t="s">
        <v>586</v>
      </c>
      <c r="B237" s="40" t="s">
        <v>587</v>
      </c>
    </row>
    <row r="238" spans="1:2">
      <c r="A238" s="40" t="s">
        <v>588</v>
      </c>
      <c r="B238" s="40" t="s">
        <v>589</v>
      </c>
    </row>
    <row r="239" spans="1:2">
      <c r="A239" s="40" t="s">
        <v>590</v>
      </c>
      <c r="B239" s="40" t="s">
        <v>591</v>
      </c>
    </row>
    <row r="240" spans="1:2">
      <c r="A240" s="40" t="s">
        <v>592</v>
      </c>
      <c r="B240" s="40" t="s">
        <v>593</v>
      </c>
    </row>
    <row r="241" spans="1:2">
      <c r="A241" s="40" t="s">
        <v>594</v>
      </c>
      <c r="B241" s="40" t="s">
        <v>595</v>
      </c>
    </row>
    <row r="242" spans="1:2">
      <c r="A242" s="40" t="s">
        <v>596</v>
      </c>
      <c r="B242" s="40" t="s">
        <v>597</v>
      </c>
    </row>
    <row r="243" spans="1:2">
      <c r="A243" s="40" t="s">
        <v>598</v>
      </c>
      <c r="B243" s="40" t="s">
        <v>599</v>
      </c>
    </row>
    <row r="244" spans="1:2">
      <c r="A244" s="40" t="s">
        <v>600</v>
      </c>
      <c r="B244" s="40" t="s">
        <v>601</v>
      </c>
    </row>
    <row r="245" spans="1:2">
      <c r="A245" s="40" t="s">
        <v>602</v>
      </c>
      <c r="B245" s="40" t="s">
        <v>603</v>
      </c>
    </row>
    <row r="246" spans="1:2">
      <c r="A246" s="40" t="s">
        <v>604</v>
      </c>
      <c r="B246" s="40" t="s">
        <v>605</v>
      </c>
    </row>
    <row r="247" spans="1:2">
      <c r="A247" s="40" t="s">
        <v>606</v>
      </c>
      <c r="B247" s="40" t="s">
        <v>607</v>
      </c>
    </row>
    <row r="248" spans="1:2">
      <c r="A248" s="40" t="s">
        <v>608</v>
      </c>
      <c r="B248" s="40" t="s">
        <v>609</v>
      </c>
    </row>
    <row r="249" spans="1:2">
      <c r="A249" s="40" t="s">
        <v>610</v>
      </c>
      <c r="B249" s="40" t="s">
        <v>611</v>
      </c>
    </row>
    <row r="250" spans="1:2">
      <c r="A250" s="40" t="s">
        <v>612</v>
      </c>
      <c r="B250" s="40" t="s">
        <v>613</v>
      </c>
    </row>
    <row r="251" spans="1:2">
      <c r="A251" s="40" t="s">
        <v>614</v>
      </c>
      <c r="B251" s="40" t="s">
        <v>615</v>
      </c>
    </row>
    <row r="252" spans="1:2">
      <c r="A252" s="40" t="s">
        <v>616</v>
      </c>
      <c r="B252" s="40" t="s">
        <v>617</v>
      </c>
    </row>
    <row r="253" spans="1:2">
      <c r="A253" s="40" t="s">
        <v>618</v>
      </c>
      <c r="B253" s="40" t="s">
        <v>619</v>
      </c>
    </row>
    <row r="254" spans="1:2">
      <c r="A254" s="40" t="s">
        <v>620</v>
      </c>
      <c r="B254" s="40" t="s">
        <v>621</v>
      </c>
    </row>
    <row r="255" spans="1:2">
      <c r="A255" s="40" t="s">
        <v>622</v>
      </c>
      <c r="B255" s="40" t="s">
        <v>623</v>
      </c>
    </row>
    <row r="256" spans="1:2">
      <c r="A256" s="40" t="s">
        <v>624</v>
      </c>
      <c r="B256" s="40" t="s">
        <v>625</v>
      </c>
    </row>
    <row r="257" spans="1:2">
      <c r="A257" s="40" t="s">
        <v>626</v>
      </c>
      <c r="B257" s="40" t="s">
        <v>627</v>
      </c>
    </row>
    <row r="258" spans="1:2">
      <c r="A258" s="40" t="s">
        <v>628</v>
      </c>
      <c r="B258" s="40" t="s">
        <v>629</v>
      </c>
    </row>
    <row r="259" spans="1:2">
      <c r="A259" s="40" t="s">
        <v>630</v>
      </c>
      <c r="B259" s="40" t="s">
        <v>631</v>
      </c>
    </row>
    <row r="260" spans="1:2">
      <c r="A260" s="40" t="s">
        <v>632</v>
      </c>
      <c r="B260" s="40" t="s">
        <v>633</v>
      </c>
    </row>
    <row r="261" spans="1:2">
      <c r="A261" s="40" t="s">
        <v>634</v>
      </c>
      <c r="B261" s="40" t="s">
        <v>635</v>
      </c>
    </row>
    <row r="262" spans="1:2">
      <c r="A262" s="40" t="s">
        <v>636</v>
      </c>
      <c r="B262" s="40" t="s">
        <v>637</v>
      </c>
    </row>
    <row r="263" spans="1:2">
      <c r="A263" s="40" t="s">
        <v>638</v>
      </c>
      <c r="B263" s="40" t="s">
        <v>639</v>
      </c>
    </row>
    <row r="264" spans="1:2">
      <c r="A264" s="40" t="s">
        <v>640</v>
      </c>
      <c r="B264" s="40" t="s">
        <v>641</v>
      </c>
    </row>
    <row r="265" spans="1:2">
      <c r="A265" s="40" t="s">
        <v>642</v>
      </c>
      <c r="B265" s="40" t="s">
        <v>643</v>
      </c>
    </row>
    <row r="266" spans="1:2">
      <c r="A266" s="40" t="s">
        <v>644</v>
      </c>
      <c r="B266" s="40" t="s">
        <v>645</v>
      </c>
    </row>
    <row r="267" spans="1:2">
      <c r="A267" s="40" t="s">
        <v>646</v>
      </c>
      <c r="B267" s="40" t="s">
        <v>647</v>
      </c>
    </row>
    <row r="268" spans="1:2">
      <c r="A268" s="40" t="s">
        <v>648</v>
      </c>
      <c r="B268" s="40" t="s">
        <v>649</v>
      </c>
    </row>
    <row r="269" spans="1:2">
      <c r="A269" s="40" t="s">
        <v>650</v>
      </c>
      <c r="B269" s="40" t="s">
        <v>651</v>
      </c>
    </row>
    <row r="270" spans="1:2">
      <c r="A270" s="40" t="s">
        <v>652</v>
      </c>
      <c r="B270" s="40" t="s">
        <v>653</v>
      </c>
    </row>
    <row r="271" spans="1:2">
      <c r="A271" s="40" t="s">
        <v>654</v>
      </c>
      <c r="B271" s="40" t="s">
        <v>655</v>
      </c>
    </row>
    <row r="272" spans="1:2">
      <c r="A272" s="40" t="s">
        <v>656</v>
      </c>
      <c r="B272" s="40" t="s">
        <v>657</v>
      </c>
    </row>
    <row r="273" spans="1:2">
      <c r="A273" s="40" t="s">
        <v>658</v>
      </c>
      <c r="B273" s="40" t="s">
        <v>659</v>
      </c>
    </row>
    <row r="274" spans="1:2">
      <c r="A274" s="40" t="s">
        <v>660</v>
      </c>
      <c r="B274" s="40" t="s">
        <v>661</v>
      </c>
    </row>
    <row r="275" spans="1:2">
      <c r="A275" s="40" t="s">
        <v>662</v>
      </c>
      <c r="B275" s="40" t="s">
        <v>663</v>
      </c>
    </row>
    <row r="276" spans="1:2">
      <c r="A276" s="40" t="s">
        <v>664</v>
      </c>
      <c r="B276" s="40" t="s">
        <v>665</v>
      </c>
    </row>
    <row r="277" spans="1:2">
      <c r="A277" s="40" t="s">
        <v>666</v>
      </c>
      <c r="B277" s="40" t="s">
        <v>667</v>
      </c>
    </row>
    <row r="278" spans="1:2">
      <c r="A278" s="40" t="s">
        <v>668</v>
      </c>
      <c r="B278" s="40" t="s">
        <v>669</v>
      </c>
    </row>
    <row r="279" spans="1:2">
      <c r="A279" s="40" t="s">
        <v>670</v>
      </c>
      <c r="B279" s="40" t="s">
        <v>671</v>
      </c>
    </row>
    <row r="280" spans="1:2">
      <c r="A280" s="40" t="s">
        <v>672</v>
      </c>
      <c r="B280" s="40" t="s">
        <v>673</v>
      </c>
    </row>
    <row r="281" spans="1:2">
      <c r="A281" s="40" t="s">
        <v>674</v>
      </c>
      <c r="B281" s="40" t="s">
        <v>675</v>
      </c>
    </row>
    <row r="282" spans="1:2">
      <c r="A282" s="40" t="s">
        <v>676</v>
      </c>
      <c r="B282" s="40" t="s">
        <v>677</v>
      </c>
    </row>
    <row r="283" spans="1:2">
      <c r="A283" s="40" t="s">
        <v>678</v>
      </c>
      <c r="B283" s="40" t="s">
        <v>679</v>
      </c>
    </row>
    <row r="284" spans="1:2">
      <c r="A284" s="40" t="s">
        <v>680</v>
      </c>
      <c r="B284" s="40" t="s">
        <v>681</v>
      </c>
    </row>
    <row r="285" spans="1:2">
      <c r="A285" s="40" t="s">
        <v>682</v>
      </c>
      <c r="B285" s="40" t="s">
        <v>683</v>
      </c>
    </row>
    <row r="286" spans="1:2">
      <c r="A286" s="40" t="s">
        <v>684</v>
      </c>
      <c r="B286" s="40" t="s">
        <v>685</v>
      </c>
    </row>
    <row r="287" spans="1:2">
      <c r="A287" s="40" t="s">
        <v>686</v>
      </c>
      <c r="B287" s="40" t="s">
        <v>687</v>
      </c>
    </row>
    <row r="288" spans="1:2">
      <c r="A288" s="40" t="s">
        <v>688</v>
      </c>
      <c r="B288" s="40" t="s">
        <v>689</v>
      </c>
    </row>
    <row r="289" spans="1:2">
      <c r="A289" s="40" t="s">
        <v>690</v>
      </c>
      <c r="B289" s="40" t="s">
        <v>691</v>
      </c>
    </row>
    <row r="290" spans="1:2">
      <c r="A290" s="40" t="s">
        <v>692</v>
      </c>
      <c r="B290" s="40" t="s">
        <v>693</v>
      </c>
    </row>
    <row r="291" spans="1:2">
      <c r="A291" s="40" t="s">
        <v>694</v>
      </c>
      <c r="B291" s="40" t="s">
        <v>695</v>
      </c>
    </row>
    <row r="292" spans="1:2">
      <c r="A292" s="40" t="s">
        <v>696</v>
      </c>
      <c r="B292" s="40" t="s">
        <v>697</v>
      </c>
    </row>
    <row r="293" spans="1:2">
      <c r="A293" s="40" t="s">
        <v>698</v>
      </c>
      <c r="B293" s="40" t="s">
        <v>699</v>
      </c>
    </row>
    <row r="294" spans="1:2">
      <c r="A294" s="40" t="s">
        <v>700</v>
      </c>
      <c r="B294" s="40" t="s">
        <v>701</v>
      </c>
    </row>
    <row r="295" spans="1:2">
      <c r="A295" s="40" t="s">
        <v>702</v>
      </c>
      <c r="B295" s="40" t="s">
        <v>703</v>
      </c>
    </row>
    <row r="296" spans="1:2">
      <c r="A296" s="40" t="s">
        <v>704</v>
      </c>
      <c r="B296" s="40" t="s">
        <v>705</v>
      </c>
    </row>
    <row r="297" spans="1:2">
      <c r="A297" s="40" t="s">
        <v>706</v>
      </c>
      <c r="B297" s="40" t="s">
        <v>707</v>
      </c>
    </row>
    <row r="298" spans="1:2">
      <c r="A298" s="40" t="s">
        <v>708</v>
      </c>
      <c r="B298" s="40" t="s">
        <v>709</v>
      </c>
    </row>
    <row r="299" spans="1:2">
      <c r="A299" s="40" t="s">
        <v>710</v>
      </c>
      <c r="B299" s="40" t="s">
        <v>711</v>
      </c>
    </row>
    <row r="300" spans="1:2">
      <c r="A300" s="40" t="s">
        <v>712</v>
      </c>
      <c r="B300" s="40" t="s">
        <v>713</v>
      </c>
    </row>
    <row r="301" spans="1:2">
      <c r="A301" s="40" t="s">
        <v>714</v>
      </c>
      <c r="B301" s="40" t="s">
        <v>715</v>
      </c>
    </row>
    <row r="302" spans="1:2">
      <c r="A302" s="40" t="s">
        <v>716</v>
      </c>
      <c r="B302" s="40" t="s">
        <v>717</v>
      </c>
    </row>
    <row r="303" spans="1:2">
      <c r="A303" s="40" t="s">
        <v>718</v>
      </c>
      <c r="B303" s="40" t="s">
        <v>719</v>
      </c>
    </row>
    <row r="304" spans="1:2">
      <c r="A304" s="40" t="s">
        <v>720</v>
      </c>
      <c r="B304" s="40" t="s">
        <v>721</v>
      </c>
    </row>
    <row r="305" spans="1:2">
      <c r="A305" s="40" t="s">
        <v>722</v>
      </c>
      <c r="B305" s="40" t="s">
        <v>723</v>
      </c>
    </row>
    <row r="306" spans="1:2">
      <c r="A306" s="40" t="s">
        <v>724</v>
      </c>
      <c r="B306" s="40" t="s">
        <v>725</v>
      </c>
    </row>
    <row r="307" spans="1:2">
      <c r="A307" s="40" t="s">
        <v>726</v>
      </c>
      <c r="B307" s="40" t="s">
        <v>727</v>
      </c>
    </row>
    <row r="308" spans="1:2">
      <c r="A308" s="40" t="s">
        <v>728</v>
      </c>
      <c r="B308" s="40" t="s">
        <v>729</v>
      </c>
    </row>
    <row r="309" spans="1:2">
      <c r="A309" s="40" t="s">
        <v>730</v>
      </c>
      <c r="B309" s="40" t="s">
        <v>731</v>
      </c>
    </row>
    <row r="310" spans="1:2">
      <c r="A310" s="40" t="s">
        <v>732</v>
      </c>
      <c r="B310" s="40" t="s">
        <v>733</v>
      </c>
    </row>
    <row r="311" spans="1:2">
      <c r="A311" s="40" t="s">
        <v>734</v>
      </c>
      <c r="B311" s="40" t="s">
        <v>735</v>
      </c>
    </row>
    <row r="312" spans="1:2">
      <c r="A312" s="40" t="s">
        <v>736</v>
      </c>
      <c r="B312" s="40" t="s">
        <v>737</v>
      </c>
    </row>
    <row r="313" spans="1:2">
      <c r="A313" s="40" t="s">
        <v>738</v>
      </c>
      <c r="B313" s="40" t="s">
        <v>739</v>
      </c>
    </row>
    <row r="314" spans="1:2">
      <c r="A314" s="40" t="s">
        <v>740</v>
      </c>
      <c r="B314" s="40" t="s">
        <v>741</v>
      </c>
    </row>
    <row r="315" spans="1:2">
      <c r="A315" s="40" t="s">
        <v>742</v>
      </c>
      <c r="B315" s="40" t="s">
        <v>743</v>
      </c>
    </row>
    <row r="316" spans="1:2">
      <c r="A316" s="40" t="s">
        <v>744</v>
      </c>
      <c r="B316" s="40" t="s">
        <v>745</v>
      </c>
    </row>
    <row r="317" spans="1:2">
      <c r="A317" s="40" t="s">
        <v>746</v>
      </c>
      <c r="B317" s="40" t="s">
        <v>747</v>
      </c>
    </row>
    <row r="318" spans="1:2">
      <c r="A318" s="40" t="s">
        <v>748</v>
      </c>
      <c r="B318" s="40" t="s">
        <v>749</v>
      </c>
    </row>
    <row r="319" spans="1:2">
      <c r="A319" s="40" t="s">
        <v>750</v>
      </c>
      <c r="B319" s="40" t="s">
        <v>751</v>
      </c>
    </row>
    <row r="320" spans="1:2">
      <c r="A320" s="40" t="s">
        <v>752</v>
      </c>
      <c r="B320" s="40" t="s">
        <v>753</v>
      </c>
    </row>
    <row r="321" spans="1:2">
      <c r="A321" s="40" t="s">
        <v>754</v>
      </c>
      <c r="B321" s="40" t="s">
        <v>755</v>
      </c>
    </row>
    <row r="322" spans="1:2">
      <c r="A322" s="40" t="s">
        <v>756</v>
      </c>
      <c r="B322" s="40" t="s">
        <v>757</v>
      </c>
    </row>
    <row r="323" spans="1:2">
      <c r="A323" s="40" t="s">
        <v>758</v>
      </c>
      <c r="B323" s="40" t="s">
        <v>759</v>
      </c>
    </row>
    <row r="324" spans="1:2">
      <c r="A324" s="40" t="s">
        <v>760</v>
      </c>
      <c r="B324" s="40" t="s">
        <v>761</v>
      </c>
    </row>
    <row r="325" spans="1:2">
      <c r="A325" s="40" t="s">
        <v>762</v>
      </c>
      <c r="B325" s="40" t="s">
        <v>763</v>
      </c>
    </row>
    <row r="326" spans="1:2">
      <c r="A326" s="40" t="s">
        <v>764</v>
      </c>
      <c r="B326" s="40" t="s">
        <v>765</v>
      </c>
    </row>
    <row r="327" spans="1:2">
      <c r="A327" s="40" t="s">
        <v>766</v>
      </c>
      <c r="B327" s="40" t="s">
        <v>767</v>
      </c>
    </row>
    <row r="328" spans="1:2">
      <c r="A328" s="40" t="s">
        <v>768</v>
      </c>
      <c r="B328" s="40" t="s">
        <v>769</v>
      </c>
    </row>
    <row r="329" spans="1:2">
      <c r="A329" s="40" t="s">
        <v>770</v>
      </c>
      <c r="B329" s="40" t="s">
        <v>771</v>
      </c>
    </row>
    <row r="330" spans="1:2">
      <c r="A330" s="40" t="s">
        <v>772</v>
      </c>
      <c r="B330" s="40" t="s">
        <v>773</v>
      </c>
    </row>
    <row r="331" spans="1:2">
      <c r="A331" s="40" t="s">
        <v>774</v>
      </c>
      <c r="B331" s="40" t="s">
        <v>775</v>
      </c>
    </row>
    <row r="332" spans="1:2">
      <c r="A332" s="40" t="s">
        <v>776</v>
      </c>
      <c r="B332" s="40" t="s">
        <v>777</v>
      </c>
    </row>
    <row r="333" spans="1:2">
      <c r="A333" s="40" t="s">
        <v>778</v>
      </c>
      <c r="B333" s="40" t="s">
        <v>779</v>
      </c>
    </row>
    <row r="334" spans="1:2">
      <c r="A334" s="40" t="s">
        <v>780</v>
      </c>
      <c r="B334" s="40" t="s">
        <v>781</v>
      </c>
    </row>
    <row r="335" spans="1:2">
      <c r="A335" s="40" t="s">
        <v>782</v>
      </c>
      <c r="B335" s="40" t="s">
        <v>783</v>
      </c>
    </row>
    <row r="336" spans="1:2">
      <c r="A336" s="40" t="s">
        <v>784</v>
      </c>
      <c r="B336" s="40" t="s">
        <v>785</v>
      </c>
    </row>
    <row r="337" spans="1:2">
      <c r="A337" s="40" t="s">
        <v>786</v>
      </c>
      <c r="B337" s="40" t="s">
        <v>787</v>
      </c>
    </row>
    <row r="338" spans="1:2">
      <c r="A338" s="40" t="s">
        <v>788</v>
      </c>
      <c r="B338" s="40" t="s">
        <v>789</v>
      </c>
    </row>
    <row r="339" spans="1:2">
      <c r="A339" s="40" t="s">
        <v>790</v>
      </c>
      <c r="B339" s="40" t="s">
        <v>791</v>
      </c>
    </row>
    <row r="340" spans="1:2">
      <c r="A340" s="40" t="s">
        <v>792</v>
      </c>
      <c r="B340" s="40" t="s">
        <v>793</v>
      </c>
    </row>
    <row r="341" spans="1:2">
      <c r="A341" s="40" t="s">
        <v>794</v>
      </c>
      <c r="B341" s="40" t="s">
        <v>795</v>
      </c>
    </row>
    <row r="342" spans="1:2">
      <c r="A342" s="40" t="s">
        <v>796</v>
      </c>
      <c r="B342" s="40" t="s">
        <v>797</v>
      </c>
    </row>
    <row r="343" spans="1:2">
      <c r="A343" s="40" t="s">
        <v>798</v>
      </c>
      <c r="B343" s="40" t="s">
        <v>799</v>
      </c>
    </row>
    <row r="344" spans="1:2">
      <c r="A344" s="40" t="s">
        <v>800</v>
      </c>
      <c r="B344" s="40" t="s">
        <v>801</v>
      </c>
    </row>
    <row r="345" spans="1:2">
      <c r="A345" s="40" t="s">
        <v>802</v>
      </c>
      <c r="B345" s="40" t="s">
        <v>803</v>
      </c>
    </row>
    <row r="346" spans="1:2">
      <c r="A346" s="40" t="s">
        <v>804</v>
      </c>
      <c r="B346" s="40" t="s">
        <v>805</v>
      </c>
    </row>
    <row r="347" spans="1:2">
      <c r="A347" s="40" t="s">
        <v>806</v>
      </c>
      <c r="B347" s="40" t="s">
        <v>807</v>
      </c>
    </row>
    <row r="348" spans="1:2">
      <c r="A348" s="40" t="s">
        <v>808</v>
      </c>
      <c r="B348" s="40" t="s">
        <v>809</v>
      </c>
    </row>
    <row r="349" spans="1:2">
      <c r="A349" s="40" t="s">
        <v>810</v>
      </c>
      <c r="B349" s="40" t="s">
        <v>811</v>
      </c>
    </row>
    <row r="350" spans="1:2">
      <c r="A350" s="40" t="s">
        <v>812</v>
      </c>
      <c r="B350" s="40" t="s">
        <v>813</v>
      </c>
    </row>
    <row r="351" spans="1:2">
      <c r="A351" s="40" t="s">
        <v>814</v>
      </c>
      <c r="B351" s="40" t="s">
        <v>815</v>
      </c>
    </row>
    <row r="352" spans="1:2">
      <c r="A352" s="40" t="s">
        <v>816</v>
      </c>
      <c r="B352" s="40" t="s">
        <v>817</v>
      </c>
    </row>
    <row r="353" spans="1:2">
      <c r="A353" s="40" t="s">
        <v>818</v>
      </c>
      <c r="B353" s="40" t="s">
        <v>819</v>
      </c>
    </row>
    <row r="354" spans="1:2">
      <c r="A354" s="40" t="s">
        <v>820</v>
      </c>
      <c r="B354" s="40" t="s">
        <v>821</v>
      </c>
    </row>
    <row r="355" spans="1:2">
      <c r="A355" s="40" t="s">
        <v>822</v>
      </c>
      <c r="B355" s="40" t="s">
        <v>823</v>
      </c>
    </row>
    <row r="356" spans="1:2">
      <c r="A356" s="40" t="s">
        <v>824</v>
      </c>
      <c r="B356" s="40" t="s">
        <v>825</v>
      </c>
    </row>
    <row r="357" spans="1:2">
      <c r="A357" s="40" t="s">
        <v>826</v>
      </c>
      <c r="B357" s="40" t="s">
        <v>827</v>
      </c>
    </row>
    <row r="358" spans="1:2">
      <c r="A358" s="40" t="s">
        <v>828</v>
      </c>
      <c r="B358" s="40" t="s">
        <v>829</v>
      </c>
    </row>
    <row r="359" spans="1:2">
      <c r="A359" s="40" t="s">
        <v>830</v>
      </c>
      <c r="B359" s="40" t="s">
        <v>831</v>
      </c>
    </row>
    <row r="360" spans="1:2">
      <c r="A360" s="40" t="s">
        <v>832</v>
      </c>
      <c r="B360" s="40" t="s">
        <v>833</v>
      </c>
    </row>
    <row r="361" spans="1:2">
      <c r="A361" s="40" t="s">
        <v>834</v>
      </c>
      <c r="B361" s="40" t="s">
        <v>835</v>
      </c>
    </row>
    <row r="362" spans="1:2">
      <c r="A362" s="40" t="s">
        <v>836</v>
      </c>
      <c r="B362" s="40" t="s">
        <v>837</v>
      </c>
    </row>
    <row r="363" spans="1:2">
      <c r="A363" s="40" t="s">
        <v>838</v>
      </c>
      <c r="B363" s="40" t="s">
        <v>839</v>
      </c>
    </row>
    <row r="364" spans="1:2">
      <c r="A364" s="40" t="s">
        <v>840</v>
      </c>
      <c r="B364" s="40" t="s">
        <v>841</v>
      </c>
    </row>
    <row r="365" spans="1:2">
      <c r="A365" s="40" t="s">
        <v>842</v>
      </c>
      <c r="B365" s="40" t="s">
        <v>843</v>
      </c>
    </row>
    <row r="366" spans="1:2">
      <c r="A366" s="40" t="s">
        <v>844</v>
      </c>
      <c r="B366" s="40" t="s">
        <v>845</v>
      </c>
    </row>
    <row r="367" spans="1:2">
      <c r="A367" s="40" t="s">
        <v>846</v>
      </c>
      <c r="B367" s="40" t="s">
        <v>847</v>
      </c>
    </row>
    <row r="368" spans="1:2">
      <c r="A368" s="40" t="s">
        <v>848</v>
      </c>
      <c r="B368" s="40" t="s">
        <v>849</v>
      </c>
    </row>
    <row r="369" spans="1:2">
      <c r="A369" s="40" t="s">
        <v>850</v>
      </c>
      <c r="B369" s="40" t="s">
        <v>851</v>
      </c>
    </row>
    <row r="370" spans="1:2">
      <c r="A370" s="40" t="s">
        <v>852</v>
      </c>
      <c r="B370" s="40" t="s">
        <v>853</v>
      </c>
    </row>
    <row r="371" spans="1:2">
      <c r="A371" s="40" t="s">
        <v>854</v>
      </c>
      <c r="B371" s="40" t="s">
        <v>855</v>
      </c>
    </row>
    <row r="372" spans="1:2">
      <c r="A372" s="40" t="s">
        <v>856</v>
      </c>
      <c r="B372" s="40" t="s">
        <v>857</v>
      </c>
    </row>
    <row r="373" spans="1:2">
      <c r="A373" s="40" t="s">
        <v>858</v>
      </c>
      <c r="B373" s="40" t="s">
        <v>859</v>
      </c>
    </row>
    <row r="374" spans="1:2">
      <c r="A374" s="40" t="s">
        <v>860</v>
      </c>
      <c r="B374" s="40" t="s">
        <v>861</v>
      </c>
    </row>
    <row r="375" spans="1:2">
      <c r="A375" s="40" t="s">
        <v>862</v>
      </c>
      <c r="B375" s="40" t="s">
        <v>863</v>
      </c>
    </row>
    <row r="376" spans="1:2">
      <c r="A376" s="40" t="s">
        <v>864</v>
      </c>
      <c r="B376" s="40" t="s">
        <v>865</v>
      </c>
    </row>
    <row r="377" spans="1:2">
      <c r="A377" s="40" t="s">
        <v>866</v>
      </c>
      <c r="B377" s="40" t="s">
        <v>867</v>
      </c>
    </row>
    <row r="378" spans="1:2">
      <c r="A378" s="40" t="s">
        <v>868</v>
      </c>
      <c r="B378" s="40" t="s">
        <v>869</v>
      </c>
    </row>
    <row r="379" spans="1:2">
      <c r="A379" s="40" t="s">
        <v>870</v>
      </c>
      <c r="B379" s="40" t="s">
        <v>871</v>
      </c>
    </row>
    <row r="380" spans="1:2">
      <c r="A380" s="40" t="s">
        <v>872</v>
      </c>
      <c r="B380" s="40" t="s">
        <v>873</v>
      </c>
    </row>
    <row r="381" spans="1:2">
      <c r="A381" s="40" t="s">
        <v>874</v>
      </c>
      <c r="B381" s="40" t="s">
        <v>875</v>
      </c>
    </row>
    <row r="382" spans="1:2">
      <c r="A382" s="40" t="s">
        <v>876</v>
      </c>
      <c r="B382" s="40" t="s">
        <v>877</v>
      </c>
    </row>
    <row r="383" spans="1:2">
      <c r="A383" s="40" t="s">
        <v>878</v>
      </c>
      <c r="B383" s="40" t="s">
        <v>879</v>
      </c>
    </row>
    <row r="384" spans="1:2">
      <c r="A384" s="40" t="s">
        <v>880</v>
      </c>
      <c r="B384" s="40" t="s">
        <v>881</v>
      </c>
    </row>
    <row r="385" spans="1:2">
      <c r="A385" s="40" t="s">
        <v>882</v>
      </c>
      <c r="B385" s="40" t="s">
        <v>883</v>
      </c>
    </row>
    <row r="386" spans="1:2">
      <c r="A386" s="40" t="s">
        <v>884</v>
      </c>
      <c r="B386" s="40" t="s">
        <v>885</v>
      </c>
    </row>
    <row r="387" spans="1:2">
      <c r="A387" s="40" t="s">
        <v>886</v>
      </c>
      <c r="B387" s="40" t="s">
        <v>887</v>
      </c>
    </row>
    <row r="388" spans="1:2">
      <c r="A388" s="40" t="s">
        <v>888</v>
      </c>
      <c r="B388" s="40" t="s">
        <v>889</v>
      </c>
    </row>
    <row r="389" spans="1:2">
      <c r="A389" s="40" t="s">
        <v>890</v>
      </c>
      <c r="B389" s="40" t="s">
        <v>891</v>
      </c>
    </row>
    <row r="390" spans="1:2">
      <c r="A390" s="40" t="s">
        <v>892</v>
      </c>
      <c r="B390" s="40" t="s">
        <v>893</v>
      </c>
    </row>
    <row r="391" spans="1:2">
      <c r="A391" s="40" t="s">
        <v>894</v>
      </c>
      <c r="B391" s="40" t="s">
        <v>895</v>
      </c>
    </row>
    <row r="392" spans="1:2">
      <c r="A392" s="40" t="s">
        <v>896</v>
      </c>
      <c r="B392" s="40" t="s">
        <v>897</v>
      </c>
    </row>
    <row r="393" spans="1:2">
      <c r="A393" s="40" t="s">
        <v>898</v>
      </c>
      <c r="B393" s="40" t="s">
        <v>899</v>
      </c>
    </row>
    <row r="394" spans="1:2">
      <c r="A394" s="40" t="s">
        <v>900</v>
      </c>
      <c r="B394" s="40" t="s">
        <v>901</v>
      </c>
    </row>
    <row r="395" spans="1:2">
      <c r="A395" s="40" t="s">
        <v>902</v>
      </c>
      <c r="B395" s="40" t="s">
        <v>903</v>
      </c>
    </row>
    <row r="396" spans="1:2">
      <c r="A396" s="40" t="s">
        <v>904</v>
      </c>
      <c r="B396" s="40" t="s">
        <v>905</v>
      </c>
    </row>
    <row r="397" spans="1:2">
      <c r="A397" s="40" t="s">
        <v>906</v>
      </c>
      <c r="B397" s="40" t="s">
        <v>907</v>
      </c>
    </row>
    <row r="398" spans="1:2">
      <c r="A398" s="40" t="s">
        <v>908</v>
      </c>
      <c r="B398" s="40" t="s">
        <v>909</v>
      </c>
    </row>
    <row r="399" spans="1:2">
      <c r="A399" s="40" t="s">
        <v>910</v>
      </c>
      <c r="B399" s="40" t="s">
        <v>911</v>
      </c>
    </row>
    <row r="400" spans="1:2">
      <c r="A400" s="40" t="s">
        <v>912</v>
      </c>
      <c r="B400" s="40" t="s">
        <v>913</v>
      </c>
    </row>
    <row r="401" spans="1:2">
      <c r="A401" s="40" t="s">
        <v>914</v>
      </c>
      <c r="B401" s="40" t="s">
        <v>915</v>
      </c>
    </row>
    <row r="402" spans="1:2">
      <c r="A402" s="40" t="s">
        <v>916</v>
      </c>
      <c r="B402" s="40" t="s">
        <v>917</v>
      </c>
    </row>
    <row r="403" spans="1:2">
      <c r="A403" s="40" t="s">
        <v>918</v>
      </c>
      <c r="B403" s="40" t="s">
        <v>919</v>
      </c>
    </row>
    <row r="404" spans="1:2">
      <c r="A404" s="40" t="s">
        <v>920</v>
      </c>
      <c r="B404" s="40" t="s">
        <v>921</v>
      </c>
    </row>
    <row r="405" spans="1:2">
      <c r="A405" s="40" t="s">
        <v>922</v>
      </c>
      <c r="B405" s="40" t="s">
        <v>923</v>
      </c>
    </row>
    <row r="406" spans="1:2">
      <c r="A406" s="40" t="s">
        <v>924</v>
      </c>
      <c r="B406" s="40" t="s">
        <v>925</v>
      </c>
    </row>
    <row r="407" spans="1:2">
      <c r="A407" s="40" t="s">
        <v>926</v>
      </c>
      <c r="B407" s="40" t="s">
        <v>927</v>
      </c>
    </row>
    <row r="408" spans="1:2">
      <c r="A408" s="40" t="s">
        <v>928</v>
      </c>
      <c r="B408" s="40" t="s">
        <v>929</v>
      </c>
    </row>
    <row r="409" spans="1:2">
      <c r="A409" s="40" t="s">
        <v>930</v>
      </c>
      <c r="B409" s="40" t="s">
        <v>931</v>
      </c>
    </row>
    <row r="410" spans="1:2">
      <c r="A410" s="40" t="s">
        <v>932</v>
      </c>
      <c r="B410" s="40" t="s">
        <v>933</v>
      </c>
    </row>
    <row r="411" spans="1:2">
      <c r="A411" s="40" t="s">
        <v>934</v>
      </c>
      <c r="B411" s="40" t="s">
        <v>935</v>
      </c>
    </row>
    <row r="412" spans="1:2">
      <c r="A412" s="40" t="s">
        <v>936</v>
      </c>
      <c r="B412" s="40" t="s">
        <v>937</v>
      </c>
    </row>
    <row r="413" spans="1:2">
      <c r="A413" s="40" t="s">
        <v>938</v>
      </c>
      <c r="B413" s="40" t="s">
        <v>939</v>
      </c>
    </row>
    <row r="414" spans="1:2">
      <c r="A414" s="40" t="s">
        <v>940</v>
      </c>
      <c r="B414" s="40" t="s">
        <v>941</v>
      </c>
    </row>
    <row r="415" spans="1:2">
      <c r="A415" s="40" t="s">
        <v>942</v>
      </c>
      <c r="B415" s="40" t="s">
        <v>943</v>
      </c>
    </row>
    <row r="416" spans="1:2">
      <c r="A416" s="40" t="s">
        <v>944</v>
      </c>
      <c r="B416" s="40" t="s">
        <v>945</v>
      </c>
    </row>
    <row r="417" spans="1:2">
      <c r="A417" s="40" t="s">
        <v>946</v>
      </c>
      <c r="B417" s="40" t="s">
        <v>947</v>
      </c>
    </row>
    <row r="418" spans="1:2">
      <c r="A418" s="40" t="s">
        <v>948</v>
      </c>
      <c r="B418" s="40" t="s">
        <v>949</v>
      </c>
    </row>
    <row r="419" spans="1:2">
      <c r="A419" s="40" t="s">
        <v>950</v>
      </c>
      <c r="B419" s="40" t="s">
        <v>951</v>
      </c>
    </row>
    <row r="420" spans="1:2">
      <c r="A420" s="40" t="s">
        <v>952</v>
      </c>
      <c r="B420" s="40" t="s">
        <v>953</v>
      </c>
    </row>
    <row r="421" spans="1:2">
      <c r="A421" s="40" t="s">
        <v>954</v>
      </c>
      <c r="B421" s="40" t="s">
        <v>955</v>
      </c>
    </row>
    <row r="422" spans="1:2">
      <c r="A422" s="40" t="s">
        <v>956</v>
      </c>
      <c r="B422" s="40" t="s">
        <v>957</v>
      </c>
    </row>
    <row r="423" spans="1:2">
      <c r="A423" s="40" t="s">
        <v>958</v>
      </c>
      <c r="B423" s="40" t="s">
        <v>959</v>
      </c>
    </row>
    <row r="424" spans="1:2">
      <c r="A424" s="40" t="s">
        <v>960</v>
      </c>
      <c r="B424" s="40" t="s">
        <v>961</v>
      </c>
    </row>
    <row r="425" spans="1:2">
      <c r="A425" s="40" t="s">
        <v>962</v>
      </c>
      <c r="B425" s="40" t="s">
        <v>963</v>
      </c>
    </row>
    <row r="426" spans="1:2">
      <c r="A426" s="40" t="s">
        <v>964</v>
      </c>
      <c r="B426" s="40" t="s">
        <v>965</v>
      </c>
    </row>
    <row r="427" spans="1:2">
      <c r="A427" s="40" t="s">
        <v>966</v>
      </c>
      <c r="B427" s="40" t="s">
        <v>967</v>
      </c>
    </row>
    <row r="428" spans="1:2">
      <c r="A428" s="40" t="s">
        <v>968</v>
      </c>
      <c r="B428" s="40" t="s">
        <v>969</v>
      </c>
    </row>
    <row r="429" spans="1:2">
      <c r="A429" s="40" t="s">
        <v>970</v>
      </c>
      <c r="B429" s="40" t="s">
        <v>971</v>
      </c>
    </row>
    <row r="430" spans="1:2">
      <c r="A430" s="40" t="s">
        <v>972</v>
      </c>
      <c r="B430" s="40" t="s">
        <v>973</v>
      </c>
    </row>
    <row r="431" spans="1:2">
      <c r="A431" s="40" t="s">
        <v>974</v>
      </c>
      <c r="B431" s="40" t="s">
        <v>975</v>
      </c>
    </row>
    <row r="432" spans="1:2">
      <c r="A432" s="40" t="s">
        <v>976</v>
      </c>
      <c r="B432" s="40" t="s">
        <v>977</v>
      </c>
    </row>
    <row r="433" spans="1:2">
      <c r="A433" s="40" t="s">
        <v>978</v>
      </c>
      <c r="B433" s="40" t="s">
        <v>979</v>
      </c>
    </row>
    <row r="434" spans="1:2">
      <c r="A434" s="40" t="s">
        <v>980</v>
      </c>
      <c r="B434" s="40" t="s">
        <v>981</v>
      </c>
    </row>
    <row r="435" spans="1:2">
      <c r="A435" s="40" t="s">
        <v>982</v>
      </c>
      <c r="B435" s="40" t="s">
        <v>983</v>
      </c>
    </row>
    <row r="436" spans="1:2">
      <c r="A436" s="40" t="s">
        <v>984</v>
      </c>
      <c r="B436" s="40" t="s">
        <v>985</v>
      </c>
    </row>
    <row r="437" spans="1:2">
      <c r="A437" s="40" t="s">
        <v>986</v>
      </c>
      <c r="B437" s="40" t="s">
        <v>987</v>
      </c>
    </row>
    <row r="438" spans="1:2">
      <c r="A438" s="40" t="s">
        <v>988</v>
      </c>
      <c r="B438" s="40" t="s">
        <v>989</v>
      </c>
    </row>
    <row r="439" spans="1:2">
      <c r="A439" s="40" t="s">
        <v>990</v>
      </c>
      <c r="B439" s="40" t="s">
        <v>991</v>
      </c>
    </row>
    <row r="440" spans="1:2">
      <c r="A440" s="40" t="s">
        <v>992</v>
      </c>
      <c r="B440" s="40" t="s">
        <v>993</v>
      </c>
    </row>
    <row r="441" spans="1:2">
      <c r="A441" s="40" t="s">
        <v>994</v>
      </c>
      <c r="B441" s="40" t="s">
        <v>995</v>
      </c>
    </row>
    <row r="442" spans="1:2">
      <c r="A442" s="40" t="s">
        <v>996</v>
      </c>
      <c r="B442" s="40" t="s">
        <v>997</v>
      </c>
    </row>
    <row r="443" spans="1:2">
      <c r="A443" s="40" t="s">
        <v>998</v>
      </c>
      <c r="B443" s="40" t="s">
        <v>999</v>
      </c>
    </row>
    <row r="444" spans="1:2">
      <c r="A444" s="40" t="s">
        <v>1000</v>
      </c>
      <c r="B444" s="40" t="s">
        <v>1001</v>
      </c>
    </row>
    <row r="445" spans="1:2">
      <c r="A445" s="40" t="s">
        <v>1002</v>
      </c>
      <c r="B445" s="40" t="s">
        <v>1003</v>
      </c>
    </row>
    <row r="446" spans="1:2">
      <c r="A446" s="40" t="s">
        <v>1004</v>
      </c>
      <c r="B446" s="40" t="s">
        <v>1005</v>
      </c>
    </row>
    <row r="447" spans="1:2">
      <c r="A447" s="40" t="s">
        <v>1006</v>
      </c>
      <c r="B447" s="40" t="s">
        <v>1007</v>
      </c>
    </row>
    <row r="448" spans="1:2">
      <c r="A448" s="40" t="s">
        <v>1008</v>
      </c>
      <c r="B448" s="40" t="s">
        <v>1009</v>
      </c>
    </row>
    <row r="449" spans="1:2">
      <c r="A449" s="40" t="s">
        <v>1010</v>
      </c>
      <c r="B449" s="40" t="s">
        <v>1011</v>
      </c>
    </row>
    <row r="450" spans="1:2">
      <c r="A450" s="40" t="s">
        <v>1012</v>
      </c>
      <c r="B450" s="40" t="s">
        <v>1013</v>
      </c>
    </row>
    <row r="451" spans="1:2">
      <c r="A451" s="40" t="s">
        <v>1014</v>
      </c>
      <c r="B451" s="40" t="s">
        <v>1015</v>
      </c>
    </row>
    <row r="452" spans="1:2">
      <c r="A452" s="40" t="s">
        <v>1016</v>
      </c>
      <c r="B452" s="40" t="s">
        <v>1017</v>
      </c>
    </row>
    <row r="453" spans="1:2">
      <c r="A453" s="40" t="s">
        <v>1018</v>
      </c>
      <c r="B453" s="40" t="s">
        <v>1019</v>
      </c>
    </row>
    <row r="454" spans="1:2">
      <c r="A454" s="40" t="s">
        <v>1020</v>
      </c>
      <c r="B454" s="40" t="s">
        <v>1021</v>
      </c>
    </row>
    <row r="455" spans="1:2">
      <c r="A455" s="40" t="s">
        <v>1022</v>
      </c>
      <c r="B455" s="40" t="s">
        <v>1023</v>
      </c>
    </row>
    <row r="456" spans="1:2">
      <c r="A456" s="40" t="s">
        <v>1024</v>
      </c>
      <c r="B456" s="40" t="s">
        <v>1025</v>
      </c>
    </row>
    <row r="457" spans="1:2">
      <c r="A457" s="40" t="s">
        <v>1026</v>
      </c>
      <c r="B457" s="40" t="s">
        <v>1027</v>
      </c>
    </row>
    <row r="458" spans="1:2">
      <c r="A458" s="40" t="s">
        <v>1028</v>
      </c>
      <c r="B458" s="40" t="s">
        <v>1029</v>
      </c>
    </row>
    <row r="459" spans="1:2">
      <c r="A459" s="40" t="s">
        <v>1030</v>
      </c>
      <c r="B459" s="40" t="s">
        <v>1031</v>
      </c>
    </row>
    <row r="460" spans="1:2">
      <c r="A460" s="40" t="s">
        <v>1032</v>
      </c>
      <c r="B460" s="40" t="s">
        <v>1033</v>
      </c>
    </row>
    <row r="461" spans="1:2">
      <c r="A461" s="40" t="s">
        <v>1034</v>
      </c>
      <c r="B461" s="40" t="s">
        <v>1035</v>
      </c>
    </row>
    <row r="462" spans="1:2">
      <c r="A462" s="40" t="s">
        <v>1036</v>
      </c>
      <c r="B462" s="40" t="s">
        <v>1037</v>
      </c>
    </row>
    <row r="463" spans="1:2">
      <c r="A463" s="40" t="s">
        <v>1038</v>
      </c>
      <c r="B463" s="40" t="s">
        <v>1039</v>
      </c>
    </row>
    <row r="464" spans="1:2">
      <c r="A464" s="40" t="s">
        <v>1040</v>
      </c>
      <c r="B464" s="40" t="s">
        <v>1041</v>
      </c>
    </row>
    <row r="465" spans="1:2">
      <c r="A465" s="40" t="s">
        <v>1042</v>
      </c>
      <c r="B465" s="40" t="s">
        <v>1043</v>
      </c>
    </row>
    <row r="466" spans="1:2">
      <c r="A466" s="40" t="s">
        <v>1044</v>
      </c>
      <c r="B466" s="40" t="s">
        <v>1045</v>
      </c>
    </row>
    <row r="467" spans="1:2">
      <c r="A467" s="40" t="s">
        <v>1046</v>
      </c>
      <c r="B467" s="40" t="s">
        <v>1047</v>
      </c>
    </row>
    <row r="468" spans="1:2">
      <c r="A468" s="40" t="s">
        <v>1048</v>
      </c>
      <c r="B468" s="40" t="s">
        <v>1049</v>
      </c>
    </row>
    <row r="469" spans="1:2">
      <c r="A469" s="40" t="s">
        <v>1050</v>
      </c>
      <c r="B469" s="40" t="s">
        <v>1051</v>
      </c>
    </row>
    <row r="470" spans="1:2">
      <c r="A470" s="40" t="s">
        <v>1052</v>
      </c>
      <c r="B470" s="40" t="s">
        <v>1053</v>
      </c>
    </row>
    <row r="471" spans="1:2">
      <c r="A471" s="40" t="s">
        <v>1054</v>
      </c>
      <c r="B471" s="40" t="s">
        <v>1055</v>
      </c>
    </row>
    <row r="472" spans="1:2">
      <c r="A472" s="40" t="s">
        <v>1056</v>
      </c>
      <c r="B472" s="40" t="s">
        <v>1057</v>
      </c>
    </row>
    <row r="473" spans="1:2">
      <c r="A473" s="40" t="s">
        <v>1058</v>
      </c>
      <c r="B473" s="40" t="s">
        <v>1059</v>
      </c>
    </row>
    <row r="474" spans="1:2">
      <c r="A474" s="40" t="s">
        <v>1060</v>
      </c>
      <c r="B474" s="40" t="s">
        <v>1061</v>
      </c>
    </row>
    <row r="475" spans="1:2">
      <c r="A475" s="40" t="s">
        <v>1062</v>
      </c>
      <c r="B475" s="40" t="s">
        <v>1063</v>
      </c>
    </row>
    <row r="476" spans="1:2">
      <c r="A476" s="40" t="s">
        <v>1064</v>
      </c>
      <c r="B476" s="40" t="s">
        <v>1065</v>
      </c>
    </row>
    <row r="477" spans="1:2">
      <c r="A477" s="40" t="s">
        <v>1066</v>
      </c>
      <c r="B477" s="40" t="s">
        <v>1067</v>
      </c>
    </row>
    <row r="478" spans="1:2">
      <c r="A478" s="40" t="s">
        <v>1068</v>
      </c>
      <c r="B478" s="40" t="s">
        <v>1069</v>
      </c>
    </row>
    <row r="479" spans="1:2">
      <c r="A479" s="40" t="s">
        <v>1070</v>
      </c>
      <c r="B479" s="40" t="s">
        <v>1071</v>
      </c>
    </row>
    <row r="480" spans="1:2">
      <c r="A480" s="40" t="s">
        <v>1072</v>
      </c>
      <c r="B480" s="40" t="s">
        <v>1073</v>
      </c>
    </row>
    <row r="481" spans="1:2">
      <c r="A481" s="40" t="s">
        <v>1074</v>
      </c>
      <c r="B481" s="40" t="s">
        <v>1075</v>
      </c>
    </row>
    <row r="482" spans="1:2">
      <c r="A482" s="40" t="s">
        <v>1076</v>
      </c>
      <c r="B482" s="40" t="s">
        <v>1077</v>
      </c>
    </row>
    <row r="483" spans="1:2">
      <c r="A483" s="40" t="s">
        <v>1078</v>
      </c>
      <c r="B483" s="40" t="s">
        <v>1079</v>
      </c>
    </row>
    <row r="484" spans="1:2">
      <c r="A484" s="40" t="s">
        <v>1080</v>
      </c>
      <c r="B484" s="40" t="s">
        <v>1081</v>
      </c>
    </row>
    <row r="485" spans="1:2">
      <c r="A485" s="40" t="s">
        <v>1082</v>
      </c>
      <c r="B485" s="40" t="s">
        <v>1083</v>
      </c>
    </row>
    <row r="486" spans="1:2">
      <c r="A486" s="40" t="s">
        <v>1084</v>
      </c>
      <c r="B486" s="40" t="s">
        <v>1085</v>
      </c>
    </row>
    <row r="487" spans="1:2">
      <c r="A487" s="40" t="s">
        <v>1086</v>
      </c>
      <c r="B487" s="40" t="s">
        <v>1087</v>
      </c>
    </row>
    <row r="488" spans="1:2">
      <c r="A488" s="40" t="s">
        <v>1088</v>
      </c>
      <c r="B488" s="40" t="s">
        <v>1089</v>
      </c>
    </row>
    <row r="489" spans="1:2">
      <c r="A489" s="40" t="s">
        <v>1090</v>
      </c>
      <c r="B489" s="40" t="s">
        <v>1091</v>
      </c>
    </row>
    <row r="490" spans="1:2">
      <c r="A490" s="40" t="s">
        <v>1092</v>
      </c>
      <c r="B490" s="40" t="s">
        <v>1093</v>
      </c>
    </row>
    <row r="491" spans="1:2">
      <c r="A491" s="40" t="s">
        <v>1094</v>
      </c>
      <c r="B491" s="40" t="s">
        <v>1095</v>
      </c>
    </row>
    <row r="492" spans="1:2">
      <c r="A492" s="40" t="s">
        <v>1096</v>
      </c>
      <c r="B492" s="40" t="s">
        <v>1097</v>
      </c>
    </row>
    <row r="493" spans="1:2">
      <c r="A493" s="40" t="s">
        <v>1098</v>
      </c>
      <c r="B493" s="40" t="s">
        <v>1099</v>
      </c>
    </row>
    <row r="494" spans="1:2">
      <c r="A494" s="40" t="s">
        <v>1100</v>
      </c>
      <c r="B494" s="40" t="s">
        <v>1101</v>
      </c>
    </row>
    <row r="495" spans="1:2">
      <c r="A495" s="40" t="s">
        <v>1102</v>
      </c>
      <c r="B495" s="40" t="s">
        <v>1103</v>
      </c>
    </row>
    <row r="496" spans="1:2">
      <c r="A496" s="40" t="s">
        <v>1104</v>
      </c>
      <c r="B496" s="40" t="s">
        <v>1105</v>
      </c>
    </row>
    <row r="497" spans="1:2">
      <c r="A497" s="40" t="s">
        <v>1106</v>
      </c>
      <c r="B497" s="40" t="s">
        <v>1107</v>
      </c>
    </row>
    <row r="498" spans="1:2">
      <c r="A498" s="40" t="s">
        <v>1108</v>
      </c>
      <c r="B498" s="40" t="s">
        <v>1109</v>
      </c>
    </row>
    <row r="499" spans="1:2">
      <c r="A499" s="40" t="s">
        <v>1110</v>
      </c>
      <c r="B499" s="40" t="s">
        <v>1111</v>
      </c>
    </row>
    <row r="500" spans="1:2">
      <c r="A500" s="40" t="s">
        <v>1112</v>
      </c>
      <c r="B500" s="40" t="s">
        <v>1113</v>
      </c>
    </row>
    <row r="501" spans="1:2">
      <c r="A501" s="40" t="s">
        <v>1114</v>
      </c>
      <c r="B501" s="40" t="s">
        <v>1115</v>
      </c>
    </row>
    <row r="502" spans="1:2">
      <c r="A502" s="40" t="s">
        <v>1116</v>
      </c>
      <c r="B502" s="40" t="s">
        <v>1117</v>
      </c>
    </row>
    <row r="503" spans="1:2">
      <c r="A503" s="40" t="s">
        <v>1118</v>
      </c>
      <c r="B503" s="40" t="s">
        <v>1119</v>
      </c>
    </row>
    <row r="504" spans="1:2">
      <c r="A504" s="40" t="s">
        <v>1120</v>
      </c>
      <c r="B504" s="40" t="s">
        <v>1121</v>
      </c>
    </row>
    <row r="505" spans="1:2">
      <c r="A505" s="40" t="s">
        <v>1122</v>
      </c>
      <c r="B505" s="40" t="s">
        <v>1123</v>
      </c>
    </row>
    <row r="506" spans="1:2">
      <c r="A506" s="40" t="s">
        <v>1124</v>
      </c>
      <c r="B506" s="40" t="s">
        <v>1125</v>
      </c>
    </row>
    <row r="507" spans="1:2">
      <c r="A507" s="40" t="s">
        <v>1126</v>
      </c>
      <c r="B507" s="40" t="s">
        <v>1127</v>
      </c>
    </row>
    <row r="508" spans="1:2">
      <c r="A508" s="40" t="s">
        <v>1128</v>
      </c>
      <c r="B508" s="40" t="s">
        <v>1129</v>
      </c>
    </row>
    <row r="509" spans="1:2">
      <c r="A509" s="40" t="s">
        <v>1130</v>
      </c>
      <c r="B509" s="40" t="s">
        <v>1131</v>
      </c>
    </row>
    <row r="510" spans="1:2">
      <c r="A510" s="40" t="s">
        <v>1132</v>
      </c>
      <c r="B510" s="40" t="s">
        <v>1133</v>
      </c>
    </row>
    <row r="511" spans="1:2">
      <c r="A511" s="40" t="s">
        <v>1134</v>
      </c>
      <c r="B511" s="40" t="s">
        <v>1135</v>
      </c>
    </row>
    <row r="512" spans="1:2">
      <c r="A512" s="40" t="s">
        <v>1136</v>
      </c>
      <c r="B512" s="40" t="s">
        <v>1137</v>
      </c>
    </row>
    <row r="513" spans="1:2">
      <c r="A513" s="40" t="s">
        <v>1138</v>
      </c>
      <c r="B513" s="40" t="s">
        <v>1139</v>
      </c>
    </row>
    <row r="514" spans="1:2">
      <c r="A514" s="40" t="s">
        <v>1140</v>
      </c>
      <c r="B514" s="40" t="s">
        <v>1141</v>
      </c>
    </row>
    <row r="515" spans="1:2">
      <c r="A515" s="40" t="s">
        <v>1142</v>
      </c>
      <c r="B515" s="40" t="s">
        <v>1143</v>
      </c>
    </row>
    <row r="516" spans="1:2">
      <c r="A516" s="40" t="s">
        <v>1144</v>
      </c>
      <c r="B516" s="40" t="s">
        <v>1145</v>
      </c>
    </row>
    <row r="517" spans="1:2">
      <c r="A517" s="40" t="s">
        <v>1146</v>
      </c>
      <c r="B517" s="40" t="s">
        <v>1147</v>
      </c>
    </row>
    <row r="518" spans="1:2">
      <c r="A518" s="40" t="s">
        <v>1148</v>
      </c>
      <c r="B518" s="40" t="s">
        <v>1149</v>
      </c>
    </row>
    <row r="519" spans="1:2">
      <c r="A519" s="40" t="s">
        <v>1150</v>
      </c>
      <c r="B519" s="40" t="s">
        <v>1151</v>
      </c>
    </row>
    <row r="520" spans="1:2">
      <c r="A520" s="40" t="s">
        <v>1152</v>
      </c>
      <c r="B520" s="40" t="s">
        <v>1153</v>
      </c>
    </row>
    <row r="521" spans="1:2">
      <c r="A521" s="40" t="s">
        <v>1154</v>
      </c>
      <c r="B521" s="40" t="s">
        <v>1155</v>
      </c>
    </row>
    <row r="522" spans="1:2">
      <c r="A522" s="40" t="s">
        <v>1156</v>
      </c>
      <c r="B522" s="40" t="s">
        <v>1157</v>
      </c>
    </row>
    <row r="523" spans="1:2">
      <c r="A523" s="40" t="s">
        <v>1158</v>
      </c>
      <c r="B523" s="40" t="s">
        <v>1159</v>
      </c>
    </row>
    <row r="524" spans="1:2">
      <c r="A524" s="40" t="s">
        <v>1160</v>
      </c>
      <c r="B524" s="40" t="s">
        <v>1161</v>
      </c>
    </row>
    <row r="525" spans="1:2">
      <c r="A525" s="40" t="s">
        <v>1162</v>
      </c>
      <c r="B525" s="40" t="s">
        <v>1163</v>
      </c>
    </row>
    <row r="526" spans="1:2">
      <c r="A526" s="40" t="s">
        <v>1164</v>
      </c>
      <c r="B526" s="40" t="s">
        <v>1165</v>
      </c>
    </row>
    <row r="527" spans="1:2">
      <c r="A527" s="40" t="s">
        <v>1166</v>
      </c>
      <c r="B527" s="40" t="s">
        <v>1167</v>
      </c>
    </row>
    <row r="528" spans="1:2">
      <c r="A528" s="40" t="s">
        <v>1168</v>
      </c>
      <c r="B528" s="40" t="s">
        <v>1169</v>
      </c>
    </row>
    <row r="529" spans="1:2">
      <c r="A529" s="40" t="s">
        <v>1170</v>
      </c>
      <c r="B529" s="40" t="s">
        <v>1171</v>
      </c>
    </row>
    <row r="530" spans="1:2">
      <c r="A530" s="40" t="s">
        <v>1172</v>
      </c>
      <c r="B530" s="40" t="s">
        <v>1173</v>
      </c>
    </row>
    <row r="531" spans="1:2">
      <c r="A531" s="40" t="s">
        <v>1174</v>
      </c>
      <c r="B531" s="40" t="s">
        <v>1175</v>
      </c>
    </row>
    <row r="532" spans="1:2">
      <c r="A532" s="40" t="s">
        <v>1176</v>
      </c>
      <c r="B532" s="40" t="s">
        <v>1177</v>
      </c>
    </row>
    <row r="533" spans="1:2">
      <c r="A533" s="40" t="s">
        <v>1178</v>
      </c>
      <c r="B533" s="40" t="s">
        <v>1179</v>
      </c>
    </row>
    <row r="534" spans="1:2">
      <c r="A534" s="40" t="s">
        <v>1180</v>
      </c>
      <c r="B534" s="40" t="s">
        <v>1181</v>
      </c>
    </row>
    <row r="535" spans="1:2">
      <c r="A535" s="40" t="s">
        <v>1182</v>
      </c>
      <c r="B535" s="40" t="s">
        <v>1183</v>
      </c>
    </row>
    <row r="536" spans="1:2">
      <c r="A536" s="40" t="s">
        <v>1184</v>
      </c>
      <c r="B536" s="40" t="s">
        <v>1185</v>
      </c>
    </row>
    <row r="537" spans="1:2">
      <c r="A537" s="40" t="s">
        <v>1186</v>
      </c>
      <c r="B537" s="40" t="s">
        <v>1187</v>
      </c>
    </row>
    <row r="538" spans="1:2">
      <c r="A538" s="40" t="s">
        <v>1188</v>
      </c>
      <c r="B538" s="40" t="s">
        <v>1189</v>
      </c>
    </row>
    <row r="539" spans="1:2">
      <c r="A539" s="40" t="s">
        <v>1190</v>
      </c>
      <c r="B539" s="40" t="s">
        <v>1191</v>
      </c>
    </row>
    <row r="540" spans="1:2">
      <c r="A540" s="40" t="s">
        <v>1192</v>
      </c>
      <c r="B540" s="40" t="s">
        <v>1193</v>
      </c>
    </row>
    <row r="541" spans="1:2">
      <c r="A541" s="40" t="s">
        <v>1194</v>
      </c>
      <c r="B541" s="40" t="s">
        <v>1195</v>
      </c>
    </row>
    <row r="542" spans="1:2">
      <c r="A542" s="40" t="s">
        <v>1196</v>
      </c>
      <c r="B542" s="40" t="s">
        <v>1197</v>
      </c>
    </row>
    <row r="543" spans="1:2">
      <c r="A543" s="40" t="s">
        <v>1198</v>
      </c>
      <c r="B543" s="40" t="s">
        <v>1199</v>
      </c>
    </row>
    <row r="544" spans="1:2">
      <c r="A544" s="40" t="s">
        <v>1200</v>
      </c>
      <c r="B544" s="40" t="s">
        <v>1201</v>
      </c>
    </row>
    <row r="545" spans="1:2">
      <c r="A545" s="40" t="s">
        <v>1202</v>
      </c>
      <c r="B545" s="40" t="s">
        <v>1203</v>
      </c>
    </row>
    <row r="546" spans="1:2">
      <c r="A546" s="40" t="s">
        <v>1204</v>
      </c>
      <c r="B546" s="40" t="s">
        <v>1205</v>
      </c>
    </row>
    <row r="547" spans="1:2">
      <c r="A547" s="40" t="s">
        <v>1206</v>
      </c>
      <c r="B547" s="40" t="s">
        <v>1207</v>
      </c>
    </row>
    <row r="548" spans="1:2">
      <c r="A548" s="40" t="s">
        <v>1208</v>
      </c>
      <c r="B548" s="40" t="s">
        <v>1209</v>
      </c>
    </row>
    <row r="549" spans="1:2">
      <c r="A549" s="40" t="s">
        <v>1210</v>
      </c>
      <c r="B549" s="40" t="s">
        <v>1211</v>
      </c>
    </row>
    <row r="550" spans="1:2">
      <c r="A550" s="40" t="s">
        <v>1212</v>
      </c>
      <c r="B550" s="40" t="s">
        <v>1213</v>
      </c>
    </row>
    <row r="551" spans="1:2">
      <c r="A551" s="40" t="s">
        <v>1214</v>
      </c>
      <c r="B551" s="40" t="s">
        <v>1215</v>
      </c>
    </row>
    <row r="552" spans="1:2">
      <c r="A552" s="40" t="s">
        <v>1216</v>
      </c>
      <c r="B552" s="40" t="s">
        <v>1217</v>
      </c>
    </row>
    <row r="553" spans="1:2">
      <c r="A553" s="40" t="s">
        <v>1218</v>
      </c>
      <c r="B553" s="40" t="s">
        <v>1219</v>
      </c>
    </row>
    <row r="554" spans="1:2">
      <c r="A554" s="40" t="s">
        <v>1220</v>
      </c>
      <c r="B554" s="40" t="s">
        <v>1221</v>
      </c>
    </row>
    <row r="555" spans="1:2">
      <c r="A555" s="40" t="s">
        <v>1222</v>
      </c>
      <c r="B555" s="40" t="s">
        <v>1223</v>
      </c>
    </row>
    <row r="556" spans="1:2">
      <c r="A556" s="40" t="s">
        <v>1224</v>
      </c>
      <c r="B556" s="40" t="s">
        <v>1225</v>
      </c>
    </row>
    <row r="557" spans="1:2">
      <c r="A557" s="40" t="s">
        <v>1226</v>
      </c>
      <c r="B557" s="40" t="s">
        <v>1227</v>
      </c>
    </row>
    <row r="558" spans="1:2">
      <c r="A558" s="40" t="s">
        <v>1228</v>
      </c>
      <c r="B558" s="40" t="s">
        <v>1229</v>
      </c>
    </row>
    <row r="559" spans="1:2">
      <c r="A559" s="40" t="s">
        <v>1230</v>
      </c>
      <c r="B559" s="40" t="s">
        <v>1231</v>
      </c>
    </row>
    <row r="560" spans="1:2">
      <c r="A560" s="40" t="s">
        <v>1232</v>
      </c>
      <c r="B560" s="40" t="s">
        <v>1233</v>
      </c>
    </row>
    <row r="561" spans="1:2">
      <c r="A561" s="40" t="s">
        <v>1234</v>
      </c>
      <c r="B561" s="40" t="s">
        <v>1235</v>
      </c>
    </row>
    <row r="562" spans="1:2">
      <c r="A562" s="40" t="s">
        <v>1236</v>
      </c>
      <c r="B562" s="40" t="s">
        <v>1237</v>
      </c>
    </row>
    <row r="563" spans="1:2">
      <c r="A563" s="40" t="s">
        <v>1238</v>
      </c>
      <c r="B563" s="40" t="s">
        <v>1239</v>
      </c>
    </row>
    <row r="564" spans="1:2">
      <c r="A564" s="40" t="s">
        <v>1240</v>
      </c>
      <c r="B564" s="40" t="s">
        <v>1241</v>
      </c>
    </row>
    <row r="565" spans="1:2">
      <c r="A565" s="40" t="s">
        <v>1242</v>
      </c>
      <c r="B565" s="40" t="s">
        <v>1243</v>
      </c>
    </row>
    <row r="566" spans="1:2">
      <c r="A566" s="40" t="s">
        <v>1244</v>
      </c>
      <c r="B566" s="40" t="s">
        <v>1245</v>
      </c>
    </row>
    <row r="567" spans="1:2">
      <c r="A567" s="40" t="s">
        <v>1246</v>
      </c>
      <c r="B567" s="40" t="s">
        <v>1247</v>
      </c>
    </row>
    <row r="568" spans="1:2">
      <c r="A568" s="40" t="s">
        <v>1248</v>
      </c>
      <c r="B568" s="40" t="s">
        <v>1249</v>
      </c>
    </row>
    <row r="569" spans="1:2">
      <c r="A569" s="40" t="s">
        <v>1250</v>
      </c>
      <c r="B569" s="40" t="s">
        <v>1251</v>
      </c>
    </row>
    <row r="570" spans="1:2">
      <c r="A570" s="40" t="s">
        <v>1252</v>
      </c>
      <c r="B570" s="40" t="s">
        <v>1253</v>
      </c>
    </row>
    <row r="571" spans="1:2">
      <c r="A571" s="40" t="s">
        <v>1254</v>
      </c>
      <c r="B571" s="40" t="s">
        <v>1255</v>
      </c>
    </row>
    <row r="572" spans="1:2">
      <c r="A572" s="40" t="s">
        <v>1256</v>
      </c>
      <c r="B572" s="40" t="s">
        <v>1257</v>
      </c>
    </row>
    <row r="573" spans="1:2">
      <c r="A573" s="40" t="s">
        <v>1258</v>
      </c>
      <c r="B573" s="40" t="s">
        <v>1259</v>
      </c>
    </row>
    <row r="574" spans="1:2">
      <c r="A574" s="40" t="s">
        <v>1260</v>
      </c>
      <c r="B574" s="40" t="s">
        <v>1261</v>
      </c>
    </row>
    <row r="575" spans="1:2">
      <c r="A575" s="40" t="s">
        <v>1262</v>
      </c>
      <c r="B575" s="40" t="s">
        <v>1263</v>
      </c>
    </row>
    <row r="576" spans="1:2">
      <c r="A576" s="40" t="s">
        <v>1264</v>
      </c>
      <c r="B576" s="40" t="s">
        <v>1265</v>
      </c>
    </row>
    <row r="577" spans="1:2">
      <c r="A577" s="40" t="s">
        <v>1266</v>
      </c>
      <c r="B577" s="40" t="s">
        <v>1267</v>
      </c>
    </row>
    <row r="578" spans="1:2">
      <c r="A578" s="40" t="s">
        <v>1268</v>
      </c>
      <c r="B578" s="40" t="s">
        <v>1269</v>
      </c>
    </row>
    <row r="579" spans="1:2">
      <c r="A579" s="40" t="s">
        <v>1270</v>
      </c>
      <c r="B579" s="40" t="s">
        <v>1271</v>
      </c>
    </row>
    <row r="580" spans="1:2">
      <c r="A580" s="40" t="s">
        <v>1272</v>
      </c>
      <c r="B580" s="40" t="s">
        <v>1273</v>
      </c>
    </row>
    <row r="581" spans="1:2">
      <c r="A581" s="40" t="s">
        <v>1274</v>
      </c>
      <c r="B581" s="40" t="s">
        <v>1275</v>
      </c>
    </row>
    <row r="582" spans="1:2">
      <c r="A582" s="40" t="s">
        <v>1276</v>
      </c>
      <c r="B582" s="40" t="s">
        <v>1277</v>
      </c>
    </row>
    <row r="583" spans="1:2">
      <c r="A583" s="40" t="s">
        <v>1278</v>
      </c>
      <c r="B583" s="40" t="s">
        <v>1279</v>
      </c>
    </row>
    <row r="584" spans="1:2">
      <c r="A584" s="40" t="s">
        <v>1280</v>
      </c>
      <c r="B584" s="40" t="s">
        <v>1281</v>
      </c>
    </row>
    <row r="585" spans="1:2">
      <c r="A585" s="40" t="s">
        <v>1282</v>
      </c>
      <c r="B585" s="40" t="s">
        <v>1283</v>
      </c>
    </row>
    <row r="586" spans="1:2">
      <c r="A586" s="40" t="s">
        <v>1284</v>
      </c>
      <c r="B586" s="40" t="s">
        <v>1285</v>
      </c>
    </row>
    <row r="587" spans="1:2">
      <c r="A587" s="40" t="s">
        <v>1286</v>
      </c>
      <c r="B587" s="40" t="s">
        <v>1287</v>
      </c>
    </row>
    <row r="588" spans="1:2">
      <c r="A588" s="40" t="s">
        <v>1288</v>
      </c>
      <c r="B588" s="40" t="s">
        <v>1289</v>
      </c>
    </row>
    <row r="589" spans="1:2">
      <c r="A589" s="40" t="s">
        <v>1290</v>
      </c>
      <c r="B589" s="40" t="s">
        <v>1291</v>
      </c>
    </row>
    <row r="590" spans="1:2">
      <c r="A590" s="40" t="s">
        <v>1292</v>
      </c>
      <c r="B590" s="40" t="s">
        <v>1293</v>
      </c>
    </row>
    <row r="591" spans="1:2">
      <c r="A591" s="40" t="s">
        <v>1294</v>
      </c>
      <c r="B591" s="40" t="s">
        <v>1295</v>
      </c>
    </row>
    <row r="592" spans="1:2">
      <c r="A592" s="40" t="s">
        <v>1296</v>
      </c>
      <c r="B592" s="40" t="s">
        <v>1297</v>
      </c>
    </row>
    <row r="593" spans="1:2">
      <c r="A593" s="40" t="s">
        <v>1298</v>
      </c>
      <c r="B593" s="40" t="s">
        <v>1299</v>
      </c>
    </row>
    <row r="594" spans="1:2">
      <c r="A594" s="40" t="s">
        <v>1300</v>
      </c>
      <c r="B594" s="40" t="s">
        <v>1301</v>
      </c>
    </row>
    <row r="595" spans="1:2">
      <c r="A595" s="40" t="s">
        <v>1302</v>
      </c>
      <c r="B595" s="40" t="s">
        <v>1303</v>
      </c>
    </row>
    <row r="596" spans="1:2">
      <c r="A596" s="40" t="s">
        <v>1304</v>
      </c>
      <c r="B596" s="40" t="s">
        <v>1305</v>
      </c>
    </row>
    <row r="597" spans="1:2">
      <c r="A597" s="40" t="s">
        <v>1306</v>
      </c>
      <c r="B597" s="40" t="s">
        <v>1307</v>
      </c>
    </row>
    <row r="598" spans="1:2">
      <c r="A598" s="40" t="s">
        <v>1308</v>
      </c>
      <c r="B598" s="40" t="s">
        <v>1309</v>
      </c>
    </row>
    <row r="599" spans="1:2">
      <c r="A599" s="40" t="s">
        <v>1310</v>
      </c>
      <c r="B599" s="40" t="s">
        <v>1311</v>
      </c>
    </row>
    <row r="600" spans="1:2">
      <c r="A600" s="40" t="s">
        <v>1312</v>
      </c>
      <c r="B600" s="40" t="s">
        <v>1313</v>
      </c>
    </row>
    <row r="601" spans="1:2">
      <c r="A601" s="40" t="s">
        <v>1314</v>
      </c>
      <c r="B601" s="40" t="s">
        <v>1315</v>
      </c>
    </row>
    <row r="602" spans="1:2">
      <c r="A602" s="40" t="s">
        <v>1316</v>
      </c>
      <c r="B602" s="40" t="s">
        <v>1317</v>
      </c>
    </row>
    <row r="603" spans="1:2">
      <c r="A603" s="40" t="s">
        <v>1318</v>
      </c>
      <c r="B603" s="40" t="s">
        <v>1319</v>
      </c>
    </row>
    <row r="604" spans="1:2">
      <c r="A604" s="40" t="s">
        <v>1320</v>
      </c>
      <c r="B604" s="40" t="s">
        <v>1321</v>
      </c>
    </row>
    <row r="605" spans="1:2">
      <c r="A605" s="40" t="s">
        <v>1322</v>
      </c>
      <c r="B605" s="40" t="s">
        <v>1323</v>
      </c>
    </row>
    <row r="606" spans="1:2">
      <c r="A606" s="40" t="s">
        <v>1324</v>
      </c>
      <c r="B606" s="40" t="s">
        <v>1325</v>
      </c>
    </row>
    <row r="607" spans="1:2">
      <c r="A607" s="40" t="s">
        <v>1326</v>
      </c>
      <c r="B607" s="40" t="s">
        <v>1327</v>
      </c>
    </row>
    <row r="608" spans="1:2">
      <c r="A608" s="40" t="s">
        <v>1328</v>
      </c>
      <c r="B608" s="40" t="s">
        <v>1329</v>
      </c>
    </row>
    <row r="609" spans="1:2">
      <c r="A609" s="40" t="s">
        <v>1330</v>
      </c>
      <c r="B609" s="40" t="s">
        <v>1331</v>
      </c>
    </row>
    <row r="610" spans="1:2">
      <c r="A610" s="40" t="s">
        <v>1332</v>
      </c>
      <c r="B610" s="40" t="s">
        <v>1333</v>
      </c>
    </row>
    <row r="611" spans="1:2">
      <c r="A611" s="40" t="s">
        <v>1334</v>
      </c>
      <c r="B611" s="40" t="s">
        <v>1335</v>
      </c>
    </row>
    <row r="612" spans="1:2">
      <c r="A612" s="40" t="s">
        <v>1336</v>
      </c>
      <c r="B612" s="40" t="s">
        <v>1337</v>
      </c>
    </row>
    <row r="613" spans="1:2">
      <c r="A613" s="40" t="s">
        <v>1338</v>
      </c>
      <c r="B613" s="40" t="s">
        <v>1339</v>
      </c>
    </row>
    <row r="614" spans="1:2">
      <c r="A614" s="40" t="s">
        <v>1340</v>
      </c>
      <c r="B614" s="40" t="s">
        <v>1341</v>
      </c>
    </row>
    <row r="615" spans="1:2">
      <c r="A615" s="40" t="s">
        <v>1342</v>
      </c>
      <c r="B615" s="40" t="s">
        <v>1343</v>
      </c>
    </row>
    <row r="616" spans="1:2">
      <c r="A616" s="40" t="s">
        <v>1344</v>
      </c>
      <c r="B616" s="40" t="s">
        <v>1345</v>
      </c>
    </row>
    <row r="617" spans="1:2">
      <c r="A617" s="40" t="s">
        <v>1346</v>
      </c>
      <c r="B617" s="40" t="s">
        <v>1347</v>
      </c>
    </row>
    <row r="618" spans="1:2">
      <c r="A618" s="40" t="s">
        <v>1348</v>
      </c>
      <c r="B618" s="40" t="s">
        <v>1349</v>
      </c>
    </row>
    <row r="619" spans="1:2">
      <c r="A619" s="40" t="s">
        <v>1350</v>
      </c>
      <c r="B619" s="40" t="s">
        <v>1351</v>
      </c>
    </row>
    <row r="620" spans="1:2">
      <c r="A620" s="40" t="s">
        <v>1352</v>
      </c>
      <c r="B620" s="40" t="s">
        <v>1353</v>
      </c>
    </row>
    <row r="621" spans="1:2">
      <c r="A621" s="40" t="s">
        <v>1354</v>
      </c>
      <c r="B621" s="40" t="s">
        <v>1355</v>
      </c>
    </row>
    <row r="622" spans="1:2">
      <c r="A622" s="40" t="s">
        <v>1356</v>
      </c>
      <c r="B622" s="40" t="s">
        <v>1357</v>
      </c>
    </row>
    <row r="623" spans="1:2">
      <c r="A623" s="40" t="s">
        <v>1358</v>
      </c>
      <c r="B623" s="40" t="s">
        <v>1359</v>
      </c>
    </row>
    <row r="624" spans="1:2">
      <c r="A624" s="40" t="s">
        <v>1360</v>
      </c>
      <c r="B624" s="40" t="s">
        <v>1361</v>
      </c>
    </row>
    <row r="625" spans="1:2">
      <c r="A625" s="40" t="s">
        <v>1362</v>
      </c>
      <c r="B625" s="40" t="s">
        <v>1363</v>
      </c>
    </row>
    <row r="626" spans="1:2">
      <c r="A626" s="40" t="s">
        <v>1364</v>
      </c>
      <c r="B626" s="40" t="s">
        <v>1365</v>
      </c>
    </row>
    <row r="627" spans="1:2">
      <c r="A627" s="40" t="s">
        <v>1366</v>
      </c>
      <c r="B627" s="40" t="s">
        <v>1367</v>
      </c>
    </row>
    <row r="628" spans="1:2">
      <c r="A628" s="40" t="s">
        <v>1368</v>
      </c>
      <c r="B628" s="40" t="s">
        <v>1369</v>
      </c>
    </row>
    <row r="629" spans="1:2">
      <c r="A629" s="40" t="s">
        <v>1370</v>
      </c>
      <c r="B629" s="40" t="s">
        <v>1371</v>
      </c>
    </row>
    <row r="630" spans="1:2">
      <c r="A630" s="40" t="s">
        <v>1372</v>
      </c>
      <c r="B630" s="40" t="s">
        <v>1373</v>
      </c>
    </row>
    <row r="631" spans="1:2">
      <c r="A631" s="40" t="s">
        <v>1374</v>
      </c>
      <c r="B631" s="40" t="s">
        <v>1375</v>
      </c>
    </row>
    <row r="632" spans="1:2">
      <c r="A632" s="40" t="s">
        <v>1376</v>
      </c>
      <c r="B632" s="40" t="s">
        <v>1377</v>
      </c>
    </row>
    <row r="633" spans="1:2">
      <c r="A633" s="40" t="s">
        <v>1378</v>
      </c>
      <c r="B633" s="40" t="s">
        <v>1379</v>
      </c>
    </row>
    <row r="634" spans="1:2">
      <c r="A634" s="40" t="s">
        <v>1380</v>
      </c>
      <c r="B634" s="40" t="s">
        <v>1381</v>
      </c>
    </row>
    <row r="635" spans="1:2">
      <c r="A635" s="40" t="s">
        <v>1382</v>
      </c>
      <c r="B635" s="40" t="s">
        <v>1383</v>
      </c>
    </row>
    <row r="636" spans="1:2">
      <c r="A636" s="40" t="s">
        <v>1384</v>
      </c>
      <c r="B636" s="40" t="s">
        <v>1385</v>
      </c>
    </row>
    <row r="637" spans="1:2">
      <c r="A637" s="40" t="s">
        <v>1386</v>
      </c>
      <c r="B637" s="40" t="s">
        <v>1387</v>
      </c>
    </row>
    <row r="638" spans="1:2">
      <c r="A638" s="40" t="s">
        <v>1388</v>
      </c>
      <c r="B638" s="40" t="s">
        <v>1389</v>
      </c>
    </row>
    <row r="639" spans="1:2">
      <c r="A639" s="40" t="s">
        <v>1390</v>
      </c>
      <c r="B639" s="40" t="s">
        <v>1391</v>
      </c>
    </row>
    <row r="640" spans="1:2">
      <c r="A640" s="40" t="s">
        <v>1392</v>
      </c>
      <c r="B640" s="40" t="s">
        <v>1393</v>
      </c>
    </row>
    <row r="641" spans="1:2">
      <c r="A641" s="40" t="s">
        <v>1394</v>
      </c>
      <c r="B641" s="40" t="s">
        <v>1395</v>
      </c>
    </row>
    <row r="642" spans="1:2">
      <c r="A642" s="40" t="s">
        <v>1396</v>
      </c>
      <c r="B642" s="40" t="s">
        <v>1397</v>
      </c>
    </row>
    <row r="643" spans="1:2">
      <c r="A643" s="40" t="s">
        <v>1398</v>
      </c>
      <c r="B643" s="40" t="s">
        <v>1399</v>
      </c>
    </row>
    <row r="644" spans="1:2">
      <c r="A644" s="40" t="s">
        <v>1400</v>
      </c>
      <c r="B644" s="40" t="s">
        <v>1401</v>
      </c>
    </row>
    <row r="645" spans="1:2">
      <c r="A645" s="40" t="s">
        <v>1402</v>
      </c>
      <c r="B645" s="40" t="s">
        <v>1403</v>
      </c>
    </row>
    <row r="646" spans="1:2">
      <c r="A646" s="40" t="s">
        <v>1404</v>
      </c>
      <c r="B646" s="40" t="s">
        <v>1405</v>
      </c>
    </row>
    <row r="647" spans="1:2">
      <c r="A647" s="40" t="s">
        <v>1406</v>
      </c>
      <c r="B647" s="40" t="s">
        <v>1407</v>
      </c>
    </row>
    <row r="648" spans="1:2">
      <c r="A648" s="40" t="s">
        <v>1408</v>
      </c>
      <c r="B648" s="40" t="s">
        <v>1409</v>
      </c>
    </row>
    <row r="649" spans="1:2">
      <c r="A649" s="40" t="s">
        <v>1410</v>
      </c>
      <c r="B649" s="40" t="s">
        <v>1411</v>
      </c>
    </row>
    <row r="650" spans="1:2">
      <c r="A650" s="40" t="s">
        <v>1412</v>
      </c>
      <c r="B650" s="40" t="s">
        <v>1413</v>
      </c>
    </row>
    <row r="651" spans="1:2">
      <c r="A651" s="40" t="s">
        <v>1414</v>
      </c>
      <c r="B651" s="40" t="s">
        <v>1415</v>
      </c>
    </row>
    <row r="652" spans="1:2">
      <c r="A652" s="40" t="s">
        <v>1416</v>
      </c>
      <c r="B652" s="40" t="s">
        <v>1417</v>
      </c>
    </row>
    <row r="653" spans="1:2">
      <c r="A653" s="40" t="s">
        <v>1418</v>
      </c>
      <c r="B653" s="40" t="s">
        <v>1419</v>
      </c>
    </row>
    <row r="654" spans="1:2">
      <c r="A654" s="40" t="s">
        <v>1420</v>
      </c>
      <c r="B654" s="40" t="s">
        <v>1421</v>
      </c>
    </row>
    <row r="655" spans="1:2">
      <c r="A655" s="40" t="s">
        <v>1422</v>
      </c>
      <c r="B655" s="40" t="s">
        <v>1423</v>
      </c>
    </row>
    <row r="656" spans="1:2">
      <c r="A656" s="40" t="s">
        <v>1424</v>
      </c>
      <c r="B656" s="40" t="s">
        <v>1425</v>
      </c>
    </row>
    <row r="657" spans="1:2">
      <c r="A657" s="40" t="s">
        <v>1426</v>
      </c>
      <c r="B657" s="40" t="s">
        <v>1427</v>
      </c>
    </row>
    <row r="658" spans="1:2">
      <c r="A658" s="40" t="s">
        <v>1428</v>
      </c>
      <c r="B658" s="40" t="s">
        <v>1429</v>
      </c>
    </row>
    <row r="659" spans="1:2">
      <c r="A659" s="40" t="s">
        <v>1430</v>
      </c>
      <c r="B659" s="40" t="s">
        <v>1431</v>
      </c>
    </row>
    <row r="660" spans="1:2">
      <c r="A660" s="40" t="s">
        <v>1432</v>
      </c>
      <c r="B660" s="40" t="s">
        <v>1433</v>
      </c>
    </row>
    <row r="661" spans="1:2">
      <c r="A661" s="40" t="s">
        <v>1434</v>
      </c>
      <c r="B661" s="40" t="s">
        <v>1435</v>
      </c>
    </row>
    <row r="662" spans="1:2">
      <c r="A662" s="40" t="s">
        <v>1436</v>
      </c>
      <c r="B662" s="40" t="s">
        <v>1437</v>
      </c>
    </row>
    <row r="663" spans="1:2">
      <c r="A663" s="40" t="s">
        <v>1438</v>
      </c>
      <c r="B663" s="40" t="s">
        <v>1439</v>
      </c>
    </row>
    <row r="664" spans="1:2">
      <c r="A664" s="40" t="s">
        <v>1440</v>
      </c>
      <c r="B664" s="40" t="s">
        <v>1441</v>
      </c>
    </row>
    <row r="665" spans="1:2">
      <c r="A665" s="40" t="s">
        <v>1442</v>
      </c>
      <c r="B665" s="40" t="s">
        <v>1443</v>
      </c>
    </row>
    <row r="666" spans="1:2">
      <c r="A666" s="40" t="s">
        <v>1444</v>
      </c>
      <c r="B666" s="40" t="s">
        <v>1445</v>
      </c>
    </row>
    <row r="667" spans="1:2">
      <c r="A667" s="40" t="s">
        <v>1446</v>
      </c>
      <c r="B667" s="40" t="s">
        <v>1447</v>
      </c>
    </row>
    <row r="668" spans="1:2">
      <c r="A668" s="40" t="s">
        <v>1448</v>
      </c>
      <c r="B668" s="40" t="s">
        <v>1449</v>
      </c>
    </row>
    <row r="669" spans="1:2">
      <c r="A669" s="40" t="s">
        <v>1450</v>
      </c>
      <c r="B669" s="40" t="s">
        <v>1451</v>
      </c>
    </row>
    <row r="670" spans="1:2">
      <c r="A670" s="40" t="s">
        <v>1452</v>
      </c>
      <c r="B670" s="40" t="s">
        <v>1453</v>
      </c>
    </row>
    <row r="671" spans="1:2">
      <c r="A671" s="40" t="s">
        <v>1454</v>
      </c>
      <c r="B671" s="40" t="s">
        <v>1455</v>
      </c>
    </row>
    <row r="672" spans="1:2">
      <c r="A672" s="40" t="s">
        <v>1456</v>
      </c>
      <c r="B672" s="40" t="s">
        <v>1457</v>
      </c>
    </row>
    <row r="673" spans="1:2">
      <c r="A673" s="40" t="s">
        <v>1458</v>
      </c>
      <c r="B673" s="40" t="s">
        <v>1459</v>
      </c>
    </row>
    <row r="674" spans="1:2">
      <c r="A674" s="40" t="s">
        <v>1460</v>
      </c>
      <c r="B674" s="40" t="s">
        <v>1461</v>
      </c>
    </row>
    <row r="675" spans="1:2">
      <c r="A675" s="40" t="s">
        <v>1462</v>
      </c>
      <c r="B675" s="40" t="s">
        <v>1463</v>
      </c>
    </row>
    <row r="676" spans="1:2">
      <c r="A676" s="40" t="s">
        <v>1464</v>
      </c>
      <c r="B676" s="40" t="s">
        <v>1465</v>
      </c>
    </row>
    <row r="677" spans="1:2">
      <c r="A677" s="40" t="s">
        <v>1466</v>
      </c>
      <c r="B677" s="40" t="s">
        <v>1467</v>
      </c>
    </row>
    <row r="678" spans="1:2">
      <c r="A678" s="40" t="s">
        <v>1468</v>
      </c>
      <c r="B678" s="40" t="s">
        <v>1469</v>
      </c>
    </row>
    <row r="679" spans="1:2">
      <c r="A679" s="40" t="s">
        <v>1470</v>
      </c>
      <c r="B679" s="40" t="s">
        <v>1471</v>
      </c>
    </row>
    <row r="680" spans="1:2">
      <c r="A680" s="40" t="s">
        <v>1472</v>
      </c>
      <c r="B680" s="40" t="s">
        <v>1473</v>
      </c>
    </row>
    <row r="681" spans="1:2">
      <c r="A681" s="40" t="s">
        <v>1474</v>
      </c>
      <c r="B681" s="40" t="s">
        <v>1475</v>
      </c>
    </row>
    <row r="682" spans="1:2">
      <c r="A682" s="40" t="s">
        <v>1476</v>
      </c>
      <c r="B682" s="40" t="s">
        <v>1477</v>
      </c>
    </row>
    <row r="683" spans="1:2">
      <c r="A683" s="40" t="s">
        <v>1478</v>
      </c>
      <c r="B683" s="40" t="s">
        <v>1479</v>
      </c>
    </row>
    <row r="684" spans="1:2">
      <c r="A684" s="40" t="s">
        <v>1480</v>
      </c>
      <c r="B684" s="40" t="s">
        <v>1481</v>
      </c>
    </row>
    <row r="685" spans="1:2">
      <c r="A685" s="40" t="s">
        <v>1482</v>
      </c>
      <c r="B685" s="40" t="s">
        <v>1483</v>
      </c>
    </row>
    <row r="686" spans="1:2">
      <c r="A686" s="40" t="s">
        <v>1484</v>
      </c>
      <c r="B686" s="40" t="s">
        <v>1485</v>
      </c>
    </row>
    <row r="687" spans="1:2">
      <c r="A687" s="40" t="s">
        <v>1486</v>
      </c>
      <c r="B687" s="40" t="s">
        <v>1487</v>
      </c>
    </row>
    <row r="688" spans="1:2">
      <c r="A688" s="40" t="s">
        <v>1488</v>
      </c>
      <c r="B688" s="40" t="s">
        <v>1489</v>
      </c>
    </row>
    <row r="689" spans="1:2">
      <c r="A689" s="40" t="s">
        <v>1490</v>
      </c>
      <c r="B689" s="40" t="s">
        <v>1491</v>
      </c>
    </row>
    <row r="690" spans="1:2">
      <c r="A690" s="40" t="s">
        <v>1492</v>
      </c>
      <c r="B690" s="40" t="s">
        <v>1493</v>
      </c>
    </row>
    <row r="691" spans="1:2">
      <c r="A691" s="40" t="s">
        <v>1494</v>
      </c>
      <c r="B691" s="40" t="s">
        <v>1495</v>
      </c>
    </row>
    <row r="692" spans="1:2">
      <c r="A692" s="40" t="s">
        <v>1496</v>
      </c>
      <c r="B692" s="40" t="s">
        <v>1497</v>
      </c>
    </row>
    <row r="693" spans="1:2">
      <c r="A693" s="40" t="s">
        <v>1498</v>
      </c>
      <c r="B693" s="40" t="s">
        <v>1499</v>
      </c>
    </row>
    <row r="694" spans="1:2">
      <c r="A694" s="40" t="s">
        <v>1500</v>
      </c>
      <c r="B694" s="40" t="s">
        <v>1501</v>
      </c>
    </row>
    <row r="695" spans="1:2">
      <c r="A695" s="40" t="s">
        <v>1502</v>
      </c>
      <c r="B695" s="40" t="s">
        <v>1503</v>
      </c>
    </row>
    <row r="696" spans="1:2">
      <c r="A696" s="40" t="s">
        <v>1504</v>
      </c>
      <c r="B696" s="40" t="s">
        <v>1505</v>
      </c>
    </row>
    <row r="697" spans="1:2">
      <c r="A697" s="40" t="s">
        <v>1506</v>
      </c>
      <c r="B697" s="40" t="s">
        <v>1507</v>
      </c>
    </row>
    <row r="698" spans="1:2">
      <c r="A698" s="40" t="s">
        <v>1508</v>
      </c>
      <c r="B698" s="40" t="s">
        <v>1509</v>
      </c>
    </row>
    <row r="699" spans="1:2">
      <c r="A699" s="40" t="s">
        <v>1510</v>
      </c>
      <c r="B699" s="40" t="s">
        <v>1511</v>
      </c>
    </row>
    <row r="700" spans="1:2">
      <c r="A700" s="40" t="s">
        <v>1512</v>
      </c>
      <c r="B700" s="40" t="s">
        <v>1513</v>
      </c>
    </row>
    <row r="701" spans="1:2">
      <c r="A701" s="40" t="s">
        <v>1514</v>
      </c>
      <c r="B701" s="40" t="s">
        <v>1515</v>
      </c>
    </row>
    <row r="702" spans="1:2">
      <c r="A702" s="40" t="s">
        <v>1516</v>
      </c>
      <c r="B702" s="40" t="s">
        <v>1517</v>
      </c>
    </row>
    <row r="703" spans="1:2">
      <c r="A703" s="40" t="s">
        <v>1518</v>
      </c>
      <c r="B703" s="40" t="s">
        <v>1519</v>
      </c>
    </row>
    <row r="704" spans="1:2">
      <c r="A704" s="40" t="s">
        <v>1520</v>
      </c>
      <c r="B704" s="40" t="s">
        <v>1521</v>
      </c>
    </row>
    <row r="705" spans="1:2">
      <c r="A705" s="40" t="s">
        <v>1522</v>
      </c>
      <c r="B705" s="40" t="s">
        <v>1523</v>
      </c>
    </row>
    <row r="706" spans="1:2">
      <c r="A706" s="40" t="s">
        <v>1524</v>
      </c>
      <c r="B706" s="40" t="s">
        <v>1525</v>
      </c>
    </row>
    <row r="707" spans="1:2">
      <c r="A707" s="40" t="s">
        <v>1526</v>
      </c>
      <c r="B707" s="40" t="s">
        <v>1527</v>
      </c>
    </row>
    <row r="708" spans="1:2">
      <c r="A708" s="40" t="s">
        <v>1528</v>
      </c>
      <c r="B708" s="40" t="s">
        <v>1529</v>
      </c>
    </row>
    <row r="709" spans="1:2">
      <c r="A709" s="40" t="s">
        <v>1530</v>
      </c>
      <c r="B709" s="40" t="s">
        <v>1531</v>
      </c>
    </row>
    <row r="710" spans="1:2">
      <c r="A710" s="40" t="s">
        <v>1532</v>
      </c>
      <c r="B710" s="40" t="s">
        <v>1533</v>
      </c>
    </row>
    <row r="711" spans="1:2">
      <c r="A711" s="40" t="s">
        <v>1534</v>
      </c>
      <c r="B711" s="40" t="s">
        <v>1535</v>
      </c>
    </row>
    <row r="712" spans="1:2">
      <c r="A712" s="40" t="s">
        <v>1536</v>
      </c>
      <c r="B712" s="40" t="s">
        <v>1537</v>
      </c>
    </row>
    <row r="713" spans="1:2">
      <c r="A713" s="40" t="s">
        <v>1538</v>
      </c>
      <c r="B713" s="40" t="s">
        <v>1539</v>
      </c>
    </row>
    <row r="714" spans="1:2">
      <c r="A714" s="40" t="s">
        <v>1540</v>
      </c>
      <c r="B714" s="40" t="s">
        <v>1541</v>
      </c>
    </row>
    <row r="715" spans="1:2">
      <c r="A715" s="40" t="s">
        <v>1542</v>
      </c>
      <c r="B715" s="40" t="s">
        <v>1543</v>
      </c>
    </row>
    <row r="716" spans="1:2">
      <c r="A716" s="40" t="s">
        <v>1544</v>
      </c>
      <c r="B716" s="40" t="s">
        <v>1545</v>
      </c>
    </row>
    <row r="717" spans="1:2">
      <c r="A717" s="40" t="s">
        <v>1546</v>
      </c>
      <c r="B717" s="40" t="s">
        <v>1547</v>
      </c>
    </row>
    <row r="718" spans="1:2">
      <c r="A718" s="40" t="s">
        <v>1548</v>
      </c>
      <c r="B718" s="40" t="s">
        <v>1549</v>
      </c>
    </row>
    <row r="719" spans="1:2">
      <c r="A719" s="40" t="s">
        <v>1550</v>
      </c>
      <c r="B719" s="40" t="s">
        <v>1551</v>
      </c>
    </row>
    <row r="720" spans="1:2">
      <c r="A720" s="40" t="s">
        <v>1552</v>
      </c>
      <c r="B720" s="40" t="s">
        <v>1553</v>
      </c>
    </row>
    <row r="721" spans="1:2">
      <c r="A721" s="40" t="s">
        <v>1554</v>
      </c>
      <c r="B721" s="40" t="s">
        <v>1555</v>
      </c>
    </row>
    <row r="722" spans="1:2">
      <c r="A722" s="40" t="s">
        <v>1556</v>
      </c>
      <c r="B722" s="40" t="s">
        <v>1557</v>
      </c>
    </row>
    <row r="723" spans="1:2">
      <c r="A723" s="40" t="s">
        <v>1558</v>
      </c>
      <c r="B723" s="40" t="s">
        <v>1559</v>
      </c>
    </row>
    <row r="724" spans="1:2">
      <c r="A724" s="40" t="s">
        <v>1560</v>
      </c>
      <c r="B724" s="40" t="s">
        <v>1561</v>
      </c>
    </row>
    <row r="725" spans="1:2">
      <c r="A725" s="40" t="s">
        <v>1562</v>
      </c>
      <c r="B725" s="40" t="s">
        <v>1563</v>
      </c>
    </row>
    <row r="726" spans="1:2">
      <c r="A726" s="40" t="s">
        <v>1564</v>
      </c>
      <c r="B726" s="40" t="s">
        <v>1565</v>
      </c>
    </row>
    <row r="727" spans="1:2">
      <c r="A727" s="40" t="s">
        <v>1566</v>
      </c>
      <c r="B727" s="40" t="s">
        <v>1567</v>
      </c>
    </row>
    <row r="728" spans="1:2">
      <c r="A728" s="40" t="s">
        <v>1568</v>
      </c>
      <c r="B728" s="40" t="s">
        <v>1569</v>
      </c>
    </row>
    <row r="729" spans="1:2">
      <c r="A729" s="40" t="s">
        <v>1570</v>
      </c>
      <c r="B729" s="40" t="s">
        <v>1571</v>
      </c>
    </row>
    <row r="730" spans="1:2">
      <c r="A730" s="40" t="s">
        <v>1572</v>
      </c>
      <c r="B730" s="40" t="s">
        <v>1573</v>
      </c>
    </row>
    <row r="731" spans="1:2">
      <c r="A731" s="40" t="s">
        <v>1574</v>
      </c>
      <c r="B731" s="40" t="s">
        <v>1575</v>
      </c>
    </row>
    <row r="732" spans="1:2">
      <c r="A732" s="40" t="s">
        <v>1576</v>
      </c>
      <c r="B732" s="40" t="s">
        <v>1577</v>
      </c>
    </row>
    <row r="733" spans="1:2">
      <c r="A733" s="40" t="s">
        <v>1578</v>
      </c>
      <c r="B733" s="40" t="s">
        <v>1579</v>
      </c>
    </row>
    <row r="734" spans="1:2">
      <c r="A734" s="40" t="s">
        <v>1580</v>
      </c>
      <c r="B734" s="40" t="s">
        <v>1581</v>
      </c>
    </row>
    <row r="735" spans="1:2">
      <c r="A735" s="40" t="s">
        <v>1582</v>
      </c>
      <c r="B735" s="40" t="s">
        <v>1583</v>
      </c>
    </row>
    <row r="736" spans="1:2">
      <c r="A736" s="40" t="s">
        <v>1584</v>
      </c>
      <c r="B736" s="40" t="s">
        <v>1585</v>
      </c>
    </row>
    <row r="737" spans="1:2">
      <c r="A737" s="40" t="s">
        <v>1586</v>
      </c>
      <c r="B737" s="40" t="s">
        <v>1587</v>
      </c>
    </row>
    <row r="738" spans="1:2">
      <c r="A738" s="40" t="s">
        <v>1588</v>
      </c>
      <c r="B738" s="40" t="s">
        <v>1589</v>
      </c>
    </row>
    <row r="739" spans="1:2">
      <c r="A739" s="40" t="s">
        <v>1590</v>
      </c>
      <c r="B739" s="40" t="s">
        <v>1591</v>
      </c>
    </row>
    <row r="740" spans="1:2">
      <c r="A740" s="40" t="s">
        <v>1592</v>
      </c>
      <c r="B740" s="40" t="s">
        <v>1593</v>
      </c>
    </row>
    <row r="741" spans="1:2">
      <c r="A741" s="40" t="s">
        <v>1594</v>
      </c>
      <c r="B741" s="40" t="s">
        <v>1595</v>
      </c>
    </row>
    <row r="742" spans="1:2">
      <c r="A742" s="40" t="s">
        <v>1596</v>
      </c>
      <c r="B742" s="40" t="s">
        <v>1597</v>
      </c>
    </row>
    <row r="743" spans="1:2">
      <c r="A743" s="40" t="s">
        <v>1598</v>
      </c>
      <c r="B743" s="40" t="s">
        <v>1599</v>
      </c>
    </row>
    <row r="744" spans="1:2">
      <c r="A744" s="40" t="s">
        <v>1600</v>
      </c>
      <c r="B744" s="40" t="s">
        <v>1601</v>
      </c>
    </row>
    <row r="745" spans="1:2">
      <c r="A745" s="40" t="s">
        <v>1602</v>
      </c>
      <c r="B745" s="40" t="s">
        <v>1603</v>
      </c>
    </row>
    <row r="746" spans="1:2">
      <c r="A746" s="40" t="s">
        <v>1604</v>
      </c>
      <c r="B746" s="40" t="s">
        <v>1605</v>
      </c>
    </row>
    <row r="747" spans="1:2">
      <c r="A747" s="40" t="s">
        <v>1606</v>
      </c>
      <c r="B747" s="40" t="s">
        <v>1607</v>
      </c>
    </row>
    <row r="748" spans="1:2">
      <c r="A748" s="40" t="s">
        <v>1608</v>
      </c>
      <c r="B748" s="40" t="s">
        <v>1609</v>
      </c>
    </row>
    <row r="749" spans="1:2">
      <c r="A749" s="40" t="s">
        <v>1610</v>
      </c>
      <c r="B749" s="40" t="s">
        <v>1611</v>
      </c>
    </row>
    <row r="750" spans="1:2">
      <c r="A750" s="40" t="s">
        <v>1612</v>
      </c>
      <c r="B750" s="40" t="s">
        <v>1613</v>
      </c>
    </row>
    <row r="751" spans="1:2">
      <c r="A751" s="40" t="s">
        <v>1614</v>
      </c>
      <c r="B751" s="40" t="s">
        <v>1615</v>
      </c>
    </row>
    <row r="752" spans="1:2">
      <c r="A752" s="40" t="s">
        <v>1616</v>
      </c>
      <c r="B752" s="40" t="s">
        <v>1617</v>
      </c>
    </row>
    <row r="753" spans="1:2">
      <c r="A753" s="40" t="s">
        <v>1618</v>
      </c>
      <c r="B753" s="40" t="s">
        <v>1619</v>
      </c>
    </row>
    <row r="754" spans="1:2">
      <c r="A754" s="40" t="s">
        <v>1620</v>
      </c>
      <c r="B754" s="40" t="s">
        <v>1621</v>
      </c>
    </row>
    <row r="755" spans="1:2">
      <c r="A755" s="40" t="s">
        <v>1622</v>
      </c>
      <c r="B755" s="40" t="s">
        <v>1623</v>
      </c>
    </row>
    <row r="756" spans="1:2">
      <c r="A756" s="40" t="s">
        <v>1624</v>
      </c>
      <c r="B756" s="40" t="s">
        <v>1625</v>
      </c>
    </row>
    <row r="757" spans="1:2">
      <c r="A757" s="40" t="s">
        <v>1626</v>
      </c>
      <c r="B757" s="40" t="s">
        <v>1627</v>
      </c>
    </row>
    <row r="758" spans="1:2">
      <c r="A758" s="40" t="s">
        <v>1628</v>
      </c>
      <c r="B758" s="40" t="s">
        <v>1629</v>
      </c>
    </row>
    <row r="759" spans="1:2">
      <c r="A759" s="40" t="s">
        <v>1630</v>
      </c>
      <c r="B759" s="40" t="s">
        <v>1631</v>
      </c>
    </row>
    <row r="760" spans="1:2">
      <c r="A760" s="40" t="s">
        <v>1632</v>
      </c>
      <c r="B760" s="40" t="s">
        <v>1633</v>
      </c>
    </row>
    <row r="761" spans="1:2">
      <c r="A761" s="40" t="s">
        <v>1634</v>
      </c>
      <c r="B761" s="40" t="s">
        <v>1635</v>
      </c>
    </row>
    <row r="762" spans="1:2">
      <c r="A762" s="40" t="s">
        <v>1636</v>
      </c>
      <c r="B762" s="40" t="s">
        <v>1637</v>
      </c>
    </row>
    <row r="763" spans="1:2">
      <c r="A763" s="40" t="s">
        <v>1638</v>
      </c>
      <c r="B763" s="40" t="s">
        <v>1639</v>
      </c>
    </row>
    <row r="764" spans="1:2">
      <c r="A764" s="40" t="s">
        <v>1640</v>
      </c>
      <c r="B764" s="40" t="s">
        <v>1641</v>
      </c>
    </row>
    <row r="765" spans="1:2">
      <c r="A765" s="40" t="s">
        <v>1642</v>
      </c>
      <c r="B765" s="40" t="s">
        <v>1643</v>
      </c>
    </row>
    <row r="766" spans="1:2">
      <c r="A766" s="40" t="s">
        <v>1644</v>
      </c>
      <c r="B766" s="40" t="s">
        <v>1645</v>
      </c>
    </row>
    <row r="767" spans="1:2">
      <c r="A767" s="40" t="s">
        <v>1646</v>
      </c>
      <c r="B767" s="40" t="s">
        <v>1647</v>
      </c>
    </row>
    <row r="768" spans="1:2">
      <c r="A768" s="40" t="s">
        <v>1648</v>
      </c>
      <c r="B768" s="40" t="s">
        <v>1649</v>
      </c>
    </row>
    <row r="769" spans="1:2">
      <c r="A769" s="40" t="s">
        <v>1650</v>
      </c>
      <c r="B769" s="40" t="s">
        <v>1651</v>
      </c>
    </row>
    <row r="770" spans="1:2">
      <c r="A770" s="40" t="s">
        <v>1652</v>
      </c>
      <c r="B770" s="40" t="s">
        <v>1653</v>
      </c>
    </row>
    <row r="771" spans="1:2">
      <c r="A771" s="40" t="s">
        <v>1654</v>
      </c>
      <c r="B771" s="40" t="s">
        <v>1655</v>
      </c>
    </row>
    <row r="772" spans="1:2">
      <c r="A772" s="40" t="s">
        <v>1656</v>
      </c>
      <c r="B772" s="40" t="s">
        <v>1657</v>
      </c>
    </row>
    <row r="773" spans="1:2">
      <c r="A773" s="40" t="s">
        <v>1658</v>
      </c>
      <c r="B773" s="40" t="s">
        <v>1659</v>
      </c>
    </row>
    <row r="774" spans="1:2">
      <c r="A774" s="40" t="s">
        <v>1660</v>
      </c>
      <c r="B774" s="40" t="s">
        <v>1661</v>
      </c>
    </row>
    <row r="775" spans="1:2">
      <c r="A775" s="40" t="s">
        <v>1662</v>
      </c>
      <c r="B775" s="40" t="s">
        <v>1663</v>
      </c>
    </row>
    <row r="776" spans="1:2">
      <c r="A776" s="40" t="s">
        <v>1664</v>
      </c>
      <c r="B776" s="40" t="s">
        <v>1665</v>
      </c>
    </row>
    <row r="777" spans="1:2">
      <c r="A777" s="40" t="s">
        <v>1666</v>
      </c>
      <c r="B777" s="40" t="s">
        <v>1667</v>
      </c>
    </row>
    <row r="778" spans="1:2">
      <c r="A778" s="40" t="s">
        <v>1668</v>
      </c>
      <c r="B778" s="40" t="s">
        <v>1669</v>
      </c>
    </row>
    <row r="779" spans="1:2">
      <c r="A779" s="40" t="s">
        <v>1670</v>
      </c>
      <c r="B779" s="40" t="s">
        <v>1671</v>
      </c>
    </row>
    <row r="780" spans="1:2">
      <c r="A780" s="40" t="s">
        <v>1672</v>
      </c>
      <c r="B780" s="40" t="s">
        <v>1673</v>
      </c>
    </row>
    <row r="781" spans="1:2">
      <c r="A781" s="40" t="s">
        <v>1674</v>
      </c>
      <c r="B781" s="40" t="s">
        <v>1675</v>
      </c>
    </row>
    <row r="782" spans="1:2">
      <c r="A782" s="40" t="s">
        <v>1676</v>
      </c>
      <c r="B782" s="40" t="s">
        <v>1677</v>
      </c>
    </row>
    <row r="783" spans="1:2">
      <c r="A783" s="40" t="s">
        <v>1678</v>
      </c>
      <c r="B783" s="40" t="s">
        <v>1679</v>
      </c>
    </row>
    <row r="784" spans="1:2">
      <c r="A784" s="40" t="s">
        <v>1680</v>
      </c>
      <c r="B784" s="40" t="s">
        <v>1681</v>
      </c>
    </row>
    <row r="785" spans="1:2">
      <c r="A785" s="40" t="s">
        <v>1682</v>
      </c>
      <c r="B785" s="40" t="s">
        <v>1683</v>
      </c>
    </row>
    <row r="786" spans="1:2">
      <c r="A786" s="40" t="s">
        <v>1684</v>
      </c>
      <c r="B786" s="40" t="s">
        <v>1685</v>
      </c>
    </row>
    <row r="787" spans="1:2">
      <c r="A787" s="40" t="s">
        <v>1686</v>
      </c>
      <c r="B787" s="40" t="s">
        <v>1687</v>
      </c>
    </row>
    <row r="788" spans="1:2">
      <c r="A788" s="40" t="s">
        <v>1688</v>
      </c>
      <c r="B788" s="40" t="s">
        <v>1689</v>
      </c>
    </row>
    <row r="789" spans="1:2">
      <c r="A789" s="40" t="s">
        <v>1690</v>
      </c>
      <c r="B789" s="40" t="s">
        <v>1691</v>
      </c>
    </row>
    <row r="790" spans="1:2">
      <c r="A790" s="40" t="s">
        <v>1692</v>
      </c>
      <c r="B790" s="40" t="s">
        <v>1693</v>
      </c>
    </row>
    <row r="791" spans="1:2">
      <c r="A791" s="40" t="s">
        <v>1694</v>
      </c>
      <c r="B791" s="40" t="s">
        <v>1695</v>
      </c>
    </row>
    <row r="792" spans="1:2">
      <c r="A792" s="40" t="s">
        <v>1696</v>
      </c>
      <c r="B792" s="40" t="s">
        <v>1697</v>
      </c>
    </row>
    <row r="793" spans="1:2">
      <c r="A793" s="40" t="s">
        <v>1698</v>
      </c>
      <c r="B793" s="40" t="s">
        <v>1699</v>
      </c>
    </row>
    <row r="794" spans="1:2">
      <c r="A794" s="40" t="s">
        <v>1700</v>
      </c>
      <c r="B794" s="40" t="s">
        <v>1701</v>
      </c>
    </row>
    <row r="795" spans="1:2">
      <c r="A795" s="40" t="s">
        <v>1702</v>
      </c>
      <c r="B795" s="40" t="s">
        <v>1703</v>
      </c>
    </row>
    <row r="796" spans="1:2">
      <c r="A796" s="40" t="s">
        <v>1704</v>
      </c>
      <c r="B796" s="40" t="s">
        <v>1705</v>
      </c>
    </row>
    <row r="797" spans="1:2">
      <c r="A797" s="40" t="s">
        <v>1706</v>
      </c>
      <c r="B797" s="40" t="s">
        <v>1707</v>
      </c>
    </row>
    <row r="798" spans="1:2">
      <c r="A798" s="40" t="s">
        <v>1708</v>
      </c>
      <c r="B798" s="40" t="s">
        <v>1709</v>
      </c>
    </row>
    <row r="799" spans="1:2">
      <c r="A799" s="40" t="s">
        <v>1710</v>
      </c>
      <c r="B799" s="40" t="s">
        <v>1711</v>
      </c>
    </row>
    <row r="800" spans="1:2">
      <c r="A800" s="40" t="s">
        <v>1712</v>
      </c>
      <c r="B800" s="40" t="s">
        <v>1713</v>
      </c>
    </row>
    <row r="801" spans="1:2">
      <c r="A801" s="40" t="s">
        <v>1714</v>
      </c>
      <c r="B801" s="40" t="s">
        <v>1715</v>
      </c>
    </row>
    <row r="802" spans="1:2">
      <c r="A802" s="40" t="s">
        <v>1716</v>
      </c>
      <c r="B802" s="40" t="s">
        <v>1717</v>
      </c>
    </row>
    <row r="803" spans="1:2">
      <c r="A803" s="40" t="s">
        <v>1718</v>
      </c>
      <c r="B803" s="40" t="s">
        <v>1719</v>
      </c>
    </row>
    <row r="804" spans="1:2">
      <c r="A804" s="40" t="s">
        <v>1720</v>
      </c>
      <c r="B804" s="40" t="s">
        <v>1721</v>
      </c>
    </row>
    <row r="805" spans="1:2">
      <c r="A805" s="40" t="s">
        <v>1722</v>
      </c>
      <c r="B805" s="40" t="s">
        <v>1723</v>
      </c>
    </row>
    <row r="806" spans="1:2">
      <c r="A806" s="40" t="s">
        <v>1724</v>
      </c>
      <c r="B806" s="40" t="s">
        <v>1725</v>
      </c>
    </row>
    <row r="807" spans="1:2">
      <c r="A807" s="40" t="s">
        <v>1726</v>
      </c>
      <c r="B807" s="40" t="s">
        <v>1727</v>
      </c>
    </row>
    <row r="808" spans="1:2">
      <c r="A808" s="40" t="s">
        <v>1728</v>
      </c>
      <c r="B808" s="40" t="s">
        <v>1729</v>
      </c>
    </row>
    <row r="809" spans="1:2">
      <c r="A809" s="40" t="s">
        <v>1730</v>
      </c>
      <c r="B809" s="40" t="s">
        <v>1731</v>
      </c>
    </row>
    <row r="810" spans="1:2">
      <c r="A810" s="40" t="s">
        <v>1732</v>
      </c>
      <c r="B810" s="40" t="s">
        <v>1733</v>
      </c>
    </row>
    <row r="811" spans="1:2">
      <c r="A811" s="40" t="s">
        <v>1734</v>
      </c>
      <c r="B811" s="40" t="s">
        <v>1735</v>
      </c>
    </row>
    <row r="812" spans="1:2">
      <c r="A812" s="40" t="s">
        <v>1736</v>
      </c>
      <c r="B812" s="40" t="s">
        <v>1737</v>
      </c>
    </row>
    <row r="813" spans="1:2">
      <c r="A813" s="40" t="s">
        <v>1738</v>
      </c>
      <c r="B813" s="40" t="s">
        <v>1739</v>
      </c>
    </row>
    <row r="814" spans="1:2">
      <c r="A814" s="40" t="s">
        <v>1740</v>
      </c>
      <c r="B814" s="40" t="s">
        <v>1741</v>
      </c>
    </row>
    <row r="815" spans="1:2">
      <c r="A815" s="40" t="s">
        <v>1742</v>
      </c>
      <c r="B815" s="40" t="s">
        <v>1743</v>
      </c>
    </row>
    <row r="816" spans="1:2">
      <c r="A816" s="40" t="s">
        <v>1744</v>
      </c>
      <c r="B816" s="40" t="s">
        <v>1745</v>
      </c>
    </row>
    <row r="817" spans="1:2">
      <c r="A817" s="40" t="s">
        <v>1746</v>
      </c>
      <c r="B817" s="40" t="s">
        <v>1747</v>
      </c>
    </row>
    <row r="818" spans="1:2">
      <c r="A818" s="40" t="s">
        <v>1748</v>
      </c>
      <c r="B818" s="40" t="s">
        <v>1749</v>
      </c>
    </row>
    <row r="819" spans="1:2">
      <c r="A819" s="40" t="s">
        <v>1750</v>
      </c>
      <c r="B819" s="40" t="s">
        <v>1751</v>
      </c>
    </row>
    <row r="820" spans="1:2">
      <c r="A820" s="40" t="s">
        <v>1752</v>
      </c>
      <c r="B820" s="40" t="s">
        <v>1753</v>
      </c>
    </row>
    <row r="821" spans="1:2">
      <c r="A821" s="40" t="s">
        <v>1754</v>
      </c>
      <c r="B821" s="40" t="s">
        <v>1755</v>
      </c>
    </row>
    <row r="822" spans="1:2">
      <c r="A822" s="40" t="s">
        <v>1756</v>
      </c>
      <c r="B822" s="40" t="s">
        <v>1757</v>
      </c>
    </row>
    <row r="823" spans="1:2">
      <c r="A823" s="40" t="s">
        <v>1758</v>
      </c>
      <c r="B823" s="40" t="s">
        <v>1759</v>
      </c>
    </row>
    <row r="824" spans="1:2">
      <c r="A824" s="40" t="s">
        <v>1760</v>
      </c>
      <c r="B824" s="40" t="s">
        <v>1761</v>
      </c>
    </row>
    <row r="825" spans="1:2">
      <c r="A825" s="40" t="s">
        <v>1762</v>
      </c>
      <c r="B825" s="40" t="s">
        <v>1763</v>
      </c>
    </row>
    <row r="826" spans="1:2">
      <c r="A826" s="40" t="s">
        <v>1764</v>
      </c>
      <c r="B826" s="40" t="s">
        <v>1765</v>
      </c>
    </row>
    <row r="827" spans="1:2">
      <c r="A827" s="40" t="s">
        <v>1766</v>
      </c>
      <c r="B827" s="40" t="s">
        <v>1767</v>
      </c>
    </row>
    <row r="828" spans="1:2">
      <c r="A828" s="40" t="s">
        <v>1768</v>
      </c>
      <c r="B828" s="40" t="s">
        <v>1769</v>
      </c>
    </row>
    <row r="829" spans="1:2">
      <c r="A829" s="40" t="s">
        <v>1770</v>
      </c>
      <c r="B829" s="40" t="s">
        <v>1771</v>
      </c>
    </row>
    <row r="830" spans="1:2">
      <c r="A830" s="40" t="s">
        <v>1772</v>
      </c>
      <c r="B830" s="40" t="s">
        <v>1773</v>
      </c>
    </row>
    <row r="831" spans="1:2">
      <c r="A831" s="40" t="s">
        <v>1774</v>
      </c>
      <c r="B831" s="40" t="s">
        <v>1775</v>
      </c>
    </row>
    <row r="832" spans="1:2">
      <c r="A832" s="40" t="s">
        <v>1776</v>
      </c>
      <c r="B832" s="40" t="s">
        <v>1777</v>
      </c>
    </row>
    <row r="833" spans="1:2">
      <c r="A833" s="40" t="s">
        <v>1778</v>
      </c>
      <c r="B833" s="40" t="s">
        <v>1779</v>
      </c>
    </row>
    <row r="834" spans="1:2">
      <c r="A834" s="40" t="s">
        <v>1780</v>
      </c>
      <c r="B834" s="40" t="s">
        <v>1781</v>
      </c>
    </row>
    <row r="835" spans="1:2">
      <c r="A835" s="40" t="s">
        <v>1782</v>
      </c>
      <c r="B835" s="40" t="s">
        <v>1783</v>
      </c>
    </row>
    <row r="836" spans="1:2">
      <c r="A836" s="40" t="s">
        <v>1784</v>
      </c>
      <c r="B836" s="40" t="s">
        <v>1785</v>
      </c>
    </row>
    <row r="837" spans="1:2">
      <c r="A837" s="40" t="s">
        <v>1786</v>
      </c>
      <c r="B837" s="40" t="s">
        <v>1787</v>
      </c>
    </row>
    <row r="838" spans="1:2">
      <c r="A838" s="40" t="s">
        <v>1788</v>
      </c>
      <c r="B838" s="40" t="s">
        <v>1789</v>
      </c>
    </row>
    <row r="839" spans="1:2">
      <c r="A839" s="40" t="s">
        <v>1790</v>
      </c>
      <c r="B839" s="40" t="s">
        <v>1791</v>
      </c>
    </row>
    <row r="840" spans="1:2">
      <c r="A840" s="40" t="s">
        <v>1792</v>
      </c>
      <c r="B840" s="40" t="s">
        <v>1793</v>
      </c>
    </row>
    <row r="841" spans="1:2">
      <c r="A841" s="40" t="s">
        <v>1794</v>
      </c>
      <c r="B841" s="40" t="s">
        <v>1795</v>
      </c>
    </row>
    <row r="842" spans="1:2">
      <c r="A842" s="40" t="s">
        <v>1796</v>
      </c>
      <c r="B842" s="40" t="s">
        <v>1797</v>
      </c>
    </row>
    <row r="843" spans="1:2">
      <c r="A843" s="40" t="s">
        <v>1798</v>
      </c>
      <c r="B843" s="40" t="s">
        <v>1799</v>
      </c>
    </row>
    <row r="844" spans="1:2">
      <c r="A844" s="40" t="s">
        <v>1800</v>
      </c>
      <c r="B844" s="40" t="s">
        <v>1801</v>
      </c>
    </row>
    <row r="845" spans="1:2">
      <c r="A845" s="40" t="s">
        <v>1802</v>
      </c>
      <c r="B845" s="40" t="s">
        <v>1803</v>
      </c>
    </row>
    <row r="846" spans="1:2">
      <c r="A846" s="40" t="s">
        <v>1804</v>
      </c>
      <c r="B846" s="40" t="s">
        <v>1805</v>
      </c>
    </row>
    <row r="847" spans="1:2">
      <c r="A847" s="40" t="s">
        <v>1806</v>
      </c>
      <c r="B847" s="40" t="s">
        <v>1807</v>
      </c>
    </row>
    <row r="848" spans="1:2">
      <c r="A848" s="40" t="s">
        <v>1808</v>
      </c>
      <c r="B848" s="40" t="s">
        <v>1809</v>
      </c>
    </row>
    <row r="849" spans="1:2">
      <c r="A849" s="40" t="s">
        <v>1810</v>
      </c>
      <c r="B849" s="40" t="s">
        <v>1811</v>
      </c>
    </row>
    <row r="850" spans="1:2">
      <c r="A850" s="40" t="s">
        <v>1812</v>
      </c>
      <c r="B850" s="40" t="s">
        <v>1813</v>
      </c>
    </row>
    <row r="851" spans="1:2">
      <c r="A851" s="40" t="s">
        <v>1814</v>
      </c>
      <c r="B851" s="40" t="s">
        <v>1815</v>
      </c>
    </row>
    <row r="852" spans="1:2">
      <c r="A852" s="40" t="s">
        <v>1816</v>
      </c>
      <c r="B852" s="40" t="s">
        <v>1817</v>
      </c>
    </row>
    <row r="853" spans="1:2">
      <c r="A853" s="40" t="s">
        <v>1818</v>
      </c>
      <c r="B853" s="40" t="s">
        <v>1819</v>
      </c>
    </row>
    <row r="854" spans="1:2">
      <c r="A854" s="40" t="s">
        <v>1820</v>
      </c>
      <c r="B854" s="40" t="s">
        <v>1821</v>
      </c>
    </row>
    <row r="855" spans="1:2">
      <c r="A855" s="40" t="s">
        <v>1822</v>
      </c>
      <c r="B855" s="40" t="s">
        <v>1823</v>
      </c>
    </row>
    <row r="856" spans="1:2">
      <c r="A856" s="40" t="s">
        <v>1824</v>
      </c>
      <c r="B856" s="40" t="s">
        <v>1825</v>
      </c>
    </row>
    <row r="857" spans="1:2">
      <c r="A857" s="40" t="s">
        <v>1826</v>
      </c>
      <c r="B857" s="40" t="s">
        <v>1827</v>
      </c>
    </row>
    <row r="858" spans="1:2">
      <c r="A858" s="40" t="s">
        <v>1828</v>
      </c>
      <c r="B858" s="40" t="s">
        <v>1829</v>
      </c>
    </row>
    <row r="859" spans="1:2">
      <c r="A859" s="40" t="s">
        <v>1830</v>
      </c>
      <c r="B859" s="40" t="s">
        <v>1831</v>
      </c>
    </row>
    <row r="860" spans="1:2">
      <c r="A860" s="40" t="s">
        <v>1832</v>
      </c>
      <c r="B860" s="40" t="s">
        <v>1833</v>
      </c>
    </row>
    <row r="861" spans="1:2">
      <c r="A861" s="40" t="s">
        <v>1834</v>
      </c>
      <c r="B861" s="40" t="s">
        <v>1835</v>
      </c>
    </row>
    <row r="862" spans="1:2">
      <c r="A862" s="40" t="s">
        <v>1836</v>
      </c>
      <c r="B862" s="40" t="s">
        <v>1837</v>
      </c>
    </row>
    <row r="863" spans="1:2">
      <c r="A863" s="40" t="s">
        <v>1838</v>
      </c>
      <c r="B863" s="40" t="s">
        <v>1839</v>
      </c>
    </row>
    <row r="864" spans="1:2">
      <c r="A864" s="40" t="s">
        <v>1840</v>
      </c>
      <c r="B864" s="40" t="s">
        <v>1841</v>
      </c>
    </row>
    <row r="865" spans="1:2">
      <c r="A865" s="40" t="s">
        <v>1842</v>
      </c>
      <c r="B865" s="40" t="s">
        <v>1843</v>
      </c>
    </row>
    <row r="866" spans="1:2">
      <c r="A866" s="40" t="s">
        <v>1844</v>
      </c>
      <c r="B866" s="40" t="s">
        <v>1845</v>
      </c>
    </row>
    <row r="867" spans="1:2">
      <c r="A867" s="40" t="s">
        <v>1846</v>
      </c>
      <c r="B867" s="40" t="s">
        <v>1847</v>
      </c>
    </row>
    <row r="868" spans="1:2">
      <c r="A868" s="40" t="s">
        <v>1848</v>
      </c>
      <c r="B868" s="40" t="s">
        <v>1849</v>
      </c>
    </row>
    <row r="869" spans="1:2">
      <c r="A869" s="40" t="s">
        <v>1850</v>
      </c>
      <c r="B869" s="40" t="s">
        <v>1851</v>
      </c>
    </row>
    <row r="870" spans="1:2">
      <c r="A870" s="40" t="s">
        <v>1852</v>
      </c>
      <c r="B870" s="40" t="s">
        <v>1853</v>
      </c>
    </row>
    <row r="871" spans="1:2">
      <c r="A871" s="40" t="s">
        <v>1854</v>
      </c>
      <c r="B871" s="40" t="s">
        <v>1855</v>
      </c>
    </row>
    <row r="872" spans="1:2">
      <c r="A872" s="40" t="s">
        <v>1856</v>
      </c>
      <c r="B872" s="40" t="s">
        <v>1857</v>
      </c>
    </row>
    <row r="873" spans="1:2">
      <c r="A873" s="40" t="s">
        <v>1858</v>
      </c>
      <c r="B873" s="40" t="s">
        <v>1859</v>
      </c>
    </row>
    <row r="874" spans="1:2">
      <c r="A874" s="40" t="s">
        <v>1860</v>
      </c>
      <c r="B874" s="40" t="s">
        <v>1861</v>
      </c>
    </row>
    <row r="875" spans="1:2">
      <c r="A875" s="40" t="s">
        <v>1862</v>
      </c>
      <c r="B875" s="40" t="s">
        <v>1863</v>
      </c>
    </row>
    <row r="876" spans="1:2">
      <c r="A876" s="40" t="s">
        <v>1864</v>
      </c>
      <c r="B876" s="40" t="s">
        <v>1865</v>
      </c>
    </row>
    <row r="877" spans="1:2">
      <c r="A877" s="40" t="s">
        <v>1866</v>
      </c>
      <c r="B877" s="40" t="s">
        <v>1867</v>
      </c>
    </row>
    <row r="878" spans="1:2">
      <c r="A878" s="40" t="s">
        <v>1868</v>
      </c>
      <c r="B878" s="40" t="s">
        <v>1869</v>
      </c>
    </row>
    <row r="879" spans="1:2">
      <c r="A879" s="40" t="s">
        <v>1870</v>
      </c>
      <c r="B879" s="40" t="s">
        <v>1871</v>
      </c>
    </row>
    <row r="880" spans="1:2">
      <c r="A880" s="40" t="s">
        <v>1872</v>
      </c>
      <c r="B880" s="40" t="s">
        <v>1873</v>
      </c>
    </row>
    <row r="881" spans="1:2">
      <c r="A881" s="40" t="s">
        <v>1874</v>
      </c>
      <c r="B881" s="40" t="s">
        <v>1875</v>
      </c>
    </row>
    <row r="882" spans="1:2">
      <c r="A882" s="40" t="s">
        <v>1876</v>
      </c>
      <c r="B882" s="40" t="s">
        <v>1877</v>
      </c>
    </row>
    <row r="883" spans="1:2">
      <c r="A883" s="40" t="s">
        <v>1878</v>
      </c>
      <c r="B883" s="40" t="s">
        <v>1879</v>
      </c>
    </row>
    <row r="884" spans="1:2">
      <c r="A884" s="40" t="s">
        <v>1880</v>
      </c>
      <c r="B884" s="40" t="s">
        <v>1881</v>
      </c>
    </row>
    <row r="885" spans="1:2">
      <c r="A885" s="40" t="s">
        <v>1882</v>
      </c>
      <c r="B885" s="40" t="s">
        <v>1883</v>
      </c>
    </row>
    <row r="886" spans="1:2">
      <c r="A886" s="40" t="s">
        <v>1884</v>
      </c>
      <c r="B886" s="40" t="s">
        <v>1885</v>
      </c>
    </row>
    <row r="887" spans="1:2">
      <c r="A887" s="40" t="s">
        <v>1886</v>
      </c>
      <c r="B887" s="40" t="s">
        <v>1887</v>
      </c>
    </row>
    <row r="888" spans="1:2">
      <c r="A888" s="40" t="s">
        <v>1888</v>
      </c>
      <c r="B888" s="40" t="s">
        <v>1889</v>
      </c>
    </row>
    <row r="889" spans="1:2">
      <c r="A889" s="40" t="s">
        <v>1890</v>
      </c>
      <c r="B889" s="40" t="s">
        <v>1891</v>
      </c>
    </row>
    <row r="890" spans="1:2">
      <c r="A890" s="40" t="s">
        <v>1892</v>
      </c>
      <c r="B890" s="40" t="s">
        <v>1893</v>
      </c>
    </row>
    <row r="891" spans="1:2">
      <c r="A891" s="40" t="s">
        <v>1894</v>
      </c>
      <c r="B891" s="40" t="s">
        <v>1895</v>
      </c>
    </row>
    <row r="892" spans="1:2">
      <c r="A892" s="40" t="s">
        <v>1896</v>
      </c>
      <c r="B892" s="40" t="s">
        <v>1897</v>
      </c>
    </row>
    <row r="893" spans="1:2">
      <c r="A893" s="40" t="s">
        <v>1898</v>
      </c>
      <c r="B893" s="40" t="s">
        <v>1899</v>
      </c>
    </row>
    <row r="894" spans="1:2">
      <c r="A894" s="40" t="s">
        <v>1900</v>
      </c>
      <c r="B894" s="40" t="s">
        <v>1901</v>
      </c>
    </row>
    <row r="895" spans="1:2">
      <c r="A895" s="40" t="s">
        <v>1902</v>
      </c>
      <c r="B895" s="40" t="s">
        <v>1903</v>
      </c>
    </row>
    <row r="896" spans="1:2">
      <c r="A896" s="40" t="s">
        <v>1904</v>
      </c>
      <c r="B896" s="40" t="s">
        <v>1905</v>
      </c>
    </row>
    <row r="897" spans="1:2">
      <c r="A897" s="40" t="s">
        <v>1906</v>
      </c>
      <c r="B897" s="40" t="s">
        <v>1907</v>
      </c>
    </row>
    <row r="898" spans="1:2">
      <c r="A898" s="40" t="s">
        <v>1908</v>
      </c>
      <c r="B898" s="40" t="s">
        <v>1909</v>
      </c>
    </row>
    <row r="899" spans="1:2">
      <c r="A899" s="40" t="s">
        <v>1910</v>
      </c>
      <c r="B899" s="40" t="s">
        <v>1911</v>
      </c>
    </row>
    <row r="900" spans="1:2">
      <c r="A900" s="40" t="s">
        <v>1912</v>
      </c>
      <c r="B900" s="40" t="s">
        <v>1913</v>
      </c>
    </row>
    <row r="901" spans="1:2">
      <c r="A901" s="40" t="s">
        <v>1914</v>
      </c>
      <c r="B901" s="40" t="s">
        <v>1915</v>
      </c>
    </row>
    <row r="902" spans="1:2">
      <c r="A902" s="40" t="s">
        <v>1916</v>
      </c>
      <c r="B902" s="40" t="s">
        <v>1917</v>
      </c>
    </row>
    <row r="903" spans="1:2">
      <c r="A903" s="40" t="s">
        <v>1918</v>
      </c>
      <c r="B903" s="40" t="s">
        <v>1919</v>
      </c>
    </row>
    <row r="904" spans="1:2">
      <c r="A904" s="40" t="s">
        <v>1920</v>
      </c>
      <c r="B904" s="40" t="s">
        <v>1921</v>
      </c>
    </row>
    <row r="905" spans="1:2">
      <c r="A905" s="40" t="s">
        <v>1922</v>
      </c>
      <c r="B905" s="40" t="s">
        <v>1923</v>
      </c>
    </row>
    <row r="906" spans="1:2">
      <c r="A906" s="40" t="s">
        <v>1924</v>
      </c>
      <c r="B906" s="40" t="s">
        <v>1925</v>
      </c>
    </row>
    <row r="907" spans="1:2">
      <c r="A907" s="40" t="s">
        <v>1926</v>
      </c>
      <c r="B907" s="40" t="s">
        <v>1927</v>
      </c>
    </row>
    <row r="908" spans="1:2">
      <c r="A908" s="40" t="s">
        <v>1928</v>
      </c>
      <c r="B908" s="40" t="s">
        <v>1929</v>
      </c>
    </row>
    <row r="909" spans="1:2">
      <c r="A909" s="40" t="s">
        <v>1930</v>
      </c>
      <c r="B909" s="40" t="s">
        <v>1931</v>
      </c>
    </row>
    <row r="910" spans="1:2">
      <c r="A910" s="40" t="s">
        <v>1932</v>
      </c>
      <c r="B910" s="40" t="s">
        <v>1933</v>
      </c>
    </row>
    <row r="911" spans="1:2">
      <c r="A911" s="40" t="s">
        <v>1934</v>
      </c>
      <c r="B911" s="40" t="s">
        <v>1935</v>
      </c>
    </row>
    <row r="912" spans="1:2">
      <c r="A912" s="40" t="s">
        <v>1936</v>
      </c>
      <c r="B912" s="40" t="s">
        <v>1937</v>
      </c>
    </row>
    <row r="913" spans="1:2">
      <c r="A913" s="40" t="s">
        <v>1938</v>
      </c>
      <c r="B913" s="40" t="s">
        <v>1939</v>
      </c>
    </row>
    <row r="914" spans="1:2">
      <c r="A914" s="40" t="s">
        <v>1940</v>
      </c>
      <c r="B914" s="40" t="s">
        <v>1941</v>
      </c>
    </row>
    <row r="915" spans="1:2">
      <c r="A915" s="40" t="s">
        <v>1942</v>
      </c>
      <c r="B915" s="40" t="s">
        <v>1943</v>
      </c>
    </row>
    <row r="916" spans="1:2">
      <c r="A916" s="40" t="s">
        <v>1944</v>
      </c>
      <c r="B916" s="40" t="s">
        <v>1945</v>
      </c>
    </row>
    <row r="917" spans="1:2">
      <c r="A917" s="40" t="s">
        <v>1946</v>
      </c>
      <c r="B917" s="40" t="s">
        <v>1947</v>
      </c>
    </row>
    <row r="918" spans="1:2">
      <c r="A918" s="40" t="s">
        <v>1948</v>
      </c>
      <c r="B918" s="40" t="s">
        <v>1949</v>
      </c>
    </row>
    <row r="919" spans="1:2">
      <c r="A919" s="40" t="s">
        <v>1950</v>
      </c>
      <c r="B919" s="40" t="s">
        <v>1951</v>
      </c>
    </row>
    <row r="920" spans="1:2">
      <c r="A920" s="40" t="s">
        <v>1952</v>
      </c>
      <c r="B920" s="40" t="s">
        <v>1953</v>
      </c>
    </row>
    <row r="921" spans="1:2">
      <c r="A921" s="40" t="s">
        <v>1954</v>
      </c>
      <c r="B921" s="40" t="s">
        <v>1955</v>
      </c>
    </row>
    <row r="922" spans="1:2">
      <c r="A922" s="40" t="s">
        <v>1956</v>
      </c>
      <c r="B922" s="40" t="s">
        <v>1957</v>
      </c>
    </row>
    <row r="923" spans="1:2">
      <c r="A923" s="40" t="s">
        <v>1958</v>
      </c>
      <c r="B923" s="40" t="s">
        <v>1959</v>
      </c>
    </row>
    <row r="924" spans="1:2">
      <c r="A924" s="40" t="s">
        <v>1960</v>
      </c>
      <c r="B924" s="40" t="s">
        <v>1961</v>
      </c>
    </row>
    <row r="925" spans="1:2">
      <c r="A925" s="40" t="s">
        <v>1962</v>
      </c>
      <c r="B925" s="40" t="s">
        <v>1963</v>
      </c>
    </row>
    <row r="926" spans="1:2">
      <c r="A926" s="40" t="s">
        <v>1964</v>
      </c>
      <c r="B926" s="40" t="s">
        <v>1965</v>
      </c>
    </row>
    <row r="927" spans="1:2">
      <c r="A927" s="40" t="s">
        <v>1966</v>
      </c>
      <c r="B927" s="40" t="s">
        <v>1967</v>
      </c>
    </row>
    <row r="928" spans="1:2">
      <c r="A928" s="40" t="s">
        <v>1968</v>
      </c>
      <c r="B928" s="40" t="s">
        <v>1969</v>
      </c>
    </row>
    <row r="929" spans="1:2">
      <c r="A929" s="40" t="s">
        <v>1970</v>
      </c>
      <c r="B929" s="40" t="s">
        <v>1971</v>
      </c>
    </row>
    <row r="930" spans="1:2">
      <c r="A930" s="40" t="s">
        <v>1972</v>
      </c>
      <c r="B930" s="40" t="s">
        <v>1973</v>
      </c>
    </row>
    <row r="931" spans="1:2">
      <c r="A931" s="40" t="s">
        <v>1974</v>
      </c>
      <c r="B931" s="40" t="s">
        <v>1975</v>
      </c>
    </row>
    <row r="932" spans="1:2">
      <c r="A932" s="40" t="s">
        <v>1976</v>
      </c>
      <c r="B932" s="40" t="s">
        <v>1977</v>
      </c>
    </row>
    <row r="933" spans="1:2">
      <c r="A933" s="40" t="s">
        <v>1978</v>
      </c>
      <c r="B933" s="40" t="s">
        <v>1979</v>
      </c>
    </row>
    <row r="934" spans="1:2">
      <c r="A934" s="40" t="s">
        <v>1980</v>
      </c>
      <c r="B934" s="40" t="s">
        <v>1981</v>
      </c>
    </row>
    <row r="935" spans="1:2">
      <c r="A935" s="40" t="s">
        <v>1982</v>
      </c>
      <c r="B935" s="40" t="s">
        <v>1983</v>
      </c>
    </row>
    <row r="936" spans="1:2">
      <c r="A936" s="40" t="s">
        <v>1984</v>
      </c>
      <c r="B936" s="40" t="s">
        <v>1985</v>
      </c>
    </row>
    <row r="937" spans="1:2">
      <c r="A937" s="40" t="s">
        <v>1986</v>
      </c>
      <c r="B937" s="40" t="s">
        <v>1987</v>
      </c>
    </row>
    <row r="938" spans="1:2">
      <c r="A938" s="40" t="s">
        <v>1988</v>
      </c>
      <c r="B938" s="40" t="s">
        <v>1989</v>
      </c>
    </row>
    <row r="939" spans="1:2">
      <c r="A939" s="40" t="s">
        <v>1990</v>
      </c>
      <c r="B939" s="40" t="s">
        <v>1991</v>
      </c>
    </row>
    <row r="940" spans="1:2">
      <c r="A940" s="40" t="s">
        <v>1992</v>
      </c>
      <c r="B940" s="40" t="s">
        <v>1993</v>
      </c>
    </row>
    <row r="941" spans="1:2">
      <c r="A941" s="40" t="s">
        <v>1994</v>
      </c>
      <c r="B941" s="40" t="s">
        <v>1995</v>
      </c>
    </row>
    <row r="942" spans="1:2">
      <c r="A942" s="40" t="s">
        <v>1996</v>
      </c>
      <c r="B942" s="40" t="s">
        <v>1997</v>
      </c>
    </row>
    <row r="943" spans="1:2">
      <c r="A943" s="40" t="s">
        <v>1998</v>
      </c>
      <c r="B943" s="40" t="s">
        <v>1999</v>
      </c>
    </row>
    <row r="944" spans="1:2">
      <c r="A944" s="40" t="s">
        <v>2000</v>
      </c>
      <c r="B944" s="40" t="s">
        <v>2001</v>
      </c>
    </row>
    <row r="945" spans="1:2">
      <c r="A945" s="40" t="s">
        <v>2002</v>
      </c>
      <c r="B945" s="40" t="s">
        <v>2003</v>
      </c>
    </row>
    <row r="946" spans="1:2">
      <c r="A946" s="40" t="s">
        <v>2004</v>
      </c>
      <c r="B946" s="40" t="s">
        <v>2005</v>
      </c>
    </row>
    <row r="947" spans="1:2">
      <c r="A947" s="40" t="s">
        <v>2006</v>
      </c>
      <c r="B947" s="40" t="s">
        <v>2007</v>
      </c>
    </row>
    <row r="948" spans="1:2">
      <c r="A948" s="40" t="s">
        <v>2008</v>
      </c>
      <c r="B948" s="40" t="s">
        <v>2009</v>
      </c>
    </row>
    <row r="949" spans="1:2">
      <c r="A949" s="40" t="s">
        <v>2010</v>
      </c>
      <c r="B949" s="40" t="s">
        <v>2011</v>
      </c>
    </row>
    <row r="950" spans="1:2">
      <c r="A950" s="40" t="s">
        <v>2012</v>
      </c>
      <c r="B950" s="40" t="s">
        <v>2013</v>
      </c>
    </row>
    <row r="951" spans="1:2">
      <c r="A951" s="40" t="s">
        <v>2014</v>
      </c>
      <c r="B951" s="40" t="s">
        <v>2015</v>
      </c>
    </row>
    <row r="952" spans="1:2">
      <c r="A952" s="40" t="s">
        <v>2016</v>
      </c>
      <c r="B952" s="40" t="s">
        <v>2017</v>
      </c>
    </row>
    <row r="953" spans="1:2">
      <c r="A953" s="40" t="s">
        <v>2018</v>
      </c>
      <c r="B953" s="40" t="s">
        <v>2019</v>
      </c>
    </row>
    <row r="954" spans="1:2">
      <c r="A954" s="40" t="s">
        <v>2020</v>
      </c>
      <c r="B954" s="40" t="s">
        <v>2021</v>
      </c>
    </row>
    <row r="955" spans="1:2">
      <c r="A955" s="40" t="s">
        <v>2022</v>
      </c>
      <c r="B955" s="40" t="s">
        <v>2023</v>
      </c>
    </row>
    <row r="956" spans="1:2">
      <c r="A956" s="40" t="s">
        <v>2024</v>
      </c>
      <c r="B956" s="40" t="s">
        <v>2025</v>
      </c>
    </row>
    <row r="957" spans="1:2">
      <c r="A957" s="40" t="s">
        <v>2026</v>
      </c>
      <c r="B957" s="40" t="s">
        <v>2027</v>
      </c>
    </row>
    <row r="958" spans="1:2">
      <c r="A958" s="40" t="s">
        <v>2028</v>
      </c>
      <c r="B958" s="40" t="s">
        <v>2029</v>
      </c>
    </row>
    <row r="959" spans="1:2">
      <c r="A959" s="40" t="s">
        <v>2030</v>
      </c>
      <c r="B959" s="40" t="s">
        <v>2031</v>
      </c>
    </row>
    <row r="960" spans="1:2">
      <c r="A960" s="40" t="s">
        <v>2032</v>
      </c>
      <c r="B960" s="40" t="s">
        <v>2033</v>
      </c>
    </row>
    <row r="961" spans="1:2">
      <c r="A961" s="40" t="s">
        <v>2034</v>
      </c>
      <c r="B961" s="40" t="s">
        <v>2035</v>
      </c>
    </row>
    <row r="962" spans="1:2">
      <c r="A962" s="40" t="s">
        <v>2036</v>
      </c>
      <c r="B962" s="40" t="s">
        <v>2037</v>
      </c>
    </row>
    <row r="963" spans="1:2">
      <c r="A963" s="40" t="s">
        <v>2038</v>
      </c>
      <c r="B963" s="40" t="s">
        <v>2039</v>
      </c>
    </row>
    <row r="964" spans="1:2">
      <c r="A964" s="40" t="s">
        <v>2040</v>
      </c>
      <c r="B964" s="40" t="s">
        <v>2041</v>
      </c>
    </row>
    <row r="965" spans="1:2">
      <c r="A965" s="40" t="s">
        <v>2042</v>
      </c>
      <c r="B965" s="40" t="s">
        <v>2043</v>
      </c>
    </row>
    <row r="966" spans="1:2">
      <c r="A966" s="40" t="s">
        <v>2044</v>
      </c>
      <c r="B966" s="40" t="s">
        <v>2045</v>
      </c>
    </row>
    <row r="967" spans="1:2">
      <c r="A967" s="40" t="s">
        <v>2046</v>
      </c>
      <c r="B967" s="40" t="s">
        <v>2047</v>
      </c>
    </row>
    <row r="968" spans="1:2">
      <c r="A968" s="40" t="s">
        <v>2048</v>
      </c>
      <c r="B968" s="40" t="s">
        <v>2049</v>
      </c>
    </row>
    <row r="969" spans="1:2">
      <c r="A969" s="40" t="s">
        <v>2050</v>
      </c>
      <c r="B969" s="40" t="s">
        <v>2051</v>
      </c>
    </row>
    <row r="970" spans="1:2">
      <c r="A970" s="40" t="s">
        <v>2052</v>
      </c>
      <c r="B970" s="40" t="s">
        <v>2053</v>
      </c>
    </row>
    <row r="971" spans="1:2">
      <c r="A971" s="40" t="s">
        <v>2054</v>
      </c>
      <c r="B971" s="40" t="s">
        <v>2055</v>
      </c>
    </row>
    <row r="972" spans="1:2">
      <c r="A972" s="40" t="s">
        <v>2056</v>
      </c>
      <c r="B972" s="40" t="s">
        <v>2057</v>
      </c>
    </row>
    <row r="973" spans="1:2">
      <c r="A973" s="40" t="s">
        <v>2058</v>
      </c>
      <c r="B973" s="40" t="s">
        <v>2059</v>
      </c>
    </row>
    <row r="974" spans="1:2">
      <c r="A974" s="40" t="s">
        <v>2060</v>
      </c>
      <c r="B974" s="40" t="s">
        <v>2061</v>
      </c>
    </row>
    <row r="975" spans="1:2">
      <c r="A975" s="40" t="s">
        <v>2062</v>
      </c>
      <c r="B975" s="40" t="s">
        <v>2063</v>
      </c>
    </row>
    <row r="976" spans="1:2">
      <c r="A976" s="40" t="s">
        <v>2064</v>
      </c>
      <c r="B976" s="40" t="s">
        <v>2065</v>
      </c>
    </row>
    <row r="977" spans="1:2">
      <c r="A977" s="40" t="s">
        <v>2066</v>
      </c>
      <c r="B977" s="40" t="s">
        <v>2067</v>
      </c>
    </row>
    <row r="978" spans="1:2">
      <c r="A978" s="40" t="s">
        <v>2068</v>
      </c>
      <c r="B978" s="40" t="s">
        <v>2069</v>
      </c>
    </row>
    <row r="979" spans="1:2">
      <c r="A979" s="40" t="s">
        <v>2070</v>
      </c>
      <c r="B979" s="40" t="s">
        <v>2071</v>
      </c>
    </row>
    <row r="980" spans="1:2">
      <c r="A980" s="40" t="s">
        <v>2072</v>
      </c>
      <c r="B980" s="40" t="s">
        <v>2073</v>
      </c>
    </row>
    <row r="981" spans="1:2">
      <c r="A981" s="40" t="s">
        <v>2074</v>
      </c>
      <c r="B981" s="40" t="s">
        <v>2075</v>
      </c>
    </row>
    <row r="982" spans="1:2">
      <c r="A982" s="40" t="s">
        <v>2076</v>
      </c>
      <c r="B982" s="40" t="s">
        <v>2077</v>
      </c>
    </row>
    <row r="983" spans="1:2">
      <c r="A983" s="40" t="s">
        <v>2078</v>
      </c>
      <c r="B983" s="40" t="s">
        <v>2079</v>
      </c>
    </row>
    <row r="984" spans="1:2">
      <c r="A984" s="40" t="s">
        <v>2080</v>
      </c>
      <c r="B984" s="40" t="s">
        <v>2081</v>
      </c>
    </row>
    <row r="985" spans="1:2">
      <c r="A985" s="40" t="s">
        <v>2082</v>
      </c>
      <c r="B985" s="40" t="s">
        <v>2083</v>
      </c>
    </row>
    <row r="986" spans="1:2">
      <c r="A986" s="40" t="s">
        <v>2084</v>
      </c>
      <c r="B986" s="40" t="s">
        <v>2085</v>
      </c>
    </row>
    <row r="987" spans="1:2">
      <c r="A987" s="40" t="s">
        <v>2086</v>
      </c>
      <c r="B987" s="40" t="s">
        <v>2087</v>
      </c>
    </row>
    <row r="988" spans="1:2">
      <c r="A988" s="40" t="s">
        <v>2088</v>
      </c>
      <c r="B988" s="40" t="s">
        <v>2089</v>
      </c>
    </row>
    <row r="989" spans="1:2">
      <c r="A989" s="40" t="s">
        <v>2090</v>
      </c>
      <c r="B989" s="40" t="s">
        <v>2091</v>
      </c>
    </row>
    <row r="990" spans="1:2">
      <c r="A990" s="40" t="s">
        <v>2092</v>
      </c>
      <c r="B990" s="40" t="s">
        <v>2093</v>
      </c>
    </row>
    <row r="991" spans="1:2">
      <c r="A991" s="40" t="s">
        <v>2094</v>
      </c>
      <c r="B991" s="40" t="s">
        <v>2095</v>
      </c>
    </row>
    <row r="992" spans="1:2">
      <c r="A992" s="40" t="s">
        <v>2096</v>
      </c>
      <c r="B992" s="40" t="s">
        <v>2097</v>
      </c>
    </row>
    <row r="993" spans="1:2">
      <c r="A993" s="40" t="s">
        <v>2098</v>
      </c>
      <c r="B993" s="40" t="s">
        <v>2099</v>
      </c>
    </row>
    <row r="994" spans="1:2">
      <c r="A994" s="40" t="s">
        <v>2100</v>
      </c>
      <c r="B994" s="40" t="s">
        <v>2101</v>
      </c>
    </row>
    <row r="995" spans="1:2">
      <c r="A995" s="40" t="s">
        <v>2102</v>
      </c>
      <c r="B995" s="40" t="s">
        <v>2103</v>
      </c>
    </row>
    <row r="996" spans="1:2">
      <c r="A996" s="40" t="s">
        <v>2104</v>
      </c>
      <c r="B996" s="40" t="s">
        <v>2105</v>
      </c>
    </row>
    <row r="997" spans="1:2">
      <c r="A997" s="40" t="s">
        <v>2106</v>
      </c>
      <c r="B997" s="40" t="s">
        <v>2107</v>
      </c>
    </row>
    <row r="998" spans="1:2">
      <c r="A998" s="40" t="s">
        <v>2108</v>
      </c>
      <c r="B998" s="40" t="s">
        <v>2109</v>
      </c>
    </row>
    <row r="999" spans="1:2">
      <c r="A999" s="40" t="s">
        <v>2110</v>
      </c>
      <c r="B999" s="40" t="s">
        <v>2111</v>
      </c>
    </row>
    <row r="1000" spans="1:2">
      <c r="A1000" s="40" t="s">
        <v>2112</v>
      </c>
      <c r="B1000" s="40" t="s">
        <v>2113</v>
      </c>
    </row>
    <row r="1001" spans="1:2">
      <c r="A1001" s="40" t="s">
        <v>2114</v>
      </c>
      <c r="B1001" s="40" t="s">
        <v>2115</v>
      </c>
    </row>
    <row r="1002" spans="1:2">
      <c r="A1002" s="40" t="s">
        <v>2116</v>
      </c>
      <c r="B1002" s="40" t="s">
        <v>2117</v>
      </c>
    </row>
    <row r="1003" spans="1:2">
      <c r="A1003" s="40" t="s">
        <v>2118</v>
      </c>
      <c r="B1003" s="40" t="s">
        <v>2119</v>
      </c>
    </row>
    <row r="1004" spans="1:2">
      <c r="A1004" s="40" t="s">
        <v>2120</v>
      </c>
      <c r="B1004" s="40" t="s">
        <v>2121</v>
      </c>
    </row>
    <row r="1005" spans="1:2">
      <c r="A1005" s="40" t="s">
        <v>2122</v>
      </c>
      <c r="B1005" s="40" t="s">
        <v>2123</v>
      </c>
    </row>
    <row r="1006" spans="1:2">
      <c r="A1006" s="40" t="s">
        <v>2124</v>
      </c>
      <c r="B1006" s="40" t="s">
        <v>2125</v>
      </c>
    </row>
    <row r="1007" spans="1:2">
      <c r="A1007" s="40" t="s">
        <v>2126</v>
      </c>
      <c r="B1007" s="40" t="s">
        <v>2127</v>
      </c>
    </row>
    <row r="1008" spans="1:2">
      <c r="A1008" s="40" t="s">
        <v>2128</v>
      </c>
      <c r="B1008" s="40" t="s">
        <v>2129</v>
      </c>
    </row>
    <row r="1009" spans="1:2">
      <c r="A1009" s="40" t="s">
        <v>2130</v>
      </c>
      <c r="B1009" s="40" t="s">
        <v>2131</v>
      </c>
    </row>
    <row r="1010" spans="1:2">
      <c r="A1010" s="40" t="s">
        <v>2132</v>
      </c>
      <c r="B1010" s="40" t="s">
        <v>2133</v>
      </c>
    </row>
    <row r="1011" spans="1:2">
      <c r="A1011" s="40" t="s">
        <v>2134</v>
      </c>
      <c r="B1011" s="40" t="s">
        <v>2135</v>
      </c>
    </row>
    <row r="1012" spans="1:2">
      <c r="A1012" s="40" t="s">
        <v>2136</v>
      </c>
      <c r="B1012" s="40" t="s">
        <v>2137</v>
      </c>
    </row>
    <row r="1013" spans="1:2">
      <c r="A1013" s="40" t="s">
        <v>2138</v>
      </c>
      <c r="B1013" s="40" t="s">
        <v>2139</v>
      </c>
    </row>
    <row r="1014" spans="1:2">
      <c r="A1014" s="40" t="s">
        <v>2140</v>
      </c>
      <c r="B1014" s="40" t="s">
        <v>2141</v>
      </c>
    </row>
    <row r="1015" spans="1:2">
      <c r="A1015" s="40" t="s">
        <v>2142</v>
      </c>
      <c r="B1015" s="40" t="s">
        <v>2143</v>
      </c>
    </row>
    <row r="1016" spans="1:2">
      <c r="A1016" s="40" t="s">
        <v>2144</v>
      </c>
      <c r="B1016" s="40" t="s">
        <v>2145</v>
      </c>
    </row>
    <row r="1017" spans="1:2">
      <c r="A1017" s="40" t="s">
        <v>2146</v>
      </c>
      <c r="B1017" s="40" t="s">
        <v>2147</v>
      </c>
    </row>
    <row r="1018" spans="1:2">
      <c r="A1018" s="40" t="s">
        <v>2148</v>
      </c>
      <c r="B1018" s="40" t="s">
        <v>2149</v>
      </c>
    </row>
    <row r="1019" spans="1:2">
      <c r="A1019" s="40" t="s">
        <v>2150</v>
      </c>
      <c r="B1019" s="40" t="s">
        <v>2151</v>
      </c>
    </row>
    <row r="1020" spans="1:2">
      <c r="A1020" s="40" t="s">
        <v>2152</v>
      </c>
      <c r="B1020" s="40" t="s">
        <v>2153</v>
      </c>
    </row>
    <row r="1021" spans="1:2">
      <c r="A1021" s="40" t="s">
        <v>2154</v>
      </c>
      <c r="B1021" s="40" t="s">
        <v>2155</v>
      </c>
    </row>
    <row r="1022" spans="1:2">
      <c r="A1022" s="40" t="s">
        <v>2156</v>
      </c>
      <c r="B1022" s="40" t="s">
        <v>2157</v>
      </c>
    </row>
    <row r="1023" spans="1:2">
      <c r="A1023" s="40" t="s">
        <v>2158</v>
      </c>
      <c r="B1023" s="40" t="s">
        <v>2159</v>
      </c>
    </row>
    <row r="1024" spans="1:2">
      <c r="A1024" s="40" t="s">
        <v>2160</v>
      </c>
      <c r="B1024" s="40" t="s">
        <v>2161</v>
      </c>
    </row>
    <row r="1025" spans="1:2">
      <c r="A1025" s="40" t="s">
        <v>2162</v>
      </c>
      <c r="B1025" s="40" t="s">
        <v>2163</v>
      </c>
    </row>
    <row r="1026" spans="1:2">
      <c r="A1026" s="40" t="s">
        <v>2164</v>
      </c>
      <c r="B1026" s="40" t="s">
        <v>2165</v>
      </c>
    </row>
    <row r="1027" spans="1:2">
      <c r="A1027" s="40" t="s">
        <v>2166</v>
      </c>
      <c r="B1027" s="40" t="s">
        <v>2167</v>
      </c>
    </row>
    <row r="1028" spans="1:2">
      <c r="A1028" s="40" t="s">
        <v>2168</v>
      </c>
      <c r="B1028" s="40" t="s">
        <v>2169</v>
      </c>
    </row>
    <row r="1029" spans="1:2">
      <c r="A1029" s="40" t="s">
        <v>2170</v>
      </c>
      <c r="B1029" s="40" t="s">
        <v>2171</v>
      </c>
    </row>
    <row r="1030" spans="1:2">
      <c r="A1030" s="40" t="s">
        <v>2172</v>
      </c>
      <c r="B1030" s="40" t="s">
        <v>2173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E0E6-883F-4328-B41B-6F3AB39CDAC0}">
  <sheetPr codeName="Sheet19"/>
  <dimension ref="A1:B44"/>
  <sheetViews>
    <sheetView topLeftCell="A6" zoomScale="178" workbookViewId="0">
      <selection sqref="A1:B1"/>
    </sheetView>
  </sheetViews>
  <sheetFormatPr defaultColWidth="8.625" defaultRowHeight="15"/>
  <cols>
    <col min="1" max="1" width="16.625" style="5" customWidth="1"/>
    <col min="2" max="2" width="64.5" style="5" customWidth="1"/>
    <col min="3" max="16384" width="8.625" style="5"/>
  </cols>
  <sheetData>
    <row r="1" spans="1:2">
      <c r="A1" s="45" t="s">
        <v>2174</v>
      </c>
      <c r="B1" s="45"/>
    </row>
    <row r="2" spans="1:2">
      <c r="A2" s="14"/>
      <c r="B2" s="14"/>
    </row>
    <row r="3" spans="1:2">
      <c r="A3" s="14" t="s">
        <v>118</v>
      </c>
      <c r="B3" s="14" t="s">
        <v>119</v>
      </c>
    </row>
    <row r="4" spans="1:2">
      <c r="A4" s="40" t="s">
        <v>124</v>
      </c>
      <c r="B4" s="40" t="s">
        <v>125</v>
      </c>
    </row>
    <row r="5" spans="1:2">
      <c r="A5" s="40" t="s">
        <v>126</v>
      </c>
      <c r="B5" s="40" t="s">
        <v>127</v>
      </c>
    </row>
    <row r="6" spans="1:2">
      <c r="A6" s="40" t="s">
        <v>130</v>
      </c>
      <c r="B6" s="40" t="s">
        <v>131</v>
      </c>
    </row>
    <row r="7" spans="1:2">
      <c r="A7" s="40" t="s">
        <v>132</v>
      </c>
      <c r="B7" s="40" t="s">
        <v>133</v>
      </c>
    </row>
    <row r="8" spans="1:2">
      <c r="A8" s="40" t="s">
        <v>136</v>
      </c>
      <c r="B8" s="40" t="s">
        <v>137</v>
      </c>
    </row>
    <row r="9" spans="1:2">
      <c r="A9" s="40" t="s">
        <v>156</v>
      </c>
      <c r="B9" s="40" t="s">
        <v>157</v>
      </c>
    </row>
    <row r="10" spans="1:2">
      <c r="A10" s="40" t="s">
        <v>158</v>
      </c>
      <c r="B10" s="40" t="s">
        <v>159</v>
      </c>
    </row>
    <row r="11" spans="1:2">
      <c r="A11" s="40" t="s">
        <v>160</v>
      </c>
      <c r="B11" s="40" t="s">
        <v>161</v>
      </c>
    </row>
    <row r="12" spans="1:2">
      <c r="A12" s="40" t="s">
        <v>162</v>
      </c>
      <c r="B12" s="40" t="s">
        <v>163</v>
      </c>
    </row>
    <row r="13" spans="1:2">
      <c r="A13" s="40" t="s">
        <v>176</v>
      </c>
      <c r="B13" s="40" t="s">
        <v>177</v>
      </c>
    </row>
    <row r="14" spans="1:2">
      <c r="A14" s="40" t="s">
        <v>178</v>
      </c>
      <c r="B14" s="40" t="s">
        <v>179</v>
      </c>
    </row>
    <row r="15" spans="1:2">
      <c r="A15" s="40" t="s">
        <v>182</v>
      </c>
      <c r="B15" s="40" t="s">
        <v>183</v>
      </c>
    </row>
    <row r="16" spans="1:2">
      <c r="A16" s="40" t="s">
        <v>186</v>
      </c>
      <c r="B16" s="40" t="s">
        <v>187</v>
      </c>
    </row>
    <row r="17" spans="1:2">
      <c r="A17" s="40" t="s">
        <v>188</v>
      </c>
      <c r="B17" s="40" t="s">
        <v>189</v>
      </c>
    </row>
    <row r="18" spans="1:2">
      <c r="A18" s="40" t="s">
        <v>192</v>
      </c>
      <c r="B18" s="40" t="s">
        <v>193</v>
      </c>
    </row>
    <row r="19" spans="1:2">
      <c r="A19" s="40" t="s">
        <v>202</v>
      </c>
      <c r="B19" s="40" t="s">
        <v>203</v>
      </c>
    </row>
    <row r="20" spans="1:2">
      <c r="A20" s="40" t="s">
        <v>204</v>
      </c>
      <c r="B20" s="40" t="s">
        <v>205</v>
      </c>
    </row>
    <row r="21" spans="1:2">
      <c r="A21" s="40" t="s">
        <v>214</v>
      </c>
      <c r="B21" s="40" t="s">
        <v>215</v>
      </c>
    </row>
    <row r="22" spans="1:2">
      <c r="A22" s="40" t="s">
        <v>224</v>
      </c>
      <c r="B22" s="40" t="s">
        <v>225</v>
      </c>
    </row>
    <row r="23" spans="1:2">
      <c r="A23" s="40" t="s">
        <v>228</v>
      </c>
      <c r="B23" s="40" t="s">
        <v>229</v>
      </c>
    </row>
    <row r="24" spans="1:2">
      <c r="A24" s="40" t="s">
        <v>236</v>
      </c>
      <c r="B24" s="40" t="s">
        <v>237</v>
      </c>
    </row>
    <row r="25" spans="1:2">
      <c r="A25" s="40" t="s">
        <v>246</v>
      </c>
      <c r="B25" s="40" t="s">
        <v>247</v>
      </c>
    </row>
    <row r="26" spans="1:2">
      <c r="A26" s="40" t="s">
        <v>248</v>
      </c>
      <c r="B26" s="40" t="s">
        <v>249</v>
      </c>
    </row>
    <row r="27" spans="1:2">
      <c r="A27" s="40" t="s">
        <v>250</v>
      </c>
      <c r="B27" s="40" t="s">
        <v>251</v>
      </c>
    </row>
    <row r="28" spans="1:2">
      <c r="A28" s="40" t="s">
        <v>252</v>
      </c>
      <c r="B28" s="40" t="s">
        <v>253</v>
      </c>
    </row>
    <row r="29" spans="1:2">
      <c r="A29" s="40" t="s">
        <v>254</v>
      </c>
      <c r="B29" s="40" t="s">
        <v>255</v>
      </c>
    </row>
    <row r="30" spans="1:2">
      <c r="A30" s="40" t="s">
        <v>256</v>
      </c>
      <c r="B30" s="40" t="s">
        <v>257</v>
      </c>
    </row>
    <row r="31" spans="1:2">
      <c r="A31" s="40" t="s">
        <v>258</v>
      </c>
      <c r="B31" s="40" t="s">
        <v>259</v>
      </c>
    </row>
    <row r="32" spans="1:2">
      <c r="A32" s="40" t="s">
        <v>260</v>
      </c>
      <c r="B32" s="40" t="s">
        <v>261</v>
      </c>
    </row>
    <row r="33" spans="1:2">
      <c r="A33" s="40" t="s">
        <v>268</v>
      </c>
      <c r="B33" s="40" t="s">
        <v>269</v>
      </c>
    </row>
    <row r="34" spans="1:2">
      <c r="A34" s="40" t="s">
        <v>270</v>
      </c>
      <c r="B34" s="40" t="s">
        <v>271</v>
      </c>
    </row>
    <row r="35" spans="1:2">
      <c r="A35" s="40" t="s">
        <v>272</v>
      </c>
      <c r="B35" s="40" t="s">
        <v>273</v>
      </c>
    </row>
    <row r="36" spans="1:2">
      <c r="A36" s="40" t="s">
        <v>276</v>
      </c>
      <c r="B36" s="40" t="s">
        <v>277</v>
      </c>
    </row>
    <row r="37" spans="1:2">
      <c r="A37" s="40" t="s">
        <v>278</v>
      </c>
      <c r="B37" s="40" t="s">
        <v>279</v>
      </c>
    </row>
    <row r="38" spans="1:2">
      <c r="A38" s="40" t="s">
        <v>286</v>
      </c>
      <c r="B38" s="40" t="s">
        <v>287</v>
      </c>
    </row>
    <row r="39" spans="1:2">
      <c r="A39" s="40" t="s">
        <v>292</v>
      </c>
      <c r="B39" s="40" t="s">
        <v>293</v>
      </c>
    </row>
    <row r="40" spans="1:2">
      <c r="A40" s="40" t="s">
        <v>294</v>
      </c>
      <c r="B40" s="40" t="s">
        <v>295</v>
      </c>
    </row>
    <row r="41" spans="1:2">
      <c r="A41" s="40" t="s">
        <v>300</v>
      </c>
      <c r="B41" s="40" t="s">
        <v>301</v>
      </c>
    </row>
    <row r="42" spans="1:2">
      <c r="A42" s="40" t="s">
        <v>302</v>
      </c>
      <c r="B42" s="40" t="s">
        <v>303</v>
      </c>
    </row>
    <row r="43" spans="1:2">
      <c r="A43" s="40" t="s">
        <v>306</v>
      </c>
      <c r="B43" s="40" t="s">
        <v>307</v>
      </c>
    </row>
    <row r="44" spans="1:2">
      <c r="A44" s="40" t="s">
        <v>308</v>
      </c>
      <c r="B44" s="40" t="s">
        <v>309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D0F2-AC5B-7B4B-A2AD-368A6619FF8C}">
  <sheetPr codeName="Sheet7"/>
  <dimension ref="A1:F1365"/>
  <sheetViews>
    <sheetView zoomScale="163" workbookViewId="0">
      <selection sqref="A1:F1"/>
    </sheetView>
  </sheetViews>
  <sheetFormatPr defaultColWidth="11" defaultRowHeight="15"/>
  <cols>
    <col min="1" max="1" width="15.5" style="1" customWidth="1"/>
    <col min="2" max="2" width="76.125" style="1" customWidth="1"/>
    <col min="3" max="4" width="11.125" style="1" bestFit="1" customWidth="1"/>
    <col min="5" max="5" width="11.625" style="1" bestFit="1" customWidth="1"/>
    <col min="6" max="6" width="21.625" style="1" customWidth="1"/>
    <col min="7" max="16384" width="11" style="1"/>
  </cols>
  <sheetData>
    <row r="1" spans="1:6">
      <c r="A1" s="45" t="s">
        <v>2175</v>
      </c>
      <c r="B1" s="45"/>
      <c r="C1" s="45"/>
      <c r="D1" s="45"/>
      <c r="E1" s="45"/>
      <c r="F1" s="45"/>
    </row>
    <row r="2" spans="1:6">
      <c r="A2" s="14"/>
      <c r="B2" s="14"/>
      <c r="C2" s="14"/>
      <c r="D2" s="14"/>
      <c r="E2" s="14"/>
      <c r="F2" s="14"/>
    </row>
    <row r="3" spans="1:6" s="2" customFormat="1">
      <c r="A3" s="2" t="s">
        <v>2176</v>
      </c>
      <c r="B3" s="2" t="s">
        <v>119</v>
      </c>
      <c r="C3" s="2" t="s">
        <v>2177</v>
      </c>
      <c r="D3" s="2" t="s">
        <v>2178</v>
      </c>
      <c r="E3" s="2" t="s">
        <v>2179</v>
      </c>
      <c r="F3" s="2" t="s">
        <v>2180</v>
      </c>
    </row>
    <row r="4" spans="1:6">
      <c r="A4" s="3" t="s">
        <v>328</v>
      </c>
      <c r="B4" s="3" t="s">
        <v>2181</v>
      </c>
      <c r="C4" s="3">
        <v>-5.9876734220356997E-2</v>
      </c>
      <c r="D4" s="3">
        <v>6.4329397349403104E-3</v>
      </c>
      <c r="E4" s="3">
        <v>1.3705352949393901E-20</v>
      </c>
      <c r="F4" s="3" t="s">
        <v>2182</v>
      </c>
    </row>
    <row r="5" spans="1:6">
      <c r="A5" s="3" t="s">
        <v>330</v>
      </c>
      <c r="B5" s="3" t="s">
        <v>2183</v>
      </c>
      <c r="C5" s="3">
        <v>7.6365707842173197E-2</v>
      </c>
      <c r="D5" s="3">
        <v>5.9313928669216401E-3</v>
      </c>
      <c r="E5" s="3">
        <v>7.6634704809682204E-38</v>
      </c>
      <c r="F5" s="3" t="s">
        <v>2184</v>
      </c>
    </row>
    <row r="6" spans="1:6">
      <c r="A6" s="3" t="s">
        <v>614</v>
      </c>
      <c r="B6" s="3" t="s">
        <v>2185</v>
      </c>
      <c r="C6" s="3">
        <v>-3.7973309547799199E-2</v>
      </c>
      <c r="D6" s="3">
        <v>5.8329625102517997E-3</v>
      </c>
      <c r="E6" s="3">
        <v>7.6006348535194803E-11</v>
      </c>
      <c r="F6" s="3" t="s">
        <v>2182</v>
      </c>
    </row>
    <row r="7" spans="1:6">
      <c r="A7" s="3" t="s">
        <v>120</v>
      </c>
      <c r="B7" s="3" t="s">
        <v>2186</v>
      </c>
      <c r="C7" s="3">
        <v>5.0335097730018798E-2</v>
      </c>
      <c r="D7" s="3">
        <v>6.7714677346267507E-3</v>
      </c>
      <c r="E7" s="3">
        <v>1.0799018822768901E-13</v>
      </c>
      <c r="F7" s="3" t="s">
        <v>2184</v>
      </c>
    </row>
    <row r="8" spans="1:6">
      <c r="A8" s="3" t="s">
        <v>654</v>
      </c>
      <c r="B8" s="3" t="s">
        <v>2187</v>
      </c>
      <c r="C8" s="3">
        <v>-3.6566745318465203E-2</v>
      </c>
      <c r="D8" s="3">
        <v>6.3382398528927303E-3</v>
      </c>
      <c r="E8" s="3">
        <v>8.0246146869917795E-9</v>
      </c>
      <c r="F8" s="3" t="s">
        <v>2182</v>
      </c>
    </row>
    <row r="9" spans="1:6">
      <c r="A9" s="3" t="s">
        <v>332</v>
      </c>
      <c r="B9" s="3" t="s">
        <v>2188</v>
      </c>
      <c r="C9" s="3">
        <v>-5.0256658170932597E-2</v>
      </c>
      <c r="D9" s="3">
        <v>5.7589197218525E-3</v>
      </c>
      <c r="E9" s="3">
        <v>2.7391047235242298E-18</v>
      </c>
      <c r="F9" s="3" t="s">
        <v>2182</v>
      </c>
    </row>
    <row r="10" spans="1:6">
      <c r="A10" s="3" t="s">
        <v>334</v>
      </c>
      <c r="B10" s="3" t="s">
        <v>2189</v>
      </c>
      <c r="C10" s="3">
        <v>-6.2486153387968701E-2</v>
      </c>
      <c r="D10" s="3">
        <v>6.3982425226970403E-3</v>
      </c>
      <c r="E10" s="3">
        <v>1.67071848133286E-22</v>
      </c>
      <c r="F10" s="3" t="s">
        <v>2182</v>
      </c>
    </row>
    <row r="11" spans="1:6">
      <c r="A11" s="3" t="s">
        <v>656</v>
      </c>
      <c r="B11" s="3" t="s">
        <v>2190</v>
      </c>
      <c r="C11" s="3">
        <v>-4.4418624152612302E-2</v>
      </c>
      <c r="D11" s="3">
        <v>6.5557166986759501E-3</v>
      </c>
      <c r="E11" s="3">
        <v>1.25684594235066E-11</v>
      </c>
      <c r="F11" s="3" t="s">
        <v>2182</v>
      </c>
    </row>
    <row r="12" spans="1:6">
      <c r="A12" s="3" t="s">
        <v>122</v>
      </c>
      <c r="B12" s="3" t="s">
        <v>2191</v>
      </c>
      <c r="C12" s="3">
        <v>-6.16199274354522E-2</v>
      </c>
      <c r="D12" s="3">
        <v>5.9612504918406901E-3</v>
      </c>
      <c r="E12" s="3">
        <v>5.1861563966561699E-25</v>
      </c>
      <c r="F12" s="3" t="s">
        <v>2182</v>
      </c>
    </row>
    <row r="13" spans="1:6">
      <c r="A13" s="3" t="s">
        <v>124</v>
      </c>
      <c r="B13" s="3" t="s">
        <v>2192</v>
      </c>
      <c r="C13" s="3">
        <v>9.347555913828301E-2</v>
      </c>
      <c r="D13" s="3">
        <v>6.6407440683355608E-3</v>
      </c>
      <c r="E13" s="3">
        <v>6.8676899699628899E-45</v>
      </c>
      <c r="F13" s="3" t="s">
        <v>2184</v>
      </c>
    </row>
    <row r="14" spans="1:6">
      <c r="A14" s="3" t="s">
        <v>658</v>
      </c>
      <c r="B14" s="3" t="s">
        <v>2193</v>
      </c>
      <c r="C14" s="3">
        <v>-3.0404202985093401E-2</v>
      </c>
      <c r="D14" s="3">
        <v>5.87514987878778E-3</v>
      </c>
      <c r="E14" s="3">
        <v>2.29112266857133E-7</v>
      </c>
      <c r="F14" s="3" t="s">
        <v>2182</v>
      </c>
    </row>
    <row r="15" spans="1:6">
      <c r="A15" s="3" t="s">
        <v>126</v>
      </c>
      <c r="B15" s="3" t="s">
        <v>2194</v>
      </c>
      <c r="C15" s="3">
        <v>8.6569820341176593E-2</v>
      </c>
      <c r="D15" s="3">
        <v>6.1176585110753407E-3</v>
      </c>
      <c r="E15" s="3">
        <v>2.4675903942321799E-45</v>
      </c>
      <c r="F15" s="3" t="s">
        <v>2184</v>
      </c>
    </row>
    <row r="16" spans="1:6">
      <c r="A16" s="3" t="s">
        <v>660</v>
      </c>
      <c r="B16" s="3" t="s">
        <v>2195</v>
      </c>
      <c r="C16" s="3">
        <v>-2.7442966334526701E-2</v>
      </c>
      <c r="D16" s="3">
        <v>6.0313116124212302E-3</v>
      </c>
      <c r="E16" s="3">
        <v>5.3806061801344086E-6</v>
      </c>
      <c r="F16" s="3" t="s">
        <v>2182</v>
      </c>
    </row>
    <row r="17" spans="1:6">
      <c r="A17" s="3" t="s">
        <v>128</v>
      </c>
      <c r="B17" s="3" t="s">
        <v>2196</v>
      </c>
      <c r="C17" s="3">
        <v>-4.2007530887973203E-2</v>
      </c>
      <c r="D17" s="3">
        <v>6.1806643903514306E-3</v>
      </c>
      <c r="E17" s="3">
        <v>1.0866396521552701E-11</v>
      </c>
      <c r="F17" s="3" t="s">
        <v>2182</v>
      </c>
    </row>
    <row r="18" spans="1:6">
      <c r="A18" s="3" t="s">
        <v>130</v>
      </c>
      <c r="B18" s="3" t="s">
        <v>2197</v>
      </c>
      <c r="C18" s="3">
        <v>9.1316745684702799E-2</v>
      </c>
      <c r="D18" s="3">
        <v>5.8514601973377496E-3</v>
      </c>
      <c r="E18" s="3">
        <v>9.7677024706995003E-55</v>
      </c>
      <c r="F18" s="3" t="s">
        <v>2184</v>
      </c>
    </row>
    <row r="19" spans="1:6">
      <c r="A19" s="3" t="s">
        <v>662</v>
      </c>
      <c r="B19" s="3" t="s">
        <v>2198</v>
      </c>
      <c r="C19" s="3">
        <v>-4.56996280399296E-2</v>
      </c>
      <c r="D19" s="3">
        <v>5.6761804817837E-3</v>
      </c>
      <c r="E19" s="3">
        <v>8.4691691457922911E-16</v>
      </c>
      <c r="F19" s="3" t="s">
        <v>2182</v>
      </c>
    </row>
    <row r="20" spans="1:6">
      <c r="A20" s="3" t="s">
        <v>336</v>
      </c>
      <c r="B20" s="3" t="s">
        <v>2199</v>
      </c>
      <c r="C20" s="3">
        <v>-6.0661539979510903E-2</v>
      </c>
      <c r="D20" s="3">
        <v>5.8690901657903402E-3</v>
      </c>
      <c r="E20" s="3">
        <v>5.2392756179055294E-25</v>
      </c>
      <c r="F20" s="3" t="s">
        <v>2182</v>
      </c>
    </row>
    <row r="21" spans="1:6">
      <c r="A21" s="3" t="s">
        <v>132</v>
      </c>
      <c r="B21" s="3" t="s">
        <v>2200</v>
      </c>
      <c r="C21" s="3">
        <v>-5.9869655027868007E-2</v>
      </c>
      <c r="D21" s="3">
        <v>5.45204366559886E-3</v>
      </c>
      <c r="E21" s="3">
        <v>5.1747061642549314E-28</v>
      </c>
      <c r="F21" s="3" t="s">
        <v>2182</v>
      </c>
    </row>
    <row r="22" spans="1:6">
      <c r="A22" s="3" t="s">
        <v>616</v>
      </c>
      <c r="B22" s="3" t="s">
        <v>2201</v>
      </c>
      <c r="C22" s="3">
        <v>-3.39834433064512E-2</v>
      </c>
      <c r="D22" s="3">
        <v>5.6954842883778908E-3</v>
      </c>
      <c r="E22" s="3">
        <v>2.4438752114519601E-9</v>
      </c>
      <c r="F22" s="3" t="s">
        <v>2182</v>
      </c>
    </row>
    <row r="23" spans="1:6">
      <c r="A23" s="3" t="s">
        <v>664</v>
      </c>
      <c r="B23" s="3" t="s">
        <v>2202</v>
      </c>
      <c r="C23" s="3">
        <v>-2.890830258605E-2</v>
      </c>
      <c r="D23" s="3">
        <v>6.3142271923895604E-3</v>
      </c>
      <c r="E23" s="3">
        <v>4.7027259874458894E-6</v>
      </c>
      <c r="F23" s="3" t="s">
        <v>2182</v>
      </c>
    </row>
    <row r="24" spans="1:6">
      <c r="A24" s="3" t="s">
        <v>338</v>
      </c>
      <c r="B24" s="3" t="s">
        <v>2203</v>
      </c>
      <c r="C24" s="3">
        <v>-7.1068334585949605E-2</v>
      </c>
      <c r="D24" s="3">
        <v>6.1967959290411103E-3</v>
      </c>
      <c r="E24" s="3">
        <v>2.1240356611381601E-30</v>
      </c>
      <c r="F24" s="3" t="s">
        <v>2182</v>
      </c>
    </row>
    <row r="25" spans="1:6">
      <c r="A25" s="3" t="s">
        <v>666</v>
      </c>
      <c r="B25" s="3" t="s">
        <v>2204</v>
      </c>
      <c r="C25" s="3">
        <v>-4.4797861830219103E-2</v>
      </c>
      <c r="D25" s="3">
        <v>6.6501722979003504E-3</v>
      </c>
      <c r="E25" s="3">
        <v>1.6466181756811199E-11</v>
      </c>
      <c r="F25" s="3" t="s">
        <v>2182</v>
      </c>
    </row>
    <row r="26" spans="1:6">
      <c r="A26" s="3" t="s">
        <v>668</v>
      </c>
      <c r="B26" s="3" t="s">
        <v>2205</v>
      </c>
      <c r="C26" s="3">
        <v>-4.6034212739782802E-2</v>
      </c>
      <c r="D26" s="3">
        <v>6.4641412841996903E-3</v>
      </c>
      <c r="E26" s="3">
        <v>1.0863836734866599E-12</v>
      </c>
      <c r="F26" s="3" t="s">
        <v>2182</v>
      </c>
    </row>
    <row r="27" spans="1:6">
      <c r="A27" s="3" t="s">
        <v>134</v>
      </c>
      <c r="B27" s="3" t="s">
        <v>2206</v>
      </c>
      <c r="C27" s="3">
        <v>4.11984484090782E-2</v>
      </c>
      <c r="D27" s="3">
        <v>5.6315280545538903E-3</v>
      </c>
      <c r="E27" s="3">
        <v>2.61759246876036E-13</v>
      </c>
      <c r="F27" s="3" t="s">
        <v>2184</v>
      </c>
    </row>
    <row r="28" spans="1:6">
      <c r="A28" s="3" t="s">
        <v>670</v>
      </c>
      <c r="B28" s="3" t="s">
        <v>2207</v>
      </c>
      <c r="C28" s="3">
        <v>-3.2476922194945697E-2</v>
      </c>
      <c r="D28" s="3">
        <v>6.5404582977394302E-3</v>
      </c>
      <c r="E28" s="3">
        <v>6.8801037050462999E-7</v>
      </c>
      <c r="F28" s="3" t="s">
        <v>2182</v>
      </c>
    </row>
    <row r="29" spans="1:6">
      <c r="A29" s="3" t="s">
        <v>340</v>
      </c>
      <c r="B29" s="3" t="s">
        <v>2208</v>
      </c>
      <c r="C29" s="3">
        <v>4.7356898023024202E-2</v>
      </c>
      <c r="D29" s="3">
        <v>6.0902802392659907E-3</v>
      </c>
      <c r="E29" s="3">
        <v>7.70730482476437E-15</v>
      </c>
      <c r="F29" s="3" t="s">
        <v>2184</v>
      </c>
    </row>
    <row r="30" spans="1:6">
      <c r="A30" s="3" t="s">
        <v>672</v>
      </c>
      <c r="B30" s="3" t="s">
        <v>2209</v>
      </c>
      <c r="C30" s="3">
        <v>-2.7627883094736901E-2</v>
      </c>
      <c r="D30" s="3">
        <v>6.3400157911043106E-3</v>
      </c>
      <c r="E30" s="3">
        <v>1.3177377850669299E-5</v>
      </c>
      <c r="F30" s="3" t="s">
        <v>2182</v>
      </c>
    </row>
    <row r="31" spans="1:6">
      <c r="A31" s="3" t="s">
        <v>674</v>
      </c>
      <c r="B31" s="3" t="s">
        <v>2210</v>
      </c>
      <c r="C31" s="3">
        <v>-3.2511307487890703E-2</v>
      </c>
      <c r="D31" s="3">
        <v>6.1754599370606907E-3</v>
      </c>
      <c r="E31" s="3">
        <v>1.41334333513053E-7</v>
      </c>
      <c r="F31" s="3" t="s">
        <v>2182</v>
      </c>
    </row>
    <row r="32" spans="1:6">
      <c r="A32" s="3" t="s">
        <v>676</v>
      </c>
      <c r="B32" s="3" t="s">
        <v>2211</v>
      </c>
      <c r="C32" s="3">
        <v>-3.2508223812579E-2</v>
      </c>
      <c r="D32" s="3">
        <v>6.1827261827748503E-3</v>
      </c>
      <c r="E32" s="3">
        <v>1.46562023634571E-7</v>
      </c>
      <c r="F32" s="3" t="s">
        <v>2182</v>
      </c>
    </row>
    <row r="33" spans="1:6">
      <c r="A33" s="3" t="s">
        <v>678</v>
      </c>
      <c r="B33" s="3" t="s">
        <v>2212</v>
      </c>
      <c r="C33" s="3">
        <v>-3.77052215857204E-2</v>
      </c>
      <c r="D33" s="3">
        <v>6.4985232163068604E-3</v>
      </c>
      <c r="E33" s="3">
        <v>6.5997643331595586E-9</v>
      </c>
      <c r="F33" s="3" t="s">
        <v>2182</v>
      </c>
    </row>
    <row r="34" spans="1:6">
      <c r="A34" s="3" t="s">
        <v>680</v>
      </c>
      <c r="B34" s="3" t="s">
        <v>2213</v>
      </c>
      <c r="C34" s="3">
        <v>-2.6109065457094099E-2</v>
      </c>
      <c r="D34" s="3">
        <v>5.5172496142790201E-3</v>
      </c>
      <c r="E34" s="3">
        <v>2.2292573929583801E-6</v>
      </c>
      <c r="F34" s="3" t="s">
        <v>2182</v>
      </c>
    </row>
    <row r="35" spans="1:6">
      <c r="A35" s="3" t="s">
        <v>682</v>
      </c>
      <c r="B35" s="3" t="s">
        <v>2214</v>
      </c>
      <c r="C35" s="3">
        <v>-4.7221663063950502E-2</v>
      </c>
      <c r="D35" s="3">
        <v>6.3025267748028002E-3</v>
      </c>
      <c r="E35" s="3">
        <v>6.9010600510654295E-14</v>
      </c>
      <c r="F35" s="3" t="s">
        <v>2182</v>
      </c>
    </row>
    <row r="36" spans="1:6">
      <c r="A36" s="3" t="s">
        <v>684</v>
      </c>
      <c r="B36" s="3" t="s">
        <v>2215</v>
      </c>
      <c r="C36" s="3">
        <v>-4.8356555566589299E-2</v>
      </c>
      <c r="D36" s="3">
        <v>6.5988388848101506E-3</v>
      </c>
      <c r="E36" s="3">
        <v>2.3804217351908398E-13</v>
      </c>
      <c r="F36" s="3" t="s">
        <v>2182</v>
      </c>
    </row>
    <row r="37" spans="1:6">
      <c r="A37" s="3" t="s">
        <v>686</v>
      </c>
      <c r="B37" s="3" t="s">
        <v>2216</v>
      </c>
      <c r="C37" s="3">
        <v>-3.26273350367128E-2</v>
      </c>
      <c r="D37" s="3">
        <v>6.4627335150822E-3</v>
      </c>
      <c r="E37" s="3">
        <v>4.4722852092932097E-7</v>
      </c>
      <c r="F37" s="3" t="s">
        <v>2182</v>
      </c>
    </row>
    <row r="38" spans="1:6">
      <c r="A38" s="3" t="s">
        <v>688</v>
      </c>
      <c r="B38" s="3" t="s">
        <v>2217</v>
      </c>
      <c r="C38" s="3">
        <v>-3.6606639836637402E-2</v>
      </c>
      <c r="D38" s="3">
        <v>5.0516207189198201E-3</v>
      </c>
      <c r="E38" s="3">
        <v>4.3660012765287102E-13</v>
      </c>
      <c r="F38" s="3" t="s">
        <v>2182</v>
      </c>
    </row>
    <row r="39" spans="1:6">
      <c r="A39" s="3" t="s">
        <v>136</v>
      </c>
      <c r="B39" s="3" t="s">
        <v>2218</v>
      </c>
      <c r="C39" s="3">
        <v>6.6124880036967898E-2</v>
      </c>
      <c r="D39" s="3">
        <v>5.5798068709891104E-3</v>
      </c>
      <c r="E39" s="3">
        <v>2.4619030888113499E-32</v>
      </c>
      <c r="F39" s="3" t="s">
        <v>2184</v>
      </c>
    </row>
    <row r="40" spans="1:6">
      <c r="A40" s="3" t="s">
        <v>342</v>
      </c>
      <c r="B40" s="3" t="s">
        <v>2219</v>
      </c>
      <c r="C40" s="3">
        <v>3.79926706478452E-2</v>
      </c>
      <c r="D40" s="3">
        <v>6.0518077472085114E-3</v>
      </c>
      <c r="E40" s="3">
        <v>3.4721401356299302E-10</v>
      </c>
      <c r="F40" s="3" t="s">
        <v>2184</v>
      </c>
    </row>
    <row r="41" spans="1:6">
      <c r="A41" s="3" t="s">
        <v>138</v>
      </c>
      <c r="B41" s="3" t="s">
        <v>2220</v>
      </c>
      <c r="C41" s="3">
        <v>4.03773108946891E-2</v>
      </c>
      <c r="D41" s="3">
        <v>5.6836255529185602E-3</v>
      </c>
      <c r="E41" s="3">
        <v>1.23397738070424E-12</v>
      </c>
      <c r="F41" s="3" t="s">
        <v>2184</v>
      </c>
    </row>
    <row r="42" spans="1:6">
      <c r="A42" s="3" t="s">
        <v>690</v>
      </c>
      <c r="B42" s="3" t="s">
        <v>2221</v>
      </c>
      <c r="C42" s="3">
        <v>5.1462194209890399E-2</v>
      </c>
      <c r="D42" s="3">
        <v>5.5159607421023504E-3</v>
      </c>
      <c r="E42" s="3">
        <v>1.12555463850822E-20</v>
      </c>
      <c r="F42" s="3" t="s">
        <v>2184</v>
      </c>
    </row>
    <row r="43" spans="1:6">
      <c r="A43" s="3" t="s">
        <v>140</v>
      </c>
      <c r="B43" s="3" t="s">
        <v>2222</v>
      </c>
      <c r="C43" s="3">
        <v>5.3053273144291001E-2</v>
      </c>
      <c r="D43" s="3">
        <v>5.2484036770426307E-3</v>
      </c>
      <c r="E43" s="3">
        <v>5.4701065006290203E-24</v>
      </c>
      <c r="F43" s="3" t="s">
        <v>2184</v>
      </c>
    </row>
    <row r="44" spans="1:6">
      <c r="A44" s="3" t="s">
        <v>692</v>
      </c>
      <c r="B44" s="3" t="s">
        <v>2223</v>
      </c>
      <c r="C44" s="3">
        <v>4.3163255809661502E-2</v>
      </c>
      <c r="D44" s="3">
        <v>6.3212981925402402E-3</v>
      </c>
      <c r="E44" s="3">
        <v>8.7236410421769603E-12</v>
      </c>
      <c r="F44" s="3" t="s">
        <v>2184</v>
      </c>
    </row>
    <row r="45" spans="1:6">
      <c r="A45" s="3" t="s">
        <v>142</v>
      </c>
      <c r="B45" s="3" t="s">
        <v>2224</v>
      </c>
      <c r="C45" s="3">
        <v>-4.9096547929190201E-2</v>
      </c>
      <c r="D45" s="3">
        <v>6.6215896260829396E-3</v>
      </c>
      <c r="E45" s="3">
        <v>1.24468341399774E-13</v>
      </c>
      <c r="F45" s="3" t="s">
        <v>2182</v>
      </c>
    </row>
    <row r="46" spans="1:6">
      <c r="A46" s="3" t="s">
        <v>694</v>
      </c>
      <c r="B46" s="3" t="s">
        <v>2225</v>
      </c>
      <c r="C46" s="3">
        <v>-3.4948085470343102E-2</v>
      </c>
      <c r="D46" s="3">
        <v>6.4838968965782607E-3</v>
      </c>
      <c r="E46" s="3">
        <v>7.0874799859866995E-8</v>
      </c>
      <c r="F46" s="3" t="s">
        <v>2182</v>
      </c>
    </row>
    <row r="47" spans="1:6">
      <c r="A47" s="3" t="s">
        <v>696</v>
      </c>
      <c r="B47" s="3" t="s">
        <v>2226</v>
      </c>
      <c r="C47" s="3">
        <v>-5.8347159417976503E-2</v>
      </c>
      <c r="D47" s="3">
        <v>5.8791710471818304E-3</v>
      </c>
      <c r="E47" s="3">
        <v>3.4767287723334701E-23</v>
      </c>
      <c r="F47" s="3" t="s">
        <v>2182</v>
      </c>
    </row>
    <row r="48" spans="1:6">
      <c r="A48" s="3" t="s">
        <v>698</v>
      </c>
      <c r="B48" s="3" t="s">
        <v>2227</v>
      </c>
      <c r="C48" s="3">
        <v>-3.04798887788384E-2</v>
      </c>
      <c r="D48" s="3">
        <v>5.9739934768399906E-3</v>
      </c>
      <c r="E48" s="3">
        <v>3.3767788760743899E-7</v>
      </c>
      <c r="F48" s="3" t="s">
        <v>2182</v>
      </c>
    </row>
    <row r="49" spans="1:6">
      <c r="A49" s="3" t="s">
        <v>700</v>
      </c>
      <c r="B49" s="3" t="s">
        <v>2228</v>
      </c>
      <c r="C49" s="3">
        <v>-3.3501962428282198E-2</v>
      </c>
      <c r="D49" s="3">
        <v>5.7022373227261502E-3</v>
      </c>
      <c r="E49" s="3">
        <v>4.26094633487595E-9</v>
      </c>
      <c r="F49" s="3" t="s">
        <v>2182</v>
      </c>
    </row>
    <row r="50" spans="1:6">
      <c r="A50" s="3" t="s">
        <v>702</v>
      </c>
      <c r="B50" s="3" t="s">
        <v>2229</v>
      </c>
      <c r="C50" s="3">
        <v>-3.4052667233957397E-2</v>
      </c>
      <c r="D50" s="3">
        <v>6.53088330425687E-3</v>
      </c>
      <c r="E50" s="3">
        <v>1.85656300650065E-7</v>
      </c>
      <c r="F50" s="3" t="s">
        <v>2182</v>
      </c>
    </row>
    <row r="51" spans="1:6">
      <c r="A51" s="3" t="s">
        <v>146</v>
      </c>
      <c r="B51" s="3" t="s">
        <v>2230</v>
      </c>
      <c r="C51" s="3">
        <v>8.1803568237792904E-2</v>
      </c>
      <c r="D51" s="3">
        <v>6.4983847474376702E-3</v>
      </c>
      <c r="E51" s="3">
        <v>2.8874816082312899E-36</v>
      </c>
      <c r="F51" s="3" t="s">
        <v>2184</v>
      </c>
    </row>
    <row r="52" spans="1:6">
      <c r="A52" s="3" t="s">
        <v>704</v>
      </c>
      <c r="B52" s="3" t="s">
        <v>2231</v>
      </c>
      <c r="C52" s="3">
        <v>-5.7198214802608102E-2</v>
      </c>
      <c r="D52" s="3">
        <v>6.2507188619623901E-3</v>
      </c>
      <c r="E52" s="3">
        <v>5.9314693692684193E-20</v>
      </c>
      <c r="F52" s="3" t="s">
        <v>2182</v>
      </c>
    </row>
    <row r="53" spans="1:6">
      <c r="A53" s="3" t="s">
        <v>348</v>
      </c>
      <c r="B53" s="3" t="s">
        <v>2232</v>
      </c>
      <c r="C53" s="3">
        <v>4.2965606318789797E-2</v>
      </c>
      <c r="D53" s="3">
        <v>6.6901805380907096E-3</v>
      </c>
      <c r="E53" s="3">
        <v>1.35866826074738E-10</v>
      </c>
      <c r="F53" s="3" t="s">
        <v>2184</v>
      </c>
    </row>
    <row r="54" spans="1:6">
      <c r="A54" s="3" t="s">
        <v>350</v>
      </c>
      <c r="B54" s="3" t="s">
        <v>2233</v>
      </c>
      <c r="C54" s="3">
        <v>4.0662264575697299E-2</v>
      </c>
      <c r="D54" s="3">
        <v>6.5131227914853986E-3</v>
      </c>
      <c r="E54" s="3">
        <v>4.3336901154983502E-10</v>
      </c>
      <c r="F54" s="3" t="s">
        <v>2184</v>
      </c>
    </row>
    <row r="55" spans="1:6">
      <c r="A55" s="3" t="s">
        <v>352</v>
      </c>
      <c r="B55" s="3" t="s">
        <v>2234</v>
      </c>
      <c r="C55" s="3">
        <v>-5.4357389974409302E-2</v>
      </c>
      <c r="D55" s="3">
        <v>6.0074677847704108E-3</v>
      </c>
      <c r="E55" s="3">
        <v>1.5272269786421001E-19</v>
      </c>
      <c r="F55" s="3" t="s">
        <v>2182</v>
      </c>
    </row>
    <row r="56" spans="1:6">
      <c r="A56" s="3" t="s">
        <v>706</v>
      </c>
      <c r="B56" s="3" t="s">
        <v>2235</v>
      </c>
      <c r="C56" s="3">
        <v>-4.7408081184348499E-2</v>
      </c>
      <c r="D56" s="3">
        <v>6.3674668699835501E-3</v>
      </c>
      <c r="E56" s="3">
        <v>9.8676167717597399E-14</v>
      </c>
      <c r="F56" s="3" t="s">
        <v>2182</v>
      </c>
    </row>
    <row r="57" spans="1:6">
      <c r="A57" s="3" t="s">
        <v>708</v>
      </c>
      <c r="B57" s="3" t="s">
        <v>2236</v>
      </c>
      <c r="C57" s="3">
        <v>-3.2501793545587E-2</v>
      </c>
      <c r="D57" s="3">
        <v>6.5678377207722101E-3</v>
      </c>
      <c r="E57" s="3">
        <v>7.5051054771235692E-7</v>
      </c>
      <c r="F57" s="3" t="s">
        <v>2182</v>
      </c>
    </row>
    <row r="58" spans="1:6">
      <c r="A58" s="3" t="s">
        <v>710</v>
      </c>
      <c r="B58" s="3" t="s">
        <v>2237</v>
      </c>
      <c r="C58" s="3">
        <v>-5.55595695227009E-2</v>
      </c>
      <c r="D58" s="3">
        <v>6.2376372235605614E-3</v>
      </c>
      <c r="E58" s="3">
        <v>5.46266764107071E-19</v>
      </c>
      <c r="F58" s="3" t="s">
        <v>2182</v>
      </c>
    </row>
    <row r="59" spans="1:6">
      <c r="A59" s="3" t="s">
        <v>712</v>
      </c>
      <c r="B59" s="3" t="s">
        <v>2238</v>
      </c>
      <c r="C59" s="3">
        <v>-3.6058033731744703E-2</v>
      </c>
      <c r="D59" s="3">
        <v>6.6493025544079303E-3</v>
      </c>
      <c r="E59" s="3">
        <v>5.9010776191412598E-8</v>
      </c>
      <c r="F59" s="3" t="s">
        <v>2182</v>
      </c>
    </row>
    <row r="60" spans="1:6">
      <c r="A60" s="3" t="s">
        <v>148</v>
      </c>
      <c r="B60" s="3" t="s">
        <v>2239</v>
      </c>
      <c r="C60" s="3">
        <v>7.2236854292097905E-2</v>
      </c>
      <c r="D60" s="3">
        <v>6.0803930700310807E-3</v>
      </c>
      <c r="E60" s="3">
        <v>1.7383910078629301E-32</v>
      </c>
      <c r="F60" s="3" t="s">
        <v>2184</v>
      </c>
    </row>
    <row r="61" spans="1:6">
      <c r="A61" s="3" t="s">
        <v>714</v>
      </c>
      <c r="B61" s="3" t="s">
        <v>2240</v>
      </c>
      <c r="C61" s="3">
        <v>-2.9131907973164999E-2</v>
      </c>
      <c r="D61" s="3">
        <v>6.3237397378676508E-3</v>
      </c>
      <c r="E61" s="3">
        <v>4.1030561844906201E-6</v>
      </c>
      <c r="F61" s="3" t="s">
        <v>2182</v>
      </c>
    </row>
    <row r="62" spans="1:6">
      <c r="A62" s="3" t="s">
        <v>716</v>
      </c>
      <c r="B62" s="3" t="s">
        <v>2241</v>
      </c>
      <c r="C62" s="3">
        <v>-3.1202323754549701E-2</v>
      </c>
      <c r="D62" s="3">
        <v>5.5044441708098002E-3</v>
      </c>
      <c r="E62" s="3">
        <v>1.45195471435881E-8</v>
      </c>
      <c r="F62" s="3" t="s">
        <v>2182</v>
      </c>
    </row>
    <row r="63" spans="1:6">
      <c r="A63" s="3" t="s">
        <v>718</v>
      </c>
      <c r="B63" s="3" t="s">
        <v>2242</v>
      </c>
      <c r="C63" s="3">
        <v>-4.0890777102557403E-2</v>
      </c>
      <c r="D63" s="3">
        <v>5.9266726471401202E-3</v>
      </c>
      <c r="E63" s="3">
        <v>5.3119877454722914E-12</v>
      </c>
      <c r="F63" s="3" t="s">
        <v>2182</v>
      </c>
    </row>
    <row r="64" spans="1:6">
      <c r="A64" s="3" t="s">
        <v>150</v>
      </c>
      <c r="B64" s="3" t="s">
        <v>2243</v>
      </c>
      <c r="C64" s="3">
        <v>0.121763086010029</v>
      </c>
      <c r="D64" s="3">
        <v>6.0225029657132202E-3</v>
      </c>
      <c r="E64" s="3">
        <v>1.9714111717764002E-90</v>
      </c>
      <c r="F64" s="3" t="s">
        <v>2184</v>
      </c>
    </row>
    <row r="65" spans="1:6">
      <c r="A65" s="3" t="s">
        <v>152</v>
      </c>
      <c r="B65" s="3" t="s">
        <v>2244</v>
      </c>
      <c r="C65" s="3">
        <v>5.3093401731512398E-2</v>
      </c>
      <c r="D65" s="3">
        <v>6.5672322555003501E-3</v>
      </c>
      <c r="E65" s="3">
        <v>6.4150153484580401E-16</v>
      </c>
      <c r="F65" s="3" t="s">
        <v>2184</v>
      </c>
    </row>
    <row r="66" spans="1:6">
      <c r="A66" s="3" t="s">
        <v>720</v>
      </c>
      <c r="B66" s="3" t="s">
        <v>2245</v>
      </c>
      <c r="C66" s="3">
        <v>-5.1618742737381013E-2</v>
      </c>
      <c r="D66" s="3">
        <v>6.0902847142003998E-3</v>
      </c>
      <c r="E66" s="3">
        <v>2.4216683620582199E-17</v>
      </c>
      <c r="F66" s="3" t="s">
        <v>2182</v>
      </c>
    </row>
    <row r="67" spans="1:6">
      <c r="A67" s="3" t="s">
        <v>154</v>
      </c>
      <c r="B67" s="3" t="s">
        <v>2246</v>
      </c>
      <c r="C67" s="3">
        <v>9.8866551676694697E-2</v>
      </c>
      <c r="D67" s="3">
        <v>6.1275106065848302E-3</v>
      </c>
      <c r="E67" s="3">
        <v>2.25157632901819E-58</v>
      </c>
      <c r="F67" s="3" t="s">
        <v>2184</v>
      </c>
    </row>
    <row r="68" spans="1:6">
      <c r="A68" s="3" t="s">
        <v>722</v>
      </c>
      <c r="B68" s="3" t="s">
        <v>2247</v>
      </c>
      <c r="C68" s="3">
        <v>-4.2063023748028498E-2</v>
      </c>
      <c r="D68" s="3">
        <v>6.3861403851166601E-3</v>
      </c>
      <c r="E68" s="3">
        <v>4.5573356849370801E-11</v>
      </c>
      <c r="F68" s="3" t="s">
        <v>2182</v>
      </c>
    </row>
    <row r="69" spans="1:6">
      <c r="A69" s="3" t="s">
        <v>724</v>
      </c>
      <c r="B69" s="3" t="s">
        <v>2248</v>
      </c>
      <c r="C69" s="3">
        <v>-2.78926803132475E-2</v>
      </c>
      <c r="D69" s="3">
        <v>5.9944171793727997E-3</v>
      </c>
      <c r="E69" s="3">
        <v>3.2806682114540399E-6</v>
      </c>
      <c r="F69" s="3" t="s">
        <v>2182</v>
      </c>
    </row>
    <row r="70" spans="1:6">
      <c r="A70" s="3" t="s">
        <v>726</v>
      </c>
      <c r="B70" s="3" t="s">
        <v>2249</v>
      </c>
      <c r="C70" s="3">
        <v>4.6737599614581203E-2</v>
      </c>
      <c r="D70" s="3">
        <v>6.1695007607448704E-3</v>
      </c>
      <c r="E70" s="3">
        <v>3.6640140219648003E-14</v>
      </c>
      <c r="F70" s="3" t="s">
        <v>2184</v>
      </c>
    </row>
    <row r="71" spans="1:6">
      <c r="A71" s="3" t="s">
        <v>728</v>
      </c>
      <c r="B71" s="3" t="s">
        <v>2250</v>
      </c>
      <c r="C71" s="3">
        <v>3.6764983469798701E-2</v>
      </c>
      <c r="D71" s="3">
        <v>5.8488389658542606E-3</v>
      </c>
      <c r="E71" s="3">
        <v>3.2991299877385402E-10</v>
      </c>
      <c r="F71" s="3" t="s">
        <v>2184</v>
      </c>
    </row>
    <row r="72" spans="1:6">
      <c r="A72" s="3" t="s">
        <v>730</v>
      </c>
      <c r="B72" s="3" t="s">
        <v>2251</v>
      </c>
      <c r="C72" s="3">
        <v>-4.5659753179932601E-2</v>
      </c>
      <c r="D72" s="3">
        <v>6.5137928227681201E-3</v>
      </c>
      <c r="E72" s="3">
        <v>2.42737114923816E-12</v>
      </c>
      <c r="F72" s="3" t="s">
        <v>2182</v>
      </c>
    </row>
    <row r="73" spans="1:6">
      <c r="A73" s="3" t="s">
        <v>354</v>
      </c>
      <c r="B73" s="3" t="s">
        <v>2252</v>
      </c>
      <c r="C73" s="3">
        <v>-6.6941862183303599E-2</v>
      </c>
      <c r="D73" s="3">
        <v>6.7306252348544801E-3</v>
      </c>
      <c r="E73" s="3">
        <v>2.80168258703296E-23</v>
      </c>
      <c r="F73" s="3" t="s">
        <v>2182</v>
      </c>
    </row>
    <row r="74" spans="1:6">
      <c r="A74" s="3" t="s">
        <v>732</v>
      </c>
      <c r="B74" s="3" t="s">
        <v>2253</v>
      </c>
      <c r="C74" s="3">
        <v>-4.38081726757759E-2</v>
      </c>
      <c r="D74" s="3">
        <v>5.9700012694150206E-3</v>
      </c>
      <c r="E74" s="3">
        <v>2.2158831459463E-13</v>
      </c>
      <c r="F74" s="3" t="s">
        <v>2182</v>
      </c>
    </row>
    <row r="75" spans="1:6">
      <c r="A75" s="3" t="s">
        <v>356</v>
      </c>
      <c r="B75" s="3" t="s">
        <v>2254</v>
      </c>
      <c r="C75" s="3">
        <v>-5.3603307965609012E-2</v>
      </c>
      <c r="D75" s="3">
        <v>5.9311008384448308E-3</v>
      </c>
      <c r="E75" s="3">
        <v>1.67272011576184E-19</v>
      </c>
      <c r="F75" s="3" t="s">
        <v>2182</v>
      </c>
    </row>
    <row r="76" spans="1:6">
      <c r="A76" s="3" t="s">
        <v>156</v>
      </c>
      <c r="B76" s="3" t="s">
        <v>2255</v>
      </c>
      <c r="C76" s="3">
        <v>-6.3871522968416902E-2</v>
      </c>
      <c r="D76" s="3">
        <v>5.9279854325175402E-3</v>
      </c>
      <c r="E76" s="3">
        <v>5.0212474192416498E-27</v>
      </c>
      <c r="F76" s="3" t="s">
        <v>2182</v>
      </c>
    </row>
    <row r="77" spans="1:6">
      <c r="A77" s="3" t="s">
        <v>734</v>
      </c>
      <c r="B77" s="3" t="s">
        <v>2256</v>
      </c>
      <c r="C77" s="3">
        <v>-3.0985714452792901E-2</v>
      </c>
      <c r="D77" s="3">
        <v>6.4253285055302003E-3</v>
      </c>
      <c r="E77" s="3">
        <v>1.4234989145622999E-6</v>
      </c>
      <c r="F77" s="3" t="s">
        <v>2182</v>
      </c>
    </row>
    <row r="78" spans="1:6">
      <c r="A78" s="3" t="s">
        <v>736</v>
      </c>
      <c r="B78" s="3" t="s">
        <v>2257</v>
      </c>
      <c r="C78" s="3">
        <v>-4.0168410860167203E-2</v>
      </c>
      <c r="D78" s="3">
        <v>6.5675951184990707E-3</v>
      </c>
      <c r="E78" s="3">
        <v>9.6768419070432006E-10</v>
      </c>
      <c r="F78" s="3" t="s">
        <v>2182</v>
      </c>
    </row>
    <row r="79" spans="1:6">
      <c r="A79" s="3" t="s">
        <v>738</v>
      </c>
      <c r="B79" s="3" t="s">
        <v>2258</v>
      </c>
      <c r="C79" s="3">
        <v>-4.8989777648987799E-2</v>
      </c>
      <c r="D79" s="3">
        <v>6.6772741374234107E-3</v>
      </c>
      <c r="E79" s="3">
        <v>2.2301030754753E-13</v>
      </c>
      <c r="F79" s="3" t="s">
        <v>2182</v>
      </c>
    </row>
    <row r="80" spans="1:6">
      <c r="A80" s="3" t="s">
        <v>740</v>
      </c>
      <c r="B80" s="3" t="s">
        <v>2259</v>
      </c>
      <c r="C80" s="3">
        <v>-7.6281352470354002E-2</v>
      </c>
      <c r="D80" s="3">
        <v>6.5534955644316406E-3</v>
      </c>
      <c r="E80" s="3">
        <v>2.9121984318554501E-31</v>
      </c>
      <c r="F80" s="3" t="s">
        <v>2182</v>
      </c>
    </row>
    <row r="81" spans="1:6">
      <c r="A81" s="3" t="s">
        <v>742</v>
      </c>
      <c r="B81" s="3" t="s">
        <v>2260</v>
      </c>
      <c r="C81" s="3">
        <v>-3.2508541265229403E-2</v>
      </c>
      <c r="D81" s="3">
        <v>6.5448837144869206E-3</v>
      </c>
      <c r="E81" s="3">
        <v>6.8278629839074393E-7</v>
      </c>
      <c r="F81" s="3" t="s">
        <v>2182</v>
      </c>
    </row>
    <row r="82" spans="1:6">
      <c r="A82" s="3" t="s">
        <v>358</v>
      </c>
      <c r="B82" s="3" t="s">
        <v>2261</v>
      </c>
      <c r="C82" s="3">
        <v>-4.6799249532631003E-2</v>
      </c>
      <c r="D82" s="3">
        <v>6.2514086328248914E-3</v>
      </c>
      <c r="E82" s="3">
        <v>7.2416082456990096E-14</v>
      </c>
      <c r="F82" s="3" t="s">
        <v>2182</v>
      </c>
    </row>
    <row r="83" spans="1:6">
      <c r="A83" s="3" t="s">
        <v>744</v>
      </c>
      <c r="B83" s="3" t="s">
        <v>2262</v>
      </c>
      <c r="C83" s="3">
        <v>-4.7365865100871402E-2</v>
      </c>
      <c r="D83" s="3">
        <v>6.3607205156919E-3</v>
      </c>
      <c r="E83" s="3">
        <v>9.7752630300225005E-14</v>
      </c>
      <c r="F83" s="3" t="s">
        <v>2182</v>
      </c>
    </row>
    <row r="84" spans="1:6">
      <c r="A84" s="3" t="s">
        <v>746</v>
      </c>
      <c r="B84" s="3" t="s">
        <v>2263</v>
      </c>
      <c r="C84" s="3">
        <v>-2.8357805106029099E-2</v>
      </c>
      <c r="D84" s="3">
        <v>6.5668067395206102E-3</v>
      </c>
      <c r="E84" s="3">
        <v>1.57587846338078E-5</v>
      </c>
      <c r="F84" s="3" t="s">
        <v>2182</v>
      </c>
    </row>
    <row r="85" spans="1:6">
      <c r="A85" s="3" t="s">
        <v>748</v>
      </c>
      <c r="B85" s="3" t="s">
        <v>2264</v>
      </c>
      <c r="C85" s="3">
        <v>-2.9959540585545501E-2</v>
      </c>
      <c r="D85" s="3">
        <v>6.1454743520900201E-3</v>
      </c>
      <c r="E85" s="3">
        <v>1.0920687792304599E-6</v>
      </c>
      <c r="F85" s="3" t="s">
        <v>2182</v>
      </c>
    </row>
    <row r="86" spans="1:6">
      <c r="A86" s="3" t="s">
        <v>750</v>
      </c>
      <c r="B86" s="3" t="s">
        <v>2265</v>
      </c>
      <c r="C86" s="3">
        <v>-2.898817622295E-2</v>
      </c>
      <c r="D86" s="3">
        <v>6.5790800181667409E-3</v>
      </c>
      <c r="E86" s="3">
        <v>1.0552345966898399E-5</v>
      </c>
      <c r="F86" s="3" t="s">
        <v>2182</v>
      </c>
    </row>
    <row r="87" spans="1:6">
      <c r="A87" s="3" t="s">
        <v>360</v>
      </c>
      <c r="B87" s="3" t="s">
        <v>2266</v>
      </c>
      <c r="C87" s="3">
        <v>-2.9726390118629601E-2</v>
      </c>
      <c r="D87" s="3">
        <v>5.8959006035473804E-3</v>
      </c>
      <c r="E87" s="3">
        <v>4.6306442461583189E-7</v>
      </c>
      <c r="F87" s="3" t="s">
        <v>2182</v>
      </c>
    </row>
    <row r="88" spans="1:6">
      <c r="A88" s="3" t="s">
        <v>752</v>
      </c>
      <c r="B88" s="3" t="s">
        <v>2267</v>
      </c>
      <c r="C88" s="3">
        <v>-3.27551330434529E-2</v>
      </c>
      <c r="D88" s="3">
        <v>6.3761168266667596E-3</v>
      </c>
      <c r="E88" s="3">
        <v>2.8026901079004797E-7</v>
      </c>
      <c r="F88" s="3" t="s">
        <v>2182</v>
      </c>
    </row>
    <row r="89" spans="1:6">
      <c r="A89" s="3" t="s">
        <v>754</v>
      </c>
      <c r="B89" s="3" t="s">
        <v>2268</v>
      </c>
      <c r="C89" s="3">
        <v>-3.14464879090047E-2</v>
      </c>
      <c r="D89" s="3">
        <v>6.3994714492958803E-3</v>
      </c>
      <c r="E89" s="3">
        <v>8.9644345647205791E-7</v>
      </c>
      <c r="F89" s="3" t="s">
        <v>2182</v>
      </c>
    </row>
    <row r="90" spans="1:6">
      <c r="A90" s="3" t="s">
        <v>158</v>
      </c>
      <c r="B90" s="3" t="s">
        <v>2269</v>
      </c>
      <c r="C90" s="3">
        <v>9.8704020483166496E-2</v>
      </c>
      <c r="D90" s="3">
        <v>6.7108204072691708E-3</v>
      </c>
      <c r="E90" s="3">
        <v>7.7321086384389211E-49</v>
      </c>
      <c r="F90" s="3" t="s">
        <v>2184</v>
      </c>
    </row>
    <row r="91" spans="1:6">
      <c r="A91" s="3" t="s">
        <v>160</v>
      </c>
      <c r="B91" s="3" t="s">
        <v>2270</v>
      </c>
      <c r="C91" s="3">
        <v>6.7517024585172294E-2</v>
      </c>
      <c r="D91" s="3">
        <v>5.8264242660550003E-3</v>
      </c>
      <c r="E91" s="3">
        <v>5.4008857160825103E-31</v>
      </c>
      <c r="F91" s="3" t="s">
        <v>2184</v>
      </c>
    </row>
    <row r="92" spans="1:6">
      <c r="A92" s="3" t="s">
        <v>756</v>
      </c>
      <c r="B92" s="3" t="s">
        <v>2271</v>
      </c>
      <c r="C92" s="3">
        <v>-4.5069156899622001E-2</v>
      </c>
      <c r="D92" s="3">
        <v>6.4689333501903408E-3</v>
      </c>
      <c r="E92" s="3">
        <v>3.2886591810159499E-12</v>
      </c>
      <c r="F92" s="3" t="s">
        <v>2182</v>
      </c>
    </row>
    <row r="93" spans="1:6">
      <c r="A93" s="3" t="s">
        <v>362</v>
      </c>
      <c r="B93" s="3" t="s">
        <v>2272</v>
      </c>
      <c r="C93" s="3">
        <v>-3.83262206651864E-2</v>
      </c>
      <c r="D93" s="3">
        <v>6.4303767409654806E-3</v>
      </c>
      <c r="E93" s="3">
        <v>2.5413109299490601E-9</v>
      </c>
      <c r="F93" s="3" t="s">
        <v>2182</v>
      </c>
    </row>
    <row r="94" spans="1:6">
      <c r="A94" s="3" t="s">
        <v>364</v>
      </c>
      <c r="B94" s="3" t="s">
        <v>2273</v>
      </c>
      <c r="C94" s="3">
        <v>-3.3551832097348001E-2</v>
      </c>
      <c r="D94" s="3">
        <v>6.37517786090899E-3</v>
      </c>
      <c r="E94" s="3">
        <v>1.4257929814239999E-7</v>
      </c>
      <c r="F94" s="3" t="s">
        <v>2182</v>
      </c>
    </row>
    <row r="95" spans="1:6">
      <c r="A95" s="3" t="s">
        <v>758</v>
      </c>
      <c r="B95" s="3" t="s">
        <v>2274</v>
      </c>
      <c r="C95" s="3">
        <v>-3.4080268762595199E-2</v>
      </c>
      <c r="D95" s="3">
        <v>5.8996475365742703E-3</v>
      </c>
      <c r="E95" s="3">
        <v>7.6861270871362803E-9</v>
      </c>
      <c r="F95" s="3" t="s">
        <v>2182</v>
      </c>
    </row>
    <row r="96" spans="1:6">
      <c r="A96" s="3" t="s">
        <v>760</v>
      </c>
      <c r="B96" s="3" t="s">
        <v>2275</v>
      </c>
      <c r="C96" s="3">
        <v>-3.4944805602805301E-2</v>
      </c>
      <c r="D96" s="3">
        <v>6.4417793613198507E-3</v>
      </c>
      <c r="E96" s="3">
        <v>5.8391345220097803E-8</v>
      </c>
      <c r="F96" s="3" t="s">
        <v>2182</v>
      </c>
    </row>
    <row r="97" spans="1:6">
      <c r="A97" s="3" t="s">
        <v>366</v>
      </c>
      <c r="B97" s="3" t="s">
        <v>2276</v>
      </c>
      <c r="C97" s="3">
        <v>-5.7219513896947002E-2</v>
      </c>
      <c r="D97" s="3">
        <v>6.1598710256834206E-3</v>
      </c>
      <c r="E97" s="3">
        <v>1.6340784321954801E-20</v>
      </c>
      <c r="F97" s="3" t="s">
        <v>2182</v>
      </c>
    </row>
    <row r="98" spans="1:6">
      <c r="A98" s="3" t="s">
        <v>762</v>
      </c>
      <c r="B98" s="3" t="s">
        <v>2277</v>
      </c>
      <c r="C98" s="3">
        <v>-3.2103516581597297E-2</v>
      </c>
      <c r="D98" s="3">
        <v>6.4287631021509714E-3</v>
      </c>
      <c r="E98" s="3">
        <v>5.9477985967961794E-7</v>
      </c>
      <c r="F98" s="3" t="s">
        <v>2182</v>
      </c>
    </row>
    <row r="99" spans="1:6">
      <c r="A99" s="3" t="s">
        <v>764</v>
      </c>
      <c r="B99" s="3" t="s">
        <v>2278</v>
      </c>
      <c r="C99" s="3">
        <v>5.5205541185468901E-2</v>
      </c>
      <c r="D99" s="3">
        <v>6.3940331587309203E-3</v>
      </c>
      <c r="E99" s="3">
        <v>6.1502331779138013E-18</v>
      </c>
      <c r="F99" s="3" t="s">
        <v>2184</v>
      </c>
    </row>
    <row r="100" spans="1:6">
      <c r="A100" s="3" t="s">
        <v>766</v>
      </c>
      <c r="B100" s="3" t="s">
        <v>2279</v>
      </c>
      <c r="C100" s="3">
        <v>-4.3565502926956802E-2</v>
      </c>
      <c r="D100" s="3">
        <v>6.0992129290472997E-3</v>
      </c>
      <c r="E100" s="3">
        <v>9.30543359829353E-13</v>
      </c>
      <c r="F100" s="3" t="s">
        <v>2182</v>
      </c>
    </row>
    <row r="101" spans="1:6">
      <c r="A101" s="3" t="s">
        <v>162</v>
      </c>
      <c r="B101" s="3" t="s">
        <v>2280</v>
      </c>
      <c r="C101" s="3">
        <v>8.4631570865875291E-2</v>
      </c>
      <c r="D101" s="3">
        <v>6.6501761095448904E-3</v>
      </c>
      <c r="E101" s="3">
        <v>5.0097207027448604E-37</v>
      </c>
      <c r="F101" s="3" t="s">
        <v>2184</v>
      </c>
    </row>
    <row r="102" spans="1:6">
      <c r="A102" s="3" t="s">
        <v>368</v>
      </c>
      <c r="B102" s="3" t="s">
        <v>2281</v>
      </c>
      <c r="C102" s="3">
        <v>-6.0526237828759502E-2</v>
      </c>
      <c r="D102" s="3">
        <v>5.3357954352046414E-3</v>
      </c>
      <c r="E102" s="3">
        <v>8.9099673459809501E-30</v>
      </c>
      <c r="F102" s="3" t="s">
        <v>2182</v>
      </c>
    </row>
    <row r="103" spans="1:6">
      <c r="A103" s="3" t="s">
        <v>164</v>
      </c>
      <c r="B103" s="3" t="s">
        <v>2282</v>
      </c>
      <c r="C103" s="3">
        <v>-5.1522142951810602E-2</v>
      </c>
      <c r="D103" s="3">
        <v>6.3258895509603601E-3</v>
      </c>
      <c r="E103" s="3">
        <v>3.9168596287659401E-16</v>
      </c>
      <c r="F103" s="3" t="s">
        <v>2182</v>
      </c>
    </row>
    <row r="104" spans="1:6">
      <c r="A104" s="3" t="s">
        <v>768</v>
      </c>
      <c r="B104" s="3" t="s">
        <v>2283</v>
      </c>
      <c r="C104" s="3">
        <v>-3.2173287742701902E-2</v>
      </c>
      <c r="D104" s="3">
        <v>6.6409565024871109E-3</v>
      </c>
      <c r="E104" s="3">
        <v>1.27306006970977E-6</v>
      </c>
      <c r="F104" s="3" t="s">
        <v>2182</v>
      </c>
    </row>
    <row r="105" spans="1:6">
      <c r="A105" s="3" t="s">
        <v>770</v>
      </c>
      <c r="B105" s="3" t="s">
        <v>2284</v>
      </c>
      <c r="C105" s="3">
        <v>-4.9308190937000701E-2</v>
      </c>
      <c r="D105" s="3">
        <v>6.4353230318301901E-3</v>
      </c>
      <c r="E105" s="3">
        <v>1.87106909769117E-14</v>
      </c>
      <c r="F105" s="3" t="s">
        <v>2182</v>
      </c>
    </row>
    <row r="106" spans="1:6">
      <c r="A106" s="3" t="s">
        <v>772</v>
      </c>
      <c r="B106" s="3" t="s">
        <v>2285</v>
      </c>
      <c r="C106" s="3">
        <v>-3.7972161655328303E-2</v>
      </c>
      <c r="D106" s="3">
        <v>5.7324629872320997E-3</v>
      </c>
      <c r="E106" s="3">
        <v>3.5468266529794302E-11</v>
      </c>
      <c r="F106" s="3" t="s">
        <v>2182</v>
      </c>
    </row>
    <row r="107" spans="1:6">
      <c r="A107" s="3" t="s">
        <v>774</v>
      </c>
      <c r="B107" s="3" t="s">
        <v>2286</v>
      </c>
      <c r="C107" s="3">
        <v>-4.2454336490711897E-2</v>
      </c>
      <c r="D107" s="3">
        <v>6.2255383978533103E-3</v>
      </c>
      <c r="E107" s="3">
        <v>9.27579203604656E-12</v>
      </c>
      <c r="F107" s="3" t="s">
        <v>2182</v>
      </c>
    </row>
    <row r="108" spans="1:6">
      <c r="A108" s="3" t="s">
        <v>776</v>
      </c>
      <c r="B108" s="3" t="s">
        <v>2287</v>
      </c>
      <c r="C108" s="3">
        <v>-3.40751143276787E-2</v>
      </c>
      <c r="D108" s="3">
        <v>5.8691326753448096E-3</v>
      </c>
      <c r="E108" s="3">
        <v>6.4608699940851398E-9</v>
      </c>
      <c r="F108" s="3" t="s">
        <v>2182</v>
      </c>
    </row>
    <row r="109" spans="1:6">
      <c r="A109" s="3" t="s">
        <v>166</v>
      </c>
      <c r="B109" s="3" t="s">
        <v>2288</v>
      </c>
      <c r="C109" s="3">
        <v>-4.3675137954637303E-2</v>
      </c>
      <c r="D109" s="3">
        <v>6.2040702296551403E-3</v>
      </c>
      <c r="E109" s="3">
        <v>1.9577584906688601E-12</v>
      </c>
      <c r="F109" s="3" t="s">
        <v>2182</v>
      </c>
    </row>
    <row r="110" spans="1:6">
      <c r="A110" s="3" t="s">
        <v>370</v>
      </c>
      <c r="B110" s="3" t="s">
        <v>2289</v>
      </c>
      <c r="C110" s="3">
        <v>5.3529909257052297E-2</v>
      </c>
      <c r="D110" s="3">
        <v>6.2768221431067986E-3</v>
      </c>
      <c r="E110" s="3">
        <v>1.54151845598012E-17</v>
      </c>
      <c r="F110" s="3" t="s">
        <v>2184</v>
      </c>
    </row>
    <row r="111" spans="1:6">
      <c r="A111" s="3" t="s">
        <v>372</v>
      </c>
      <c r="B111" s="3" t="s">
        <v>2290</v>
      </c>
      <c r="C111" s="3">
        <v>4.3515314150582497E-2</v>
      </c>
      <c r="D111" s="3">
        <v>5.6988363090697608E-3</v>
      </c>
      <c r="E111" s="3">
        <v>2.2951118253890301E-14</v>
      </c>
      <c r="F111" s="3" t="s">
        <v>2184</v>
      </c>
    </row>
    <row r="112" spans="1:6">
      <c r="A112" s="3" t="s">
        <v>778</v>
      </c>
      <c r="B112" s="3" t="s">
        <v>2291</v>
      </c>
      <c r="C112" s="3">
        <v>-3.2289237110691697E-2</v>
      </c>
      <c r="D112" s="3">
        <v>5.9388408809646796E-3</v>
      </c>
      <c r="E112" s="3">
        <v>5.4524890670979702E-8</v>
      </c>
      <c r="F112" s="3" t="s">
        <v>2182</v>
      </c>
    </row>
    <row r="113" spans="1:6">
      <c r="A113" s="3" t="s">
        <v>780</v>
      </c>
      <c r="B113" s="3" t="s">
        <v>2292</v>
      </c>
      <c r="C113" s="3">
        <v>-4.0122502578096013E-2</v>
      </c>
      <c r="D113" s="3">
        <v>6.6352503064812801E-3</v>
      </c>
      <c r="E113" s="3">
        <v>1.49021392970853E-9</v>
      </c>
      <c r="F113" s="3" t="s">
        <v>2182</v>
      </c>
    </row>
    <row r="114" spans="1:6">
      <c r="A114" s="3" t="s">
        <v>168</v>
      </c>
      <c r="B114" s="3" t="s">
        <v>2293</v>
      </c>
      <c r="C114" s="3">
        <v>7.2274563845149895E-2</v>
      </c>
      <c r="D114" s="3">
        <v>6.7608330565433706E-3</v>
      </c>
      <c r="E114" s="3">
        <v>1.23154786214353E-26</v>
      </c>
      <c r="F114" s="3" t="s">
        <v>2184</v>
      </c>
    </row>
    <row r="115" spans="1:6">
      <c r="A115" s="3" t="s">
        <v>376</v>
      </c>
      <c r="B115" s="3" t="s">
        <v>2294</v>
      </c>
      <c r="C115" s="3">
        <v>-5.0386685909029012E-2</v>
      </c>
      <c r="D115" s="3">
        <v>5.1581914512270196E-3</v>
      </c>
      <c r="E115" s="3">
        <v>1.63556405472918E-22</v>
      </c>
      <c r="F115" s="3" t="s">
        <v>2182</v>
      </c>
    </row>
    <row r="116" spans="1:6">
      <c r="A116" s="3" t="s">
        <v>782</v>
      </c>
      <c r="B116" s="3" t="s">
        <v>2295</v>
      </c>
      <c r="C116" s="3">
        <v>-4.87112287774044E-2</v>
      </c>
      <c r="D116" s="3">
        <v>6.2740798587220207E-3</v>
      </c>
      <c r="E116" s="3">
        <v>8.4387989271985593E-15</v>
      </c>
      <c r="F116" s="3" t="s">
        <v>2182</v>
      </c>
    </row>
    <row r="117" spans="1:6">
      <c r="A117" s="3" t="s">
        <v>170</v>
      </c>
      <c r="B117" s="3" t="s">
        <v>2296</v>
      </c>
      <c r="C117" s="3">
        <v>3.5252072806353202E-2</v>
      </c>
      <c r="D117" s="3">
        <v>6.5107818228394808E-3</v>
      </c>
      <c r="E117" s="3">
        <v>6.1854886871559597E-8</v>
      </c>
      <c r="F117" s="3" t="s">
        <v>2184</v>
      </c>
    </row>
    <row r="118" spans="1:6">
      <c r="A118" s="3" t="s">
        <v>380</v>
      </c>
      <c r="B118" s="3" t="s">
        <v>2297</v>
      </c>
      <c r="C118" s="3">
        <v>-4.39664264817657E-2</v>
      </c>
      <c r="D118" s="3">
        <v>6.1766665070528814E-3</v>
      </c>
      <c r="E118" s="3">
        <v>1.1131669561048E-12</v>
      </c>
      <c r="F118" s="3" t="s">
        <v>2182</v>
      </c>
    </row>
    <row r="119" spans="1:6">
      <c r="A119" s="3" t="s">
        <v>784</v>
      </c>
      <c r="B119" s="3" t="s">
        <v>2298</v>
      </c>
      <c r="C119" s="3">
        <v>-3.46625570223719E-2</v>
      </c>
      <c r="D119" s="3">
        <v>6.0956781057719201E-3</v>
      </c>
      <c r="E119" s="3">
        <v>1.3080563185812199E-8</v>
      </c>
      <c r="F119" s="3" t="s">
        <v>2182</v>
      </c>
    </row>
    <row r="120" spans="1:6">
      <c r="A120" s="3" t="s">
        <v>620</v>
      </c>
      <c r="B120" s="3" t="s">
        <v>2299</v>
      </c>
      <c r="C120" s="3">
        <v>-3.2431142634678403E-2</v>
      </c>
      <c r="D120" s="3">
        <v>5.9668174237868998E-3</v>
      </c>
      <c r="E120" s="3">
        <v>5.5095860531920598E-8</v>
      </c>
      <c r="F120" s="3" t="s">
        <v>2182</v>
      </c>
    </row>
    <row r="121" spans="1:6">
      <c r="A121" s="3" t="s">
        <v>786</v>
      </c>
      <c r="B121" s="3" t="s">
        <v>2300</v>
      </c>
      <c r="C121" s="3">
        <v>-5.2987922853789199E-2</v>
      </c>
      <c r="D121" s="3">
        <v>6.1595368600422208E-3</v>
      </c>
      <c r="E121" s="3">
        <v>8.0815272875967909E-18</v>
      </c>
      <c r="F121" s="3" t="s">
        <v>2182</v>
      </c>
    </row>
    <row r="122" spans="1:6">
      <c r="A122" s="3" t="s">
        <v>788</v>
      </c>
      <c r="B122" s="3" t="s">
        <v>2301</v>
      </c>
      <c r="C122" s="3">
        <v>-3.0128548521486199E-2</v>
      </c>
      <c r="D122" s="3">
        <v>5.4937003482838608E-3</v>
      </c>
      <c r="E122" s="3">
        <v>4.1828749091547612E-8</v>
      </c>
      <c r="F122" s="3" t="s">
        <v>2182</v>
      </c>
    </row>
    <row r="123" spans="1:6">
      <c r="A123" s="3" t="s">
        <v>382</v>
      </c>
      <c r="B123" s="3" t="s">
        <v>2302</v>
      </c>
      <c r="C123" s="3">
        <v>-6.9029556788951604E-2</v>
      </c>
      <c r="D123" s="3">
        <v>6.4561976702455408E-3</v>
      </c>
      <c r="E123" s="3">
        <v>1.21083474272624E-26</v>
      </c>
      <c r="F123" s="3" t="s">
        <v>2182</v>
      </c>
    </row>
    <row r="124" spans="1:6">
      <c r="A124" s="3" t="s">
        <v>622</v>
      </c>
      <c r="B124" s="3" t="s">
        <v>2303</v>
      </c>
      <c r="C124" s="3">
        <v>-3.5221136244278799E-2</v>
      </c>
      <c r="D124" s="3">
        <v>5.6705620324888403E-3</v>
      </c>
      <c r="E124" s="3">
        <v>5.3167747915231297E-10</v>
      </c>
      <c r="F124" s="3" t="s">
        <v>2182</v>
      </c>
    </row>
    <row r="125" spans="1:6">
      <c r="A125" s="3" t="s">
        <v>790</v>
      </c>
      <c r="B125" s="3" t="s">
        <v>2304</v>
      </c>
      <c r="C125" s="3">
        <v>-3.5194220473456897E-2</v>
      </c>
      <c r="D125" s="3">
        <v>5.4363394204578102E-3</v>
      </c>
      <c r="E125" s="3">
        <v>9.6787633510008204E-11</v>
      </c>
      <c r="F125" s="3" t="s">
        <v>2182</v>
      </c>
    </row>
    <row r="126" spans="1:6">
      <c r="A126" s="3" t="s">
        <v>792</v>
      </c>
      <c r="B126" s="3" t="s">
        <v>2305</v>
      </c>
      <c r="C126" s="3">
        <v>2.9483931790411502E-2</v>
      </c>
      <c r="D126" s="3">
        <v>5.9785770651873101E-3</v>
      </c>
      <c r="E126" s="3">
        <v>8.1944734087926396E-7</v>
      </c>
      <c r="F126" s="3" t="s">
        <v>2184</v>
      </c>
    </row>
    <row r="127" spans="1:6">
      <c r="A127" s="3" t="s">
        <v>794</v>
      </c>
      <c r="B127" s="3" t="s">
        <v>2306</v>
      </c>
      <c r="C127" s="3">
        <v>-3.0414443006235799E-2</v>
      </c>
      <c r="D127" s="3">
        <v>6.4261107090983101E-3</v>
      </c>
      <c r="E127" s="3">
        <v>2.22058792617459E-6</v>
      </c>
      <c r="F127" s="3" t="s">
        <v>2182</v>
      </c>
    </row>
    <row r="128" spans="1:6">
      <c r="A128" s="3" t="s">
        <v>384</v>
      </c>
      <c r="B128" s="3" t="s">
        <v>2307</v>
      </c>
      <c r="C128" s="3">
        <v>-7.3049015318483304E-2</v>
      </c>
      <c r="D128" s="3">
        <v>5.8257813615596307E-3</v>
      </c>
      <c r="E128" s="3">
        <v>5.3685831450644903E-36</v>
      </c>
      <c r="F128" s="3" t="s">
        <v>2182</v>
      </c>
    </row>
    <row r="129" spans="1:6">
      <c r="A129" s="3" t="s">
        <v>386</v>
      </c>
      <c r="B129" s="3" t="s">
        <v>2308</v>
      </c>
      <c r="C129" s="3">
        <v>-4.4451402131160903E-2</v>
      </c>
      <c r="D129" s="3">
        <v>5.8278635501631901E-3</v>
      </c>
      <c r="E129" s="3">
        <v>2.4564647146935101E-14</v>
      </c>
      <c r="F129" s="3" t="s">
        <v>2182</v>
      </c>
    </row>
    <row r="130" spans="1:6">
      <c r="A130" s="3" t="s">
        <v>174</v>
      </c>
      <c r="B130" s="3" t="s">
        <v>2309</v>
      </c>
      <c r="C130" s="3">
        <v>-6.3060646528638006E-2</v>
      </c>
      <c r="D130" s="3">
        <v>6.4577751647322901E-3</v>
      </c>
      <c r="E130" s="3">
        <v>1.6874183350503299E-22</v>
      </c>
      <c r="F130" s="3" t="s">
        <v>2182</v>
      </c>
    </row>
    <row r="131" spans="1:6">
      <c r="A131" s="3" t="s">
        <v>796</v>
      </c>
      <c r="B131" s="3" t="s">
        <v>2310</v>
      </c>
      <c r="C131" s="3">
        <v>2.9098546516753698E-2</v>
      </c>
      <c r="D131" s="3">
        <v>5.29252367758987E-3</v>
      </c>
      <c r="E131" s="3">
        <v>3.8671464671158697E-8</v>
      </c>
      <c r="F131" s="3" t="s">
        <v>2184</v>
      </c>
    </row>
    <row r="132" spans="1:6">
      <c r="A132" s="3" t="s">
        <v>176</v>
      </c>
      <c r="B132" s="3" t="s">
        <v>2311</v>
      </c>
      <c r="C132" s="3">
        <v>7.0055434769406205E-2</v>
      </c>
      <c r="D132" s="3">
        <v>6.5323828053430108E-3</v>
      </c>
      <c r="E132" s="3">
        <v>8.5368423829609898E-27</v>
      </c>
      <c r="F132" s="3" t="s">
        <v>2184</v>
      </c>
    </row>
    <row r="133" spans="1:6">
      <c r="A133" s="3" t="s">
        <v>798</v>
      </c>
      <c r="B133" s="3" t="s">
        <v>2312</v>
      </c>
      <c r="C133" s="3">
        <v>4.33102177156202E-2</v>
      </c>
      <c r="D133" s="3">
        <v>6.3557333542335302E-3</v>
      </c>
      <c r="E133" s="3">
        <v>9.6067804017824811E-12</v>
      </c>
      <c r="F133" s="3" t="s">
        <v>2184</v>
      </c>
    </row>
    <row r="134" spans="1:6">
      <c r="A134" s="3" t="s">
        <v>388</v>
      </c>
      <c r="B134" s="3" t="s">
        <v>2313</v>
      </c>
      <c r="C134" s="3">
        <v>4.8172756034733998E-2</v>
      </c>
      <c r="D134" s="3">
        <v>6.4427929756978404E-3</v>
      </c>
      <c r="E134" s="3">
        <v>7.7669393667853202E-14</v>
      </c>
      <c r="F134" s="3" t="s">
        <v>2184</v>
      </c>
    </row>
    <row r="135" spans="1:6">
      <c r="A135" s="3" t="s">
        <v>390</v>
      </c>
      <c r="B135" s="3" t="s">
        <v>2314</v>
      </c>
      <c r="C135" s="3">
        <v>5.0416751974291497E-2</v>
      </c>
      <c r="D135" s="3">
        <v>6.0320292219801404E-3</v>
      </c>
      <c r="E135" s="3">
        <v>6.60912407528562E-17</v>
      </c>
      <c r="F135" s="3" t="s">
        <v>2184</v>
      </c>
    </row>
    <row r="136" spans="1:6">
      <c r="A136" s="3" t="s">
        <v>178</v>
      </c>
      <c r="B136" s="3" t="s">
        <v>2315</v>
      </c>
      <c r="C136" s="3">
        <v>0.123209973822955</v>
      </c>
      <c r="D136" s="3">
        <v>6.5212809010846114E-3</v>
      </c>
      <c r="E136" s="3">
        <v>2.9335972453358798E-79</v>
      </c>
      <c r="F136" s="3" t="s">
        <v>2184</v>
      </c>
    </row>
    <row r="137" spans="1:6">
      <c r="A137" s="3" t="s">
        <v>180</v>
      </c>
      <c r="B137" s="3" t="s">
        <v>2316</v>
      </c>
      <c r="C137" s="3">
        <v>-5.8963082411651498E-2</v>
      </c>
      <c r="D137" s="3">
        <v>6.2312299218720401E-3</v>
      </c>
      <c r="E137" s="3">
        <v>3.1694021406118801E-21</v>
      </c>
      <c r="F137" s="3" t="s">
        <v>2182</v>
      </c>
    </row>
    <row r="138" spans="1:6">
      <c r="A138" s="3" t="s">
        <v>182</v>
      </c>
      <c r="B138" s="3" t="s">
        <v>2317</v>
      </c>
      <c r="C138" s="3">
        <v>9.6854703865203298E-2</v>
      </c>
      <c r="D138" s="3">
        <v>6.1269804812824806E-3</v>
      </c>
      <c r="E138" s="3">
        <v>4.3091058195356401E-56</v>
      </c>
      <c r="F138" s="3" t="s">
        <v>2184</v>
      </c>
    </row>
    <row r="139" spans="1:6">
      <c r="A139" s="3" t="s">
        <v>800</v>
      </c>
      <c r="B139" s="3" t="s">
        <v>2318</v>
      </c>
      <c r="C139" s="3">
        <v>-3.3204016638342097E-2</v>
      </c>
      <c r="D139" s="3">
        <v>6.2621839658572702E-3</v>
      </c>
      <c r="E139" s="3">
        <v>1.14977709369219E-7</v>
      </c>
      <c r="F139" s="3" t="s">
        <v>2182</v>
      </c>
    </row>
    <row r="140" spans="1:6">
      <c r="A140" s="3" t="s">
        <v>184</v>
      </c>
      <c r="B140" s="3" t="s">
        <v>2319</v>
      </c>
      <c r="C140" s="3">
        <v>-4.3195593593693897E-2</v>
      </c>
      <c r="D140" s="3">
        <v>6.3100669563712604E-3</v>
      </c>
      <c r="E140" s="3">
        <v>7.7360547767539398E-12</v>
      </c>
      <c r="F140" s="3" t="s">
        <v>2182</v>
      </c>
    </row>
    <row r="141" spans="1:6">
      <c r="A141" s="3" t="s">
        <v>802</v>
      </c>
      <c r="B141" s="3" t="s">
        <v>2320</v>
      </c>
      <c r="C141" s="3">
        <v>-4.1396824565054301E-2</v>
      </c>
      <c r="D141" s="3">
        <v>6.5160967137908908E-3</v>
      </c>
      <c r="E141" s="3">
        <v>2.1345772197022899E-10</v>
      </c>
      <c r="F141" s="3" t="s">
        <v>2182</v>
      </c>
    </row>
    <row r="142" spans="1:6">
      <c r="A142" s="3" t="s">
        <v>186</v>
      </c>
      <c r="B142" s="3" t="s">
        <v>2321</v>
      </c>
      <c r="C142" s="3">
        <v>-6.8371562601255501E-2</v>
      </c>
      <c r="D142" s="3">
        <v>5.5555531010357002E-3</v>
      </c>
      <c r="E142" s="3">
        <v>9.644331369231929E-35</v>
      </c>
      <c r="F142" s="3" t="s">
        <v>2182</v>
      </c>
    </row>
    <row r="143" spans="1:6">
      <c r="A143" s="3" t="s">
        <v>804</v>
      </c>
      <c r="B143" s="3" t="s">
        <v>2322</v>
      </c>
      <c r="C143" s="3">
        <v>-3.6908728156307101E-2</v>
      </c>
      <c r="D143" s="3">
        <v>6.0749167182158302E-3</v>
      </c>
      <c r="E143" s="3">
        <v>1.2481242253074799E-9</v>
      </c>
      <c r="F143" s="3" t="s">
        <v>2182</v>
      </c>
    </row>
    <row r="144" spans="1:6">
      <c r="A144" s="3" t="s">
        <v>392</v>
      </c>
      <c r="B144" s="3" t="s">
        <v>2323</v>
      </c>
      <c r="C144" s="3">
        <v>3.71265671270209E-2</v>
      </c>
      <c r="D144" s="3">
        <v>6.5615229580603908E-3</v>
      </c>
      <c r="E144" s="3">
        <v>1.5402292855245598E-8</v>
      </c>
      <c r="F144" s="3" t="s">
        <v>2184</v>
      </c>
    </row>
    <row r="145" spans="1:6">
      <c r="A145" s="3" t="s">
        <v>394</v>
      </c>
      <c r="B145" s="3" t="s">
        <v>2324</v>
      </c>
      <c r="C145" s="3">
        <v>4.6494147678295697E-2</v>
      </c>
      <c r="D145" s="3">
        <v>6.5552239743323906E-3</v>
      </c>
      <c r="E145" s="3">
        <v>1.33778158546756E-12</v>
      </c>
      <c r="F145" s="3" t="s">
        <v>2184</v>
      </c>
    </row>
    <row r="146" spans="1:6">
      <c r="A146" s="3" t="s">
        <v>806</v>
      </c>
      <c r="B146" s="3" t="s">
        <v>2325</v>
      </c>
      <c r="C146" s="3">
        <v>-3.1937956244685803E-2</v>
      </c>
      <c r="D146" s="3">
        <v>6.5211486455359806E-3</v>
      </c>
      <c r="E146" s="3">
        <v>9.7406355775532084E-7</v>
      </c>
      <c r="F146" s="3" t="s">
        <v>2182</v>
      </c>
    </row>
    <row r="147" spans="1:6">
      <c r="A147" s="3" t="s">
        <v>808</v>
      </c>
      <c r="B147" s="3" t="s">
        <v>2326</v>
      </c>
      <c r="C147" s="3">
        <v>-3.8580221938589197E-2</v>
      </c>
      <c r="D147" s="3">
        <v>5.9446483326335096E-3</v>
      </c>
      <c r="E147" s="3">
        <v>8.7042662344361302E-11</v>
      </c>
      <c r="F147" s="3" t="s">
        <v>2182</v>
      </c>
    </row>
    <row r="148" spans="1:6">
      <c r="A148" s="3" t="s">
        <v>810</v>
      </c>
      <c r="B148" s="3" t="s">
        <v>2327</v>
      </c>
      <c r="C148" s="3">
        <v>-3.4163379796973398E-2</v>
      </c>
      <c r="D148" s="3">
        <v>6.0896504668967906E-3</v>
      </c>
      <c r="E148" s="3">
        <v>2.03618297114801E-8</v>
      </c>
      <c r="F148" s="3" t="s">
        <v>2182</v>
      </c>
    </row>
    <row r="149" spans="1:6">
      <c r="A149" s="3" t="s">
        <v>812</v>
      </c>
      <c r="B149" s="3" t="s">
        <v>2328</v>
      </c>
      <c r="C149" s="3">
        <v>3.4205692248429898E-2</v>
      </c>
      <c r="D149" s="3">
        <v>6.7500175806900001E-3</v>
      </c>
      <c r="E149" s="3">
        <v>4.0491442916421789E-7</v>
      </c>
      <c r="F149" s="3" t="s">
        <v>2184</v>
      </c>
    </row>
    <row r="150" spans="1:6">
      <c r="A150" s="3" t="s">
        <v>396</v>
      </c>
      <c r="B150" s="3" t="s">
        <v>2329</v>
      </c>
      <c r="C150" s="3">
        <v>-2.86726954437262E-2</v>
      </c>
      <c r="D150" s="3">
        <v>6.1291551596514308E-3</v>
      </c>
      <c r="E150" s="3">
        <v>2.9053714358122902E-6</v>
      </c>
      <c r="F150" s="3" t="s">
        <v>2182</v>
      </c>
    </row>
    <row r="151" spans="1:6">
      <c r="A151" s="3" t="s">
        <v>814</v>
      </c>
      <c r="B151" s="3" t="s">
        <v>2330</v>
      </c>
      <c r="C151" s="3">
        <v>-3.0878618957065802E-2</v>
      </c>
      <c r="D151" s="3">
        <v>5.8004823055628806E-3</v>
      </c>
      <c r="E151" s="3">
        <v>1.02379418844169E-7</v>
      </c>
      <c r="F151" s="3" t="s">
        <v>2182</v>
      </c>
    </row>
    <row r="152" spans="1:6">
      <c r="A152" s="3" t="s">
        <v>188</v>
      </c>
      <c r="B152" s="3" t="s">
        <v>2331</v>
      </c>
      <c r="C152" s="3">
        <v>0.123974998308746</v>
      </c>
      <c r="D152" s="3">
        <v>6.2396166867846803E-3</v>
      </c>
      <c r="E152" s="3">
        <v>2.08669351773269E-87</v>
      </c>
      <c r="F152" s="3" t="s">
        <v>2184</v>
      </c>
    </row>
    <row r="153" spans="1:6">
      <c r="A153" s="3" t="s">
        <v>816</v>
      </c>
      <c r="B153" s="3" t="s">
        <v>2332</v>
      </c>
      <c r="C153" s="3">
        <v>-3.2733563596572202E-2</v>
      </c>
      <c r="D153" s="3">
        <v>6.7282751849031801E-3</v>
      </c>
      <c r="E153" s="3">
        <v>1.14857934999368E-6</v>
      </c>
      <c r="F153" s="3" t="s">
        <v>2182</v>
      </c>
    </row>
    <row r="154" spans="1:6">
      <c r="A154" s="3" t="s">
        <v>818</v>
      </c>
      <c r="B154" s="3" t="s">
        <v>2333</v>
      </c>
      <c r="C154" s="3">
        <v>-3.4643631576783303E-2</v>
      </c>
      <c r="D154" s="3">
        <v>6.0235129886462603E-3</v>
      </c>
      <c r="E154" s="3">
        <v>8.9281068193122006E-9</v>
      </c>
      <c r="F154" s="3" t="s">
        <v>2182</v>
      </c>
    </row>
    <row r="155" spans="1:6">
      <c r="A155" s="3" t="s">
        <v>820</v>
      </c>
      <c r="B155" s="3" t="s">
        <v>2334</v>
      </c>
      <c r="C155" s="3">
        <v>-4.2248370077791003E-2</v>
      </c>
      <c r="D155" s="3">
        <v>5.8132884110686503E-3</v>
      </c>
      <c r="E155" s="3">
        <v>3.72928266611817E-13</v>
      </c>
      <c r="F155" s="3" t="s">
        <v>2182</v>
      </c>
    </row>
    <row r="156" spans="1:6">
      <c r="A156" s="3" t="s">
        <v>822</v>
      </c>
      <c r="B156" s="3" t="s">
        <v>2335</v>
      </c>
      <c r="C156" s="3">
        <v>-4.3865671333272301E-2</v>
      </c>
      <c r="D156" s="3">
        <v>5.8473420629348702E-3</v>
      </c>
      <c r="E156" s="3">
        <v>6.44407909104613E-14</v>
      </c>
      <c r="F156" s="3" t="s">
        <v>2182</v>
      </c>
    </row>
    <row r="157" spans="1:6">
      <c r="A157" s="3" t="s">
        <v>824</v>
      </c>
      <c r="B157" s="3" t="s">
        <v>2336</v>
      </c>
      <c r="C157" s="3">
        <v>-4.9103601621452102E-2</v>
      </c>
      <c r="D157" s="3">
        <v>6.4025649312850407E-3</v>
      </c>
      <c r="E157" s="3">
        <v>1.76920704788031E-14</v>
      </c>
      <c r="F157" s="3" t="s">
        <v>2182</v>
      </c>
    </row>
    <row r="158" spans="1:6">
      <c r="A158" s="3" t="s">
        <v>190</v>
      </c>
      <c r="B158" s="3" t="s">
        <v>2337</v>
      </c>
      <c r="C158" s="3">
        <v>3.1534908436657301E-2</v>
      </c>
      <c r="D158" s="3">
        <v>6.4539577803124203E-3</v>
      </c>
      <c r="E158" s="3">
        <v>1.03252972080949E-6</v>
      </c>
      <c r="F158" s="3" t="s">
        <v>2184</v>
      </c>
    </row>
    <row r="159" spans="1:6">
      <c r="A159" s="3" t="s">
        <v>826</v>
      </c>
      <c r="B159" s="3" t="s">
        <v>2338</v>
      </c>
      <c r="C159" s="3">
        <v>-4.41616404366445E-2</v>
      </c>
      <c r="D159" s="3">
        <v>6.22795427338752E-3</v>
      </c>
      <c r="E159" s="3">
        <v>1.3554581432652301E-12</v>
      </c>
      <c r="F159" s="3" t="s">
        <v>2182</v>
      </c>
    </row>
    <row r="160" spans="1:6">
      <c r="A160" s="3" t="s">
        <v>828</v>
      </c>
      <c r="B160" s="3" t="s">
        <v>2339</v>
      </c>
      <c r="C160" s="3">
        <v>-2.70229297664853E-2</v>
      </c>
      <c r="D160" s="3">
        <v>6.0862425278319808E-3</v>
      </c>
      <c r="E160" s="3">
        <v>9.0207430092169594E-6</v>
      </c>
      <c r="F160" s="3" t="s">
        <v>2182</v>
      </c>
    </row>
    <row r="161" spans="1:6">
      <c r="A161" s="3" t="s">
        <v>192</v>
      </c>
      <c r="B161" s="3" t="s">
        <v>2340</v>
      </c>
      <c r="C161" s="3">
        <v>0.113338939838502</v>
      </c>
      <c r="D161" s="3">
        <v>6.4133664369275404E-3</v>
      </c>
      <c r="E161" s="3">
        <v>1.2795817572168501E-69</v>
      </c>
      <c r="F161" s="3" t="s">
        <v>2184</v>
      </c>
    </row>
    <row r="162" spans="1:6">
      <c r="A162" s="3" t="s">
        <v>830</v>
      </c>
      <c r="B162" s="3" t="s">
        <v>2341</v>
      </c>
      <c r="C162" s="3">
        <v>-2.8279773511622201E-2</v>
      </c>
      <c r="D162" s="3">
        <v>6.0450743278595608E-3</v>
      </c>
      <c r="E162" s="3">
        <v>2.9056252080687102E-6</v>
      </c>
      <c r="F162" s="3" t="s">
        <v>2182</v>
      </c>
    </row>
    <row r="163" spans="1:6">
      <c r="A163" s="3" t="s">
        <v>832</v>
      </c>
      <c r="B163" s="3" t="s">
        <v>2342</v>
      </c>
      <c r="C163" s="3">
        <v>-4.5570005474033497E-2</v>
      </c>
      <c r="D163" s="3">
        <v>6.3108647282296001E-3</v>
      </c>
      <c r="E163" s="3">
        <v>5.2595941879804401E-13</v>
      </c>
      <c r="F163" s="3" t="s">
        <v>2182</v>
      </c>
    </row>
    <row r="164" spans="1:6">
      <c r="A164" s="3" t="s">
        <v>834</v>
      </c>
      <c r="B164" s="3" t="s">
        <v>2343</v>
      </c>
      <c r="C164" s="3">
        <v>-4.5152827252377001E-2</v>
      </c>
      <c r="D164" s="3">
        <v>6.3661406529015004E-3</v>
      </c>
      <c r="E164" s="3">
        <v>1.3385043691391199E-12</v>
      </c>
      <c r="F164" s="3" t="s">
        <v>2182</v>
      </c>
    </row>
    <row r="165" spans="1:6">
      <c r="A165" s="3" t="s">
        <v>836</v>
      </c>
      <c r="B165" s="3" t="s">
        <v>2344</v>
      </c>
      <c r="C165" s="3">
        <v>-3.0873138620944599E-2</v>
      </c>
      <c r="D165" s="3">
        <v>5.9774420990295696E-3</v>
      </c>
      <c r="E165" s="3">
        <v>2.4188145305819097E-7</v>
      </c>
      <c r="F165" s="3" t="s">
        <v>2182</v>
      </c>
    </row>
    <row r="166" spans="1:6">
      <c r="A166" s="3" t="s">
        <v>398</v>
      </c>
      <c r="B166" s="3" t="s">
        <v>2345</v>
      </c>
      <c r="C166" s="3">
        <v>5.3549314425849599E-2</v>
      </c>
      <c r="D166" s="3">
        <v>5.6391849445336208E-3</v>
      </c>
      <c r="E166" s="3">
        <v>2.3166333809170301E-21</v>
      </c>
      <c r="F166" s="3" t="s">
        <v>2184</v>
      </c>
    </row>
    <row r="167" spans="1:6">
      <c r="A167" s="3" t="s">
        <v>400</v>
      </c>
      <c r="B167" s="3" t="s">
        <v>2346</v>
      </c>
      <c r="C167" s="3">
        <v>5.8703682680428797E-2</v>
      </c>
      <c r="D167" s="3">
        <v>5.9954882927652402E-3</v>
      </c>
      <c r="E167" s="3">
        <v>1.3153687592659999E-22</v>
      </c>
      <c r="F167" s="3" t="s">
        <v>2184</v>
      </c>
    </row>
    <row r="168" spans="1:6">
      <c r="A168" s="3" t="s">
        <v>626</v>
      </c>
      <c r="B168" s="3" t="s">
        <v>2347</v>
      </c>
      <c r="C168" s="3">
        <v>-4.2059785958141013E-2</v>
      </c>
      <c r="D168" s="3">
        <v>5.7977634855892702E-3</v>
      </c>
      <c r="E168" s="3">
        <v>4.1073571038199998E-13</v>
      </c>
      <c r="F168" s="3" t="s">
        <v>2182</v>
      </c>
    </row>
    <row r="169" spans="1:6">
      <c r="A169" s="3" t="s">
        <v>838</v>
      </c>
      <c r="B169" s="3" t="s">
        <v>2348</v>
      </c>
      <c r="C169" s="3">
        <v>-3.8037276271716013E-2</v>
      </c>
      <c r="D169" s="3">
        <v>6.1432566399951608E-3</v>
      </c>
      <c r="E169" s="3">
        <v>6.0127144816380191E-10</v>
      </c>
      <c r="F169" s="3" t="s">
        <v>2182</v>
      </c>
    </row>
    <row r="170" spans="1:6">
      <c r="A170" s="3" t="s">
        <v>840</v>
      </c>
      <c r="B170" s="3" t="s">
        <v>2349</v>
      </c>
      <c r="C170" s="3">
        <v>-3.7568622904762802E-2</v>
      </c>
      <c r="D170" s="3">
        <v>6.6140215488017908E-3</v>
      </c>
      <c r="E170" s="3">
        <v>1.35539299215435E-8</v>
      </c>
      <c r="F170" s="3" t="s">
        <v>2182</v>
      </c>
    </row>
    <row r="171" spans="1:6">
      <c r="A171" s="3" t="s">
        <v>842</v>
      </c>
      <c r="B171" s="3" t="s">
        <v>2350</v>
      </c>
      <c r="C171" s="3">
        <v>-3.4780923507666303E-2</v>
      </c>
      <c r="D171" s="3">
        <v>6.2588247368627614E-3</v>
      </c>
      <c r="E171" s="3">
        <v>2.7611572960792101E-8</v>
      </c>
      <c r="F171" s="3" t="s">
        <v>2182</v>
      </c>
    </row>
    <row r="172" spans="1:6">
      <c r="A172" s="3" t="s">
        <v>844</v>
      </c>
      <c r="B172" s="3" t="s">
        <v>2351</v>
      </c>
      <c r="C172" s="3">
        <v>-3.2279539117210501E-2</v>
      </c>
      <c r="D172" s="3">
        <v>6.7060868889661203E-3</v>
      </c>
      <c r="E172" s="3">
        <v>1.4888996032565099E-6</v>
      </c>
      <c r="F172" s="3" t="s">
        <v>2182</v>
      </c>
    </row>
    <row r="173" spans="1:6">
      <c r="A173" s="3" t="s">
        <v>846</v>
      </c>
      <c r="B173" s="3" t="s">
        <v>2352</v>
      </c>
      <c r="C173" s="3">
        <v>-3.5493562415176698E-2</v>
      </c>
      <c r="D173" s="3">
        <v>5.69714447772076E-3</v>
      </c>
      <c r="E173" s="3">
        <v>4.7136692481014494E-10</v>
      </c>
      <c r="F173" s="3" t="s">
        <v>2182</v>
      </c>
    </row>
    <row r="174" spans="1:6">
      <c r="A174" s="3" t="s">
        <v>848</v>
      </c>
      <c r="B174" s="3" t="s">
        <v>2353</v>
      </c>
      <c r="C174" s="3">
        <v>-5.7962077206691102E-2</v>
      </c>
      <c r="D174" s="3">
        <v>6.5178607325017106E-3</v>
      </c>
      <c r="E174" s="3">
        <v>6.2070894219399102E-19</v>
      </c>
      <c r="F174" s="3" t="s">
        <v>2182</v>
      </c>
    </row>
    <row r="175" spans="1:6">
      <c r="A175" s="3" t="s">
        <v>850</v>
      </c>
      <c r="B175" s="3" t="s">
        <v>2354</v>
      </c>
      <c r="C175" s="3">
        <v>3.2648708992534602E-2</v>
      </c>
      <c r="D175" s="3">
        <v>6.2932959269911904E-3</v>
      </c>
      <c r="E175" s="3">
        <v>2.13791985329775E-7</v>
      </c>
      <c r="F175" s="3" t="s">
        <v>2184</v>
      </c>
    </row>
    <row r="176" spans="1:6">
      <c r="A176" s="3" t="s">
        <v>852</v>
      </c>
      <c r="B176" s="3" t="s">
        <v>2355</v>
      </c>
      <c r="C176" s="3">
        <v>-5.77482559358393E-2</v>
      </c>
      <c r="D176" s="3">
        <v>6.3374048076564396E-3</v>
      </c>
      <c r="E176" s="3">
        <v>8.4424377758454392E-20</v>
      </c>
      <c r="F176" s="3" t="s">
        <v>2182</v>
      </c>
    </row>
    <row r="177" spans="1:6">
      <c r="A177" s="3" t="s">
        <v>854</v>
      </c>
      <c r="B177" s="3" t="s">
        <v>2356</v>
      </c>
      <c r="C177" s="3">
        <v>-2.7759412621467E-2</v>
      </c>
      <c r="D177" s="3">
        <v>6.0463002157755503E-3</v>
      </c>
      <c r="E177" s="3">
        <v>4.42387888693125E-6</v>
      </c>
      <c r="F177" s="3" t="s">
        <v>2182</v>
      </c>
    </row>
    <row r="178" spans="1:6">
      <c r="A178" s="3" t="s">
        <v>856</v>
      </c>
      <c r="B178" s="3" t="s">
        <v>2357</v>
      </c>
      <c r="C178" s="3">
        <v>-5.1797216001416298E-2</v>
      </c>
      <c r="D178" s="3">
        <v>6.6235350316015303E-3</v>
      </c>
      <c r="E178" s="3">
        <v>5.4078917659806796E-15</v>
      </c>
      <c r="F178" s="3" t="s">
        <v>2182</v>
      </c>
    </row>
    <row r="179" spans="1:6">
      <c r="A179" s="3" t="s">
        <v>858</v>
      </c>
      <c r="B179" s="3" t="s">
        <v>2358</v>
      </c>
      <c r="C179" s="3">
        <v>-4.0698947386772003E-2</v>
      </c>
      <c r="D179" s="3">
        <v>6.3163976054958406E-3</v>
      </c>
      <c r="E179" s="3">
        <v>1.18204575713905E-10</v>
      </c>
      <c r="F179" s="3" t="s">
        <v>2182</v>
      </c>
    </row>
    <row r="180" spans="1:6">
      <c r="A180" s="3" t="s">
        <v>402</v>
      </c>
      <c r="B180" s="3" t="s">
        <v>2359</v>
      </c>
      <c r="C180" s="3">
        <v>-7.4235513883034301E-2</v>
      </c>
      <c r="D180" s="3">
        <v>6.6953210322678496E-3</v>
      </c>
      <c r="E180" s="3">
        <v>1.5880748472729299E-28</v>
      </c>
      <c r="F180" s="3" t="s">
        <v>2182</v>
      </c>
    </row>
    <row r="181" spans="1:6">
      <c r="A181" s="3" t="s">
        <v>194</v>
      </c>
      <c r="B181" s="3" t="s">
        <v>2360</v>
      </c>
      <c r="C181" s="3">
        <v>5.91521165982484E-2</v>
      </c>
      <c r="D181" s="3">
        <v>5.6470863531169306E-3</v>
      </c>
      <c r="E181" s="3">
        <v>1.22185517731702E-25</v>
      </c>
      <c r="F181" s="3" t="s">
        <v>2184</v>
      </c>
    </row>
    <row r="182" spans="1:6">
      <c r="A182" s="3" t="s">
        <v>860</v>
      </c>
      <c r="B182" s="3" t="s">
        <v>2361</v>
      </c>
      <c r="C182" s="3">
        <v>-3.4640015492635803E-2</v>
      </c>
      <c r="D182" s="3">
        <v>6.4589167105021496E-3</v>
      </c>
      <c r="E182" s="3">
        <v>8.2255890821979609E-8</v>
      </c>
      <c r="F182" s="3" t="s">
        <v>2182</v>
      </c>
    </row>
    <row r="183" spans="1:6">
      <c r="A183" s="3" t="s">
        <v>862</v>
      </c>
      <c r="B183" s="3" t="s">
        <v>2362</v>
      </c>
      <c r="C183" s="3">
        <v>-2.6774253875202499E-2</v>
      </c>
      <c r="D183" s="3">
        <v>5.32188368759208E-3</v>
      </c>
      <c r="E183" s="3">
        <v>4.9015208067849298E-7</v>
      </c>
      <c r="F183" s="3" t="s">
        <v>2182</v>
      </c>
    </row>
    <row r="184" spans="1:6">
      <c r="A184" s="3" t="s">
        <v>864</v>
      </c>
      <c r="B184" s="3" t="s">
        <v>2363</v>
      </c>
      <c r="C184" s="3">
        <v>-3.30091074376559E-2</v>
      </c>
      <c r="D184" s="3">
        <v>6.1901534511480802E-3</v>
      </c>
      <c r="E184" s="3">
        <v>9.7399275481008202E-8</v>
      </c>
      <c r="F184" s="3" t="s">
        <v>2182</v>
      </c>
    </row>
    <row r="185" spans="1:6">
      <c r="A185" s="3" t="s">
        <v>404</v>
      </c>
      <c r="B185" s="3" t="s">
        <v>2364</v>
      </c>
      <c r="C185" s="3">
        <v>-4.81075471325485E-2</v>
      </c>
      <c r="D185" s="3">
        <v>5.8908821876826707E-3</v>
      </c>
      <c r="E185" s="3">
        <v>3.2823624462996199E-16</v>
      </c>
      <c r="F185" s="3" t="s">
        <v>2182</v>
      </c>
    </row>
    <row r="186" spans="1:6">
      <c r="A186" s="3" t="s">
        <v>406</v>
      </c>
      <c r="B186" s="3" t="s">
        <v>2365</v>
      </c>
      <c r="C186" s="3">
        <v>-5.1896227997999998E-2</v>
      </c>
      <c r="D186" s="3">
        <v>6.0244848480604206E-3</v>
      </c>
      <c r="E186" s="3">
        <v>7.3421227553014608E-18</v>
      </c>
      <c r="F186" s="3" t="s">
        <v>2182</v>
      </c>
    </row>
    <row r="187" spans="1:6">
      <c r="A187" s="3" t="s">
        <v>408</v>
      </c>
      <c r="B187" s="3" t="s">
        <v>2366</v>
      </c>
      <c r="C187" s="3">
        <v>3.54352109758743E-2</v>
      </c>
      <c r="D187" s="3">
        <v>6.4991538696142701E-3</v>
      </c>
      <c r="E187" s="3">
        <v>5.00316177795696E-8</v>
      </c>
      <c r="F187" s="3" t="s">
        <v>2184</v>
      </c>
    </row>
    <row r="188" spans="1:6">
      <c r="A188" s="3" t="s">
        <v>866</v>
      </c>
      <c r="B188" s="3" t="s">
        <v>2367</v>
      </c>
      <c r="C188" s="3">
        <v>-3.1558985213395598E-2</v>
      </c>
      <c r="D188" s="3">
        <v>6.1533338690843596E-3</v>
      </c>
      <c r="E188" s="3">
        <v>2.9304831639113501E-7</v>
      </c>
      <c r="F188" s="3" t="s">
        <v>2182</v>
      </c>
    </row>
    <row r="189" spans="1:6">
      <c r="A189" s="3" t="s">
        <v>868</v>
      </c>
      <c r="B189" s="3" t="s">
        <v>2368</v>
      </c>
      <c r="C189" s="3">
        <v>-4.1948535486154001E-2</v>
      </c>
      <c r="D189" s="3">
        <v>6.5280529667217108E-3</v>
      </c>
      <c r="E189" s="3">
        <v>1.32623587509153E-10</v>
      </c>
      <c r="F189" s="3" t="s">
        <v>2182</v>
      </c>
    </row>
    <row r="190" spans="1:6">
      <c r="A190" s="3" t="s">
        <v>410</v>
      </c>
      <c r="B190" s="3" t="s">
        <v>2369</v>
      </c>
      <c r="C190" s="3">
        <v>3.10303216620024E-2</v>
      </c>
      <c r="D190" s="3">
        <v>6.5013992035118408E-3</v>
      </c>
      <c r="E190" s="3">
        <v>1.8228457286647599E-6</v>
      </c>
      <c r="F190" s="3" t="s">
        <v>2184</v>
      </c>
    </row>
    <row r="191" spans="1:6">
      <c r="A191" s="3" t="s">
        <v>870</v>
      </c>
      <c r="B191" s="3" t="s">
        <v>2370</v>
      </c>
      <c r="C191" s="3">
        <v>-3.2739528719053501E-2</v>
      </c>
      <c r="D191" s="3">
        <v>6.3575983890610107E-3</v>
      </c>
      <c r="E191" s="3">
        <v>2.62248563820546E-7</v>
      </c>
      <c r="F191" s="3" t="s">
        <v>2182</v>
      </c>
    </row>
    <row r="192" spans="1:6">
      <c r="A192" s="3" t="s">
        <v>872</v>
      </c>
      <c r="B192" s="3" t="s">
        <v>2371</v>
      </c>
      <c r="C192" s="3">
        <v>-2.8746555793020701E-2</v>
      </c>
      <c r="D192" s="3">
        <v>6.1582324581178401E-3</v>
      </c>
      <c r="E192" s="3">
        <v>3.0519215960449998E-6</v>
      </c>
      <c r="F192" s="3" t="s">
        <v>2182</v>
      </c>
    </row>
    <row r="193" spans="1:6">
      <c r="A193" s="3" t="s">
        <v>196</v>
      </c>
      <c r="B193" s="3" t="s">
        <v>2372</v>
      </c>
      <c r="C193" s="3">
        <v>3.4131077991847801E-2</v>
      </c>
      <c r="D193" s="3">
        <v>5.7443186271846896E-3</v>
      </c>
      <c r="E193" s="3">
        <v>2.8480764802670801E-9</v>
      </c>
      <c r="F193" s="3" t="s">
        <v>2184</v>
      </c>
    </row>
    <row r="194" spans="1:6">
      <c r="A194" s="3" t="s">
        <v>874</v>
      </c>
      <c r="B194" s="3" t="s">
        <v>2373</v>
      </c>
      <c r="C194" s="3">
        <v>-2.8924493137084301E-2</v>
      </c>
      <c r="D194" s="3">
        <v>6.3995938075446504E-3</v>
      </c>
      <c r="E194" s="3">
        <v>6.2097216573996599E-6</v>
      </c>
      <c r="F194" s="3" t="s">
        <v>2182</v>
      </c>
    </row>
    <row r="195" spans="1:6">
      <c r="A195" s="3" t="s">
        <v>198</v>
      </c>
      <c r="B195" s="3" t="s">
        <v>2374</v>
      </c>
      <c r="C195" s="3">
        <v>5.2209235424176201E-2</v>
      </c>
      <c r="D195" s="3">
        <v>5.7801393490321601E-3</v>
      </c>
      <c r="E195" s="3">
        <v>1.76411908905809E-19</v>
      </c>
      <c r="F195" s="3" t="s">
        <v>2184</v>
      </c>
    </row>
    <row r="196" spans="1:6">
      <c r="A196" s="3" t="s">
        <v>200</v>
      </c>
      <c r="B196" s="3" t="s">
        <v>2375</v>
      </c>
      <c r="C196" s="3">
        <v>7.5685653348844695E-2</v>
      </c>
      <c r="D196" s="3">
        <v>6.3075628774523808E-3</v>
      </c>
      <c r="E196" s="3">
        <v>4.1088672010252999E-33</v>
      </c>
      <c r="F196" s="3" t="s">
        <v>2184</v>
      </c>
    </row>
    <row r="197" spans="1:6">
      <c r="A197" s="3" t="s">
        <v>876</v>
      </c>
      <c r="B197" s="3" t="s">
        <v>2376</v>
      </c>
      <c r="C197" s="3">
        <v>-3.5183977875435597E-2</v>
      </c>
      <c r="D197" s="3">
        <v>6.4349128874568104E-3</v>
      </c>
      <c r="E197" s="3">
        <v>4.5880199305812297E-8</v>
      </c>
      <c r="F197" s="3" t="s">
        <v>2182</v>
      </c>
    </row>
    <row r="198" spans="1:6">
      <c r="A198" s="3" t="s">
        <v>202</v>
      </c>
      <c r="B198" s="3" t="s">
        <v>2377</v>
      </c>
      <c r="C198" s="3">
        <v>7.3782349920147705E-2</v>
      </c>
      <c r="D198" s="3">
        <v>6.4818988854827208E-3</v>
      </c>
      <c r="E198" s="3">
        <v>5.6945284893281098E-30</v>
      </c>
      <c r="F198" s="3" t="s">
        <v>2184</v>
      </c>
    </row>
    <row r="199" spans="1:6">
      <c r="A199" s="3" t="s">
        <v>878</v>
      </c>
      <c r="B199" s="3" t="s">
        <v>2378</v>
      </c>
      <c r="C199" s="3">
        <v>-3.5681913143811701E-2</v>
      </c>
      <c r="D199" s="3">
        <v>5.8847771259253404E-3</v>
      </c>
      <c r="E199" s="3">
        <v>1.34469947210365E-9</v>
      </c>
      <c r="F199" s="3" t="s">
        <v>2182</v>
      </c>
    </row>
    <row r="200" spans="1:6">
      <c r="A200" s="3" t="s">
        <v>880</v>
      </c>
      <c r="B200" s="3" t="s">
        <v>2379</v>
      </c>
      <c r="C200" s="3">
        <v>-3.02180903302838E-2</v>
      </c>
      <c r="D200" s="3">
        <v>6.5239239693083107E-3</v>
      </c>
      <c r="E200" s="3">
        <v>3.6351304862061898E-6</v>
      </c>
      <c r="F200" s="3" t="s">
        <v>2182</v>
      </c>
    </row>
    <row r="201" spans="1:6">
      <c r="A201" s="3" t="s">
        <v>882</v>
      </c>
      <c r="B201" s="3" t="s">
        <v>2380</v>
      </c>
      <c r="C201" s="3">
        <v>-4.62483009595058E-2</v>
      </c>
      <c r="D201" s="3">
        <v>6.4771401146905402E-3</v>
      </c>
      <c r="E201" s="3">
        <v>9.4815349132613397E-13</v>
      </c>
      <c r="F201" s="3" t="s">
        <v>2182</v>
      </c>
    </row>
    <row r="202" spans="1:6">
      <c r="A202" s="3" t="s">
        <v>884</v>
      </c>
      <c r="B202" s="3" t="s">
        <v>2381</v>
      </c>
      <c r="C202" s="3">
        <v>-3.91438883383355E-2</v>
      </c>
      <c r="D202" s="3">
        <v>6.1363264927955701E-3</v>
      </c>
      <c r="E202" s="3">
        <v>1.8022206539511499E-10</v>
      </c>
      <c r="F202" s="3" t="s">
        <v>2182</v>
      </c>
    </row>
    <row r="203" spans="1:6">
      <c r="A203" s="3" t="s">
        <v>886</v>
      </c>
      <c r="B203" s="3" t="s">
        <v>2382</v>
      </c>
      <c r="C203" s="3">
        <v>-2.7509421913466701E-2</v>
      </c>
      <c r="D203" s="3">
        <v>6.0929476198050203E-3</v>
      </c>
      <c r="E203" s="3">
        <v>6.3536356003800798E-6</v>
      </c>
      <c r="F203" s="3" t="s">
        <v>2182</v>
      </c>
    </row>
    <row r="204" spans="1:6">
      <c r="A204" s="3" t="s">
        <v>888</v>
      </c>
      <c r="B204" s="3" t="s">
        <v>2383</v>
      </c>
      <c r="C204" s="3">
        <v>2.5169521342961999E-2</v>
      </c>
      <c r="D204" s="3">
        <v>5.7646630364168302E-3</v>
      </c>
      <c r="E204" s="3">
        <v>1.2680904685475301E-5</v>
      </c>
      <c r="F204" s="3" t="s">
        <v>2184</v>
      </c>
    </row>
    <row r="205" spans="1:6">
      <c r="A205" s="3" t="s">
        <v>890</v>
      </c>
      <c r="B205" s="3" t="s">
        <v>2384</v>
      </c>
      <c r="C205" s="3">
        <v>3.1695538346283199E-2</v>
      </c>
      <c r="D205" s="3">
        <v>6.0733262104605496E-3</v>
      </c>
      <c r="E205" s="3">
        <v>1.81113089205363E-7</v>
      </c>
      <c r="F205" s="3" t="s">
        <v>2184</v>
      </c>
    </row>
    <row r="206" spans="1:6">
      <c r="A206" s="3" t="s">
        <v>892</v>
      </c>
      <c r="B206" s="3" t="s">
        <v>2385</v>
      </c>
      <c r="C206" s="3">
        <v>3.26532632591474E-2</v>
      </c>
      <c r="D206" s="3">
        <v>6.0178502773241003E-3</v>
      </c>
      <c r="E206" s="3">
        <v>5.8004090273792802E-8</v>
      </c>
      <c r="F206" s="3" t="s">
        <v>2184</v>
      </c>
    </row>
    <row r="207" spans="1:6">
      <c r="A207" s="3" t="s">
        <v>894</v>
      </c>
      <c r="B207" s="3" t="s">
        <v>2386</v>
      </c>
      <c r="C207" s="3">
        <v>-3.13472525306248E-2</v>
      </c>
      <c r="D207" s="3">
        <v>6.0721339222282508E-3</v>
      </c>
      <c r="E207" s="3">
        <v>2.45080437996033E-7</v>
      </c>
      <c r="F207" s="3" t="s">
        <v>2182</v>
      </c>
    </row>
    <row r="208" spans="1:6">
      <c r="A208" s="3" t="s">
        <v>896</v>
      </c>
      <c r="B208" s="3" t="s">
        <v>2387</v>
      </c>
      <c r="C208" s="3">
        <v>-4.1396506204083E-2</v>
      </c>
      <c r="D208" s="3">
        <v>6.0056484978542402E-3</v>
      </c>
      <c r="E208" s="3">
        <v>5.5586589409085502E-12</v>
      </c>
      <c r="F208" s="3" t="s">
        <v>2182</v>
      </c>
    </row>
    <row r="209" spans="1:6">
      <c r="A209" s="3" t="s">
        <v>898</v>
      </c>
      <c r="B209" s="3" t="s">
        <v>2388</v>
      </c>
      <c r="C209" s="3">
        <v>-3.4821454167511701E-2</v>
      </c>
      <c r="D209" s="3">
        <v>6.0090071863622002E-3</v>
      </c>
      <c r="E209" s="3">
        <v>6.8976786733105594E-9</v>
      </c>
      <c r="F209" s="3" t="s">
        <v>2182</v>
      </c>
    </row>
    <row r="210" spans="1:6">
      <c r="A210" s="3" t="s">
        <v>900</v>
      </c>
      <c r="B210" s="3" t="s">
        <v>2389</v>
      </c>
      <c r="C210" s="3">
        <v>-3.7097415801524501E-2</v>
      </c>
      <c r="D210" s="3">
        <v>6.13413061261045E-3</v>
      </c>
      <c r="E210" s="3">
        <v>1.4827361904690501E-9</v>
      </c>
      <c r="F210" s="3" t="s">
        <v>2182</v>
      </c>
    </row>
    <row r="211" spans="1:6">
      <c r="A211" s="3" t="s">
        <v>902</v>
      </c>
      <c r="B211" s="3" t="s">
        <v>2390</v>
      </c>
      <c r="C211" s="3">
        <v>2.9465850278514599E-2</v>
      </c>
      <c r="D211" s="3">
        <v>6.1083379131238206E-3</v>
      </c>
      <c r="E211" s="3">
        <v>1.4139449822046301E-6</v>
      </c>
      <c r="F211" s="3" t="s">
        <v>2184</v>
      </c>
    </row>
    <row r="212" spans="1:6">
      <c r="A212" s="3" t="s">
        <v>204</v>
      </c>
      <c r="B212" s="3" t="s">
        <v>2391</v>
      </c>
      <c r="C212" s="3">
        <v>7.8339807991964494E-2</v>
      </c>
      <c r="D212" s="3">
        <v>6.6219816075826403E-3</v>
      </c>
      <c r="E212" s="3">
        <v>3.0905534541595599E-32</v>
      </c>
      <c r="F212" s="3" t="s">
        <v>2184</v>
      </c>
    </row>
    <row r="213" spans="1:6">
      <c r="A213" s="3" t="s">
        <v>904</v>
      </c>
      <c r="B213" s="3" t="s">
        <v>2392</v>
      </c>
      <c r="C213" s="3">
        <v>-3.7836824608045397E-2</v>
      </c>
      <c r="D213" s="3">
        <v>6.4240164845639101E-3</v>
      </c>
      <c r="E213" s="3">
        <v>3.89609603889724E-9</v>
      </c>
      <c r="F213" s="3" t="s">
        <v>2182</v>
      </c>
    </row>
    <row r="214" spans="1:6">
      <c r="A214" s="3" t="s">
        <v>412</v>
      </c>
      <c r="B214" s="3" t="s">
        <v>2393</v>
      </c>
      <c r="C214" s="3">
        <v>5.59713013588563E-2</v>
      </c>
      <c r="D214" s="3">
        <v>6.7302042312296301E-3</v>
      </c>
      <c r="E214" s="3">
        <v>9.3542909150932004E-17</v>
      </c>
      <c r="F214" s="3" t="s">
        <v>2184</v>
      </c>
    </row>
    <row r="215" spans="1:6">
      <c r="A215" s="3" t="s">
        <v>206</v>
      </c>
      <c r="B215" s="3" t="s">
        <v>2394</v>
      </c>
      <c r="C215" s="3">
        <v>4.0635820271794701E-2</v>
      </c>
      <c r="D215" s="3">
        <v>5.6451854263364406E-3</v>
      </c>
      <c r="E215" s="3">
        <v>6.2228380699454305E-13</v>
      </c>
      <c r="F215" s="3" t="s">
        <v>2184</v>
      </c>
    </row>
    <row r="216" spans="1:6">
      <c r="A216" s="3" t="s">
        <v>208</v>
      </c>
      <c r="B216" s="3" t="s">
        <v>2395</v>
      </c>
      <c r="C216" s="3">
        <v>7.9146216551263693E-2</v>
      </c>
      <c r="D216" s="3">
        <v>6.2134268627749914E-3</v>
      </c>
      <c r="E216" s="3">
        <v>4.3166627016421997E-37</v>
      </c>
      <c r="F216" s="3" t="s">
        <v>2184</v>
      </c>
    </row>
    <row r="217" spans="1:6">
      <c r="A217" s="3" t="s">
        <v>414</v>
      </c>
      <c r="B217" s="3" t="s">
        <v>2396</v>
      </c>
      <c r="C217" s="3">
        <v>3.5870285302470897E-2</v>
      </c>
      <c r="D217" s="3">
        <v>5.6303247487827996E-3</v>
      </c>
      <c r="E217" s="3">
        <v>1.9032304502246601E-10</v>
      </c>
      <c r="F217" s="3" t="s">
        <v>2184</v>
      </c>
    </row>
    <row r="218" spans="1:6">
      <c r="A218" s="3" t="s">
        <v>906</v>
      </c>
      <c r="B218" s="3" t="s">
        <v>2397</v>
      </c>
      <c r="C218" s="3">
        <v>-5.63813086445124E-2</v>
      </c>
      <c r="D218" s="3">
        <v>5.9420913541275702E-3</v>
      </c>
      <c r="E218" s="3">
        <v>2.47287402493236E-21</v>
      </c>
      <c r="F218" s="3" t="s">
        <v>2182</v>
      </c>
    </row>
    <row r="219" spans="1:6">
      <c r="A219" s="3" t="s">
        <v>416</v>
      </c>
      <c r="B219" s="3" t="s">
        <v>2398</v>
      </c>
      <c r="C219" s="3">
        <v>-5.8227878389756897E-2</v>
      </c>
      <c r="D219" s="3">
        <v>6.4726535858928196E-3</v>
      </c>
      <c r="E219" s="3">
        <v>2.4454042789688201E-19</v>
      </c>
      <c r="F219" s="3" t="s">
        <v>2182</v>
      </c>
    </row>
    <row r="220" spans="1:6">
      <c r="A220" s="3" t="s">
        <v>908</v>
      </c>
      <c r="B220" s="3" t="s">
        <v>2399</v>
      </c>
      <c r="C220" s="3">
        <v>-2.89086449480296E-2</v>
      </c>
      <c r="D220" s="3">
        <v>6.2177185441741707E-3</v>
      </c>
      <c r="E220" s="3">
        <v>3.33996494478463E-6</v>
      </c>
      <c r="F220" s="3" t="s">
        <v>2182</v>
      </c>
    </row>
    <row r="221" spans="1:6">
      <c r="A221" s="3" t="s">
        <v>210</v>
      </c>
      <c r="B221" s="3" t="s">
        <v>2400</v>
      </c>
      <c r="C221" s="3">
        <v>6.2262269999962101E-2</v>
      </c>
      <c r="D221" s="3">
        <v>5.9706860988523701E-3</v>
      </c>
      <c r="E221" s="3">
        <v>2.0200317145024499E-25</v>
      </c>
      <c r="F221" s="3" t="s">
        <v>2184</v>
      </c>
    </row>
    <row r="222" spans="1:6">
      <c r="A222" s="3" t="s">
        <v>420</v>
      </c>
      <c r="B222" s="3" t="s">
        <v>2401</v>
      </c>
      <c r="C222" s="3">
        <v>3.9850107560962703E-2</v>
      </c>
      <c r="D222" s="3">
        <v>6.0327765711988904E-3</v>
      </c>
      <c r="E222" s="3">
        <v>4.0164763679699902E-11</v>
      </c>
      <c r="F222" s="3" t="s">
        <v>2184</v>
      </c>
    </row>
    <row r="223" spans="1:6">
      <c r="A223" s="3" t="s">
        <v>422</v>
      </c>
      <c r="B223" s="3" t="s">
        <v>2402</v>
      </c>
      <c r="C223" s="3">
        <v>3.27444122650076E-2</v>
      </c>
      <c r="D223" s="3">
        <v>6.3861298675634308E-3</v>
      </c>
      <c r="E223" s="3">
        <v>2.9513509415364799E-7</v>
      </c>
      <c r="F223" s="3" t="s">
        <v>2184</v>
      </c>
    </row>
    <row r="224" spans="1:6">
      <c r="A224" s="3" t="s">
        <v>628</v>
      </c>
      <c r="B224" s="3" t="s">
        <v>2403</v>
      </c>
      <c r="C224" s="3">
        <v>-4.3715477436108097E-2</v>
      </c>
      <c r="D224" s="3">
        <v>6.0032371375082303E-3</v>
      </c>
      <c r="E224" s="3">
        <v>3.3519158678006501E-13</v>
      </c>
      <c r="F224" s="3" t="s">
        <v>2182</v>
      </c>
    </row>
    <row r="225" spans="1:6">
      <c r="A225" s="3" t="s">
        <v>910</v>
      </c>
      <c r="B225" s="3" t="s">
        <v>2404</v>
      </c>
      <c r="C225" s="3">
        <v>-3.0250106037161901E-2</v>
      </c>
      <c r="D225" s="3">
        <v>6.2387066767011501E-3</v>
      </c>
      <c r="E225" s="3">
        <v>1.24705300024333E-6</v>
      </c>
      <c r="F225" s="3" t="s">
        <v>2182</v>
      </c>
    </row>
    <row r="226" spans="1:6">
      <c r="A226" s="3" t="s">
        <v>912</v>
      </c>
      <c r="B226" s="3" t="s">
        <v>2405</v>
      </c>
      <c r="C226" s="3">
        <v>2.98810548652889E-2</v>
      </c>
      <c r="D226" s="3">
        <v>6.6426021140371808E-3</v>
      </c>
      <c r="E226" s="3">
        <v>6.8667139324332599E-6</v>
      </c>
      <c r="F226" s="3" t="s">
        <v>2184</v>
      </c>
    </row>
    <row r="227" spans="1:6">
      <c r="A227" s="3" t="s">
        <v>424</v>
      </c>
      <c r="B227" s="3" t="s">
        <v>2406</v>
      </c>
      <c r="C227" s="3">
        <v>4.69426632881473E-2</v>
      </c>
      <c r="D227" s="3">
        <v>5.3897780958688402E-3</v>
      </c>
      <c r="E227" s="3">
        <v>3.1823478406990802E-18</v>
      </c>
      <c r="F227" s="3" t="s">
        <v>2184</v>
      </c>
    </row>
    <row r="228" spans="1:6">
      <c r="A228" s="3" t="s">
        <v>212</v>
      </c>
      <c r="B228" s="3" t="s">
        <v>2407</v>
      </c>
      <c r="C228" s="3">
        <v>-4.5136813579308002E-2</v>
      </c>
      <c r="D228" s="3">
        <v>4.8521501128647214E-3</v>
      </c>
      <c r="E228" s="3">
        <v>1.4414412199488299E-20</v>
      </c>
      <c r="F228" s="3" t="s">
        <v>2182</v>
      </c>
    </row>
    <row r="229" spans="1:6">
      <c r="A229" s="3" t="s">
        <v>914</v>
      </c>
      <c r="B229" s="3" t="s">
        <v>2408</v>
      </c>
      <c r="C229" s="3">
        <v>-4.6426747578855697E-2</v>
      </c>
      <c r="D229" s="3">
        <v>5.57148451702562E-3</v>
      </c>
      <c r="E229" s="3">
        <v>8.1730762792084511E-17</v>
      </c>
      <c r="F229" s="3" t="s">
        <v>2182</v>
      </c>
    </row>
    <row r="230" spans="1:6">
      <c r="A230" s="3" t="s">
        <v>214</v>
      </c>
      <c r="B230" s="66" t="s">
        <v>2409</v>
      </c>
      <c r="C230" s="3">
        <v>0.106357352842136</v>
      </c>
      <c r="D230" s="3">
        <v>6.6189148806109514E-3</v>
      </c>
      <c r="E230" s="3">
        <v>6.4851862760140598E-58</v>
      </c>
      <c r="F230" s="3" t="s">
        <v>2184</v>
      </c>
    </row>
    <row r="231" spans="1:6">
      <c r="A231" s="3" t="s">
        <v>916</v>
      </c>
      <c r="B231" s="3" t="s">
        <v>2410</v>
      </c>
      <c r="C231" s="3">
        <v>-3.3809175389784701E-2</v>
      </c>
      <c r="D231" s="3">
        <v>6.0738774544396102E-3</v>
      </c>
      <c r="E231" s="3">
        <v>2.6187684015736801E-8</v>
      </c>
      <c r="F231" s="3" t="s">
        <v>2182</v>
      </c>
    </row>
    <row r="232" spans="1:6">
      <c r="A232" s="3" t="s">
        <v>216</v>
      </c>
      <c r="B232" s="3" t="s">
        <v>2411</v>
      </c>
      <c r="C232" s="3">
        <v>3.7426385106931803E-2</v>
      </c>
      <c r="D232" s="3">
        <v>6.3501498925862708E-3</v>
      </c>
      <c r="E232" s="3">
        <v>3.80544767797654E-9</v>
      </c>
      <c r="F232" s="3" t="s">
        <v>2184</v>
      </c>
    </row>
    <row r="233" spans="1:6">
      <c r="A233" s="3" t="s">
        <v>918</v>
      </c>
      <c r="B233" s="3" t="s">
        <v>2412</v>
      </c>
      <c r="C233" s="3">
        <v>-2.57077021415297E-2</v>
      </c>
      <c r="D233" s="3">
        <v>5.7219288139051102E-3</v>
      </c>
      <c r="E233" s="3">
        <v>7.0506248691796686E-6</v>
      </c>
      <c r="F233" s="3" t="s">
        <v>2182</v>
      </c>
    </row>
    <row r="234" spans="1:6">
      <c r="A234" s="3" t="s">
        <v>920</v>
      </c>
      <c r="B234" s="3" t="s">
        <v>2413</v>
      </c>
      <c r="C234" s="3">
        <v>-4.6739112614703399E-2</v>
      </c>
      <c r="D234" s="3">
        <v>5.5670068195017401E-3</v>
      </c>
      <c r="E234" s="3">
        <v>4.8029140654285612E-17</v>
      </c>
      <c r="F234" s="3" t="s">
        <v>2182</v>
      </c>
    </row>
    <row r="235" spans="1:6">
      <c r="A235" s="3" t="s">
        <v>922</v>
      </c>
      <c r="B235" s="3" t="s">
        <v>2414</v>
      </c>
      <c r="C235" s="3">
        <v>-4.5611402083612203E-2</v>
      </c>
      <c r="D235" s="3">
        <v>6.5867549484905806E-3</v>
      </c>
      <c r="E235" s="3">
        <v>4.4365173076261802E-12</v>
      </c>
      <c r="F235" s="3" t="s">
        <v>2182</v>
      </c>
    </row>
    <row r="236" spans="1:6">
      <c r="A236" s="3" t="s">
        <v>924</v>
      </c>
      <c r="B236" s="3" t="s">
        <v>2415</v>
      </c>
      <c r="C236" s="3">
        <v>-3.5014450341676398E-2</v>
      </c>
      <c r="D236" s="3">
        <v>6.4704983100867704E-3</v>
      </c>
      <c r="E236" s="3">
        <v>6.29035827061103E-8</v>
      </c>
      <c r="F236" s="3" t="s">
        <v>2182</v>
      </c>
    </row>
    <row r="237" spans="1:6">
      <c r="A237" s="3" t="s">
        <v>926</v>
      </c>
      <c r="B237" s="3" t="s">
        <v>2416</v>
      </c>
      <c r="C237" s="3">
        <v>-2.64288898319039E-2</v>
      </c>
      <c r="D237" s="3">
        <v>5.9122434216653903E-3</v>
      </c>
      <c r="E237" s="3">
        <v>7.8395164337701603E-6</v>
      </c>
      <c r="F237" s="3" t="s">
        <v>2182</v>
      </c>
    </row>
    <row r="238" spans="1:6">
      <c r="A238" s="3" t="s">
        <v>928</v>
      </c>
      <c r="B238" s="3" t="s">
        <v>2417</v>
      </c>
      <c r="C238" s="3">
        <v>-2.86583620208226E-2</v>
      </c>
      <c r="D238" s="3">
        <v>6.4426134533804406E-3</v>
      </c>
      <c r="E238" s="3">
        <v>8.68134447405495E-6</v>
      </c>
      <c r="F238" s="3" t="s">
        <v>2182</v>
      </c>
    </row>
    <row r="239" spans="1:6">
      <c r="A239" s="3" t="s">
        <v>930</v>
      </c>
      <c r="B239" s="3" t="s">
        <v>2418</v>
      </c>
      <c r="C239" s="3">
        <v>-2.9241243384750801E-2</v>
      </c>
      <c r="D239" s="3">
        <v>5.5639011144877903E-3</v>
      </c>
      <c r="E239" s="3">
        <v>1.48490324589187E-7</v>
      </c>
      <c r="F239" s="3" t="s">
        <v>2182</v>
      </c>
    </row>
    <row r="240" spans="1:6">
      <c r="A240" s="3" t="s">
        <v>932</v>
      </c>
      <c r="B240" s="3" t="s">
        <v>2419</v>
      </c>
      <c r="C240" s="3">
        <v>-3.2158193350138801E-2</v>
      </c>
      <c r="D240" s="3">
        <v>6.7399100668701709E-3</v>
      </c>
      <c r="E240" s="3">
        <v>1.83695606300007E-6</v>
      </c>
      <c r="F240" s="3" t="s">
        <v>2182</v>
      </c>
    </row>
    <row r="241" spans="1:6">
      <c r="A241" s="3" t="s">
        <v>426</v>
      </c>
      <c r="B241" s="3" t="s">
        <v>2420</v>
      </c>
      <c r="C241" s="3">
        <v>-5.9176522931239497E-2</v>
      </c>
      <c r="D241" s="3">
        <v>6.2725201928679596E-3</v>
      </c>
      <c r="E241" s="3">
        <v>4.14710187609605E-21</v>
      </c>
      <c r="F241" s="3" t="s">
        <v>2182</v>
      </c>
    </row>
    <row r="242" spans="1:6">
      <c r="A242" s="3" t="s">
        <v>220</v>
      </c>
      <c r="B242" s="3" t="s">
        <v>2421</v>
      </c>
      <c r="C242" s="3">
        <v>6.1053862107042299E-2</v>
      </c>
      <c r="D242" s="3">
        <v>6.0766917334601402E-3</v>
      </c>
      <c r="E242" s="3">
        <v>1.0180941153483199E-23</v>
      </c>
      <c r="F242" s="3" t="s">
        <v>2184</v>
      </c>
    </row>
    <row r="243" spans="1:6">
      <c r="A243" s="3" t="s">
        <v>934</v>
      </c>
      <c r="B243" s="3" t="s">
        <v>2422</v>
      </c>
      <c r="C243" s="3">
        <v>-5.5116486939423101E-2</v>
      </c>
      <c r="D243" s="3">
        <v>6.1556118929544396E-3</v>
      </c>
      <c r="E243" s="3">
        <v>3.58062994941415E-19</v>
      </c>
      <c r="F243" s="3" t="s">
        <v>2182</v>
      </c>
    </row>
    <row r="244" spans="1:6">
      <c r="A244" s="3" t="s">
        <v>936</v>
      </c>
      <c r="B244" s="3" t="s">
        <v>2423</v>
      </c>
      <c r="C244" s="3">
        <v>-3.01586473748129E-2</v>
      </c>
      <c r="D244" s="3">
        <v>6.5539264878540608E-3</v>
      </c>
      <c r="E244" s="3">
        <v>4.2056042547323299E-6</v>
      </c>
      <c r="F244" s="3" t="s">
        <v>2182</v>
      </c>
    </row>
    <row r="245" spans="1:6">
      <c r="A245" s="3" t="s">
        <v>938</v>
      </c>
      <c r="B245" s="3" t="s">
        <v>2424</v>
      </c>
      <c r="C245" s="3">
        <v>-4.1899989487114597E-2</v>
      </c>
      <c r="D245" s="3">
        <v>6.5223958295584908E-3</v>
      </c>
      <c r="E245" s="3">
        <v>1.3424354713884501E-10</v>
      </c>
      <c r="F245" s="3" t="s">
        <v>2182</v>
      </c>
    </row>
    <row r="246" spans="1:6">
      <c r="A246" s="3" t="s">
        <v>940</v>
      </c>
      <c r="B246" s="3" t="s">
        <v>2425</v>
      </c>
      <c r="C246" s="3">
        <v>-3.1969071501381299E-2</v>
      </c>
      <c r="D246" s="3">
        <v>6.4977922209610807E-3</v>
      </c>
      <c r="E246" s="3">
        <v>8.6901169669070193E-7</v>
      </c>
      <c r="F246" s="3" t="s">
        <v>2182</v>
      </c>
    </row>
    <row r="247" spans="1:6">
      <c r="A247" s="3" t="s">
        <v>942</v>
      </c>
      <c r="B247" s="3" t="s">
        <v>2426</v>
      </c>
      <c r="C247" s="3">
        <v>-2.6584047927666901E-2</v>
      </c>
      <c r="D247" s="3">
        <v>5.9199030192298102E-3</v>
      </c>
      <c r="E247" s="3">
        <v>7.1243654070142093E-6</v>
      </c>
      <c r="F247" s="3" t="s">
        <v>2182</v>
      </c>
    </row>
    <row r="248" spans="1:6">
      <c r="A248" s="3" t="s">
        <v>944</v>
      </c>
      <c r="B248" s="3" t="s">
        <v>2427</v>
      </c>
      <c r="C248" s="3">
        <v>-2.8151844703635898E-2</v>
      </c>
      <c r="D248" s="3">
        <v>6.1191016372562201E-3</v>
      </c>
      <c r="E248" s="3">
        <v>4.2270722457337886E-6</v>
      </c>
      <c r="F248" s="3" t="s">
        <v>2182</v>
      </c>
    </row>
    <row r="249" spans="1:6">
      <c r="A249" s="3" t="s">
        <v>946</v>
      </c>
      <c r="B249" s="3" t="s">
        <v>2428</v>
      </c>
      <c r="C249" s="3">
        <v>-5.1096439705482007E-2</v>
      </c>
      <c r="D249" s="3">
        <v>6.2039811794721306E-3</v>
      </c>
      <c r="E249" s="3">
        <v>1.8345787153702701E-16</v>
      </c>
      <c r="F249" s="3" t="s">
        <v>2182</v>
      </c>
    </row>
    <row r="250" spans="1:6">
      <c r="A250" s="3" t="s">
        <v>430</v>
      </c>
      <c r="B250" s="3" t="s">
        <v>2429</v>
      </c>
      <c r="C250" s="3">
        <v>-5.2702769731300898E-2</v>
      </c>
      <c r="D250" s="3">
        <v>6.3441730012997908E-3</v>
      </c>
      <c r="E250" s="3">
        <v>1.01038980725809E-16</v>
      </c>
      <c r="F250" s="3" t="s">
        <v>2182</v>
      </c>
    </row>
    <row r="251" spans="1:6">
      <c r="A251" s="3" t="s">
        <v>948</v>
      </c>
      <c r="B251" s="3" t="s">
        <v>2430</v>
      </c>
      <c r="C251" s="3">
        <v>-3.2596011972187498E-2</v>
      </c>
      <c r="D251" s="3">
        <v>6.6380701082450703E-3</v>
      </c>
      <c r="E251" s="3">
        <v>9.1228459898398787E-7</v>
      </c>
      <c r="F251" s="3" t="s">
        <v>2182</v>
      </c>
    </row>
    <row r="252" spans="1:6">
      <c r="A252" s="3" t="s">
        <v>950</v>
      </c>
      <c r="B252" s="3" t="s">
        <v>2431</v>
      </c>
      <c r="C252" s="3">
        <v>3.1877668769438601E-2</v>
      </c>
      <c r="D252" s="3">
        <v>6.56634898845883E-3</v>
      </c>
      <c r="E252" s="3">
        <v>1.2103550629826401E-6</v>
      </c>
      <c r="F252" s="3" t="s">
        <v>2184</v>
      </c>
    </row>
    <row r="253" spans="1:6">
      <c r="A253" s="3" t="s">
        <v>952</v>
      </c>
      <c r="B253" s="3" t="s">
        <v>2432</v>
      </c>
      <c r="C253" s="3">
        <v>-3.76854707681199E-2</v>
      </c>
      <c r="D253" s="3">
        <v>6.02965588283571E-3</v>
      </c>
      <c r="E253" s="3">
        <v>4.1528491679741701E-10</v>
      </c>
      <c r="F253" s="3" t="s">
        <v>2182</v>
      </c>
    </row>
    <row r="254" spans="1:6">
      <c r="A254" s="3" t="s">
        <v>954</v>
      </c>
      <c r="B254" s="3" t="s">
        <v>2433</v>
      </c>
      <c r="C254" s="3">
        <v>-6.1287807050264598E-2</v>
      </c>
      <c r="D254" s="3">
        <v>5.7737093002446704E-3</v>
      </c>
      <c r="E254" s="3">
        <v>2.7592578278191198E-26</v>
      </c>
      <c r="F254" s="3" t="s">
        <v>2182</v>
      </c>
    </row>
    <row r="255" spans="1:6">
      <c r="A255" s="3" t="s">
        <v>956</v>
      </c>
      <c r="B255" s="3" t="s">
        <v>2434</v>
      </c>
      <c r="C255" s="3">
        <v>-4.8560863798377603E-2</v>
      </c>
      <c r="D255" s="3">
        <v>5.6734992837873801E-3</v>
      </c>
      <c r="E255" s="3">
        <v>1.1821442769447499E-17</v>
      </c>
      <c r="F255" s="3" t="s">
        <v>2182</v>
      </c>
    </row>
    <row r="256" spans="1:6">
      <c r="A256" s="3" t="s">
        <v>432</v>
      </c>
      <c r="B256" s="3" t="s">
        <v>2435</v>
      </c>
      <c r="C256" s="3">
        <v>-4.93457704737904E-2</v>
      </c>
      <c r="D256" s="3">
        <v>5.6335008686777908E-3</v>
      </c>
      <c r="E256" s="3">
        <v>2.05305289591539E-18</v>
      </c>
      <c r="F256" s="3" t="s">
        <v>2182</v>
      </c>
    </row>
    <row r="257" spans="1:6">
      <c r="A257" s="3" t="s">
        <v>958</v>
      </c>
      <c r="B257" s="3" t="s">
        <v>2436</v>
      </c>
      <c r="C257" s="3">
        <v>-5.1535702959122701E-2</v>
      </c>
      <c r="D257" s="3">
        <v>5.9597157528344701E-3</v>
      </c>
      <c r="E257" s="3">
        <v>5.4687806939104006E-18</v>
      </c>
      <c r="F257" s="3" t="s">
        <v>2182</v>
      </c>
    </row>
    <row r="258" spans="1:6">
      <c r="A258" s="3" t="s">
        <v>960</v>
      </c>
      <c r="B258" s="3" t="s">
        <v>2437</v>
      </c>
      <c r="C258" s="3">
        <v>-3.16962001734424E-2</v>
      </c>
      <c r="D258" s="3">
        <v>6.4636494223982103E-3</v>
      </c>
      <c r="E258" s="3">
        <v>9.4406075991578592E-7</v>
      </c>
      <c r="F258" s="3" t="s">
        <v>2182</v>
      </c>
    </row>
    <row r="259" spans="1:6">
      <c r="A259" s="3" t="s">
        <v>962</v>
      </c>
      <c r="B259" s="3" t="s">
        <v>2438</v>
      </c>
      <c r="C259" s="3">
        <v>-2.8842103422459599E-2</v>
      </c>
      <c r="D259" s="3">
        <v>6.4328410922168903E-3</v>
      </c>
      <c r="E259" s="3">
        <v>7.3614618722850193E-6</v>
      </c>
      <c r="F259" s="3" t="s">
        <v>2182</v>
      </c>
    </row>
    <row r="260" spans="1:6">
      <c r="A260" s="3" t="s">
        <v>222</v>
      </c>
      <c r="B260" s="3" t="s">
        <v>2439</v>
      </c>
      <c r="C260" s="3">
        <v>3.48083664819187E-2</v>
      </c>
      <c r="D260" s="3">
        <v>6.6387255658266206E-3</v>
      </c>
      <c r="E260" s="3">
        <v>1.5860752809693299E-7</v>
      </c>
      <c r="F260" s="3" t="s">
        <v>2184</v>
      </c>
    </row>
    <row r="261" spans="1:6">
      <c r="A261" s="3" t="s">
        <v>964</v>
      </c>
      <c r="B261" s="3" t="s">
        <v>2440</v>
      </c>
      <c r="C261" s="3">
        <v>-5.4931360846149101E-2</v>
      </c>
      <c r="D261" s="3">
        <v>6.4707244085872003E-3</v>
      </c>
      <c r="E261" s="3">
        <v>2.1545606676580401E-17</v>
      </c>
      <c r="F261" s="3" t="s">
        <v>2182</v>
      </c>
    </row>
    <row r="262" spans="1:6">
      <c r="A262" s="3" t="s">
        <v>966</v>
      </c>
      <c r="B262" s="3" t="s">
        <v>2441</v>
      </c>
      <c r="C262" s="3">
        <v>-3.0611554263519001E-2</v>
      </c>
      <c r="D262" s="3">
        <v>5.6110957857895801E-3</v>
      </c>
      <c r="E262" s="3">
        <v>4.9173453076003401E-8</v>
      </c>
      <c r="F262" s="3" t="s">
        <v>2182</v>
      </c>
    </row>
    <row r="263" spans="1:6">
      <c r="A263" s="3" t="s">
        <v>224</v>
      </c>
      <c r="B263" s="3" t="s">
        <v>2442</v>
      </c>
      <c r="C263" s="3">
        <v>-5.9556319044601402E-2</v>
      </c>
      <c r="D263" s="3">
        <v>5.3134077884629503E-3</v>
      </c>
      <c r="E263" s="3">
        <v>4.0945247789211899E-29</v>
      </c>
      <c r="F263" s="3" t="s">
        <v>2182</v>
      </c>
    </row>
    <row r="264" spans="1:6">
      <c r="A264" s="3" t="s">
        <v>226</v>
      </c>
      <c r="B264" s="3" t="s">
        <v>2443</v>
      </c>
      <c r="C264" s="3">
        <v>-3.9377040256198301E-2</v>
      </c>
      <c r="D264" s="3">
        <v>6.3054746211869501E-3</v>
      </c>
      <c r="E264" s="3">
        <v>4.285545890382139E-10</v>
      </c>
      <c r="F264" s="3" t="s">
        <v>2182</v>
      </c>
    </row>
    <row r="265" spans="1:6">
      <c r="A265" s="3" t="s">
        <v>968</v>
      </c>
      <c r="B265" s="3" t="s">
        <v>2444</v>
      </c>
      <c r="C265" s="3">
        <v>-2.9919239890873601E-2</v>
      </c>
      <c r="D265" s="3">
        <v>5.9908954478846508E-3</v>
      </c>
      <c r="E265" s="3">
        <v>5.9366786177137799E-7</v>
      </c>
      <c r="F265" s="3" t="s">
        <v>2182</v>
      </c>
    </row>
    <row r="266" spans="1:6">
      <c r="A266" s="3" t="s">
        <v>228</v>
      </c>
      <c r="B266" s="3" t="s">
        <v>2445</v>
      </c>
      <c r="C266" s="3">
        <v>-8.9292394311564105E-2</v>
      </c>
      <c r="D266" s="3">
        <v>6.1130732420279906E-3</v>
      </c>
      <c r="E266" s="3">
        <v>3.4070426995963399E-48</v>
      </c>
      <c r="F266" s="3" t="s">
        <v>2182</v>
      </c>
    </row>
    <row r="267" spans="1:6">
      <c r="A267" s="3" t="s">
        <v>434</v>
      </c>
      <c r="B267" s="3" t="s">
        <v>2446</v>
      </c>
      <c r="C267" s="3">
        <v>-2.58763209467399E-2</v>
      </c>
      <c r="D267" s="3">
        <v>5.8408282515186203E-3</v>
      </c>
      <c r="E267" s="3">
        <v>9.4420921369125188E-6</v>
      </c>
      <c r="F267" s="3" t="s">
        <v>2182</v>
      </c>
    </row>
    <row r="268" spans="1:6">
      <c r="A268" s="3" t="s">
        <v>436</v>
      </c>
      <c r="B268" s="3" t="s">
        <v>2447</v>
      </c>
      <c r="C268" s="3">
        <v>-6.5040388722407902E-2</v>
      </c>
      <c r="D268" s="3">
        <v>5.9921302072416596E-3</v>
      </c>
      <c r="E268" s="3">
        <v>2.0867315403545899E-27</v>
      </c>
      <c r="F268" s="3" t="s">
        <v>2182</v>
      </c>
    </row>
    <row r="269" spans="1:6">
      <c r="A269" s="3" t="s">
        <v>970</v>
      </c>
      <c r="B269" s="3" t="s">
        <v>2448</v>
      </c>
      <c r="C269" s="3">
        <v>-5.0545081191108301E-2</v>
      </c>
      <c r="D269" s="3">
        <v>5.7735558805999208E-3</v>
      </c>
      <c r="E269" s="3">
        <v>2.1296679663244599E-18</v>
      </c>
      <c r="F269" s="3" t="s">
        <v>2182</v>
      </c>
    </row>
    <row r="270" spans="1:6">
      <c r="A270" s="3" t="s">
        <v>972</v>
      </c>
      <c r="B270" s="3" t="s">
        <v>2449</v>
      </c>
      <c r="C270" s="3">
        <v>3.5448096680525801E-2</v>
      </c>
      <c r="D270" s="3">
        <v>6.0453774604956999E-3</v>
      </c>
      <c r="E270" s="3">
        <v>4.5693067151949501E-9</v>
      </c>
      <c r="F270" s="3" t="s">
        <v>2184</v>
      </c>
    </row>
    <row r="271" spans="1:6">
      <c r="A271" s="3" t="s">
        <v>974</v>
      </c>
      <c r="B271" s="3" t="s">
        <v>2450</v>
      </c>
      <c r="C271" s="3">
        <v>-3.1161886439467101E-2</v>
      </c>
      <c r="D271" s="3">
        <v>6.4148551135702406E-3</v>
      </c>
      <c r="E271" s="3">
        <v>1.19180556142267E-6</v>
      </c>
      <c r="F271" s="3" t="s">
        <v>2182</v>
      </c>
    </row>
    <row r="272" spans="1:6">
      <c r="A272" s="3" t="s">
        <v>976</v>
      </c>
      <c r="B272" s="3" t="s">
        <v>2451</v>
      </c>
      <c r="C272" s="3">
        <v>-3.2004523274615802E-2</v>
      </c>
      <c r="D272" s="3">
        <v>5.6360776763062998E-3</v>
      </c>
      <c r="E272" s="3">
        <v>1.36982548971296E-8</v>
      </c>
      <c r="F272" s="3" t="s">
        <v>2182</v>
      </c>
    </row>
    <row r="273" spans="1:6">
      <c r="A273" s="3" t="s">
        <v>230</v>
      </c>
      <c r="B273" s="3" t="s">
        <v>2452</v>
      </c>
      <c r="C273" s="3">
        <v>4.7271764434896002E-2</v>
      </c>
      <c r="D273" s="3">
        <v>6.0910697784498603E-3</v>
      </c>
      <c r="E273" s="3">
        <v>8.6731709742012897E-15</v>
      </c>
      <c r="F273" s="3" t="s">
        <v>2184</v>
      </c>
    </row>
    <row r="274" spans="1:6">
      <c r="A274" s="3" t="s">
        <v>978</v>
      </c>
      <c r="B274" s="3" t="s">
        <v>2453</v>
      </c>
      <c r="C274" s="3">
        <v>-3.0737306556700601E-2</v>
      </c>
      <c r="D274" s="3">
        <v>6.4391253434554103E-3</v>
      </c>
      <c r="E274" s="3">
        <v>1.8168534552272199E-6</v>
      </c>
      <c r="F274" s="3" t="s">
        <v>2182</v>
      </c>
    </row>
    <row r="275" spans="1:6">
      <c r="A275" s="3" t="s">
        <v>980</v>
      </c>
      <c r="B275" s="3" t="s">
        <v>2454</v>
      </c>
      <c r="C275" s="3">
        <v>4.2940392626943602E-2</v>
      </c>
      <c r="D275" s="3">
        <v>6.0314534097555108E-3</v>
      </c>
      <c r="E275" s="3">
        <v>1.1048777896755801E-12</v>
      </c>
      <c r="F275" s="3" t="s">
        <v>2184</v>
      </c>
    </row>
    <row r="276" spans="1:6">
      <c r="A276" s="3" t="s">
        <v>232</v>
      </c>
      <c r="B276" s="3" t="s">
        <v>2455</v>
      </c>
      <c r="C276" s="3">
        <v>4.0669066562580597E-2</v>
      </c>
      <c r="D276" s="3">
        <v>6.5738837702084508E-3</v>
      </c>
      <c r="E276" s="3">
        <v>6.2138445677417293E-10</v>
      </c>
      <c r="F276" s="3" t="s">
        <v>2184</v>
      </c>
    </row>
    <row r="277" spans="1:6">
      <c r="A277" s="3" t="s">
        <v>982</v>
      </c>
      <c r="B277" s="3" t="s">
        <v>2456</v>
      </c>
      <c r="C277" s="3">
        <v>-2.5673167653697499E-2</v>
      </c>
      <c r="D277" s="3">
        <v>5.5982729613645796E-3</v>
      </c>
      <c r="E277" s="3">
        <v>4.5359766548253494E-6</v>
      </c>
      <c r="F277" s="3" t="s">
        <v>2182</v>
      </c>
    </row>
    <row r="278" spans="1:6">
      <c r="A278" s="3" t="s">
        <v>438</v>
      </c>
      <c r="B278" s="3" t="s">
        <v>2457</v>
      </c>
      <c r="C278" s="3">
        <v>-3.1841683345487502E-2</v>
      </c>
      <c r="D278" s="3">
        <v>5.9727974904737408E-3</v>
      </c>
      <c r="E278" s="3">
        <v>9.8220599988707709E-8</v>
      </c>
      <c r="F278" s="3" t="s">
        <v>2182</v>
      </c>
    </row>
    <row r="279" spans="1:6">
      <c r="A279" s="3" t="s">
        <v>440</v>
      </c>
      <c r="B279" s="3" t="s">
        <v>2458</v>
      </c>
      <c r="C279" s="3">
        <v>2.69358990670291E-2</v>
      </c>
      <c r="D279" s="3">
        <v>5.8319829340691904E-3</v>
      </c>
      <c r="E279" s="3">
        <v>3.8762873462492997E-6</v>
      </c>
      <c r="F279" s="3" t="s">
        <v>2184</v>
      </c>
    </row>
    <row r="280" spans="1:6">
      <c r="A280" s="3" t="s">
        <v>984</v>
      </c>
      <c r="B280" s="3" t="s">
        <v>2459</v>
      </c>
      <c r="C280" s="3">
        <v>-3.5192337699079597E-2</v>
      </c>
      <c r="D280" s="3">
        <v>6.2567795029669004E-3</v>
      </c>
      <c r="E280" s="3">
        <v>1.8716048102389299E-8</v>
      </c>
      <c r="F280" s="3" t="s">
        <v>2182</v>
      </c>
    </row>
    <row r="281" spans="1:6">
      <c r="A281" s="3" t="s">
        <v>986</v>
      </c>
      <c r="B281" s="3" t="s">
        <v>2460</v>
      </c>
      <c r="C281" s="3">
        <v>-4.3642199519352602E-2</v>
      </c>
      <c r="D281" s="3">
        <v>6.1336754761285696E-3</v>
      </c>
      <c r="E281" s="3">
        <v>1.13936470145921E-12</v>
      </c>
      <c r="F281" s="3" t="s">
        <v>2182</v>
      </c>
    </row>
    <row r="282" spans="1:6">
      <c r="A282" s="3" t="s">
        <v>988</v>
      </c>
      <c r="B282" s="3" t="s">
        <v>2461</v>
      </c>
      <c r="C282" s="3">
        <v>-2.8142641660748501E-2</v>
      </c>
      <c r="D282" s="3">
        <v>6.5045175631877703E-3</v>
      </c>
      <c r="E282" s="3">
        <v>1.51787528991057E-5</v>
      </c>
      <c r="F282" s="3" t="s">
        <v>2182</v>
      </c>
    </row>
    <row r="283" spans="1:6">
      <c r="A283" s="3" t="s">
        <v>990</v>
      </c>
      <c r="B283" s="3" t="s">
        <v>2462</v>
      </c>
      <c r="C283" s="3">
        <v>-3.4452241538917398E-2</v>
      </c>
      <c r="D283" s="3">
        <v>6.5520508026768107E-3</v>
      </c>
      <c r="E283" s="3">
        <v>1.4621375214070399E-7</v>
      </c>
      <c r="F283" s="3" t="s">
        <v>2182</v>
      </c>
    </row>
    <row r="284" spans="1:6">
      <c r="A284" s="3" t="s">
        <v>992</v>
      </c>
      <c r="B284" s="3" t="s">
        <v>2463</v>
      </c>
      <c r="C284" s="3">
        <v>7.6199716591949893E-2</v>
      </c>
      <c r="D284" s="3">
        <v>6.0168106551765901E-3</v>
      </c>
      <c r="E284" s="3">
        <v>1.1224288019463601E-36</v>
      </c>
      <c r="F284" s="3" t="s">
        <v>2184</v>
      </c>
    </row>
    <row r="285" spans="1:6">
      <c r="A285" s="3" t="s">
        <v>442</v>
      </c>
      <c r="B285" s="3" t="s">
        <v>2464</v>
      </c>
      <c r="C285" s="3">
        <v>5.40614188881521E-2</v>
      </c>
      <c r="D285" s="3">
        <v>6.0190647627517604E-3</v>
      </c>
      <c r="E285" s="3">
        <v>2.7978487119906898E-19</v>
      </c>
      <c r="F285" s="3" t="s">
        <v>2184</v>
      </c>
    </row>
    <row r="286" spans="1:6">
      <c r="A286" s="3" t="s">
        <v>994</v>
      </c>
      <c r="B286" s="3" t="s">
        <v>2465</v>
      </c>
      <c r="C286" s="3">
        <v>-5.9778323634431897E-2</v>
      </c>
      <c r="D286" s="3">
        <v>6.0859166041373706E-3</v>
      </c>
      <c r="E286" s="3">
        <v>9.5870182279567992E-23</v>
      </c>
      <c r="F286" s="3" t="s">
        <v>2182</v>
      </c>
    </row>
    <row r="287" spans="1:6">
      <c r="A287" s="3" t="s">
        <v>996</v>
      </c>
      <c r="B287" s="3" t="s">
        <v>2466</v>
      </c>
      <c r="C287" s="3">
        <v>-4.6803584567690799E-2</v>
      </c>
      <c r="D287" s="3">
        <v>6.1282279075610896E-3</v>
      </c>
      <c r="E287" s="3">
        <v>2.2687179559613801E-14</v>
      </c>
      <c r="F287" s="3" t="s">
        <v>2182</v>
      </c>
    </row>
    <row r="288" spans="1:6">
      <c r="A288" s="3" t="s">
        <v>998</v>
      </c>
      <c r="B288" s="3" t="s">
        <v>2467</v>
      </c>
      <c r="C288" s="3">
        <v>-4.6572615087505403E-2</v>
      </c>
      <c r="D288" s="3">
        <v>5.9369431931494002E-3</v>
      </c>
      <c r="E288" s="3">
        <v>4.45567677412176E-15</v>
      </c>
      <c r="F288" s="3" t="s">
        <v>2182</v>
      </c>
    </row>
    <row r="289" spans="1:6">
      <c r="A289" s="3" t="s">
        <v>1000</v>
      </c>
      <c r="B289" s="3" t="s">
        <v>2468</v>
      </c>
      <c r="C289" s="3">
        <v>3.4053357616216397E-2</v>
      </c>
      <c r="D289" s="3">
        <v>6.5687198869492707E-3</v>
      </c>
      <c r="E289" s="3">
        <v>2.1806747322575999E-7</v>
      </c>
      <c r="F289" s="3" t="s">
        <v>2184</v>
      </c>
    </row>
    <row r="290" spans="1:6">
      <c r="A290" s="3" t="s">
        <v>1002</v>
      </c>
      <c r="B290" s="3" t="s">
        <v>2469</v>
      </c>
      <c r="C290" s="3">
        <v>-5.3491611790996901E-2</v>
      </c>
      <c r="D290" s="3">
        <v>6.4145762073423707E-3</v>
      </c>
      <c r="E290" s="3">
        <v>7.7290018229374104E-17</v>
      </c>
      <c r="F290" s="3" t="s">
        <v>2182</v>
      </c>
    </row>
    <row r="291" spans="1:6">
      <c r="A291" s="3" t="s">
        <v>1004</v>
      </c>
      <c r="B291" s="3" t="s">
        <v>2470</v>
      </c>
      <c r="C291" s="3">
        <v>-5.0230991160494003E-2</v>
      </c>
      <c r="D291" s="3">
        <v>5.9386474893437114E-3</v>
      </c>
      <c r="E291" s="3">
        <v>2.8052497609908799E-17</v>
      </c>
      <c r="F291" s="3" t="s">
        <v>2182</v>
      </c>
    </row>
    <row r="292" spans="1:6">
      <c r="A292" s="3" t="s">
        <v>1006</v>
      </c>
      <c r="B292" s="3" t="s">
        <v>2471</v>
      </c>
      <c r="C292" s="3">
        <v>-4.0102058492135301E-2</v>
      </c>
      <c r="D292" s="3">
        <v>6.16568078301133E-3</v>
      </c>
      <c r="E292" s="3">
        <v>7.9120124588899903E-11</v>
      </c>
      <c r="F292" s="3" t="s">
        <v>2182</v>
      </c>
    </row>
    <row r="293" spans="1:6">
      <c r="A293" s="3" t="s">
        <v>234</v>
      </c>
      <c r="B293" s="3" t="s">
        <v>2472</v>
      </c>
      <c r="C293" s="3">
        <v>-6.5982912056832294E-2</v>
      </c>
      <c r="D293" s="3">
        <v>5.9753400996566102E-3</v>
      </c>
      <c r="E293" s="3">
        <v>2.6229224619881098E-28</v>
      </c>
      <c r="F293" s="3" t="s">
        <v>2182</v>
      </c>
    </row>
    <row r="294" spans="1:6">
      <c r="A294" s="3" t="s">
        <v>1008</v>
      </c>
      <c r="B294" s="3" t="s">
        <v>2473</v>
      </c>
      <c r="C294" s="3">
        <v>-2.8940868187752201E-2</v>
      </c>
      <c r="D294" s="3">
        <v>5.8749429036839603E-3</v>
      </c>
      <c r="E294" s="3">
        <v>8.4250322340466695E-7</v>
      </c>
      <c r="F294" s="3" t="s">
        <v>2182</v>
      </c>
    </row>
    <row r="295" spans="1:6">
      <c r="A295" s="3" t="s">
        <v>1010</v>
      </c>
      <c r="B295" s="3" t="s">
        <v>2474</v>
      </c>
      <c r="C295" s="3">
        <v>-3.3748965499395503E-2</v>
      </c>
      <c r="D295" s="3">
        <v>6.1849912281582101E-3</v>
      </c>
      <c r="E295" s="3">
        <v>4.8867605816938602E-8</v>
      </c>
      <c r="F295" s="3" t="s">
        <v>2182</v>
      </c>
    </row>
    <row r="296" spans="1:6">
      <c r="A296" s="3" t="s">
        <v>1012</v>
      </c>
      <c r="B296" s="3" t="s">
        <v>2475</v>
      </c>
      <c r="C296" s="3">
        <v>-2.8277176542543199E-2</v>
      </c>
      <c r="D296" s="3">
        <v>6.4333254405946104E-3</v>
      </c>
      <c r="E296" s="3">
        <v>1.10851761347272E-5</v>
      </c>
      <c r="F296" s="3" t="s">
        <v>2182</v>
      </c>
    </row>
    <row r="297" spans="1:6">
      <c r="A297" s="3" t="s">
        <v>444</v>
      </c>
      <c r="B297" s="3" t="s">
        <v>2476</v>
      </c>
      <c r="C297" s="3">
        <v>6.01564219752607E-2</v>
      </c>
      <c r="D297" s="3">
        <v>6.3539695748822903E-3</v>
      </c>
      <c r="E297" s="3">
        <v>3.02313741665622E-21</v>
      </c>
      <c r="F297" s="3" t="s">
        <v>2184</v>
      </c>
    </row>
    <row r="298" spans="1:6">
      <c r="A298" s="3" t="s">
        <v>1014</v>
      </c>
      <c r="B298" s="3" t="s">
        <v>2477</v>
      </c>
      <c r="C298" s="3">
        <v>-3.52726211307543E-2</v>
      </c>
      <c r="D298" s="3">
        <v>6.0960456758463507E-3</v>
      </c>
      <c r="E298" s="3">
        <v>7.2577541994059898E-9</v>
      </c>
      <c r="F298" s="3" t="s">
        <v>2182</v>
      </c>
    </row>
    <row r="299" spans="1:6">
      <c r="A299" s="3" t="s">
        <v>236</v>
      </c>
      <c r="B299" s="3" t="s">
        <v>2478</v>
      </c>
      <c r="C299" s="3">
        <v>9.5800607167811594E-2</v>
      </c>
      <c r="D299" s="3">
        <v>6.5029368229116303E-3</v>
      </c>
      <c r="E299" s="3">
        <v>5.4907443890265999E-49</v>
      </c>
      <c r="F299" s="3" t="s">
        <v>2184</v>
      </c>
    </row>
    <row r="300" spans="1:6">
      <c r="A300" s="3" t="s">
        <v>238</v>
      </c>
      <c r="B300" s="3" t="s">
        <v>2479</v>
      </c>
      <c r="C300" s="3">
        <v>-7.0209141125471899E-2</v>
      </c>
      <c r="D300" s="3">
        <v>5.7106667956643396E-3</v>
      </c>
      <c r="E300" s="3">
        <v>1.15231293880188E-34</v>
      </c>
      <c r="F300" s="3" t="s">
        <v>2182</v>
      </c>
    </row>
    <row r="301" spans="1:6">
      <c r="A301" s="3" t="s">
        <v>1016</v>
      </c>
      <c r="B301" s="3" t="s">
        <v>2480</v>
      </c>
      <c r="C301" s="3">
        <v>3.01632072868767E-2</v>
      </c>
      <c r="D301" s="3">
        <v>6.2989628977526196E-3</v>
      </c>
      <c r="E301" s="3">
        <v>1.6856953606806701E-6</v>
      </c>
      <c r="F301" s="3" t="s">
        <v>2184</v>
      </c>
    </row>
    <row r="302" spans="1:6">
      <c r="A302" s="3" t="s">
        <v>1018</v>
      </c>
      <c r="B302" s="3" t="s">
        <v>2481</v>
      </c>
      <c r="C302" s="3">
        <v>4.7196602193484503E-2</v>
      </c>
      <c r="D302" s="3">
        <v>5.7683140174686507E-3</v>
      </c>
      <c r="E302" s="3">
        <v>2.8740627509792298E-16</v>
      </c>
      <c r="F302" s="3" t="s">
        <v>2184</v>
      </c>
    </row>
    <row r="303" spans="1:6">
      <c r="A303" s="3" t="s">
        <v>1020</v>
      </c>
      <c r="B303" s="3" t="s">
        <v>2482</v>
      </c>
      <c r="C303" s="3">
        <v>-4.8668683161798898E-2</v>
      </c>
      <c r="D303" s="3">
        <v>6.2575185491939604E-3</v>
      </c>
      <c r="E303" s="3">
        <v>7.5729182452876095E-15</v>
      </c>
      <c r="F303" s="3" t="s">
        <v>2182</v>
      </c>
    </row>
    <row r="304" spans="1:6">
      <c r="A304" s="3" t="s">
        <v>1022</v>
      </c>
      <c r="B304" s="3" t="s">
        <v>2483</v>
      </c>
      <c r="C304" s="3">
        <v>-3.2127515141961799E-2</v>
      </c>
      <c r="D304" s="3">
        <v>6.3818396817468407E-3</v>
      </c>
      <c r="E304" s="3">
        <v>4.8197690902758997E-7</v>
      </c>
      <c r="F304" s="3" t="s">
        <v>2182</v>
      </c>
    </row>
    <row r="305" spans="1:6">
      <c r="A305" s="3" t="s">
        <v>1024</v>
      </c>
      <c r="B305" s="3" t="s">
        <v>2484</v>
      </c>
      <c r="C305" s="3">
        <v>-5.0598431103823997E-2</v>
      </c>
      <c r="D305" s="3">
        <v>6.7301565805182604E-3</v>
      </c>
      <c r="E305" s="3">
        <v>5.6734837563922199E-14</v>
      </c>
      <c r="F305" s="3" t="s">
        <v>2182</v>
      </c>
    </row>
    <row r="306" spans="1:6">
      <c r="A306" s="3" t="s">
        <v>1026</v>
      </c>
      <c r="B306" s="3" t="s">
        <v>2485</v>
      </c>
      <c r="C306" s="3">
        <v>-4.05801808048478E-2</v>
      </c>
      <c r="D306" s="3">
        <v>5.4581399055442801E-3</v>
      </c>
      <c r="E306" s="3">
        <v>1.07204125575002E-13</v>
      </c>
      <c r="F306" s="3" t="s">
        <v>2182</v>
      </c>
    </row>
    <row r="307" spans="1:6">
      <c r="A307" s="3" t="s">
        <v>1028</v>
      </c>
      <c r="B307" s="3" t="s">
        <v>2486</v>
      </c>
      <c r="C307" s="3">
        <v>-2.7832267857286801E-2</v>
      </c>
      <c r="D307" s="3">
        <v>6.4326016490022604E-3</v>
      </c>
      <c r="E307" s="3">
        <v>1.51703174128843E-5</v>
      </c>
      <c r="F307" s="3" t="s">
        <v>2182</v>
      </c>
    </row>
    <row r="308" spans="1:6">
      <c r="A308" s="3" t="s">
        <v>1030</v>
      </c>
      <c r="B308" s="3" t="s">
        <v>2487</v>
      </c>
      <c r="C308" s="3">
        <v>4.51026189079613E-2</v>
      </c>
      <c r="D308" s="3">
        <v>5.6377208659982303E-3</v>
      </c>
      <c r="E308" s="3">
        <v>1.2809255924968099E-15</v>
      </c>
      <c r="F308" s="3" t="s">
        <v>2184</v>
      </c>
    </row>
    <row r="309" spans="1:6">
      <c r="A309" s="3" t="s">
        <v>448</v>
      </c>
      <c r="B309" s="3" t="s">
        <v>2488</v>
      </c>
      <c r="C309" s="3">
        <v>7.1918293039414702E-2</v>
      </c>
      <c r="D309" s="3">
        <v>6.12540169425216E-3</v>
      </c>
      <c r="E309" s="3">
        <v>8.88571563514571E-32</v>
      </c>
      <c r="F309" s="3" t="s">
        <v>2184</v>
      </c>
    </row>
    <row r="310" spans="1:6">
      <c r="A310" s="3" t="s">
        <v>1032</v>
      </c>
      <c r="B310" s="3" t="s">
        <v>2489</v>
      </c>
      <c r="C310" s="3">
        <v>2.7219903351424799E-2</v>
      </c>
      <c r="D310" s="3">
        <v>5.77841937317361E-3</v>
      </c>
      <c r="E310" s="3">
        <v>2.4782038953571702E-6</v>
      </c>
      <c r="F310" s="3" t="s">
        <v>2184</v>
      </c>
    </row>
    <row r="311" spans="1:6">
      <c r="A311" s="3" t="s">
        <v>450</v>
      </c>
      <c r="B311" s="3" t="s">
        <v>2490</v>
      </c>
      <c r="C311" s="3">
        <v>-3.3100675395121897E-2</v>
      </c>
      <c r="D311" s="3">
        <v>5.5173913034498902E-3</v>
      </c>
      <c r="E311" s="3">
        <v>1.9989418422806702E-9</v>
      </c>
      <c r="F311" s="3" t="s">
        <v>2182</v>
      </c>
    </row>
    <row r="312" spans="1:6">
      <c r="A312" s="3" t="s">
        <v>1034</v>
      </c>
      <c r="B312" s="3" t="s">
        <v>2491</v>
      </c>
      <c r="C312" s="3">
        <v>-2.9970554757794501E-2</v>
      </c>
      <c r="D312" s="3">
        <v>6.3405593097159603E-3</v>
      </c>
      <c r="E312" s="3">
        <v>2.2887896735432202E-6</v>
      </c>
      <c r="F312" s="3" t="s">
        <v>2182</v>
      </c>
    </row>
    <row r="313" spans="1:6">
      <c r="A313" s="3" t="s">
        <v>452</v>
      </c>
      <c r="B313" s="3" t="s">
        <v>2492</v>
      </c>
      <c r="C313" s="3">
        <v>-3.6347701467123399E-2</v>
      </c>
      <c r="D313" s="3">
        <v>6.1778685654659202E-3</v>
      </c>
      <c r="E313" s="3">
        <v>4.0489704945006999E-9</v>
      </c>
      <c r="F313" s="3" t="s">
        <v>2182</v>
      </c>
    </row>
    <row r="314" spans="1:6">
      <c r="A314" s="3" t="s">
        <v>1036</v>
      </c>
      <c r="B314" s="3" t="s">
        <v>2493</v>
      </c>
      <c r="C314" s="3">
        <v>-3.2158725796159998E-2</v>
      </c>
      <c r="D314" s="3">
        <v>6.0145851411220804E-3</v>
      </c>
      <c r="E314" s="3">
        <v>9.0092749170267308E-8</v>
      </c>
      <c r="F314" s="3" t="s">
        <v>2182</v>
      </c>
    </row>
    <row r="315" spans="1:6">
      <c r="A315" s="3" t="s">
        <v>240</v>
      </c>
      <c r="B315" s="3" t="s">
        <v>2494</v>
      </c>
      <c r="C315" s="3">
        <v>7.10808781906066E-2</v>
      </c>
      <c r="D315" s="3">
        <v>5.8167599111451796E-3</v>
      </c>
      <c r="E315" s="3">
        <v>2.8705775873901698E-34</v>
      </c>
      <c r="F315" s="3" t="s">
        <v>2184</v>
      </c>
    </row>
    <row r="316" spans="1:6">
      <c r="A316" s="3" t="s">
        <v>1038</v>
      </c>
      <c r="B316" s="3" t="s">
        <v>2495</v>
      </c>
      <c r="C316" s="3">
        <v>-3.0296666302885002E-2</v>
      </c>
      <c r="D316" s="3">
        <v>6.2609551009771801E-3</v>
      </c>
      <c r="E316" s="3">
        <v>1.31006085361372E-6</v>
      </c>
      <c r="F316" s="3" t="s">
        <v>2182</v>
      </c>
    </row>
    <row r="317" spans="1:6">
      <c r="A317" s="3" t="s">
        <v>1040</v>
      </c>
      <c r="B317" s="3" t="s">
        <v>2496</v>
      </c>
      <c r="C317" s="3">
        <v>-3.3262561521547301E-2</v>
      </c>
      <c r="D317" s="3">
        <v>6.4988662036123109E-3</v>
      </c>
      <c r="E317" s="3">
        <v>3.0992337517375602E-7</v>
      </c>
      <c r="F317" s="3" t="s">
        <v>2182</v>
      </c>
    </row>
    <row r="318" spans="1:6">
      <c r="A318" s="3" t="s">
        <v>1042</v>
      </c>
      <c r="B318" s="3" t="s">
        <v>2497</v>
      </c>
      <c r="C318" s="3">
        <v>-3.3252850199402897E-2</v>
      </c>
      <c r="D318" s="3">
        <v>5.3350490571660303E-3</v>
      </c>
      <c r="E318" s="3">
        <v>4.6311435571189002E-10</v>
      </c>
      <c r="F318" s="3" t="s">
        <v>2182</v>
      </c>
    </row>
    <row r="319" spans="1:6">
      <c r="A319" s="3" t="s">
        <v>1044</v>
      </c>
      <c r="B319" s="3" t="s">
        <v>2498</v>
      </c>
      <c r="C319" s="3">
        <v>-4.3070332634370899E-2</v>
      </c>
      <c r="D319" s="3">
        <v>6.3400613083651998E-3</v>
      </c>
      <c r="E319" s="3">
        <v>1.1112329426940801E-11</v>
      </c>
      <c r="F319" s="3" t="s">
        <v>2182</v>
      </c>
    </row>
    <row r="320" spans="1:6">
      <c r="A320" s="3" t="s">
        <v>1046</v>
      </c>
      <c r="B320" s="3" t="s">
        <v>2499</v>
      </c>
      <c r="C320" s="3">
        <v>-2.8076530533128901E-2</v>
      </c>
      <c r="D320" s="3">
        <v>6.2489856773886802E-3</v>
      </c>
      <c r="E320" s="3">
        <v>7.0438524440882493E-6</v>
      </c>
      <c r="F320" s="3" t="s">
        <v>2182</v>
      </c>
    </row>
    <row r="321" spans="1:6">
      <c r="A321" s="3" t="s">
        <v>1048</v>
      </c>
      <c r="B321" s="3" t="s">
        <v>2500</v>
      </c>
      <c r="C321" s="3">
        <v>-3.1402874500275499E-2</v>
      </c>
      <c r="D321" s="3">
        <v>6.3565440389385906E-3</v>
      </c>
      <c r="E321" s="3">
        <v>7.8346382327512292E-7</v>
      </c>
      <c r="F321" s="3" t="s">
        <v>2182</v>
      </c>
    </row>
    <row r="322" spans="1:6">
      <c r="A322" s="3" t="s">
        <v>1050</v>
      </c>
      <c r="B322" s="3" t="s">
        <v>2501</v>
      </c>
      <c r="C322" s="3">
        <v>-3.0347955605949498E-2</v>
      </c>
      <c r="D322" s="3">
        <v>6.4963040192000214E-3</v>
      </c>
      <c r="E322" s="3">
        <v>2.9992077149386601E-6</v>
      </c>
      <c r="F322" s="3" t="s">
        <v>2182</v>
      </c>
    </row>
    <row r="323" spans="1:6">
      <c r="A323" s="3" t="s">
        <v>1052</v>
      </c>
      <c r="B323" s="3" t="s">
        <v>2502</v>
      </c>
      <c r="C323" s="3">
        <v>-4.8069560498808603E-2</v>
      </c>
      <c r="D323" s="3">
        <v>6.6257211330125196E-3</v>
      </c>
      <c r="E323" s="3">
        <v>4.0919876424816E-13</v>
      </c>
      <c r="F323" s="3" t="s">
        <v>2182</v>
      </c>
    </row>
    <row r="324" spans="1:6">
      <c r="A324" s="3" t="s">
        <v>1054</v>
      </c>
      <c r="B324" s="3" t="s">
        <v>2503</v>
      </c>
      <c r="C324" s="3">
        <v>-5.0107372198447402E-2</v>
      </c>
      <c r="D324" s="3">
        <v>6.2577810514191706E-3</v>
      </c>
      <c r="E324" s="3">
        <v>1.2058386546631901E-15</v>
      </c>
      <c r="F324" s="3" t="s">
        <v>2182</v>
      </c>
    </row>
    <row r="325" spans="1:6">
      <c r="A325" s="3" t="s">
        <v>1056</v>
      </c>
      <c r="B325" s="3" t="s">
        <v>2504</v>
      </c>
      <c r="C325" s="3">
        <v>-6.3480210972812298E-2</v>
      </c>
      <c r="D325" s="3">
        <v>6.3377655513766704E-3</v>
      </c>
      <c r="E325" s="3">
        <v>1.3815708743924601E-23</v>
      </c>
      <c r="F325" s="3" t="s">
        <v>2182</v>
      </c>
    </row>
    <row r="326" spans="1:6">
      <c r="A326" s="3" t="s">
        <v>1058</v>
      </c>
      <c r="B326" s="3" t="s">
        <v>2505</v>
      </c>
      <c r="C326" s="3">
        <v>-3.7081088566155503E-2</v>
      </c>
      <c r="D326" s="3">
        <v>6.3372084607792208E-3</v>
      </c>
      <c r="E326" s="3">
        <v>4.9167288685202694E-9</v>
      </c>
      <c r="F326" s="3" t="s">
        <v>2182</v>
      </c>
    </row>
    <row r="327" spans="1:6">
      <c r="A327" s="3" t="s">
        <v>1060</v>
      </c>
      <c r="B327" s="3" t="s">
        <v>2506</v>
      </c>
      <c r="C327" s="3">
        <v>-3.6744879731084597E-2</v>
      </c>
      <c r="D327" s="3">
        <v>6.5860892635389709E-3</v>
      </c>
      <c r="E327" s="3">
        <v>2.43286428608833E-8</v>
      </c>
      <c r="F327" s="3" t="s">
        <v>2182</v>
      </c>
    </row>
    <row r="328" spans="1:6">
      <c r="A328" s="3" t="s">
        <v>242</v>
      </c>
      <c r="B328" s="3" t="s">
        <v>2507</v>
      </c>
      <c r="C328" s="3">
        <v>-6.1441023962856008E-2</v>
      </c>
      <c r="D328" s="3">
        <v>5.6872618009249408E-3</v>
      </c>
      <c r="E328" s="3">
        <v>3.6323324714613803E-27</v>
      </c>
      <c r="F328" s="3" t="s">
        <v>2182</v>
      </c>
    </row>
    <row r="329" spans="1:6">
      <c r="A329" s="3" t="s">
        <v>1062</v>
      </c>
      <c r="B329" s="3" t="s">
        <v>2508</v>
      </c>
      <c r="C329" s="3">
        <v>-4.3178450876201202E-2</v>
      </c>
      <c r="D329" s="3">
        <v>6.3329448401886496E-3</v>
      </c>
      <c r="E329" s="3">
        <v>9.3636647054347798E-12</v>
      </c>
      <c r="F329" s="3" t="s">
        <v>2182</v>
      </c>
    </row>
    <row r="330" spans="1:6">
      <c r="A330" s="3" t="s">
        <v>458</v>
      </c>
      <c r="B330" s="3" t="s">
        <v>2509</v>
      </c>
      <c r="C330" s="3">
        <v>5.2297485731699303E-2</v>
      </c>
      <c r="D330" s="3">
        <v>6.0693025723323208E-3</v>
      </c>
      <c r="E330" s="3">
        <v>7.1861186839634802E-18</v>
      </c>
      <c r="F330" s="3" t="s">
        <v>2184</v>
      </c>
    </row>
    <row r="331" spans="1:6">
      <c r="A331" s="3" t="s">
        <v>460</v>
      </c>
      <c r="B331" s="3" t="s">
        <v>2510</v>
      </c>
      <c r="C331" s="3">
        <v>3.0117693564878999E-2</v>
      </c>
      <c r="D331" s="3">
        <v>6.4349695020507296E-3</v>
      </c>
      <c r="E331" s="3">
        <v>2.8740050717295501E-6</v>
      </c>
      <c r="F331" s="3" t="s">
        <v>2184</v>
      </c>
    </row>
    <row r="332" spans="1:6">
      <c r="A332" s="3" t="s">
        <v>462</v>
      </c>
      <c r="B332" s="3" t="s">
        <v>2511</v>
      </c>
      <c r="C332" s="3">
        <v>-4.5089637264308403E-2</v>
      </c>
      <c r="D332" s="3">
        <v>6.5659097462859306E-3</v>
      </c>
      <c r="E332" s="3">
        <v>6.6444421363459303E-12</v>
      </c>
      <c r="F332" s="3" t="s">
        <v>2182</v>
      </c>
    </row>
    <row r="333" spans="1:6">
      <c r="A333" s="3" t="s">
        <v>244</v>
      </c>
      <c r="B333" s="3" t="s">
        <v>2512</v>
      </c>
      <c r="C333" s="3">
        <v>-6.2027753335500597E-2</v>
      </c>
      <c r="D333" s="3">
        <v>5.9915143111364307E-3</v>
      </c>
      <c r="E333" s="3">
        <v>4.3919707107324498E-25</v>
      </c>
      <c r="F333" s="3" t="s">
        <v>2182</v>
      </c>
    </row>
    <row r="334" spans="1:6">
      <c r="A334" s="3" t="s">
        <v>1064</v>
      </c>
      <c r="B334" s="3" t="s">
        <v>2513</v>
      </c>
      <c r="C334" s="3">
        <v>3.9195279824353203E-2</v>
      </c>
      <c r="D334" s="3">
        <v>6.5176052847429507E-3</v>
      </c>
      <c r="E334" s="3">
        <v>1.82890929653251E-9</v>
      </c>
      <c r="F334" s="3" t="s">
        <v>2184</v>
      </c>
    </row>
    <row r="335" spans="1:6">
      <c r="A335" s="3" t="s">
        <v>464</v>
      </c>
      <c r="B335" s="3" t="s">
        <v>2514</v>
      </c>
      <c r="C335" s="3">
        <v>-4.01334046878003E-2</v>
      </c>
      <c r="D335" s="3">
        <v>5.7147428332983002E-3</v>
      </c>
      <c r="E335" s="3">
        <v>2.21575313354543E-12</v>
      </c>
      <c r="F335" s="3" t="s">
        <v>2182</v>
      </c>
    </row>
    <row r="336" spans="1:6">
      <c r="A336" s="3" t="s">
        <v>246</v>
      </c>
      <c r="B336" s="3" t="s">
        <v>2515</v>
      </c>
      <c r="C336" s="3">
        <v>-6.4504993272450697E-2</v>
      </c>
      <c r="D336" s="3">
        <v>5.9820821494409307E-3</v>
      </c>
      <c r="E336" s="3">
        <v>4.5225121748517302E-27</v>
      </c>
      <c r="F336" s="3" t="s">
        <v>2182</v>
      </c>
    </row>
    <row r="337" spans="1:6">
      <c r="A337" s="3" t="s">
        <v>248</v>
      </c>
      <c r="B337" s="3" t="s">
        <v>2516</v>
      </c>
      <c r="C337" s="3">
        <v>0.13315457375293299</v>
      </c>
      <c r="D337" s="3">
        <v>6.3844271747917408E-3</v>
      </c>
      <c r="E337" s="3">
        <v>4.52977352749865E-96</v>
      </c>
      <c r="F337" s="3" t="s">
        <v>2184</v>
      </c>
    </row>
    <row r="338" spans="1:6">
      <c r="A338" s="3" t="s">
        <v>250</v>
      </c>
      <c r="B338" s="3" t="s">
        <v>2517</v>
      </c>
      <c r="C338" s="3">
        <v>7.6825165898804795E-2</v>
      </c>
      <c r="D338" s="3">
        <v>5.8563908424663904E-3</v>
      </c>
      <c r="E338" s="3">
        <v>3.2278619135687301E-39</v>
      </c>
      <c r="F338" s="3" t="s">
        <v>2184</v>
      </c>
    </row>
    <row r="339" spans="1:6">
      <c r="A339" s="3" t="s">
        <v>1066</v>
      </c>
      <c r="B339" s="3" t="s">
        <v>2518</v>
      </c>
      <c r="C339" s="3">
        <v>-3.1923550274745201E-2</v>
      </c>
      <c r="D339" s="3">
        <v>6.2228821994647103E-3</v>
      </c>
      <c r="E339" s="3">
        <v>2.9109285842409202E-7</v>
      </c>
      <c r="F339" s="3" t="s">
        <v>2182</v>
      </c>
    </row>
    <row r="340" spans="1:6">
      <c r="A340" s="3" t="s">
        <v>252</v>
      </c>
      <c r="B340" s="3" t="s">
        <v>2519</v>
      </c>
      <c r="C340" s="3">
        <v>0.15194283006442899</v>
      </c>
      <c r="D340" s="3">
        <v>6.4538801697040602E-3</v>
      </c>
      <c r="E340" s="3">
        <v>1.0614872841156599E-121</v>
      </c>
      <c r="F340" s="3" t="s">
        <v>2184</v>
      </c>
    </row>
    <row r="341" spans="1:6">
      <c r="A341" s="3" t="s">
        <v>254</v>
      </c>
      <c r="B341" s="3" t="s">
        <v>2520</v>
      </c>
      <c r="C341" s="3">
        <v>0.15951156664208399</v>
      </c>
      <c r="D341" s="3">
        <v>6.2547787142814802E-3</v>
      </c>
      <c r="E341" s="3">
        <v>2.7083564016096601E-142</v>
      </c>
      <c r="F341" s="3" t="s">
        <v>2184</v>
      </c>
    </row>
    <row r="342" spans="1:6">
      <c r="A342" s="3" t="s">
        <v>256</v>
      </c>
      <c r="B342" s="3" t="s">
        <v>2521</v>
      </c>
      <c r="C342" s="3">
        <v>6.6437334826321304E-2</v>
      </c>
      <c r="D342" s="3">
        <v>6.4123833523642608E-3</v>
      </c>
      <c r="E342" s="3">
        <v>4.0334087744178898E-25</v>
      </c>
      <c r="F342" s="3" t="s">
        <v>2184</v>
      </c>
    </row>
    <row r="343" spans="1:6">
      <c r="A343" s="3" t="s">
        <v>258</v>
      </c>
      <c r="B343" s="3" t="s">
        <v>2522</v>
      </c>
      <c r="C343" s="3">
        <v>0.111568873601063</v>
      </c>
      <c r="D343" s="3">
        <v>6.2541968828797607E-3</v>
      </c>
      <c r="E343" s="3">
        <v>6.8057302711702299E-71</v>
      </c>
      <c r="F343" s="3" t="s">
        <v>2184</v>
      </c>
    </row>
    <row r="344" spans="1:6">
      <c r="A344" s="3" t="s">
        <v>260</v>
      </c>
      <c r="B344" s="3" t="s">
        <v>2523</v>
      </c>
      <c r="C344" s="3">
        <v>8.2282616909983897E-2</v>
      </c>
      <c r="D344" s="3">
        <v>6.5762383612615206E-3</v>
      </c>
      <c r="E344" s="3">
        <v>7.5133662425587999E-36</v>
      </c>
      <c r="F344" s="3" t="s">
        <v>2184</v>
      </c>
    </row>
    <row r="345" spans="1:6">
      <c r="A345" s="3" t="s">
        <v>262</v>
      </c>
      <c r="B345" s="3" t="s">
        <v>2524</v>
      </c>
      <c r="C345" s="3">
        <v>6.20887763093411E-2</v>
      </c>
      <c r="D345" s="3">
        <v>6.0581538107750306E-3</v>
      </c>
      <c r="E345" s="3">
        <v>1.28971822140415E-24</v>
      </c>
      <c r="F345" s="3" t="s">
        <v>2184</v>
      </c>
    </row>
    <row r="346" spans="1:6">
      <c r="A346" s="3" t="s">
        <v>468</v>
      </c>
      <c r="B346" s="3" t="s">
        <v>2525</v>
      </c>
      <c r="C346" s="3">
        <v>-4.3794488591607797E-2</v>
      </c>
      <c r="D346" s="3">
        <v>5.7905014132215707E-3</v>
      </c>
      <c r="E346" s="3">
        <v>4.0307421226741998E-14</v>
      </c>
      <c r="F346" s="3" t="s">
        <v>2182</v>
      </c>
    </row>
    <row r="347" spans="1:6">
      <c r="A347" s="3" t="s">
        <v>1068</v>
      </c>
      <c r="B347" s="3" t="s">
        <v>2526</v>
      </c>
      <c r="C347" s="3">
        <v>-2.8272427671988998E-2</v>
      </c>
      <c r="D347" s="3">
        <v>6.5090652429876002E-3</v>
      </c>
      <c r="E347" s="3">
        <v>1.40557147310321E-5</v>
      </c>
      <c r="F347" s="3" t="s">
        <v>2182</v>
      </c>
    </row>
    <row r="348" spans="1:6">
      <c r="A348" s="3" t="s">
        <v>1070</v>
      </c>
      <c r="B348" s="3" t="s">
        <v>2527</v>
      </c>
      <c r="C348" s="3">
        <v>-3.4526020609743302E-2</v>
      </c>
      <c r="D348" s="3">
        <v>5.8737772245423614E-3</v>
      </c>
      <c r="E348" s="3">
        <v>4.1915756102074799E-9</v>
      </c>
      <c r="F348" s="3" t="s">
        <v>2182</v>
      </c>
    </row>
    <row r="349" spans="1:6">
      <c r="A349" s="3" t="s">
        <v>264</v>
      </c>
      <c r="B349" s="3" t="s">
        <v>2528</v>
      </c>
      <c r="C349" s="3">
        <v>5.7654498018508013E-2</v>
      </c>
      <c r="D349" s="3">
        <v>6.3305695168626303E-3</v>
      </c>
      <c r="E349" s="3">
        <v>8.8367154325209193E-20</v>
      </c>
      <c r="F349" s="3" t="s">
        <v>2184</v>
      </c>
    </row>
    <row r="350" spans="1:6">
      <c r="A350" s="3" t="s">
        <v>1072</v>
      </c>
      <c r="B350" s="3" t="s">
        <v>2529</v>
      </c>
      <c r="C350" s="3">
        <v>3.54939059101715E-2</v>
      </c>
      <c r="D350" s="3">
        <v>6.4755909196568314E-3</v>
      </c>
      <c r="E350" s="3">
        <v>4.2512267465940998E-8</v>
      </c>
      <c r="F350" s="3" t="s">
        <v>2184</v>
      </c>
    </row>
    <row r="351" spans="1:6">
      <c r="A351" s="3" t="s">
        <v>1074</v>
      </c>
      <c r="B351" s="3" t="s">
        <v>2530</v>
      </c>
      <c r="C351" s="3">
        <v>4.6561634144339302E-2</v>
      </c>
      <c r="D351" s="3">
        <v>6.0032002897889509E-3</v>
      </c>
      <c r="E351" s="3">
        <v>8.994236609518259E-15</v>
      </c>
      <c r="F351" s="3" t="s">
        <v>2184</v>
      </c>
    </row>
    <row r="352" spans="1:6">
      <c r="A352" s="3" t="s">
        <v>1076</v>
      </c>
      <c r="B352" s="3" t="s">
        <v>2531</v>
      </c>
      <c r="C352" s="3">
        <v>-3.3996031309152602E-2</v>
      </c>
      <c r="D352" s="3">
        <v>6.6759832979395107E-3</v>
      </c>
      <c r="E352" s="3">
        <v>3.5541626456731899E-7</v>
      </c>
      <c r="F352" s="3" t="s">
        <v>2182</v>
      </c>
    </row>
    <row r="353" spans="1:6">
      <c r="A353" s="3" t="s">
        <v>1078</v>
      </c>
      <c r="B353" s="3" t="s">
        <v>2532</v>
      </c>
      <c r="C353" s="3">
        <v>-3.4972225522767603E-2</v>
      </c>
      <c r="D353" s="3">
        <v>6.2452099509297402E-3</v>
      </c>
      <c r="E353" s="3">
        <v>2.1601983163960599E-8</v>
      </c>
      <c r="F353" s="3" t="s">
        <v>2182</v>
      </c>
    </row>
    <row r="354" spans="1:6">
      <c r="A354" s="3" t="s">
        <v>474</v>
      </c>
      <c r="B354" s="3" t="s">
        <v>2533</v>
      </c>
      <c r="C354" s="3">
        <v>-4.3016189208266997E-2</v>
      </c>
      <c r="D354" s="3">
        <v>6.5590040183444304E-3</v>
      </c>
      <c r="E354" s="3">
        <v>5.5085647579491403E-11</v>
      </c>
      <c r="F354" s="3" t="s">
        <v>2182</v>
      </c>
    </row>
    <row r="355" spans="1:6">
      <c r="A355" s="3" t="s">
        <v>1080</v>
      </c>
      <c r="B355" s="3" t="s">
        <v>2534</v>
      </c>
      <c r="C355" s="3">
        <v>-3.0244911624482101E-2</v>
      </c>
      <c r="D355" s="3">
        <v>6.3303952100872201E-3</v>
      </c>
      <c r="E355" s="3">
        <v>1.7792805314277E-6</v>
      </c>
      <c r="F355" s="3" t="s">
        <v>2182</v>
      </c>
    </row>
    <row r="356" spans="1:6">
      <c r="A356" s="3" t="s">
        <v>1082</v>
      </c>
      <c r="B356" s="3" t="s">
        <v>2535</v>
      </c>
      <c r="C356" s="3">
        <v>-5.6037146256978997E-2</v>
      </c>
      <c r="D356" s="3">
        <v>6.6047364627515107E-3</v>
      </c>
      <c r="E356" s="3">
        <v>2.2439880937111801E-17</v>
      </c>
      <c r="F356" s="3" t="s">
        <v>2182</v>
      </c>
    </row>
    <row r="357" spans="1:6">
      <c r="A357" s="3" t="s">
        <v>266</v>
      </c>
      <c r="B357" s="3" t="s">
        <v>2536</v>
      </c>
      <c r="C357" s="3">
        <v>2.9823299024784099E-2</v>
      </c>
      <c r="D357" s="3">
        <v>6.2128200401363604E-3</v>
      </c>
      <c r="E357" s="3">
        <v>1.5904772423519499E-6</v>
      </c>
      <c r="F357" s="3" t="s">
        <v>2184</v>
      </c>
    </row>
    <row r="358" spans="1:6">
      <c r="A358" s="3" t="s">
        <v>476</v>
      </c>
      <c r="B358" s="3" t="s">
        <v>2537</v>
      </c>
      <c r="C358" s="3">
        <v>-6.6182583221155694E-2</v>
      </c>
      <c r="D358" s="3">
        <v>5.9993917622941104E-3</v>
      </c>
      <c r="E358" s="3">
        <v>2.96627883846546E-28</v>
      </c>
      <c r="F358" s="3" t="s">
        <v>2182</v>
      </c>
    </row>
    <row r="359" spans="1:6">
      <c r="A359" s="3" t="s">
        <v>268</v>
      </c>
      <c r="B359" s="3" t="s">
        <v>2538</v>
      </c>
      <c r="C359" s="3">
        <v>8.7931611114766398E-2</v>
      </c>
      <c r="D359" s="3">
        <v>6.5128797559488496E-3</v>
      </c>
      <c r="E359" s="3">
        <v>1.90759749065874E-41</v>
      </c>
      <c r="F359" s="3" t="s">
        <v>2184</v>
      </c>
    </row>
    <row r="360" spans="1:6">
      <c r="A360" s="3" t="s">
        <v>1084</v>
      </c>
      <c r="B360" s="3" t="s">
        <v>2539</v>
      </c>
      <c r="C360" s="3">
        <v>4.3262577178561003E-2</v>
      </c>
      <c r="D360" s="3">
        <v>6.0087723239795202E-3</v>
      </c>
      <c r="E360" s="3">
        <v>6.14835288850063E-13</v>
      </c>
      <c r="F360" s="3" t="s">
        <v>2184</v>
      </c>
    </row>
    <row r="361" spans="1:6">
      <c r="A361" s="3" t="s">
        <v>634</v>
      </c>
      <c r="B361" s="3" t="s">
        <v>2540</v>
      </c>
      <c r="C361" s="3">
        <v>-3.84043731000746E-2</v>
      </c>
      <c r="D361" s="3">
        <v>6.01276882355096E-3</v>
      </c>
      <c r="E361" s="3">
        <v>1.7093488839969101E-10</v>
      </c>
      <c r="F361" s="3" t="s">
        <v>2182</v>
      </c>
    </row>
    <row r="362" spans="1:6">
      <c r="A362" s="3" t="s">
        <v>478</v>
      </c>
      <c r="B362" s="3" t="s">
        <v>2541</v>
      </c>
      <c r="C362" s="3">
        <v>-4.65531987197359E-2</v>
      </c>
      <c r="D362" s="3">
        <v>6.0755409732510396E-3</v>
      </c>
      <c r="E362" s="3">
        <v>1.86878975018375E-14</v>
      </c>
      <c r="F362" s="3" t="s">
        <v>2182</v>
      </c>
    </row>
    <row r="363" spans="1:6">
      <c r="A363" s="3" t="s">
        <v>1086</v>
      </c>
      <c r="B363" s="3" t="s">
        <v>2542</v>
      </c>
      <c r="C363" s="3">
        <v>-3.7695675278905397E-2</v>
      </c>
      <c r="D363" s="3">
        <v>6.2710268045798306E-3</v>
      </c>
      <c r="E363" s="3">
        <v>1.8592283261454E-9</v>
      </c>
      <c r="F363" s="3" t="s">
        <v>2182</v>
      </c>
    </row>
    <row r="364" spans="1:6">
      <c r="A364" s="3" t="s">
        <v>1088</v>
      </c>
      <c r="B364" s="3" t="s">
        <v>2543</v>
      </c>
      <c r="C364" s="3">
        <v>-2.8146031085496799E-2</v>
      </c>
      <c r="D364" s="3">
        <v>6.1889796826286401E-3</v>
      </c>
      <c r="E364" s="3">
        <v>5.4401460974777601E-6</v>
      </c>
      <c r="F364" s="3" t="s">
        <v>2182</v>
      </c>
    </row>
    <row r="365" spans="1:6">
      <c r="A365" s="3" t="s">
        <v>270</v>
      </c>
      <c r="B365" s="3" t="s">
        <v>2544</v>
      </c>
      <c r="C365" s="3">
        <v>-8.5961843640288693E-2</v>
      </c>
      <c r="D365" s="3">
        <v>3.3714076640726101E-3</v>
      </c>
      <c r="E365" s="3">
        <v>3.1742137445253101E-142</v>
      </c>
      <c r="F365" s="3" t="s">
        <v>2182</v>
      </c>
    </row>
    <row r="366" spans="1:6">
      <c r="A366" s="3" t="s">
        <v>480</v>
      </c>
      <c r="B366" s="3" t="s">
        <v>2545</v>
      </c>
      <c r="C366" s="3">
        <v>5.6982265217607797E-2</v>
      </c>
      <c r="D366" s="3">
        <v>6.3109400463705308E-3</v>
      </c>
      <c r="E366" s="3">
        <v>1.8082613035975599E-19</v>
      </c>
      <c r="F366" s="3" t="s">
        <v>2184</v>
      </c>
    </row>
    <row r="367" spans="1:6">
      <c r="A367" s="3" t="s">
        <v>1090</v>
      </c>
      <c r="B367" s="3" t="s">
        <v>2546</v>
      </c>
      <c r="C367" s="3">
        <v>-2.9055577177397301E-2</v>
      </c>
      <c r="D367" s="3">
        <v>6.1258701898398707E-3</v>
      </c>
      <c r="E367" s="3">
        <v>2.1122864662613299E-6</v>
      </c>
      <c r="F367" s="3" t="s">
        <v>2182</v>
      </c>
    </row>
    <row r="368" spans="1:6">
      <c r="A368" s="3" t="s">
        <v>1092</v>
      </c>
      <c r="B368" s="3" t="s">
        <v>2547</v>
      </c>
      <c r="C368" s="3">
        <v>-3.8544028074965597E-2</v>
      </c>
      <c r="D368" s="3">
        <v>5.8268394132660901E-3</v>
      </c>
      <c r="E368" s="3">
        <v>3.7715964166792702E-11</v>
      </c>
      <c r="F368" s="3" t="s">
        <v>2182</v>
      </c>
    </row>
    <row r="369" spans="1:6">
      <c r="A369" s="3" t="s">
        <v>1094</v>
      </c>
      <c r="B369" s="3" t="s">
        <v>2548</v>
      </c>
      <c r="C369" s="3">
        <v>-3.8921300042697497E-2</v>
      </c>
      <c r="D369" s="3">
        <v>6.2817911929075806E-3</v>
      </c>
      <c r="E369" s="3">
        <v>5.8538242107255591E-10</v>
      </c>
      <c r="F369" s="3" t="s">
        <v>2182</v>
      </c>
    </row>
    <row r="370" spans="1:6">
      <c r="A370" s="3" t="s">
        <v>1096</v>
      </c>
      <c r="B370" s="3" t="s">
        <v>2549</v>
      </c>
      <c r="C370" s="3">
        <v>-2.8471247574616301E-2</v>
      </c>
      <c r="D370" s="3">
        <v>6.2800066454584804E-3</v>
      </c>
      <c r="E370" s="3">
        <v>5.8151343950295504E-6</v>
      </c>
      <c r="F370" s="3" t="s">
        <v>2182</v>
      </c>
    </row>
    <row r="371" spans="1:6">
      <c r="A371" s="3" t="s">
        <v>1098</v>
      </c>
      <c r="B371" s="3" t="s">
        <v>2550</v>
      </c>
      <c r="C371" s="3">
        <v>-2.8998013631767999E-2</v>
      </c>
      <c r="D371" s="3">
        <v>5.7856842536633214E-3</v>
      </c>
      <c r="E371" s="3">
        <v>5.4096342335369499E-7</v>
      </c>
      <c r="F371" s="3" t="s">
        <v>2182</v>
      </c>
    </row>
    <row r="372" spans="1:6">
      <c r="A372" s="3" t="s">
        <v>1100</v>
      </c>
      <c r="B372" s="3" t="s">
        <v>2551</v>
      </c>
      <c r="C372" s="3">
        <v>-2.9898491002983502E-2</v>
      </c>
      <c r="D372" s="3">
        <v>6.3211649240770803E-3</v>
      </c>
      <c r="E372" s="3">
        <v>2.2541681604515601E-6</v>
      </c>
      <c r="F372" s="3" t="s">
        <v>2182</v>
      </c>
    </row>
    <row r="373" spans="1:6">
      <c r="A373" s="3" t="s">
        <v>1102</v>
      </c>
      <c r="B373" s="3" t="s">
        <v>2552</v>
      </c>
      <c r="C373" s="3">
        <v>-2.9438155088646001E-2</v>
      </c>
      <c r="D373" s="3">
        <v>6.1079457655929901E-3</v>
      </c>
      <c r="E373" s="3">
        <v>1.44363400483463E-6</v>
      </c>
      <c r="F373" s="3" t="s">
        <v>2182</v>
      </c>
    </row>
    <row r="374" spans="1:6">
      <c r="A374" s="3" t="s">
        <v>272</v>
      </c>
      <c r="B374" s="3" t="s">
        <v>2553</v>
      </c>
      <c r="C374" s="3">
        <v>8.9183337291182399E-2</v>
      </c>
      <c r="D374" s="3">
        <v>5.7627605578023404E-3</v>
      </c>
      <c r="E374" s="3">
        <v>7.3342919695193502E-54</v>
      </c>
      <c r="F374" s="3" t="s">
        <v>2184</v>
      </c>
    </row>
    <row r="375" spans="1:6">
      <c r="A375" s="3" t="s">
        <v>1104</v>
      </c>
      <c r="B375" s="3" t="s">
        <v>2554</v>
      </c>
      <c r="C375" s="3">
        <v>-3.67514870503374E-2</v>
      </c>
      <c r="D375" s="3">
        <v>6.3547149967246308E-3</v>
      </c>
      <c r="E375" s="3">
        <v>7.3809110778749996E-9</v>
      </c>
      <c r="F375" s="3" t="s">
        <v>2182</v>
      </c>
    </row>
    <row r="376" spans="1:6">
      <c r="A376" s="3" t="s">
        <v>1106</v>
      </c>
      <c r="B376" s="3" t="s">
        <v>2555</v>
      </c>
      <c r="C376" s="3">
        <v>-2.7779053596236301E-2</v>
      </c>
      <c r="D376" s="3">
        <v>5.9662888792941706E-3</v>
      </c>
      <c r="E376" s="3">
        <v>3.23641329171672E-6</v>
      </c>
      <c r="F376" s="3" t="s">
        <v>2182</v>
      </c>
    </row>
    <row r="377" spans="1:6">
      <c r="A377" s="3" t="s">
        <v>1108</v>
      </c>
      <c r="B377" s="3" t="s">
        <v>2556</v>
      </c>
      <c r="C377" s="3">
        <v>3.7899522766405201E-2</v>
      </c>
      <c r="D377" s="3">
        <v>6.4357568906562414E-3</v>
      </c>
      <c r="E377" s="3">
        <v>3.9198167028490301E-9</v>
      </c>
      <c r="F377" s="3" t="s">
        <v>2184</v>
      </c>
    </row>
    <row r="378" spans="1:6">
      <c r="A378" s="3" t="s">
        <v>1110</v>
      </c>
      <c r="B378" s="3" t="s">
        <v>2557</v>
      </c>
      <c r="C378" s="3">
        <v>-4.3238361666099602E-2</v>
      </c>
      <c r="D378" s="3">
        <v>6.4440764884341108E-3</v>
      </c>
      <c r="E378" s="3">
        <v>1.97595329467698E-11</v>
      </c>
      <c r="F378" s="3" t="s">
        <v>2182</v>
      </c>
    </row>
    <row r="379" spans="1:6">
      <c r="A379" s="3" t="s">
        <v>1112</v>
      </c>
      <c r="B379" s="3" t="s">
        <v>2558</v>
      </c>
      <c r="C379" s="3">
        <v>-2.95970093395851E-2</v>
      </c>
      <c r="D379" s="3">
        <v>6.6469499461434102E-3</v>
      </c>
      <c r="E379" s="3">
        <v>8.5023537850936103E-6</v>
      </c>
      <c r="F379" s="3" t="s">
        <v>2182</v>
      </c>
    </row>
    <row r="380" spans="1:6">
      <c r="A380" s="3" t="s">
        <v>1114</v>
      </c>
      <c r="B380" s="3" t="s">
        <v>2559</v>
      </c>
      <c r="C380" s="3">
        <v>3.5665752062137401E-2</v>
      </c>
      <c r="D380" s="3">
        <v>6.3686546906958196E-3</v>
      </c>
      <c r="E380" s="3">
        <v>2.15573435240266E-8</v>
      </c>
      <c r="F380" s="3" t="s">
        <v>2184</v>
      </c>
    </row>
    <row r="381" spans="1:6">
      <c r="A381" s="3" t="s">
        <v>1116</v>
      </c>
      <c r="B381" s="3" t="s">
        <v>2560</v>
      </c>
      <c r="C381" s="3">
        <v>-2.83377258455925E-2</v>
      </c>
      <c r="D381" s="3">
        <v>6.4576544262521102E-3</v>
      </c>
      <c r="E381" s="3">
        <v>1.14574272558607E-5</v>
      </c>
      <c r="F381" s="3" t="s">
        <v>2182</v>
      </c>
    </row>
    <row r="382" spans="1:6">
      <c r="A382" s="3" t="s">
        <v>1118</v>
      </c>
      <c r="B382" s="3" t="s">
        <v>2561</v>
      </c>
      <c r="C382" s="3">
        <v>-3.2970390364377003E-2</v>
      </c>
      <c r="D382" s="3">
        <v>6.5224892650174709E-3</v>
      </c>
      <c r="E382" s="3">
        <v>4.326233762033249E-7</v>
      </c>
      <c r="F382" s="3" t="s">
        <v>2182</v>
      </c>
    </row>
    <row r="383" spans="1:6">
      <c r="A383" s="3" t="s">
        <v>1120</v>
      </c>
      <c r="B383" s="3" t="s">
        <v>2562</v>
      </c>
      <c r="C383" s="3">
        <v>-3.1326752576169702E-2</v>
      </c>
      <c r="D383" s="3">
        <v>5.6566344226395707E-3</v>
      </c>
      <c r="E383" s="3">
        <v>3.0781213336644703E-8</v>
      </c>
      <c r="F383" s="3" t="s">
        <v>2182</v>
      </c>
    </row>
    <row r="384" spans="1:6">
      <c r="A384" s="3" t="s">
        <v>1122</v>
      </c>
      <c r="B384" s="3" t="s">
        <v>2563</v>
      </c>
      <c r="C384" s="3">
        <v>-3.0643147574350299E-2</v>
      </c>
      <c r="D384" s="3">
        <v>6.1805432949042808E-3</v>
      </c>
      <c r="E384" s="3">
        <v>7.1527723317953695E-7</v>
      </c>
      <c r="F384" s="3" t="s">
        <v>2182</v>
      </c>
    </row>
    <row r="385" spans="1:6">
      <c r="A385" s="3" t="s">
        <v>1124</v>
      </c>
      <c r="B385" s="3" t="s">
        <v>2564</v>
      </c>
      <c r="C385" s="3">
        <v>-4.0253911644966098E-2</v>
      </c>
      <c r="D385" s="3">
        <v>6.3617563061971402E-3</v>
      </c>
      <c r="E385" s="3">
        <v>2.5192368145582201E-10</v>
      </c>
      <c r="F385" s="3" t="s">
        <v>2182</v>
      </c>
    </row>
    <row r="386" spans="1:6">
      <c r="A386" s="3" t="s">
        <v>1126</v>
      </c>
      <c r="B386" s="3" t="s">
        <v>2565</v>
      </c>
      <c r="C386" s="3">
        <v>-2.99040241631644E-2</v>
      </c>
      <c r="D386" s="3">
        <v>6.0144778439599807E-3</v>
      </c>
      <c r="E386" s="3">
        <v>6.6579823180886097E-7</v>
      </c>
      <c r="F386" s="3" t="s">
        <v>2182</v>
      </c>
    </row>
    <row r="387" spans="1:6">
      <c r="A387" s="3" t="s">
        <v>1128</v>
      </c>
      <c r="B387" s="3" t="s">
        <v>2566</v>
      </c>
      <c r="C387" s="3">
        <v>3.2209089903610502E-2</v>
      </c>
      <c r="D387" s="3">
        <v>6.0574515426696802E-3</v>
      </c>
      <c r="E387" s="3">
        <v>1.0598675282322301E-7</v>
      </c>
      <c r="F387" s="3" t="s">
        <v>2184</v>
      </c>
    </row>
    <row r="388" spans="1:6">
      <c r="A388" s="3" t="s">
        <v>1130</v>
      </c>
      <c r="B388" s="3" t="s">
        <v>2567</v>
      </c>
      <c r="C388" s="3">
        <v>-4.2125019703142898E-2</v>
      </c>
      <c r="D388" s="3">
        <v>6.2165708955779003E-3</v>
      </c>
      <c r="E388" s="3">
        <v>1.25113560464659E-11</v>
      </c>
      <c r="F388" s="3" t="s">
        <v>2182</v>
      </c>
    </row>
    <row r="389" spans="1:6">
      <c r="A389" s="3" t="s">
        <v>488</v>
      </c>
      <c r="B389" s="3" t="s">
        <v>2568</v>
      </c>
      <c r="C389" s="3">
        <v>-5.8772446831034802E-2</v>
      </c>
      <c r="D389" s="3">
        <v>5.9651363071761103E-3</v>
      </c>
      <c r="E389" s="3">
        <v>7.1525616795988507E-23</v>
      </c>
      <c r="F389" s="3" t="s">
        <v>2182</v>
      </c>
    </row>
    <row r="390" spans="1:6">
      <c r="A390" s="3" t="s">
        <v>1132</v>
      </c>
      <c r="B390" s="3" t="s">
        <v>2569</v>
      </c>
      <c r="C390" s="3">
        <v>-3.4751032782910703E-2</v>
      </c>
      <c r="D390" s="3">
        <v>6.5112653695617202E-3</v>
      </c>
      <c r="E390" s="3">
        <v>9.4993762014007986E-8</v>
      </c>
      <c r="F390" s="3" t="s">
        <v>2182</v>
      </c>
    </row>
    <row r="391" spans="1:6">
      <c r="A391" s="3" t="s">
        <v>490</v>
      </c>
      <c r="B391" s="3" t="s">
        <v>2570</v>
      </c>
      <c r="C391" s="3">
        <v>5.05011842433227E-2</v>
      </c>
      <c r="D391" s="3">
        <v>5.8107977621156704E-3</v>
      </c>
      <c r="E391" s="3">
        <v>3.7320783559050201E-18</v>
      </c>
      <c r="F391" s="3" t="s">
        <v>2184</v>
      </c>
    </row>
    <row r="392" spans="1:6">
      <c r="A392" s="3" t="s">
        <v>1134</v>
      </c>
      <c r="B392" s="3" t="s">
        <v>2571</v>
      </c>
      <c r="C392" s="3">
        <v>4.8848944155264001E-2</v>
      </c>
      <c r="D392" s="3">
        <v>6.3532673479375504E-3</v>
      </c>
      <c r="E392" s="3">
        <v>1.5202582173832199E-14</v>
      </c>
      <c r="F392" s="3" t="s">
        <v>2184</v>
      </c>
    </row>
    <row r="393" spans="1:6">
      <c r="A393" s="3" t="s">
        <v>1136</v>
      </c>
      <c r="B393" s="3" t="s">
        <v>2572</v>
      </c>
      <c r="C393" s="3">
        <v>-3.1367252343694398E-2</v>
      </c>
      <c r="D393" s="3">
        <v>6.6067917083308903E-3</v>
      </c>
      <c r="E393" s="3">
        <v>2.0644490836271999E-6</v>
      </c>
      <c r="F393" s="3" t="s">
        <v>2182</v>
      </c>
    </row>
    <row r="394" spans="1:6">
      <c r="A394" s="3" t="s">
        <v>274</v>
      </c>
      <c r="B394" s="3" t="s">
        <v>2573</v>
      </c>
      <c r="C394" s="3">
        <v>0.131412028430545</v>
      </c>
      <c r="D394" s="3">
        <v>6.5916806353594906E-3</v>
      </c>
      <c r="E394" s="3">
        <v>5.4839018523159699E-88</v>
      </c>
      <c r="F394" s="3" t="s">
        <v>2184</v>
      </c>
    </row>
    <row r="395" spans="1:6">
      <c r="A395" s="3" t="s">
        <v>494</v>
      </c>
      <c r="B395" s="3" t="s">
        <v>2574</v>
      </c>
      <c r="C395" s="3">
        <v>5.0131441846570403E-2</v>
      </c>
      <c r="D395" s="3">
        <v>6.0756714375882906E-3</v>
      </c>
      <c r="E395" s="3">
        <v>1.6230830000245099E-16</v>
      </c>
      <c r="F395" s="3" t="s">
        <v>2184</v>
      </c>
    </row>
    <row r="396" spans="1:6">
      <c r="A396" s="3" t="s">
        <v>1138</v>
      </c>
      <c r="B396" s="3" t="s">
        <v>2575</v>
      </c>
      <c r="C396" s="3">
        <v>4.5172086391347101E-2</v>
      </c>
      <c r="D396" s="3">
        <v>5.6615386077243706E-3</v>
      </c>
      <c r="E396" s="3">
        <v>1.52416679067291E-15</v>
      </c>
      <c r="F396" s="3" t="s">
        <v>2184</v>
      </c>
    </row>
    <row r="397" spans="1:6">
      <c r="A397" s="3" t="s">
        <v>1140</v>
      </c>
      <c r="B397" s="3" t="s">
        <v>2576</v>
      </c>
      <c r="C397" s="3">
        <v>5.9781009091829297E-2</v>
      </c>
      <c r="D397" s="3">
        <v>6.4870979601569408E-3</v>
      </c>
      <c r="E397" s="3">
        <v>3.2522411144825799E-20</v>
      </c>
      <c r="F397" s="3" t="s">
        <v>2184</v>
      </c>
    </row>
    <row r="398" spans="1:6">
      <c r="A398" s="3" t="s">
        <v>1142</v>
      </c>
      <c r="B398" s="3" t="s">
        <v>2577</v>
      </c>
      <c r="C398" s="3">
        <v>-3.8416583186488697E-2</v>
      </c>
      <c r="D398" s="3">
        <v>5.8620848226697501E-3</v>
      </c>
      <c r="E398" s="3">
        <v>5.7045721110943297E-11</v>
      </c>
      <c r="F398" s="3" t="s">
        <v>2182</v>
      </c>
    </row>
    <row r="399" spans="1:6">
      <c r="A399" s="3" t="s">
        <v>496</v>
      </c>
      <c r="B399" s="3" t="s">
        <v>2578</v>
      </c>
      <c r="C399" s="3">
        <v>-4.1339383771631301E-2</v>
      </c>
      <c r="D399" s="3">
        <v>6.6142848866481401E-3</v>
      </c>
      <c r="E399" s="3">
        <v>4.1465261269573902E-10</v>
      </c>
      <c r="F399" s="3" t="s">
        <v>2182</v>
      </c>
    </row>
    <row r="400" spans="1:6">
      <c r="A400" s="3" t="s">
        <v>1144</v>
      </c>
      <c r="B400" s="3" t="s">
        <v>2579</v>
      </c>
      <c r="C400" s="3">
        <v>-2.9386899068850399E-2</v>
      </c>
      <c r="D400" s="3">
        <v>6.6010945341515503E-3</v>
      </c>
      <c r="E400" s="3">
        <v>8.5382627037228503E-6</v>
      </c>
      <c r="F400" s="3" t="s">
        <v>2182</v>
      </c>
    </row>
    <row r="401" spans="1:6">
      <c r="A401" s="3" t="s">
        <v>498</v>
      </c>
      <c r="B401" s="3" t="s">
        <v>2580</v>
      </c>
      <c r="C401" s="3">
        <v>-4.3378558445556499E-2</v>
      </c>
      <c r="D401" s="3">
        <v>5.9704269103332706E-3</v>
      </c>
      <c r="E401" s="3">
        <v>3.7844181045301999E-13</v>
      </c>
      <c r="F401" s="3" t="s">
        <v>2182</v>
      </c>
    </row>
    <row r="402" spans="1:6">
      <c r="A402" s="3" t="s">
        <v>1146</v>
      </c>
      <c r="B402" s="3" t="s">
        <v>2581</v>
      </c>
      <c r="C402" s="3">
        <v>-6.2192203341188801E-2</v>
      </c>
      <c r="D402" s="3">
        <v>6.1630130147388206E-3</v>
      </c>
      <c r="E402" s="3">
        <v>6.4764437125833399E-24</v>
      </c>
      <c r="F402" s="3" t="s">
        <v>2182</v>
      </c>
    </row>
    <row r="403" spans="1:6">
      <c r="A403" s="3" t="s">
        <v>500</v>
      </c>
      <c r="B403" s="3" t="s">
        <v>2582</v>
      </c>
      <c r="C403" s="3">
        <v>-3.4542518273609497E-2</v>
      </c>
      <c r="D403" s="3">
        <v>6.5758799401267201E-3</v>
      </c>
      <c r="E403" s="3">
        <v>1.5049689928856499E-7</v>
      </c>
      <c r="F403" s="3" t="s">
        <v>2182</v>
      </c>
    </row>
    <row r="404" spans="1:6">
      <c r="A404" s="3" t="s">
        <v>502</v>
      </c>
      <c r="B404" s="3" t="s">
        <v>2583</v>
      </c>
      <c r="C404" s="3">
        <v>-3.5011937015737501E-2</v>
      </c>
      <c r="D404" s="3">
        <v>6.4302497522254814E-3</v>
      </c>
      <c r="E404" s="3">
        <v>5.21546020202709E-8</v>
      </c>
      <c r="F404" s="3" t="s">
        <v>2182</v>
      </c>
    </row>
    <row r="405" spans="1:6">
      <c r="A405" s="3" t="s">
        <v>1148</v>
      </c>
      <c r="B405" s="3" t="s">
        <v>2584</v>
      </c>
      <c r="C405" s="3">
        <v>-4.4188121051654199E-2</v>
      </c>
      <c r="D405" s="3">
        <v>6.4619003708554909E-3</v>
      </c>
      <c r="E405" s="3">
        <v>8.1338404684531707E-12</v>
      </c>
      <c r="F405" s="3" t="s">
        <v>2182</v>
      </c>
    </row>
    <row r="406" spans="1:6">
      <c r="A406" s="3" t="s">
        <v>1150</v>
      </c>
      <c r="B406" s="3" t="s">
        <v>2585</v>
      </c>
      <c r="C406" s="3">
        <v>-4.0433137797019597E-2</v>
      </c>
      <c r="D406" s="3">
        <v>6.5270405661987203E-3</v>
      </c>
      <c r="E406" s="3">
        <v>5.8976358569339199E-10</v>
      </c>
      <c r="F406" s="3" t="s">
        <v>2182</v>
      </c>
    </row>
    <row r="407" spans="1:6">
      <c r="A407" s="3" t="s">
        <v>1152</v>
      </c>
      <c r="B407" s="3" t="s">
        <v>2586</v>
      </c>
      <c r="C407" s="3">
        <v>-3.3219305245557898E-2</v>
      </c>
      <c r="D407" s="3">
        <v>5.7266772783776503E-3</v>
      </c>
      <c r="E407" s="3">
        <v>6.6571016696522701E-9</v>
      </c>
      <c r="F407" s="3" t="s">
        <v>2182</v>
      </c>
    </row>
    <row r="408" spans="1:6">
      <c r="A408" s="3" t="s">
        <v>1154</v>
      </c>
      <c r="B408" s="3" t="s">
        <v>2587</v>
      </c>
      <c r="C408" s="3">
        <v>-2.7526385630917902E-2</v>
      </c>
      <c r="D408" s="3">
        <v>6.1668813800318306E-3</v>
      </c>
      <c r="E408" s="3">
        <v>8.0825327399857892E-6</v>
      </c>
      <c r="F408" s="3" t="s">
        <v>2182</v>
      </c>
    </row>
    <row r="409" spans="1:6">
      <c r="A409" s="3" t="s">
        <v>1156</v>
      </c>
      <c r="B409" s="3" t="s">
        <v>2588</v>
      </c>
      <c r="C409" s="3">
        <v>-4.8151380288665398E-2</v>
      </c>
      <c r="D409" s="3">
        <v>5.8744523177237202E-3</v>
      </c>
      <c r="E409" s="3">
        <v>2.5462472489665702E-16</v>
      </c>
      <c r="F409" s="3" t="s">
        <v>2182</v>
      </c>
    </row>
    <row r="410" spans="1:6">
      <c r="A410" s="3" t="s">
        <v>1158</v>
      </c>
      <c r="B410" s="3" t="s">
        <v>2589</v>
      </c>
      <c r="C410" s="3">
        <v>-2.6023534759569301E-2</v>
      </c>
      <c r="D410" s="3">
        <v>5.9794522399047902E-3</v>
      </c>
      <c r="E410" s="3">
        <v>1.35194020422836E-5</v>
      </c>
      <c r="F410" s="3" t="s">
        <v>2182</v>
      </c>
    </row>
    <row r="411" spans="1:6">
      <c r="A411" s="3" t="s">
        <v>1160</v>
      </c>
      <c r="B411" s="3" t="s">
        <v>2590</v>
      </c>
      <c r="C411" s="3">
        <v>-3.4221820311492013E-2</v>
      </c>
      <c r="D411" s="3">
        <v>6.3192276625198204E-3</v>
      </c>
      <c r="E411" s="3">
        <v>6.14839221754781E-8</v>
      </c>
      <c r="F411" s="3" t="s">
        <v>2182</v>
      </c>
    </row>
    <row r="412" spans="1:6">
      <c r="A412" s="3" t="s">
        <v>276</v>
      </c>
      <c r="B412" s="3" t="s">
        <v>2591</v>
      </c>
      <c r="C412" s="3">
        <v>0.111084680433976</v>
      </c>
      <c r="D412" s="3">
        <v>5.3188811633214103E-3</v>
      </c>
      <c r="E412" s="3">
        <v>2.95982574525615E-96</v>
      </c>
      <c r="F412" s="3" t="s">
        <v>2184</v>
      </c>
    </row>
    <row r="413" spans="1:6">
      <c r="A413" s="3" t="s">
        <v>504</v>
      </c>
      <c r="B413" s="3" t="s">
        <v>2592</v>
      </c>
      <c r="C413" s="3">
        <v>7.9946201655923005E-2</v>
      </c>
      <c r="D413" s="3">
        <v>5.6825310624297508E-3</v>
      </c>
      <c r="E413" s="3">
        <v>7.8458703173959804E-45</v>
      </c>
      <c r="F413" s="3" t="s">
        <v>2184</v>
      </c>
    </row>
    <row r="414" spans="1:6">
      <c r="A414" s="3" t="s">
        <v>506</v>
      </c>
      <c r="B414" s="3" t="s">
        <v>2593</v>
      </c>
      <c r="C414" s="3">
        <v>0.10620114401144901</v>
      </c>
      <c r="D414" s="3">
        <v>5.6507370542750396E-3</v>
      </c>
      <c r="E414" s="3">
        <v>2.1143006741885401E-78</v>
      </c>
      <c r="F414" s="3" t="s">
        <v>2184</v>
      </c>
    </row>
    <row r="415" spans="1:6">
      <c r="A415" s="3" t="s">
        <v>1162</v>
      </c>
      <c r="B415" s="3" t="s">
        <v>2594</v>
      </c>
      <c r="C415" s="3">
        <v>4.0058725610853899E-2</v>
      </c>
      <c r="D415" s="3">
        <v>5.8284189622719801E-3</v>
      </c>
      <c r="E415" s="3">
        <v>6.3954140186523703E-12</v>
      </c>
      <c r="F415" s="3" t="s">
        <v>2184</v>
      </c>
    </row>
    <row r="416" spans="1:6">
      <c r="A416" s="3" t="s">
        <v>510</v>
      </c>
      <c r="B416" s="3" t="s">
        <v>2595</v>
      </c>
      <c r="C416" s="3">
        <v>8.0103224044685895E-2</v>
      </c>
      <c r="D416" s="3">
        <v>5.9728140720289504E-3</v>
      </c>
      <c r="E416" s="3">
        <v>6.6144335247875897E-41</v>
      </c>
      <c r="F416" s="3" t="s">
        <v>2184</v>
      </c>
    </row>
    <row r="417" spans="1:6">
      <c r="A417" s="3" t="s">
        <v>278</v>
      </c>
      <c r="B417" s="3" t="s">
        <v>2596</v>
      </c>
      <c r="C417" s="3">
        <v>0.140803587183784</v>
      </c>
      <c r="D417" s="3">
        <v>5.6240444549019103E-3</v>
      </c>
      <c r="E417" s="3">
        <v>4.3580713103594197E-137</v>
      </c>
      <c r="F417" s="3" t="s">
        <v>2184</v>
      </c>
    </row>
    <row r="418" spans="1:6">
      <c r="A418" s="3" t="s">
        <v>1164</v>
      </c>
      <c r="B418" s="3" t="s">
        <v>2597</v>
      </c>
      <c r="C418" s="3">
        <v>-4.3132659593252402E-2</v>
      </c>
      <c r="D418" s="3">
        <v>6.4658443044643106E-3</v>
      </c>
      <c r="E418" s="3">
        <v>2.5773629547819599E-11</v>
      </c>
      <c r="F418" s="3" t="s">
        <v>2182</v>
      </c>
    </row>
    <row r="419" spans="1:6">
      <c r="A419" s="3" t="s">
        <v>1166</v>
      </c>
      <c r="B419" s="3" t="s">
        <v>2598</v>
      </c>
      <c r="C419" s="3">
        <v>-3.2614728074239499E-2</v>
      </c>
      <c r="D419" s="3">
        <v>6.5047513787025706E-3</v>
      </c>
      <c r="E419" s="3">
        <v>5.3549372135948596E-7</v>
      </c>
      <c r="F419" s="3" t="s">
        <v>2182</v>
      </c>
    </row>
    <row r="420" spans="1:6">
      <c r="A420" s="3" t="s">
        <v>1168</v>
      </c>
      <c r="B420" s="3" t="s">
        <v>2599</v>
      </c>
      <c r="C420" s="3">
        <v>-5.7412845364103002E-2</v>
      </c>
      <c r="D420" s="3">
        <v>6.4656173710109302E-3</v>
      </c>
      <c r="E420" s="3">
        <v>6.9825934377603408E-19</v>
      </c>
      <c r="F420" s="3" t="s">
        <v>2182</v>
      </c>
    </row>
    <row r="421" spans="1:6">
      <c r="A421" s="3" t="s">
        <v>512</v>
      </c>
      <c r="B421" s="3" t="s">
        <v>2600</v>
      </c>
      <c r="C421" s="3">
        <v>-4.0052937625084897E-2</v>
      </c>
      <c r="D421" s="3">
        <v>6.1315173588446714E-3</v>
      </c>
      <c r="E421" s="3">
        <v>6.5558324488480996E-11</v>
      </c>
      <c r="F421" s="3" t="s">
        <v>2182</v>
      </c>
    </row>
    <row r="422" spans="1:6">
      <c r="A422" s="3" t="s">
        <v>1170</v>
      </c>
      <c r="B422" s="3" t="s">
        <v>2601</v>
      </c>
      <c r="C422" s="3">
        <v>3.2257147508280903E-2</v>
      </c>
      <c r="D422" s="3">
        <v>6.5150851815132804E-3</v>
      </c>
      <c r="E422" s="3">
        <v>7.4092444355710396E-7</v>
      </c>
      <c r="F422" s="3" t="s">
        <v>2184</v>
      </c>
    </row>
    <row r="423" spans="1:6">
      <c r="A423" s="3" t="s">
        <v>1172</v>
      </c>
      <c r="B423" s="3" t="s">
        <v>2602</v>
      </c>
      <c r="C423" s="3">
        <v>2.8964081246635701E-2</v>
      </c>
      <c r="D423" s="3">
        <v>6.0986274210589201E-3</v>
      </c>
      <c r="E423" s="3">
        <v>2.0498381291959098E-6</v>
      </c>
      <c r="F423" s="3" t="s">
        <v>2184</v>
      </c>
    </row>
    <row r="424" spans="1:6">
      <c r="A424" s="3" t="s">
        <v>1174</v>
      </c>
      <c r="B424" s="3" t="s">
        <v>2603</v>
      </c>
      <c r="C424" s="3">
        <v>-4.8456668929912197E-2</v>
      </c>
      <c r="D424" s="3">
        <v>6.3926665137077508E-3</v>
      </c>
      <c r="E424" s="3">
        <v>3.5316478954936603E-14</v>
      </c>
      <c r="F424" s="3" t="s">
        <v>2182</v>
      </c>
    </row>
    <row r="425" spans="1:6">
      <c r="A425" s="3" t="s">
        <v>1176</v>
      </c>
      <c r="B425" s="3" t="s">
        <v>2604</v>
      </c>
      <c r="C425" s="3">
        <v>-5.0253148349246497E-2</v>
      </c>
      <c r="D425" s="3">
        <v>6.5511934465523414E-3</v>
      </c>
      <c r="E425" s="3">
        <v>1.7484106864805899E-14</v>
      </c>
      <c r="F425" s="3" t="s">
        <v>2182</v>
      </c>
    </row>
    <row r="426" spans="1:6">
      <c r="A426" s="3" t="s">
        <v>1178</v>
      </c>
      <c r="B426" s="3" t="s">
        <v>2605</v>
      </c>
      <c r="C426" s="3">
        <v>-4.6062458121875198E-2</v>
      </c>
      <c r="D426" s="3">
        <v>6.5266089110035796E-3</v>
      </c>
      <c r="E426" s="3">
        <v>1.7218178438534101E-12</v>
      </c>
      <c r="F426" s="3" t="s">
        <v>2182</v>
      </c>
    </row>
    <row r="427" spans="1:6">
      <c r="A427" s="3" t="s">
        <v>1180</v>
      </c>
      <c r="B427" s="3" t="s">
        <v>2606</v>
      </c>
      <c r="C427" s="3">
        <v>-2.9322463828897399E-2</v>
      </c>
      <c r="D427" s="3">
        <v>6.3958236974111602E-3</v>
      </c>
      <c r="E427" s="3">
        <v>4.5620304680630799E-6</v>
      </c>
      <c r="F427" s="3" t="s">
        <v>2182</v>
      </c>
    </row>
    <row r="428" spans="1:6">
      <c r="A428" s="3" t="s">
        <v>1182</v>
      </c>
      <c r="B428" s="3" t="s">
        <v>2607</v>
      </c>
      <c r="C428" s="3">
        <v>-3.4450934503561501E-2</v>
      </c>
      <c r="D428" s="3">
        <v>6.5267591593331604E-3</v>
      </c>
      <c r="E428" s="3">
        <v>1.3101844465226001E-7</v>
      </c>
      <c r="F428" s="3" t="s">
        <v>2182</v>
      </c>
    </row>
    <row r="429" spans="1:6">
      <c r="A429" s="3" t="s">
        <v>514</v>
      </c>
      <c r="B429" s="3" t="s">
        <v>2608</v>
      </c>
      <c r="C429" s="3">
        <v>-3.4884938658529797E-2</v>
      </c>
      <c r="D429" s="3">
        <v>5.5986856167024807E-3</v>
      </c>
      <c r="E429" s="3">
        <v>4.6928649835848795E-10</v>
      </c>
      <c r="F429" s="3" t="s">
        <v>2182</v>
      </c>
    </row>
    <row r="430" spans="1:6">
      <c r="A430" s="3" t="s">
        <v>1184</v>
      </c>
      <c r="B430" s="3" t="s">
        <v>2609</v>
      </c>
      <c r="C430" s="3">
        <v>-3.25703218942291E-2</v>
      </c>
      <c r="D430" s="3">
        <v>6.5166473396197902E-3</v>
      </c>
      <c r="E430" s="3">
        <v>5.8175063782450395E-7</v>
      </c>
      <c r="F430" s="3" t="s">
        <v>2182</v>
      </c>
    </row>
    <row r="431" spans="1:6">
      <c r="A431" s="3" t="s">
        <v>1186</v>
      </c>
      <c r="B431" s="3" t="s">
        <v>2610</v>
      </c>
      <c r="C431" s="3">
        <v>-3.0914990573771301E-2</v>
      </c>
      <c r="D431" s="3">
        <v>6.3044935662613204E-3</v>
      </c>
      <c r="E431" s="3">
        <v>9.4454552295627286E-7</v>
      </c>
      <c r="F431" s="3" t="s">
        <v>2182</v>
      </c>
    </row>
    <row r="432" spans="1:6">
      <c r="A432" s="3" t="s">
        <v>1188</v>
      </c>
      <c r="B432" s="3" t="s">
        <v>2611</v>
      </c>
      <c r="C432" s="3">
        <v>5.2278063665863198E-2</v>
      </c>
      <c r="D432" s="3">
        <v>6.1402095461554401E-3</v>
      </c>
      <c r="E432" s="3">
        <v>1.7401851626330002E-17</v>
      </c>
      <c r="F432" s="3" t="s">
        <v>2184</v>
      </c>
    </row>
    <row r="433" spans="1:6">
      <c r="A433" s="3" t="s">
        <v>280</v>
      </c>
      <c r="B433" s="3" t="s">
        <v>2612</v>
      </c>
      <c r="C433" s="3">
        <v>-7.3536157469794597E-2</v>
      </c>
      <c r="D433" s="3">
        <v>6.1224538516397404E-3</v>
      </c>
      <c r="E433" s="3">
        <v>3.5766298146529799E-33</v>
      </c>
      <c r="F433" s="3" t="s">
        <v>2182</v>
      </c>
    </row>
    <row r="434" spans="1:6">
      <c r="A434" s="3" t="s">
        <v>1190</v>
      </c>
      <c r="B434" s="3" t="s">
        <v>2613</v>
      </c>
      <c r="C434" s="3">
        <v>3.2706994052336603E-2</v>
      </c>
      <c r="D434" s="3">
        <v>6.2386203880079403E-3</v>
      </c>
      <c r="E434" s="3">
        <v>1.59095113295457E-7</v>
      </c>
      <c r="F434" s="3" t="s">
        <v>2184</v>
      </c>
    </row>
    <row r="435" spans="1:6">
      <c r="A435" s="3" t="s">
        <v>1192</v>
      </c>
      <c r="B435" s="3" t="s">
        <v>2614</v>
      </c>
      <c r="C435" s="3">
        <v>-4.0852116895580201E-2</v>
      </c>
      <c r="D435" s="3">
        <v>5.4306970266577107E-3</v>
      </c>
      <c r="E435" s="3">
        <v>5.5079292978163798E-14</v>
      </c>
      <c r="F435" s="3" t="s">
        <v>2182</v>
      </c>
    </row>
    <row r="436" spans="1:6">
      <c r="A436" s="3" t="s">
        <v>516</v>
      </c>
      <c r="B436" s="3" t="s">
        <v>2615</v>
      </c>
      <c r="C436" s="3">
        <v>-4.4808593990431599E-2</v>
      </c>
      <c r="D436" s="3">
        <v>6.2039092123630703E-3</v>
      </c>
      <c r="E436" s="3">
        <v>5.1927252399897798E-13</v>
      </c>
      <c r="F436" s="3" t="s">
        <v>2182</v>
      </c>
    </row>
    <row r="437" spans="1:6">
      <c r="A437" s="3" t="s">
        <v>518</v>
      </c>
      <c r="B437" s="3" t="s">
        <v>2616</v>
      </c>
      <c r="C437" s="3">
        <v>-6.91215380362485E-2</v>
      </c>
      <c r="D437" s="3">
        <v>5.72228562020957E-3</v>
      </c>
      <c r="E437" s="3">
        <v>1.56014021042227E-33</v>
      </c>
      <c r="F437" s="3" t="s">
        <v>2182</v>
      </c>
    </row>
    <row r="438" spans="1:6">
      <c r="A438" s="3" t="s">
        <v>1194</v>
      </c>
      <c r="B438" s="3" t="s">
        <v>2617</v>
      </c>
      <c r="C438" s="3">
        <v>-3.3244209682211499E-2</v>
      </c>
      <c r="D438" s="3">
        <v>6.5031647515402203E-3</v>
      </c>
      <c r="E438" s="3">
        <v>3.2026789024095299E-7</v>
      </c>
      <c r="F438" s="3" t="s">
        <v>2182</v>
      </c>
    </row>
    <row r="439" spans="1:6">
      <c r="A439" s="3" t="s">
        <v>1196</v>
      </c>
      <c r="B439" s="3" t="s">
        <v>2618</v>
      </c>
      <c r="C439" s="3">
        <v>-2.24521736330992E-2</v>
      </c>
      <c r="D439" s="3">
        <v>5.2089267625054997E-3</v>
      </c>
      <c r="E439" s="3">
        <v>1.63461569893177E-5</v>
      </c>
      <c r="F439" s="3" t="s">
        <v>2182</v>
      </c>
    </row>
    <row r="440" spans="1:6">
      <c r="A440" s="3" t="s">
        <v>1198</v>
      </c>
      <c r="B440" s="3" t="s">
        <v>2619</v>
      </c>
      <c r="C440" s="3">
        <v>-3.3679426890202098E-2</v>
      </c>
      <c r="D440" s="3">
        <v>6.6375971042830096E-3</v>
      </c>
      <c r="E440" s="3">
        <v>3.9123742831802089E-7</v>
      </c>
      <c r="F440" s="3" t="s">
        <v>2182</v>
      </c>
    </row>
    <row r="441" spans="1:6">
      <c r="A441" s="3" t="s">
        <v>520</v>
      </c>
      <c r="B441" s="3" t="s">
        <v>2620</v>
      </c>
      <c r="C441" s="3">
        <v>-5.9339022194358597E-2</v>
      </c>
      <c r="D441" s="3">
        <v>6.5520961546966603E-3</v>
      </c>
      <c r="E441" s="3">
        <v>1.40837892227662E-19</v>
      </c>
      <c r="F441" s="3" t="s">
        <v>2182</v>
      </c>
    </row>
    <row r="442" spans="1:6">
      <c r="A442" s="3" t="s">
        <v>1200</v>
      </c>
      <c r="B442" s="3" t="s">
        <v>2621</v>
      </c>
      <c r="C442" s="3">
        <v>-4.4626953313822403E-2</v>
      </c>
      <c r="D442" s="3">
        <v>6.6512534561562102E-3</v>
      </c>
      <c r="E442" s="3">
        <v>1.9788475352680101E-11</v>
      </c>
      <c r="F442" s="3" t="s">
        <v>2182</v>
      </c>
    </row>
    <row r="443" spans="1:6">
      <c r="A443" s="3" t="s">
        <v>282</v>
      </c>
      <c r="B443" s="3" t="s">
        <v>2622</v>
      </c>
      <c r="C443" s="3">
        <v>5.1019644061619102E-2</v>
      </c>
      <c r="D443" s="3">
        <v>6.5755999362108004E-3</v>
      </c>
      <c r="E443" s="3">
        <v>8.7738932271008901E-15</v>
      </c>
      <c r="F443" s="3" t="s">
        <v>2184</v>
      </c>
    </row>
    <row r="444" spans="1:6">
      <c r="A444" s="3" t="s">
        <v>284</v>
      </c>
      <c r="B444" s="3" t="s">
        <v>2623</v>
      </c>
      <c r="C444" s="3">
        <v>5.7098675823241803E-2</v>
      </c>
      <c r="D444" s="3">
        <v>6.2102592337069202E-3</v>
      </c>
      <c r="E444" s="3">
        <v>3.9566577908375501E-20</v>
      </c>
      <c r="F444" s="3" t="s">
        <v>2184</v>
      </c>
    </row>
    <row r="445" spans="1:6">
      <c r="A445" s="3" t="s">
        <v>1202</v>
      </c>
      <c r="B445" s="3" t="s">
        <v>2624</v>
      </c>
      <c r="C445" s="3">
        <v>-3.2722852086223102E-2</v>
      </c>
      <c r="D445" s="3">
        <v>6.6483511916372107E-3</v>
      </c>
      <c r="E445" s="3">
        <v>8.6034512407054095E-7</v>
      </c>
      <c r="F445" s="3" t="s">
        <v>2182</v>
      </c>
    </row>
    <row r="446" spans="1:6">
      <c r="A446" s="3" t="s">
        <v>1204</v>
      </c>
      <c r="B446" s="3" t="s">
        <v>2625</v>
      </c>
      <c r="C446" s="3">
        <v>-4.9785039562120298E-2</v>
      </c>
      <c r="D446" s="3">
        <v>5.6790895440706106E-3</v>
      </c>
      <c r="E446" s="3">
        <v>1.9272158102242E-18</v>
      </c>
      <c r="F446" s="3" t="s">
        <v>2182</v>
      </c>
    </row>
    <row r="447" spans="1:6">
      <c r="A447" s="3" t="s">
        <v>286</v>
      </c>
      <c r="B447" s="3" t="s">
        <v>2626</v>
      </c>
      <c r="C447" s="3">
        <v>-6.1234014765611099E-2</v>
      </c>
      <c r="D447" s="3">
        <v>6.0633260711424096E-3</v>
      </c>
      <c r="E447" s="3">
        <v>5.9696611870441801E-24</v>
      </c>
      <c r="F447" s="3" t="s">
        <v>2182</v>
      </c>
    </row>
    <row r="448" spans="1:6">
      <c r="A448" s="3" t="s">
        <v>522</v>
      </c>
      <c r="B448" s="3" t="s">
        <v>2627</v>
      </c>
      <c r="C448" s="3">
        <v>-3.4343711255349497E-2</v>
      </c>
      <c r="D448" s="3">
        <v>6.4965736481439806E-3</v>
      </c>
      <c r="E448" s="3">
        <v>1.2540485918562401E-7</v>
      </c>
      <c r="F448" s="3" t="s">
        <v>2182</v>
      </c>
    </row>
    <row r="449" spans="1:6">
      <c r="A449" s="3" t="s">
        <v>1206</v>
      </c>
      <c r="B449" s="3" t="s">
        <v>2628</v>
      </c>
      <c r="C449" s="3">
        <v>-4.04988287327262E-2</v>
      </c>
      <c r="D449" s="3">
        <v>6.2739838702598602E-3</v>
      </c>
      <c r="E449" s="3">
        <v>1.0946705272478599E-10</v>
      </c>
      <c r="F449" s="3" t="s">
        <v>2182</v>
      </c>
    </row>
    <row r="450" spans="1:6">
      <c r="A450" s="3" t="s">
        <v>1208</v>
      </c>
      <c r="B450" s="3" t="s">
        <v>2629</v>
      </c>
      <c r="C450" s="3">
        <v>-3.03401585004936E-2</v>
      </c>
      <c r="D450" s="3">
        <v>5.8420123216799506E-3</v>
      </c>
      <c r="E450" s="3">
        <v>2.0760619116380399E-7</v>
      </c>
      <c r="F450" s="3" t="s">
        <v>2182</v>
      </c>
    </row>
    <row r="451" spans="1:6">
      <c r="A451" s="3" t="s">
        <v>1210</v>
      </c>
      <c r="B451" s="3" t="s">
        <v>2630</v>
      </c>
      <c r="C451" s="3">
        <v>-4.6536381267443701E-2</v>
      </c>
      <c r="D451" s="3">
        <v>6.5431129744721109E-3</v>
      </c>
      <c r="E451" s="3">
        <v>1.1612200689914E-12</v>
      </c>
      <c r="F451" s="3" t="s">
        <v>2182</v>
      </c>
    </row>
    <row r="452" spans="1:6">
      <c r="A452" s="3" t="s">
        <v>288</v>
      </c>
      <c r="B452" s="3" t="s">
        <v>2631</v>
      </c>
      <c r="C452" s="3">
        <v>-4.9153038208478002E-2</v>
      </c>
      <c r="D452" s="3">
        <v>6.3657310097057201E-3</v>
      </c>
      <c r="E452" s="3">
        <v>1.17726518891818E-14</v>
      </c>
      <c r="F452" s="3" t="s">
        <v>2182</v>
      </c>
    </row>
    <row r="453" spans="1:6">
      <c r="A453" s="3" t="s">
        <v>524</v>
      </c>
      <c r="B453" s="3" t="s">
        <v>2632</v>
      </c>
      <c r="C453" s="3">
        <v>-4.0603841436772099E-2</v>
      </c>
      <c r="D453" s="3">
        <v>6.1470972918105096E-3</v>
      </c>
      <c r="E453" s="3">
        <v>4.0160255443024603E-11</v>
      </c>
      <c r="F453" s="3" t="s">
        <v>2182</v>
      </c>
    </row>
    <row r="454" spans="1:6">
      <c r="A454" s="3" t="s">
        <v>1212</v>
      </c>
      <c r="B454" s="3" t="s">
        <v>2633</v>
      </c>
      <c r="C454" s="3">
        <v>-4.3266145352978097E-2</v>
      </c>
      <c r="D454" s="3">
        <v>6.3210251747905606E-3</v>
      </c>
      <c r="E454" s="3">
        <v>7.7740812360446002E-12</v>
      </c>
      <c r="F454" s="3" t="s">
        <v>2182</v>
      </c>
    </row>
    <row r="455" spans="1:6">
      <c r="A455" s="3" t="s">
        <v>1214</v>
      </c>
      <c r="B455" s="3" t="s">
        <v>2634</v>
      </c>
      <c r="C455" s="3">
        <v>-2.64600113276885E-2</v>
      </c>
      <c r="D455" s="3">
        <v>6.1149339907730403E-3</v>
      </c>
      <c r="E455" s="3">
        <v>1.5150906705647901E-5</v>
      </c>
      <c r="F455" s="3" t="s">
        <v>2182</v>
      </c>
    </row>
    <row r="456" spans="1:6">
      <c r="A456" s="3" t="s">
        <v>290</v>
      </c>
      <c r="B456" s="3" t="s">
        <v>2635</v>
      </c>
      <c r="C456" s="3">
        <v>-3.2640430471077703E-2</v>
      </c>
      <c r="D456" s="3">
        <v>5.4932963496931901E-3</v>
      </c>
      <c r="E456" s="3">
        <v>2.8447819636370199E-9</v>
      </c>
      <c r="F456" s="3" t="s">
        <v>2182</v>
      </c>
    </row>
    <row r="457" spans="1:6">
      <c r="A457" s="3" t="s">
        <v>1216</v>
      </c>
      <c r="B457" s="3" t="s">
        <v>2636</v>
      </c>
      <c r="C457" s="3">
        <v>-3.06756424195932E-2</v>
      </c>
      <c r="D457" s="3">
        <v>6.4171040285705503E-3</v>
      </c>
      <c r="E457" s="3">
        <v>1.7569276673065901E-6</v>
      </c>
      <c r="F457" s="3" t="s">
        <v>2182</v>
      </c>
    </row>
    <row r="458" spans="1:6">
      <c r="A458" s="3" t="s">
        <v>636</v>
      </c>
      <c r="B458" s="3" t="s">
        <v>2637</v>
      </c>
      <c r="C458" s="3">
        <v>-2.66019748975399E-2</v>
      </c>
      <c r="D458" s="3">
        <v>5.9606285368682703E-3</v>
      </c>
      <c r="E458" s="3">
        <v>8.1094331906133392E-6</v>
      </c>
      <c r="F458" s="3" t="s">
        <v>2182</v>
      </c>
    </row>
    <row r="459" spans="1:6">
      <c r="A459" s="3" t="s">
        <v>1218</v>
      </c>
      <c r="B459" s="3" t="s">
        <v>2638</v>
      </c>
      <c r="C459" s="3">
        <v>-3.8288193225580802E-2</v>
      </c>
      <c r="D459" s="3">
        <v>5.6326698654550703E-3</v>
      </c>
      <c r="E459" s="3">
        <v>1.08195051318476E-11</v>
      </c>
      <c r="F459" s="3" t="s">
        <v>2182</v>
      </c>
    </row>
    <row r="460" spans="1:6">
      <c r="A460" s="3" t="s">
        <v>1220</v>
      </c>
      <c r="B460" s="3" t="s">
        <v>2639</v>
      </c>
      <c r="C460" s="3">
        <v>-4.8888776867285502E-2</v>
      </c>
      <c r="D460" s="3">
        <v>6.6035085158443396E-3</v>
      </c>
      <c r="E460" s="3">
        <v>1.3535316549574201E-13</v>
      </c>
      <c r="F460" s="3" t="s">
        <v>2182</v>
      </c>
    </row>
    <row r="461" spans="1:6">
      <c r="A461" s="3" t="s">
        <v>1222</v>
      </c>
      <c r="B461" s="3" t="s">
        <v>2640</v>
      </c>
      <c r="C461" s="3">
        <v>-3.9246906317812698E-2</v>
      </c>
      <c r="D461" s="3">
        <v>6.4826400530076508E-3</v>
      </c>
      <c r="E461" s="3">
        <v>1.42475471405217E-9</v>
      </c>
      <c r="F461" s="3" t="s">
        <v>2182</v>
      </c>
    </row>
    <row r="462" spans="1:6">
      <c r="A462" s="3" t="s">
        <v>1224</v>
      </c>
      <c r="B462" s="3" t="s">
        <v>2641</v>
      </c>
      <c r="C462" s="3">
        <v>-3.83357322357884E-2</v>
      </c>
      <c r="D462" s="3">
        <v>6.5311920379332407E-3</v>
      </c>
      <c r="E462" s="3">
        <v>4.4030401245465104E-9</v>
      </c>
      <c r="F462" s="3" t="s">
        <v>2182</v>
      </c>
    </row>
    <row r="463" spans="1:6">
      <c r="A463" s="3" t="s">
        <v>1226</v>
      </c>
      <c r="B463" s="3" t="s">
        <v>2642</v>
      </c>
      <c r="C463" s="3">
        <v>-4.6983760668657802E-2</v>
      </c>
      <c r="D463" s="3">
        <v>5.8831492403625214E-3</v>
      </c>
      <c r="E463" s="3">
        <v>1.43604937270651E-15</v>
      </c>
      <c r="F463" s="3" t="s">
        <v>2182</v>
      </c>
    </row>
    <row r="464" spans="1:6">
      <c r="A464" s="3" t="s">
        <v>292</v>
      </c>
      <c r="B464" s="3" t="s">
        <v>2643</v>
      </c>
      <c r="C464" s="3">
        <v>0.104482994609293</v>
      </c>
      <c r="D464" s="3">
        <v>6.0841789987986306E-3</v>
      </c>
      <c r="E464" s="3">
        <v>7.9283388992915498E-66</v>
      </c>
      <c r="F464" s="3" t="s">
        <v>2184</v>
      </c>
    </row>
    <row r="465" spans="1:6">
      <c r="A465" s="3" t="s">
        <v>526</v>
      </c>
      <c r="B465" s="3" t="s">
        <v>2644</v>
      </c>
      <c r="C465" s="3">
        <v>-6.5259192083112094E-2</v>
      </c>
      <c r="D465" s="3">
        <v>5.7848710078125401E-3</v>
      </c>
      <c r="E465" s="3">
        <v>1.8086062728589499E-29</v>
      </c>
      <c r="F465" s="3" t="s">
        <v>2182</v>
      </c>
    </row>
    <row r="466" spans="1:6">
      <c r="A466" s="3" t="s">
        <v>1228</v>
      </c>
      <c r="B466" s="3" t="s">
        <v>2645</v>
      </c>
      <c r="C466" s="3">
        <v>-3.6298604256595202E-2</v>
      </c>
      <c r="D466" s="3">
        <v>6.5023831434854714E-3</v>
      </c>
      <c r="E466" s="3">
        <v>2.3886346468099101E-8</v>
      </c>
      <c r="F466" s="3" t="s">
        <v>2182</v>
      </c>
    </row>
    <row r="467" spans="1:6">
      <c r="A467" s="3" t="s">
        <v>1230</v>
      </c>
      <c r="B467" s="3" t="s">
        <v>2646</v>
      </c>
      <c r="C467" s="3">
        <v>3.0659016557778199E-2</v>
      </c>
      <c r="D467" s="3">
        <v>6.2185520398032896E-3</v>
      </c>
      <c r="E467" s="3">
        <v>8.2464983491873391E-7</v>
      </c>
      <c r="F467" s="3" t="s">
        <v>2184</v>
      </c>
    </row>
    <row r="468" spans="1:6">
      <c r="A468" s="3" t="s">
        <v>294</v>
      </c>
      <c r="B468" s="3" t="s">
        <v>2647</v>
      </c>
      <c r="C468" s="3">
        <v>-7.1101416919767305E-2</v>
      </c>
      <c r="D468" s="3">
        <v>6.0601351839215407E-3</v>
      </c>
      <c r="E468" s="3">
        <v>9.8296127029938299E-32</v>
      </c>
      <c r="F468" s="3" t="s">
        <v>2182</v>
      </c>
    </row>
    <row r="469" spans="1:6">
      <c r="A469" s="3" t="s">
        <v>1232</v>
      </c>
      <c r="B469" s="3" t="s">
        <v>2648</v>
      </c>
      <c r="C469" s="3">
        <v>-4.4726108385796902E-2</v>
      </c>
      <c r="D469" s="3">
        <v>6.1352656337234201E-3</v>
      </c>
      <c r="E469" s="3">
        <v>3.1592416227687299E-13</v>
      </c>
      <c r="F469" s="3" t="s">
        <v>2182</v>
      </c>
    </row>
    <row r="470" spans="1:6">
      <c r="A470" s="3" t="s">
        <v>1234</v>
      </c>
      <c r="B470" s="3" t="s">
        <v>2649</v>
      </c>
      <c r="C470" s="3">
        <v>-3.5197874829559897E-2</v>
      </c>
      <c r="D470" s="3">
        <v>6.0784422838556507E-3</v>
      </c>
      <c r="E470" s="3">
        <v>7.0671593913763014E-9</v>
      </c>
      <c r="F470" s="3" t="s">
        <v>2182</v>
      </c>
    </row>
    <row r="471" spans="1:6">
      <c r="A471" s="3" t="s">
        <v>1236</v>
      </c>
      <c r="B471" s="3" t="s">
        <v>2650</v>
      </c>
      <c r="C471" s="3">
        <v>-4.1496570026699299E-2</v>
      </c>
      <c r="D471" s="3">
        <v>6.4003870996738998E-3</v>
      </c>
      <c r="E471" s="3">
        <v>9.0724046405977809E-11</v>
      </c>
      <c r="F471" s="3" t="s">
        <v>2182</v>
      </c>
    </row>
    <row r="472" spans="1:6">
      <c r="A472" s="3" t="s">
        <v>1238</v>
      </c>
      <c r="B472" s="3" t="s">
        <v>2651</v>
      </c>
      <c r="C472" s="3">
        <v>-3.3822695639902797E-2</v>
      </c>
      <c r="D472" s="3">
        <v>6.4664298276325E-3</v>
      </c>
      <c r="E472" s="3">
        <v>1.69926101940615E-7</v>
      </c>
      <c r="F472" s="3" t="s">
        <v>2182</v>
      </c>
    </row>
    <row r="473" spans="1:6">
      <c r="A473" s="3" t="s">
        <v>1240</v>
      </c>
      <c r="B473" s="3" t="s">
        <v>2652</v>
      </c>
      <c r="C473" s="3">
        <v>-2.8030363138634499E-2</v>
      </c>
      <c r="D473" s="3">
        <v>6.0835323952008503E-3</v>
      </c>
      <c r="E473" s="3">
        <v>4.08861083018086E-6</v>
      </c>
      <c r="F473" s="3" t="s">
        <v>2182</v>
      </c>
    </row>
    <row r="474" spans="1:6">
      <c r="A474" s="3" t="s">
        <v>296</v>
      </c>
      <c r="B474" s="3" t="s">
        <v>2653</v>
      </c>
      <c r="C474" s="3">
        <v>-7.0014829343808302E-2</v>
      </c>
      <c r="D474" s="3">
        <v>6.5086544482392608E-3</v>
      </c>
      <c r="E474" s="3">
        <v>5.9812851634886301E-27</v>
      </c>
      <c r="F474" s="3" t="s">
        <v>2182</v>
      </c>
    </row>
    <row r="475" spans="1:6">
      <c r="A475" s="3" t="s">
        <v>1242</v>
      </c>
      <c r="B475" s="3" t="s">
        <v>2654</v>
      </c>
      <c r="C475" s="3">
        <v>4.7990896476737599E-2</v>
      </c>
      <c r="D475" s="3">
        <v>6.3374012005675204E-3</v>
      </c>
      <c r="E475" s="3">
        <v>3.7384508881932498E-14</v>
      </c>
      <c r="F475" s="3" t="s">
        <v>2184</v>
      </c>
    </row>
    <row r="476" spans="1:6">
      <c r="A476" s="3" t="s">
        <v>528</v>
      </c>
      <c r="B476" s="3" t="s">
        <v>2655</v>
      </c>
      <c r="C476" s="3">
        <v>-6.5145322150925097E-2</v>
      </c>
      <c r="D476" s="3">
        <v>5.7090538636367606E-3</v>
      </c>
      <c r="E476" s="3">
        <v>4.1195793039135398E-30</v>
      </c>
      <c r="F476" s="3" t="s">
        <v>2182</v>
      </c>
    </row>
    <row r="477" spans="1:6">
      <c r="A477" s="3" t="s">
        <v>530</v>
      </c>
      <c r="B477" s="3" t="s">
        <v>2656</v>
      </c>
      <c r="C477" s="3">
        <v>5.3431975421970403E-2</v>
      </c>
      <c r="D477" s="3">
        <v>6.5498438924632809E-3</v>
      </c>
      <c r="E477" s="3">
        <v>3.51489737922848E-16</v>
      </c>
      <c r="F477" s="3" t="s">
        <v>2184</v>
      </c>
    </row>
    <row r="478" spans="1:6">
      <c r="A478" s="3" t="s">
        <v>298</v>
      </c>
      <c r="B478" s="3" t="s">
        <v>2657</v>
      </c>
      <c r="C478" s="3">
        <v>-4.9619961246936302E-2</v>
      </c>
      <c r="D478" s="3">
        <v>5.9325049895941314E-3</v>
      </c>
      <c r="E478" s="3">
        <v>6.2596735713690404E-17</v>
      </c>
      <c r="F478" s="3" t="s">
        <v>2182</v>
      </c>
    </row>
    <row r="479" spans="1:6">
      <c r="A479" s="3" t="s">
        <v>532</v>
      </c>
      <c r="B479" s="3" t="s">
        <v>2658</v>
      </c>
      <c r="C479" s="3">
        <v>4.8657973194920101E-2</v>
      </c>
      <c r="D479" s="3">
        <v>6.3059828135136496E-3</v>
      </c>
      <c r="E479" s="3">
        <v>1.22733960343895E-14</v>
      </c>
      <c r="F479" s="3" t="s">
        <v>2184</v>
      </c>
    </row>
    <row r="480" spans="1:6">
      <c r="A480" s="3" t="s">
        <v>300</v>
      </c>
      <c r="B480" s="3" t="s">
        <v>2659</v>
      </c>
      <c r="C480" s="3">
        <v>6.6491596839670805E-2</v>
      </c>
      <c r="D480" s="3">
        <v>6.5159783181285404E-3</v>
      </c>
      <c r="E480" s="3">
        <v>2.0375000898329699E-24</v>
      </c>
      <c r="F480" s="3" t="s">
        <v>2184</v>
      </c>
    </row>
    <row r="481" spans="1:6">
      <c r="A481" s="3" t="s">
        <v>1244</v>
      </c>
      <c r="B481" s="3" t="s">
        <v>2660</v>
      </c>
      <c r="C481" s="3">
        <v>-2.9104972880678599E-2</v>
      </c>
      <c r="D481" s="3">
        <v>6.1495952105402102E-3</v>
      </c>
      <c r="E481" s="3">
        <v>2.2228544952434399E-6</v>
      </c>
      <c r="F481" s="3" t="s">
        <v>2182</v>
      </c>
    </row>
    <row r="482" spans="1:6">
      <c r="A482" s="3" t="s">
        <v>638</v>
      </c>
      <c r="B482" s="3" t="s">
        <v>2661</v>
      </c>
      <c r="C482" s="3">
        <v>5.9629829710171299E-2</v>
      </c>
      <c r="D482" s="3">
        <v>6.7137059030157997E-3</v>
      </c>
      <c r="E482" s="3">
        <v>6.8548813961578803E-19</v>
      </c>
      <c r="F482" s="3" t="s">
        <v>2184</v>
      </c>
    </row>
    <row r="483" spans="1:6">
      <c r="A483" s="3" t="s">
        <v>1246</v>
      </c>
      <c r="B483" s="3" t="s">
        <v>2662</v>
      </c>
      <c r="C483" s="3">
        <v>-4.0924945777571498E-2</v>
      </c>
      <c r="D483" s="3">
        <v>6.6060771964674206E-3</v>
      </c>
      <c r="E483" s="3">
        <v>5.8849969808605595E-10</v>
      </c>
      <c r="F483" s="3" t="s">
        <v>2182</v>
      </c>
    </row>
    <row r="484" spans="1:6">
      <c r="A484" s="3" t="s">
        <v>1248</v>
      </c>
      <c r="B484" s="3" t="s">
        <v>2663</v>
      </c>
      <c r="C484" s="3">
        <v>-3.1920082329978498E-2</v>
      </c>
      <c r="D484" s="3">
        <v>6.2842473581059396E-3</v>
      </c>
      <c r="E484" s="3">
        <v>3.8042452238499189E-7</v>
      </c>
      <c r="F484" s="3" t="s">
        <v>2182</v>
      </c>
    </row>
    <row r="485" spans="1:6">
      <c r="A485" s="3" t="s">
        <v>1250</v>
      </c>
      <c r="B485" s="3" t="s">
        <v>2664</v>
      </c>
      <c r="C485" s="3">
        <v>3.1849221162166201E-2</v>
      </c>
      <c r="D485" s="3">
        <v>5.9864320734034906E-3</v>
      </c>
      <c r="E485" s="3">
        <v>1.04274454070808E-7</v>
      </c>
      <c r="F485" s="3" t="s">
        <v>2184</v>
      </c>
    </row>
    <row r="486" spans="1:6">
      <c r="A486" s="3" t="s">
        <v>1252</v>
      </c>
      <c r="B486" s="3" t="s">
        <v>2665</v>
      </c>
      <c r="C486" s="3">
        <v>-3.8271158880658698E-2</v>
      </c>
      <c r="D486" s="3">
        <v>6.4766143805885306E-3</v>
      </c>
      <c r="E486" s="3">
        <v>3.4683603505760601E-9</v>
      </c>
      <c r="F486" s="3" t="s">
        <v>2182</v>
      </c>
    </row>
    <row r="487" spans="1:6">
      <c r="A487" s="3" t="s">
        <v>302</v>
      </c>
      <c r="B487" s="3" t="s">
        <v>2666</v>
      </c>
      <c r="C487" s="3">
        <v>6.3532144399533502E-2</v>
      </c>
      <c r="D487" s="3">
        <v>5.8779003566272496E-3</v>
      </c>
      <c r="E487" s="3">
        <v>3.42420649600106E-27</v>
      </c>
      <c r="F487" s="3" t="s">
        <v>2184</v>
      </c>
    </row>
    <row r="488" spans="1:6">
      <c r="A488" s="3" t="s">
        <v>640</v>
      </c>
      <c r="B488" s="3" t="s">
        <v>2667</v>
      </c>
      <c r="C488" s="3">
        <v>-4.6715702133418503E-2</v>
      </c>
      <c r="D488" s="3">
        <v>5.2533259341080102E-3</v>
      </c>
      <c r="E488" s="3">
        <v>6.2508997971936606E-19</v>
      </c>
      <c r="F488" s="3" t="s">
        <v>2182</v>
      </c>
    </row>
    <row r="489" spans="1:6">
      <c r="A489" s="3" t="s">
        <v>1254</v>
      </c>
      <c r="B489" s="3" t="s">
        <v>2668</v>
      </c>
      <c r="C489" s="3">
        <v>-4.8713770484137803E-2</v>
      </c>
      <c r="D489" s="3">
        <v>6.1682236841011503E-3</v>
      </c>
      <c r="E489" s="3">
        <v>2.9188070431953402E-15</v>
      </c>
      <c r="F489" s="3" t="s">
        <v>2182</v>
      </c>
    </row>
    <row r="490" spans="1:6">
      <c r="A490" s="3" t="s">
        <v>1256</v>
      </c>
      <c r="B490" s="3" t="s">
        <v>2669</v>
      </c>
      <c r="C490" s="3">
        <v>-4.7003542537195797E-2</v>
      </c>
      <c r="D490" s="3">
        <v>6.6240946488622908E-3</v>
      </c>
      <c r="E490" s="3">
        <v>1.3074617156085699E-12</v>
      </c>
      <c r="F490" s="3" t="s">
        <v>2182</v>
      </c>
    </row>
    <row r="491" spans="1:6">
      <c r="A491" s="3" t="s">
        <v>536</v>
      </c>
      <c r="B491" s="3" t="s">
        <v>2670</v>
      </c>
      <c r="C491" s="3">
        <v>-5.8416590389937698E-2</v>
      </c>
      <c r="D491" s="3">
        <v>6.0492930155601502E-3</v>
      </c>
      <c r="E491" s="3">
        <v>4.9051584430612698E-22</v>
      </c>
      <c r="F491" s="3" t="s">
        <v>2182</v>
      </c>
    </row>
    <row r="492" spans="1:6">
      <c r="A492" s="3" t="s">
        <v>538</v>
      </c>
      <c r="B492" s="3" t="s">
        <v>2671</v>
      </c>
      <c r="C492" s="3">
        <v>-3.0010262455970702E-2</v>
      </c>
      <c r="D492" s="3">
        <v>4.9464982816042899E-3</v>
      </c>
      <c r="E492" s="3">
        <v>1.3155081351234801E-9</v>
      </c>
      <c r="F492" s="3" t="s">
        <v>2182</v>
      </c>
    </row>
    <row r="493" spans="1:6">
      <c r="A493" s="3" t="s">
        <v>540</v>
      </c>
      <c r="B493" s="3" t="s">
        <v>2672</v>
      </c>
      <c r="C493" s="3">
        <v>-3.8046377636682699E-2</v>
      </c>
      <c r="D493" s="3">
        <v>5.7594056897870604E-3</v>
      </c>
      <c r="E493" s="3">
        <v>4.0080737134678398E-11</v>
      </c>
      <c r="F493" s="3" t="s">
        <v>2182</v>
      </c>
    </row>
    <row r="494" spans="1:6">
      <c r="A494" s="3" t="s">
        <v>1258</v>
      </c>
      <c r="B494" s="3" t="s">
        <v>2673</v>
      </c>
      <c r="C494" s="3">
        <v>-4.4280328409257198E-2</v>
      </c>
      <c r="D494" s="3">
        <v>6.5900206660066607E-3</v>
      </c>
      <c r="E494" s="3">
        <v>1.851178399764E-11</v>
      </c>
      <c r="F494" s="3" t="s">
        <v>2182</v>
      </c>
    </row>
    <row r="495" spans="1:6">
      <c r="A495" s="3" t="s">
        <v>1260</v>
      </c>
      <c r="B495" s="3" t="s">
        <v>2674</v>
      </c>
      <c r="C495" s="3">
        <v>-3.5503093234767399E-2</v>
      </c>
      <c r="D495" s="3">
        <v>6.0109037751365996E-3</v>
      </c>
      <c r="E495" s="3">
        <v>3.5291153716140198E-9</v>
      </c>
      <c r="F495" s="3" t="s">
        <v>2182</v>
      </c>
    </row>
    <row r="496" spans="1:6">
      <c r="A496" s="3" t="s">
        <v>1262</v>
      </c>
      <c r="B496" s="3" t="s">
        <v>2675</v>
      </c>
      <c r="C496" s="3">
        <v>-5.19278045714157E-2</v>
      </c>
      <c r="D496" s="3">
        <v>6.6759609189891303E-3</v>
      </c>
      <c r="E496" s="3">
        <v>7.5312783803772403E-15</v>
      </c>
      <c r="F496" s="3" t="s">
        <v>2182</v>
      </c>
    </row>
    <row r="497" spans="1:6">
      <c r="A497" s="3" t="s">
        <v>542</v>
      </c>
      <c r="B497" s="3" t="s">
        <v>2676</v>
      </c>
      <c r="C497" s="3">
        <v>-5.3625595461693203E-2</v>
      </c>
      <c r="D497" s="3">
        <v>5.6172148668602907E-3</v>
      </c>
      <c r="E497" s="3">
        <v>1.4151611648258599E-21</v>
      </c>
      <c r="F497" s="3" t="s">
        <v>2182</v>
      </c>
    </row>
    <row r="498" spans="1:6">
      <c r="A498" s="3" t="s">
        <v>544</v>
      </c>
      <c r="B498" s="3" t="s">
        <v>2677</v>
      </c>
      <c r="C498" s="3">
        <v>4.7877993398129599E-2</v>
      </c>
      <c r="D498" s="3">
        <v>6.7012968580285803E-3</v>
      </c>
      <c r="E498" s="3">
        <v>9.1840196124529699E-13</v>
      </c>
      <c r="F498" s="3" t="s">
        <v>2184</v>
      </c>
    </row>
    <row r="499" spans="1:6">
      <c r="A499" s="3" t="s">
        <v>1264</v>
      </c>
      <c r="B499" s="3" t="s">
        <v>2678</v>
      </c>
      <c r="C499" s="3">
        <v>-3.4407307570890999E-2</v>
      </c>
      <c r="D499" s="3">
        <v>6.3772237020962106E-3</v>
      </c>
      <c r="E499" s="3">
        <v>6.8804491516040205E-8</v>
      </c>
      <c r="F499" s="3" t="s">
        <v>2182</v>
      </c>
    </row>
    <row r="500" spans="1:6">
      <c r="A500" s="3" t="s">
        <v>1266</v>
      </c>
      <c r="B500" s="3" t="s">
        <v>2679</v>
      </c>
      <c r="C500" s="3">
        <v>-4.6098847843130897E-2</v>
      </c>
      <c r="D500" s="3">
        <v>5.7923613303245908E-3</v>
      </c>
      <c r="E500" s="3">
        <v>1.79355358225442E-15</v>
      </c>
      <c r="F500" s="3" t="s">
        <v>2182</v>
      </c>
    </row>
    <row r="501" spans="1:6">
      <c r="A501" s="3" t="s">
        <v>1268</v>
      </c>
      <c r="B501" s="3" t="s">
        <v>2680</v>
      </c>
      <c r="C501" s="3">
        <v>3.9696188518731301E-2</v>
      </c>
      <c r="D501" s="3">
        <v>6.0389144493035304E-3</v>
      </c>
      <c r="E501" s="3">
        <v>4.9877259143643902E-11</v>
      </c>
      <c r="F501" s="3" t="s">
        <v>2184</v>
      </c>
    </row>
    <row r="502" spans="1:6">
      <c r="A502" s="3" t="s">
        <v>304</v>
      </c>
      <c r="B502" s="3" t="s">
        <v>2681</v>
      </c>
      <c r="C502" s="3">
        <v>-3.3852414896005698E-2</v>
      </c>
      <c r="D502" s="3">
        <v>4.8050434674707307E-3</v>
      </c>
      <c r="E502" s="3">
        <v>1.8830234955115998E-12</v>
      </c>
      <c r="F502" s="3" t="s">
        <v>2182</v>
      </c>
    </row>
    <row r="503" spans="1:6">
      <c r="A503" s="3" t="s">
        <v>306</v>
      </c>
      <c r="B503" s="3" t="s">
        <v>2682</v>
      </c>
      <c r="C503" s="3">
        <v>-8.4812286901741099E-2</v>
      </c>
      <c r="D503" s="3">
        <v>6.0132541587302702E-3</v>
      </c>
      <c r="E503" s="3">
        <v>4.6375828746677399E-45</v>
      </c>
      <c r="F503" s="3" t="s">
        <v>2182</v>
      </c>
    </row>
    <row r="504" spans="1:6">
      <c r="A504" s="3" t="s">
        <v>1270</v>
      </c>
      <c r="B504" s="3" t="s">
        <v>2683</v>
      </c>
      <c r="C504" s="3">
        <v>-3.9890407394750901E-2</v>
      </c>
      <c r="D504" s="3">
        <v>5.9234824891916506E-3</v>
      </c>
      <c r="E504" s="3">
        <v>1.6737259274305001E-11</v>
      </c>
      <c r="F504" s="3" t="s">
        <v>2182</v>
      </c>
    </row>
    <row r="505" spans="1:6">
      <c r="A505" s="3" t="s">
        <v>1272</v>
      </c>
      <c r="B505" s="3" t="s">
        <v>2684</v>
      </c>
      <c r="C505" s="3">
        <v>-3.3577630973202002E-2</v>
      </c>
      <c r="D505" s="3">
        <v>6.5810377395664997E-3</v>
      </c>
      <c r="E505" s="3">
        <v>3.3737749602290699E-7</v>
      </c>
      <c r="F505" s="3" t="s">
        <v>2182</v>
      </c>
    </row>
    <row r="506" spans="1:6">
      <c r="A506" s="3" t="s">
        <v>546</v>
      </c>
      <c r="B506" s="3" t="s">
        <v>2685</v>
      </c>
      <c r="C506" s="3">
        <v>-4.25716796899566E-2</v>
      </c>
      <c r="D506" s="3">
        <v>6.1482283607780901E-3</v>
      </c>
      <c r="E506" s="3">
        <v>4.4532116547406302E-12</v>
      </c>
      <c r="F506" s="3" t="s">
        <v>2182</v>
      </c>
    </row>
    <row r="507" spans="1:6">
      <c r="A507" s="3" t="s">
        <v>1274</v>
      </c>
      <c r="B507" s="3" t="s">
        <v>2686</v>
      </c>
      <c r="C507" s="3">
        <v>-2.7620615975080101E-2</v>
      </c>
      <c r="D507" s="3">
        <v>5.8912985929441414E-3</v>
      </c>
      <c r="E507" s="3">
        <v>2.7646074262964698E-6</v>
      </c>
      <c r="F507" s="3" t="s">
        <v>2182</v>
      </c>
    </row>
    <row r="508" spans="1:6">
      <c r="A508" s="3" t="s">
        <v>548</v>
      </c>
      <c r="B508" s="3" t="s">
        <v>2687</v>
      </c>
      <c r="C508" s="3">
        <v>-3.4136310455964297E-2</v>
      </c>
      <c r="D508" s="3">
        <v>6.1175635877602696E-3</v>
      </c>
      <c r="E508" s="3">
        <v>2.4224455471095699E-8</v>
      </c>
      <c r="F508" s="3" t="s">
        <v>2182</v>
      </c>
    </row>
    <row r="509" spans="1:6">
      <c r="A509" s="3" t="s">
        <v>1276</v>
      </c>
      <c r="B509" s="3" t="s">
        <v>2688</v>
      </c>
      <c r="C509" s="3">
        <v>-5.2721161551381603E-2</v>
      </c>
      <c r="D509" s="3">
        <v>6.5315347023777396E-3</v>
      </c>
      <c r="E509" s="3">
        <v>7.1273277159255806E-16</v>
      </c>
      <c r="F509" s="3" t="s">
        <v>2182</v>
      </c>
    </row>
    <row r="510" spans="1:6">
      <c r="A510" s="3" t="s">
        <v>1278</v>
      </c>
      <c r="B510" s="3" t="s">
        <v>2689</v>
      </c>
      <c r="C510" s="3">
        <v>-3.6957356256533298E-2</v>
      </c>
      <c r="D510" s="3">
        <v>6.0538721381446997E-3</v>
      </c>
      <c r="E510" s="3">
        <v>1.04053378900954E-9</v>
      </c>
      <c r="F510" s="3" t="s">
        <v>2182</v>
      </c>
    </row>
    <row r="511" spans="1:6">
      <c r="A511" s="3" t="s">
        <v>1280</v>
      </c>
      <c r="B511" s="3" t="s">
        <v>2690</v>
      </c>
      <c r="C511" s="3">
        <v>-4.1661009218482301E-2</v>
      </c>
      <c r="D511" s="3">
        <v>6.1997010276979604E-3</v>
      </c>
      <c r="E511" s="3">
        <v>1.8449652126410999E-11</v>
      </c>
      <c r="F511" s="3" t="s">
        <v>2182</v>
      </c>
    </row>
    <row r="512" spans="1:6">
      <c r="A512" s="3" t="s">
        <v>1282</v>
      </c>
      <c r="B512" s="3" t="s">
        <v>2691</v>
      </c>
      <c r="C512" s="3">
        <v>-3.6630271238707601E-2</v>
      </c>
      <c r="D512" s="3">
        <v>6.4090754626200909E-3</v>
      </c>
      <c r="E512" s="3">
        <v>1.10279004223561E-8</v>
      </c>
      <c r="F512" s="3" t="s">
        <v>2182</v>
      </c>
    </row>
    <row r="513" spans="1:6">
      <c r="A513" s="3" t="s">
        <v>1284</v>
      </c>
      <c r="B513" s="3" t="s">
        <v>2692</v>
      </c>
      <c r="C513" s="3">
        <v>-2.5800564775575099E-2</v>
      </c>
      <c r="D513" s="3">
        <v>5.9623410635726596E-3</v>
      </c>
      <c r="E513" s="3">
        <v>1.5141478997258E-5</v>
      </c>
      <c r="F513" s="3" t="s">
        <v>2182</v>
      </c>
    </row>
    <row r="514" spans="1:6">
      <c r="A514" s="3" t="s">
        <v>1286</v>
      </c>
      <c r="B514" s="3" t="s">
        <v>2693</v>
      </c>
      <c r="C514" s="3">
        <v>-3.09708038283475E-2</v>
      </c>
      <c r="D514" s="3">
        <v>6.4537984670696314E-3</v>
      </c>
      <c r="E514" s="3">
        <v>1.6017320910230199E-6</v>
      </c>
      <c r="F514" s="3" t="s">
        <v>2182</v>
      </c>
    </row>
    <row r="515" spans="1:6">
      <c r="A515" s="3" t="s">
        <v>1288</v>
      </c>
      <c r="B515" s="3" t="s">
        <v>2694</v>
      </c>
      <c r="C515" s="3">
        <v>-2.7537283320331899E-2</v>
      </c>
      <c r="D515" s="3">
        <v>6.1434447467130808E-3</v>
      </c>
      <c r="E515" s="3">
        <v>7.4050054913491986E-6</v>
      </c>
      <c r="F515" s="3" t="s">
        <v>2182</v>
      </c>
    </row>
    <row r="516" spans="1:6">
      <c r="A516" s="3" t="s">
        <v>308</v>
      </c>
      <c r="B516" s="3" t="s">
        <v>2695</v>
      </c>
      <c r="C516" s="3">
        <v>7.1446707069798096E-2</v>
      </c>
      <c r="D516" s="3">
        <v>6.4711997472680603E-3</v>
      </c>
      <c r="E516" s="3">
        <v>2.6790883294845098E-28</v>
      </c>
      <c r="F516" s="3" t="s">
        <v>2184</v>
      </c>
    </row>
    <row r="517" spans="1:6">
      <c r="A517" s="3" t="s">
        <v>1290</v>
      </c>
      <c r="B517" s="3" t="s">
        <v>2696</v>
      </c>
      <c r="C517" s="3">
        <v>-2.7070960212062699E-2</v>
      </c>
      <c r="D517" s="3">
        <v>6.1528377701816203E-3</v>
      </c>
      <c r="E517" s="3">
        <v>1.0869812401746101E-5</v>
      </c>
      <c r="F517" s="3" t="s">
        <v>2182</v>
      </c>
    </row>
    <row r="518" spans="1:6">
      <c r="A518" s="3" t="s">
        <v>1292</v>
      </c>
      <c r="B518" s="3" t="s">
        <v>2697</v>
      </c>
      <c r="C518" s="3">
        <v>-5.4056382605692899E-2</v>
      </c>
      <c r="D518" s="3">
        <v>5.91440450018672E-3</v>
      </c>
      <c r="E518" s="3">
        <v>6.5514828780342794E-20</v>
      </c>
      <c r="F518" s="3" t="s">
        <v>2182</v>
      </c>
    </row>
    <row r="519" spans="1:6">
      <c r="A519" s="3" t="s">
        <v>1294</v>
      </c>
      <c r="B519" s="3" t="s">
        <v>2698</v>
      </c>
      <c r="C519" s="3">
        <v>-3.0079987714505999E-2</v>
      </c>
      <c r="D519" s="3">
        <v>6.26763808351204E-3</v>
      </c>
      <c r="E519" s="3">
        <v>1.5986189709145099E-6</v>
      </c>
      <c r="F519" s="3" t="s">
        <v>2182</v>
      </c>
    </row>
    <row r="520" spans="1:6">
      <c r="A520" s="3" t="s">
        <v>642</v>
      </c>
      <c r="B520" s="3" t="s">
        <v>2699</v>
      </c>
      <c r="C520" s="3">
        <v>-5.7920264755412502E-2</v>
      </c>
      <c r="D520" s="3">
        <v>5.9143330101099501E-3</v>
      </c>
      <c r="E520" s="3">
        <v>1.27938984552225E-22</v>
      </c>
      <c r="F520" s="3" t="s">
        <v>2182</v>
      </c>
    </row>
    <row r="521" spans="1:6">
      <c r="A521" s="3" t="s">
        <v>1296</v>
      </c>
      <c r="B521" s="3" t="s">
        <v>2700</v>
      </c>
      <c r="C521" s="3">
        <v>-2.6643674434088299E-2</v>
      </c>
      <c r="D521" s="3">
        <v>5.8813904714641206E-3</v>
      </c>
      <c r="E521" s="3">
        <v>5.9133980738767504E-6</v>
      </c>
      <c r="F521" s="3" t="s">
        <v>2182</v>
      </c>
    </row>
    <row r="522" spans="1:6">
      <c r="A522" s="3" t="s">
        <v>1298</v>
      </c>
      <c r="B522" s="3" t="s">
        <v>2701</v>
      </c>
      <c r="C522" s="3">
        <v>-3.1968127041388399E-2</v>
      </c>
      <c r="D522" s="3">
        <v>6.5400790790012308E-3</v>
      </c>
      <c r="E522" s="3">
        <v>1.0226168287194101E-6</v>
      </c>
      <c r="F522" s="3" t="s">
        <v>2182</v>
      </c>
    </row>
    <row r="523" spans="1:6">
      <c r="A523" s="3" t="s">
        <v>1300</v>
      </c>
      <c r="B523" s="3" t="s">
        <v>2702</v>
      </c>
      <c r="C523" s="3">
        <v>-3.5877872198189401E-2</v>
      </c>
      <c r="D523" s="3">
        <v>6.3904839828656506E-3</v>
      </c>
      <c r="E523" s="3">
        <v>1.9875941159454101E-8</v>
      </c>
      <c r="F523" s="3" t="s">
        <v>2182</v>
      </c>
    </row>
    <row r="524" spans="1:6">
      <c r="A524" s="3" t="s">
        <v>1302</v>
      </c>
      <c r="B524" s="3" t="s">
        <v>2703</v>
      </c>
      <c r="C524" s="3">
        <v>-3.7449445354567103E-2</v>
      </c>
      <c r="D524" s="3">
        <v>6.6424047013673906E-3</v>
      </c>
      <c r="E524" s="3">
        <v>1.73285686828371E-8</v>
      </c>
      <c r="F524" s="3" t="s">
        <v>2182</v>
      </c>
    </row>
    <row r="525" spans="1:6">
      <c r="A525" s="3" t="s">
        <v>1304</v>
      </c>
      <c r="B525" s="3" t="s">
        <v>2704</v>
      </c>
      <c r="C525" s="3">
        <v>-4.2505075673364007E-2</v>
      </c>
      <c r="D525" s="3">
        <v>6.4971495854802908E-3</v>
      </c>
      <c r="E525" s="3">
        <v>6.1403553218382498E-11</v>
      </c>
      <c r="F525" s="3" t="s">
        <v>2182</v>
      </c>
    </row>
    <row r="526" spans="1:6">
      <c r="A526" s="3" t="s">
        <v>1306</v>
      </c>
      <c r="B526" s="3" t="s">
        <v>2705</v>
      </c>
      <c r="C526" s="3">
        <v>-2.6910779145531302E-2</v>
      </c>
      <c r="D526" s="3">
        <v>6.1641175277371996E-3</v>
      </c>
      <c r="E526" s="3">
        <v>1.27074829711745E-5</v>
      </c>
      <c r="F526" s="3" t="s">
        <v>2182</v>
      </c>
    </row>
    <row r="527" spans="1:6">
      <c r="A527" s="3" t="s">
        <v>644</v>
      </c>
      <c r="B527" s="3" t="s">
        <v>2706</v>
      </c>
      <c r="C527" s="3">
        <v>-4.0164987797827997E-2</v>
      </c>
      <c r="D527" s="3">
        <v>5.7933326468636998E-3</v>
      </c>
      <c r="E527" s="3">
        <v>4.1853008327311002E-12</v>
      </c>
      <c r="F527" s="3" t="s">
        <v>2182</v>
      </c>
    </row>
    <row r="528" spans="1:6">
      <c r="A528" s="3" t="s">
        <v>550</v>
      </c>
      <c r="B528" s="3" t="s">
        <v>2707</v>
      </c>
      <c r="C528" s="3">
        <v>-5.17686492574553E-2</v>
      </c>
      <c r="D528" s="3">
        <v>6.4508065731862206E-3</v>
      </c>
      <c r="E528" s="3">
        <v>1.04251985453717E-15</v>
      </c>
      <c r="F528" s="3" t="s">
        <v>2182</v>
      </c>
    </row>
    <row r="529" spans="1:6">
      <c r="A529" s="3" t="s">
        <v>310</v>
      </c>
      <c r="B529" s="3" t="s">
        <v>2708</v>
      </c>
      <c r="C529" s="3">
        <v>5.78570733222405E-2</v>
      </c>
      <c r="D529" s="3">
        <v>6.4852214291806999E-3</v>
      </c>
      <c r="E529" s="3">
        <v>4.8003472598141406E-19</v>
      </c>
      <c r="F529" s="3" t="s">
        <v>2184</v>
      </c>
    </row>
    <row r="530" spans="1:6">
      <c r="A530" s="3" t="s">
        <v>1308</v>
      </c>
      <c r="B530" s="3" t="s">
        <v>2709</v>
      </c>
      <c r="C530" s="3">
        <v>-3.2192786016330299E-2</v>
      </c>
      <c r="D530" s="3">
        <v>5.6649888960662196E-3</v>
      </c>
      <c r="E530" s="3">
        <v>1.3361981595736699E-8</v>
      </c>
      <c r="F530" s="3" t="s">
        <v>2182</v>
      </c>
    </row>
    <row r="531" spans="1:6">
      <c r="A531" s="3" t="s">
        <v>312</v>
      </c>
      <c r="B531" s="3" t="s">
        <v>2710</v>
      </c>
      <c r="C531" s="3">
        <v>-2.5524222705545399E-2</v>
      </c>
      <c r="D531" s="3">
        <v>5.6081963124637998E-3</v>
      </c>
      <c r="E531" s="3">
        <v>5.3512311229152087E-6</v>
      </c>
      <c r="F531" s="3" t="s">
        <v>2182</v>
      </c>
    </row>
    <row r="532" spans="1:6">
      <c r="A532" s="3" t="s">
        <v>1310</v>
      </c>
      <c r="B532" s="3" t="s">
        <v>2711</v>
      </c>
      <c r="C532" s="3">
        <v>-3.1933156744679003E-2</v>
      </c>
      <c r="D532" s="3">
        <v>5.4638857633253508E-3</v>
      </c>
      <c r="E532" s="3">
        <v>5.13070940136466E-9</v>
      </c>
      <c r="F532" s="3" t="s">
        <v>2182</v>
      </c>
    </row>
    <row r="533" spans="1:6">
      <c r="A533" s="3" t="s">
        <v>314</v>
      </c>
      <c r="B533" s="3" t="s">
        <v>2712</v>
      </c>
      <c r="C533" s="3">
        <v>-3.5421212004670702E-2</v>
      </c>
      <c r="D533" s="3">
        <v>5.5527844415357514E-3</v>
      </c>
      <c r="E533" s="3">
        <v>1.8050372811322399E-10</v>
      </c>
      <c r="F533" s="3" t="s">
        <v>2182</v>
      </c>
    </row>
    <row r="534" spans="1:6">
      <c r="A534" s="3" t="s">
        <v>316</v>
      </c>
      <c r="B534" s="3" t="s">
        <v>2713</v>
      </c>
      <c r="C534" s="3">
        <v>-6.2220485774865997E-2</v>
      </c>
      <c r="D534" s="3">
        <v>6.4257795763412104E-3</v>
      </c>
      <c r="E534" s="3">
        <v>3.7737505785761598E-22</v>
      </c>
      <c r="F534" s="3" t="s">
        <v>2182</v>
      </c>
    </row>
    <row r="535" spans="1:6">
      <c r="A535" s="3" t="s">
        <v>1312</v>
      </c>
      <c r="B535" s="3" t="s">
        <v>2714</v>
      </c>
      <c r="C535" s="3">
        <v>-2.8159463601780801E-2</v>
      </c>
      <c r="D535" s="3">
        <v>5.7876700366189708E-3</v>
      </c>
      <c r="E535" s="3">
        <v>1.1472519030957301E-6</v>
      </c>
      <c r="F535" s="3" t="s">
        <v>2182</v>
      </c>
    </row>
    <row r="536" spans="1:6">
      <c r="A536" s="3" t="s">
        <v>1314</v>
      </c>
      <c r="B536" s="3" t="s">
        <v>2715</v>
      </c>
      <c r="C536" s="3">
        <v>-3.0359207093656301E-2</v>
      </c>
      <c r="D536" s="3">
        <v>6.3813047547011106E-3</v>
      </c>
      <c r="E536" s="3">
        <v>1.9668096995070501E-6</v>
      </c>
      <c r="F536" s="3" t="s">
        <v>2182</v>
      </c>
    </row>
    <row r="537" spans="1:6">
      <c r="A537" s="3" t="s">
        <v>1316</v>
      </c>
      <c r="B537" s="3" t="s">
        <v>2716</v>
      </c>
      <c r="C537" s="3">
        <v>-3.9149453778771402E-2</v>
      </c>
      <c r="D537" s="3">
        <v>6.4849939000035904E-3</v>
      </c>
      <c r="E537" s="3">
        <v>1.58524940537484E-9</v>
      </c>
      <c r="F537" s="3" t="s">
        <v>2182</v>
      </c>
    </row>
    <row r="538" spans="1:6">
      <c r="A538" s="3" t="s">
        <v>1318</v>
      </c>
      <c r="B538" s="3" t="s">
        <v>2717</v>
      </c>
      <c r="C538" s="3">
        <v>-3.7520286723598702E-2</v>
      </c>
      <c r="D538" s="3">
        <v>6.50853514967636E-3</v>
      </c>
      <c r="E538" s="3">
        <v>8.2383642264040495E-9</v>
      </c>
      <c r="F538" s="3" t="s">
        <v>2182</v>
      </c>
    </row>
    <row r="539" spans="1:6">
      <c r="A539" s="3" t="s">
        <v>554</v>
      </c>
      <c r="B539" s="3" t="s">
        <v>2718</v>
      </c>
      <c r="C539" s="3">
        <v>-6.4781221427531899E-2</v>
      </c>
      <c r="D539" s="3">
        <v>5.9981650513498607E-3</v>
      </c>
      <c r="E539" s="3">
        <v>3.7523734478624201E-27</v>
      </c>
      <c r="F539" s="3" t="s">
        <v>2182</v>
      </c>
    </row>
    <row r="540" spans="1:6">
      <c r="A540" s="3" t="s">
        <v>556</v>
      </c>
      <c r="B540" s="3" t="s">
        <v>2719</v>
      </c>
      <c r="C540" s="3">
        <v>-4.99430990501828E-2</v>
      </c>
      <c r="D540" s="3">
        <v>5.7986152696090304E-3</v>
      </c>
      <c r="E540" s="3">
        <v>7.3907432140088602E-18</v>
      </c>
      <c r="F540" s="3" t="s">
        <v>2182</v>
      </c>
    </row>
    <row r="541" spans="1:6">
      <c r="A541" s="3" t="s">
        <v>1320</v>
      </c>
      <c r="B541" s="3" t="s">
        <v>2720</v>
      </c>
      <c r="C541" s="3">
        <v>-4.2705123441439799E-2</v>
      </c>
      <c r="D541" s="3">
        <v>6.5746224355938106E-3</v>
      </c>
      <c r="E541" s="3">
        <v>8.3781463057134804E-11</v>
      </c>
      <c r="F541" s="3" t="s">
        <v>2182</v>
      </c>
    </row>
    <row r="542" spans="1:6">
      <c r="A542" s="3" t="s">
        <v>1322</v>
      </c>
      <c r="B542" s="3" t="s">
        <v>2721</v>
      </c>
      <c r="C542" s="3">
        <v>-5.2125603428804297E-2</v>
      </c>
      <c r="D542" s="3">
        <v>6.4534838605783207E-3</v>
      </c>
      <c r="E542" s="3">
        <v>6.8210203913236907E-16</v>
      </c>
      <c r="F542" s="3" t="s">
        <v>2182</v>
      </c>
    </row>
    <row r="543" spans="1:6">
      <c r="A543" s="3" t="s">
        <v>1324</v>
      </c>
      <c r="B543" s="3" t="s">
        <v>2722</v>
      </c>
      <c r="C543" s="3">
        <v>-5.8333855740515902E-2</v>
      </c>
      <c r="D543" s="3">
        <v>6.3232937047637203E-3</v>
      </c>
      <c r="E543" s="3">
        <v>2.96771796995679E-20</v>
      </c>
      <c r="F543" s="3" t="s">
        <v>2182</v>
      </c>
    </row>
    <row r="544" spans="1:6">
      <c r="A544" s="3" t="s">
        <v>1326</v>
      </c>
      <c r="B544" s="3" t="s">
        <v>2723</v>
      </c>
      <c r="C544" s="3">
        <v>-3.0921597119935501E-2</v>
      </c>
      <c r="D544" s="3">
        <v>5.7472383547248814E-3</v>
      </c>
      <c r="E544" s="3">
        <v>7.4872617519092904E-8</v>
      </c>
      <c r="F544" s="3" t="s">
        <v>2182</v>
      </c>
    </row>
    <row r="545" spans="1:6">
      <c r="A545" s="3" t="s">
        <v>1328</v>
      </c>
      <c r="B545" s="3" t="s">
        <v>2724</v>
      </c>
      <c r="C545" s="3">
        <v>-3.6775723290320798E-2</v>
      </c>
      <c r="D545" s="3">
        <v>6.2521209403059606E-3</v>
      </c>
      <c r="E545" s="3">
        <v>4.0834094782711696E-9</v>
      </c>
      <c r="F545" s="3" t="s">
        <v>2182</v>
      </c>
    </row>
    <row r="546" spans="1:6">
      <c r="A546" s="3" t="s">
        <v>318</v>
      </c>
      <c r="B546" s="3" t="s">
        <v>2725</v>
      </c>
      <c r="C546" s="3">
        <v>3.9094640329241898E-2</v>
      </c>
      <c r="D546" s="3">
        <v>5.9107743623571796E-3</v>
      </c>
      <c r="E546" s="3">
        <v>3.7929753028684101E-11</v>
      </c>
      <c r="F546" s="3" t="s">
        <v>2184</v>
      </c>
    </row>
    <row r="547" spans="1:6">
      <c r="A547" s="3" t="s">
        <v>1330</v>
      </c>
      <c r="B547" s="3" t="s">
        <v>2726</v>
      </c>
      <c r="C547" s="3">
        <v>-5.6495332535973698E-2</v>
      </c>
      <c r="D547" s="3">
        <v>6.4335383430470204E-3</v>
      </c>
      <c r="E547" s="3">
        <v>1.6797002480548399E-18</v>
      </c>
      <c r="F547" s="3" t="s">
        <v>2182</v>
      </c>
    </row>
    <row r="548" spans="1:6">
      <c r="A548" s="3" t="s">
        <v>1332</v>
      </c>
      <c r="B548" s="3" t="s">
        <v>2727</v>
      </c>
      <c r="C548" s="3">
        <v>-3.9521000697056399E-2</v>
      </c>
      <c r="D548" s="3">
        <v>5.9102627990115708E-3</v>
      </c>
      <c r="E548" s="3">
        <v>2.3157700897128699E-11</v>
      </c>
      <c r="F548" s="3" t="s">
        <v>2182</v>
      </c>
    </row>
    <row r="549" spans="1:6">
      <c r="A549" s="3" t="s">
        <v>558</v>
      </c>
      <c r="B549" s="3" t="s">
        <v>2728</v>
      </c>
      <c r="C549" s="3">
        <v>5.0967206709711901E-2</v>
      </c>
      <c r="D549" s="3">
        <v>6.1065658033424104E-3</v>
      </c>
      <c r="E549" s="3">
        <v>7.3008165145460108E-17</v>
      </c>
      <c r="F549" s="3" t="s">
        <v>2184</v>
      </c>
    </row>
    <row r="550" spans="1:6">
      <c r="A550" s="3" t="s">
        <v>646</v>
      </c>
      <c r="B550" s="3" t="s">
        <v>2729</v>
      </c>
      <c r="C550" s="3">
        <v>-3.5324333560350502E-2</v>
      </c>
      <c r="D550" s="3">
        <v>6.1115019383586808E-3</v>
      </c>
      <c r="E550" s="3">
        <v>7.528416638315059E-9</v>
      </c>
      <c r="F550" s="3" t="s">
        <v>2182</v>
      </c>
    </row>
    <row r="551" spans="1:6">
      <c r="A551" s="3" t="s">
        <v>1334</v>
      </c>
      <c r="B551" s="3" t="s">
        <v>2730</v>
      </c>
      <c r="C551" s="3">
        <v>-2.84326302242629E-2</v>
      </c>
      <c r="D551" s="3">
        <v>6.0811892124920507E-3</v>
      </c>
      <c r="E551" s="3">
        <v>2.9435726840961701E-6</v>
      </c>
      <c r="F551" s="3" t="s">
        <v>2182</v>
      </c>
    </row>
    <row r="552" spans="1:6">
      <c r="A552" s="3" t="s">
        <v>560</v>
      </c>
      <c r="B552" s="3" t="s">
        <v>2731</v>
      </c>
      <c r="C552" s="3">
        <v>3.44760155515988E-2</v>
      </c>
      <c r="D552" s="3">
        <v>5.4948052265685107E-3</v>
      </c>
      <c r="E552" s="3">
        <v>3.5536054185234001E-10</v>
      </c>
      <c r="F552" s="3" t="s">
        <v>2184</v>
      </c>
    </row>
    <row r="553" spans="1:6">
      <c r="A553" s="3" t="s">
        <v>1336</v>
      </c>
      <c r="B553" s="3" t="s">
        <v>2732</v>
      </c>
      <c r="C553" s="3">
        <v>-3.2801963436556197E-2</v>
      </c>
      <c r="D553" s="3">
        <v>5.8937055789943203E-3</v>
      </c>
      <c r="E553" s="3">
        <v>2.63187144145784E-8</v>
      </c>
      <c r="F553" s="3" t="s">
        <v>2182</v>
      </c>
    </row>
    <row r="554" spans="1:6">
      <c r="A554" s="3" t="s">
        <v>1338</v>
      </c>
      <c r="B554" s="3" t="s">
        <v>2733</v>
      </c>
      <c r="C554" s="3">
        <v>-5.0772167887549402E-2</v>
      </c>
      <c r="D554" s="3">
        <v>5.6489893680402208E-3</v>
      </c>
      <c r="E554" s="3">
        <v>2.64583735782818E-19</v>
      </c>
      <c r="F554" s="3" t="s">
        <v>2182</v>
      </c>
    </row>
    <row r="555" spans="1:6">
      <c r="A555" s="3" t="s">
        <v>562</v>
      </c>
      <c r="B555" s="3" t="s">
        <v>2734</v>
      </c>
      <c r="C555" s="3">
        <v>3.26069561794552E-2</v>
      </c>
      <c r="D555" s="3">
        <v>6.2220349519684307E-3</v>
      </c>
      <c r="E555" s="3">
        <v>1.60932391209186E-7</v>
      </c>
      <c r="F555" s="3" t="s">
        <v>2184</v>
      </c>
    </row>
    <row r="556" spans="1:6">
      <c r="A556" s="3" t="s">
        <v>1340</v>
      </c>
      <c r="B556" s="3" t="s">
        <v>2735</v>
      </c>
      <c r="C556" s="3">
        <v>-2.7775420991840601E-2</v>
      </c>
      <c r="D556" s="3">
        <v>5.9757527645029106E-3</v>
      </c>
      <c r="E556" s="3">
        <v>3.3639900032615199E-6</v>
      </c>
      <c r="F556" s="3" t="s">
        <v>2182</v>
      </c>
    </row>
    <row r="557" spans="1:6">
      <c r="A557" s="3" t="s">
        <v>1342</v>
      </c>
      <c r="B557" s="3" t="s">
        <v>2736</v>
      </c>
      <c r="C557" s="3">
        <v>-3.8470141691594698E-2</v>
      </c>
      <c r="D557" s="3">
        <v>6.2560474137935114E-3</v>
      </c>
      <c r="E557" s="3">
        <v>7.859372687235589E-10</v>
      </c>
      <c r="F557" s="3" t="s">
        <v>2182</v>
      </c>
    </row>
    <row r="558" spans="1:6">
      <c r="A558" s="3" t="s">
        <v>564</v>
      </c>
      <c r="B558" s="3" t="s">
        <v>2737</v>
      </c>
      <c r="C558" s="3">
        <v>-4.29703772845045E-2</v>
      </c>
      <c r="D558" s="3">
        <v>6.0758868967448702E-3</v>
      </c>
      <c r="E558" s="3">
        <v>1.55005551452378E-12</v>
      </c>
      <c r="F558" s="3" t="s">
        <v>2182</v>
      </c>
    </row>
    <row r="559" spans="1:6">
      <c r="A559" s="3" t="s">
        <v>1344</v>
      </c>
      <c r="B559" s="3" t="s">
        <v>2738</v>
      </c>
      <c r="C559" s="3">
        <v>-3.6035892745802697E-2</v>
      </c>
      <c r="D559" s="3">
        <v>6.4752520690062997E-3</v>
      </c>
      <c r="E559" s="3">
        <v>2.6362602896489498E-8</v>
      </c>
      <c r="F559" s="3" t="s">
        <v>2182</v>
      </c>
    </row>
    <row r="560" spans="1:6">
      <c r="A560" s="3" t="s">
        <v>1346</v>
      </c>
      <c r="B560" s="3" t="s">
        <v>2739</v>
      </c>
      <c r="C560" s="3">
        <v>3.0632595938876302E-2</v>
      </c>
      <c r="D560" s="3">
        <v>5.3820779832266501E-3</v>
      </c>
      <c r="E560" s="3">
        <v>1.26871580638882E-8</v>
      </c>
      <c r="F560" s="3" t="s">
        <v>2184</v>
      </c>
    </row>
    <row r="561" spans="1:6">
      <c r="A561" s="3" t="s">
        <v>566</v>
      </c>
      <c r="B561" s="3" t="s">
        <v>2740</v>
      </c>
      <c r="C561" s="3">
        <v>-3.4785564708762012E-2</v>
      </c>
      <c r="D561" s="3">
        <v>5.5281807871464406E-3</v>
      </c>
      <c r="E561" s="3">
        <v>3.1629810324507602E-10</v>
      </c>
      <c r="F561" s="3" t="s">
        <v>2182</v>
      </c>
    </row>
    <row r="562" spans="1:6">
      <c r="A562" s="3" t="s">
        <v>1348</v>
      </c>
      <c r="B562" s="3" t="s">
        <v>2741</v>
      </c>
      <c r="C562" s="3">
        <v>-4.5817690936911903E-2</v>
      </c>
      <c r="D562" s="3">
        <v>6.3698551670416607E-3</v>
      </c>
      <c r="E562" s="3">
        <v>6.4574241426521202E-13</v>
      </c>
      <c r="F562" s="3" t="s">
        <v>2182</v>
      </c>
    </row>
    <row r="563" spans="1:6">
      <c r="A563" s="3" t="s">
        <v>1350</v>
      </c>
      <c r="B563" s="3" t="s">
        <v>2742</v>
      </c>
      <c r="C563" s="3">
        <v>-3.4020503607324802E-2</v>
      </c>
      <c r="D563" s="3">
        <v>6.4465560295318986E-3</v>
      </c>
      <c r="E563" s="3">
        <v>1.31795092778255E-7</v>
      </c>
      <c r="F563" s="3" t="s">
        <v>2182</v>
      </c>
    </row>
    <row r="564" spans="1:6">
      <c r="A564" s="3" t="s">
        <v>1352</v>
      </c>
      <c r="B564" s="3" t="s">
        <v>2743</v>
      </c>
      <c r="C564" s="3">
        <v>-3.40108512700385E-2</v>
      </c>
      <c r="D564" s="3">
        <v>6.6067130216667302E-3</v>
      </c>
      <c r="E564" s="3">
        <v>2.6466844428563599E-7</v>
      </c>
      <c r="F564" s="3" t="s">
        <v>2182</v>
      </c>
    </row>
    <row r="565" spans="1:6">
      <c r="A565" s="3" t="s">
        <v>1354</v>
      </c>
      <c r="B565" s="3" t="s">
        <v>2744</v>
      </c>
      <c r="C565" s="3">
        <v>-3.14586277592886E-2</v>
      </c>
      <c r="D565" s="3">
        <v>5.8075407600950606E-3</v>
      </c>
      <c r="E565" s="3">
        <v>6.10680877509727E-8</v>
      </c>
      <c r="F565" s="3" t="s">
        <v>2182</v>
      </c>
    </row>
    <row r="566" spans="1:6">
      <c r="A566" s="3" t="s">
        <v>1356</v>
      </c>
      <c r="B566" s="3" t="s">
        <v>2745</v>
      </c>
      <c r="C566" s="3">
        <v>-3.4567303280757897E-2</v>
      </c>
      <c r="D566" s="3">
        <v>6.1040636760028204E-3</v>
      </c>
      <c r="E566" s="3">
        <v>1.4995420624297601E-8</v>
      </c>
      <c r="F566" s="3" t="s">
        <v>2182</v>
      </c>
    </row>
    <row r="567" spans="1:6">
      <c r="A567" s="3" t="s">
        <v>1358</v>
      </c>
      <c r="B567" s="3" t="s">
        <v>2746</v>
      </c>
      <c r="C567" s="3">
        <v>-4.6931020216069902E-2</v>
      </c>
      <c r="D567" s="3">
        <v>6.4641371698823408E-3</v>
      </c>
      <c r="E567" s="3">
        <v>3.9374443900252101E-13</v>
      </c>
      <c r="F567" s="3" t="s">
        <v>2182</v>
      </c>
    </row>
    <row r="568" spans="1:6">
      <c r="A568" s="3" t="s">
        <v>1360</v>
      </c>
      <c r="B568" s="3" t="s">
        <v>2747</v>
      </c>
      <c r="C568" s="3">
        <v>-5.2255649044877797E-2</v>
      </c>
      <c r="D568" s="3">
        <v>6.2554766828383998E-3</v>
      </c>
      <c r="E568" s="3">
        <v>6.8429080978472711E-17</v>
      </c>
      <c r="F568" s="3" t="s">
        <v>2182</v>
      </c>
    </row>
    <row r="569" spans="1:6">
      <c r="A569" s="3" t="s">
        <v>1362</v>
      </c>
      <c r="B569" s="3" t="s">
        <v>2748</v>
      </c>
      <c r="C569" s="3">
        <v>-3.45057445546577E-2</v>
      </c>
      <c r="D569" s="3">
        <v>6.4429087959233201E-3</v>
      </c>
      <c r="E569" s="3">
        <v>8.575344645927621E-8</v>
      </c>
      <c r="F569" s="3" t="s">
        <v>2182</v>
      </c>
    </row>
    <row r="570" spans="1:6">
      <c r="A570" s="3" t="s">
        <v>1364</v>
      </c>
      <c r="B570" s="3" t="s">
        <v>2749</v>
      </c>
      <c r="C570" s="3">
        <v>-3.1134401017328402E-2</v>
      </c>
      <c r="D570" s="3">
        <v>6.5106350560535896E-3</v>
      </c>
      <c r="E570" s="3">
        <v>1.74136186104528E-6</v>
      </c>
      <c r="F570" s="3" t="s">
        <v>2182</v>
      </c>
    </row>
    <row r="571" spans="1:6">
      <c r="A571" s="3" t="s">
        <v>1366</v>
      </c>
      <c r="B571" s="3" t="s">
        <v>2750</v>
      </c>
      <c r="C571" s="3">
        <v>-3.91267263837232E-2</v>
      </c>
      <c r="D571" s="3">
        <v>6.0994655190047004E-3</v>
      </c>
      <c r="E571" s="3">
        <v>1.42650425548478E-10</v>
      </c>
      <c r="F571" s="3" t="s">
        <v>2182</v>
      </c>
    </row>
    <row r="572" spans="1:6">
      <c r="A572" s="3" t="s">
        <v>1368</v>
      </c>
      <c r="B572" s="3" t="s">
        <v>2751</v>
      </c>
      <c r="C572" s="3">
        <v>-3.5473441176499101E-2</v>
      </c>
      <c r="D572" s="3">
        <v>6.0542056228300107E-3</v>
      </c>
      <c r="E572" s="3">
        <v>4.6900482448679901E-9</v>
      </c>
      <c r="F572" s="3" t="s">
        <v>2182</v>
      </c>
    </row>
    <row r="573" spans="1:6">
      <c r="A573" s="3" t="s">
        <v>568</v>
      </c>
      <c r="B573" s="3" t="s">
        <v>2752</v>
      </c>
      <c r="C573" s="3">
        <v>-3.6640695847173201E-2</v>
      </c>
      <c r="D573" s="3">
        <v>5.56557072375829E-3</v>
      </c>
      <c r="E573" s="3">
        <v>4.6637746180673097E-11</v>
      </c>
      <c r="F573" s="3" t="s">
        <v>2182</v>
      </c>
    </row>
    <row r="574" spans="1:6">
      <c r="A574" s="3" t="s">
        <v>570</v>
      </c>
      <c r="B574" s="3" t="s">
        <v>2753</v>
      </c>
      <c r="C574" s="3">
        <v>4.3335652941913098E-2</v>
      </c>
      <c r="D574" s="3">
        <v>5.9774992515217607E-3</v>
      </c>
      <c r="E574" s="3">
        <v>4.2614822982276998E-13</v>
      </c>
      <c r="F574" s="3" t="s">
        <v>2184</v>
      </c>
    </row>
    <row r="575" spans="1:6">
      <c r="A575" s="3" t="s">
        <v>1370</v>
      </c>
      <c r="B575" s="3" t="s">
        <v>2754</v>
      </c>
      <c r="C575" s="3">
        <v>-4.2028283037958102E-2</v>
      </c>
      <c r="D575" s="3">
        <v>6.1206909382843702E-3</v>
      </c>
      <c r="E575" s="3">
        <v>6.6733477575379402E-12</v>
      </c>
      <c r="F575" s="3" t="s">
        <v>2182</v>
      </c>
    </row>
    <row r="576" spans="1:6">
      <c r="A576" s="3" t="s">
        <v>1372</v>
      </c>
      <c r="B576" s="3" t="s">
        <v>2755</v>
      </c>
      <c r="C576" s="3">
        <v>3.99634840395343E-2</v>
      </c>
      <c r="D576" s="3">
        <v>6.1817052321835302E-3</v>
      </c>
      <c r="E576" s="3">
        <v>1.02631741349375E-10</v>
      </c>
      <c r="F576" s="3" t="s">
        <v>2184</v>
      </c>
    </row>
    <row r="577" spans="1:6">
      <c r="A577" s="3" t="s">
        <v>572</v>
      </c>
      <c r="B577" s="3" t="s">
        <v>2756</v>
      </c>
      <c r="C577" s="3">
        <v>-2.9412568913448199E-2</v>
      </c>
      <c r="D577" s="3">
        <v>6.0453614492016507E-3</v>
      </c>
      <c r="E577" s="3">
        <v>1.14726717230262E-6</v>
      </c>
      <c r="F577" s="3" t="s">
        <v>2182</v>
      </c>
    </row>
    <row r="578" spans="1:6">
      <c r="A578" s="3" t="s">
        <v>574</v>
      </c>
      <c r="B578" s="3" t="s">
        <v>2757</v>
      </c>
      <c r="C578" s="3">
        <v>-4.6763541046642702E-2</v>
      </c>
      <c r="D578" s="3">
        <v>6.0741723691682906E-3</v>
      </c>
      <c r="E578" s="3">
        <v>1.40716628588093E-14</v>
      </c>
      <c r="F578" s="3" t="s">
        <v>2182</v>
      </c>
    </row>
    <row r="579" spans="1:6">
      <c r="A579" s="3" t="s">
        <v>1374</v>
      </c>
      <c r="B579" s="3" t="s">
        <v>2758</v>
      </c>
      <c r="C579" s="3">
        <v>-4.3061251360859698E-2</v>
      </c>
      <c r="D579" s="3">
        <v>6.4096008768310501E-3</v>
      </c>
      <c r="E579" s="3">
        <v>1.8645553383280102E-11</v>
      </c>
      <c r="F579" s="3" t="s">
        <v>2182</v>
      </c>
    </row>
    <row r="580" spans="1:6">
      <c r="A580" s="3" t="s">
        <v>1376</v>
      </c>
      <c r="B580" s="3" t="s">
        <v>2759</v>
      </c>
      <c r="C580" s="3">
        <v>-2.8780138874032801E-2</v>
      </c>
      <c r="D580" s="3">
        <v>5.3728258760938107E-3</v>
      </c>
      <c r="E580" s="3">
        <v>8.5348110004919507E-8</v>
      </c>
      <c r="F580" s="3" t="s">
        <v>2182</v>
      </c>
    </row>
    <row r="581" spans="1:6">
      <c r="A581" s="3" t="s">
        <v>576</v>
      </c>
      <c r="B581" s="3" t="s">
        <v>2760</v>
      </c>
      <c r="C581" s="3">
        <v>-6.2028313210068402E-2</v>
      </c>
      <c r="D581" s="3">
        <v>6.5606141016753203E-3</v>
      </c>
      <c r="E581" s="3">
        <v>3.4157820200787898E-21</v>
      </c>
      <c r="F581" s="3" t="s">
        <v>2182</v>
      </c>
    </row>
    <row r="582" spans="1:6">
      <c r="A582" s="3" t="s">
        <v>578</v>
      </c>
      <c r="B582" s="3" t="s">
        <v>2761</v>
      </c>
      <c r="C582" s="3">
        <v>2.8301059409743399E-2</v>
      </c>
      <c r="D582" s="3">
        <v>6.3871641516300096E-3</v>
      </c>
      <c r="E582" s="3">
        <v>9.408313838804449E-6</v>
      </c>
      <c r="F582" s="3" t="s">
        <v>2184</v>
      </c>
    </row>
    <row r="583" spans="1:6">
      <c r="A583" s="3" t="s">
        <v>1378</v>
      </c>
      <c r="B583" s="3" t="s">
        <v>2762</v>
      </c>
      <c r="C583" s="3">
        <v>-3.1356064635641001E-2</v>
      </c>
      <c r="D583" s="3">
        <v>6.6216484043796001E-3</v>
      </c>
      <c r="E583" s="3">
        <v>2.1940737953147602E-6</v>
      </c>
      <c r="F583" s="3" t="s">
        <v>2182</v>
      </c>
    </row>
    <row r="584" spans="1:6">
      <c r="A584" s="3" t="s">
        <v>1380</v>
      </c>
      <c r="B584" s="3" t="s">
        <v>2763</v>
      </c>
      <c r="C584" s="3">
        <v>-4.5747046916884998E-2</v>
      </c>
      <c r="D584" s="3">
        <v>6.2496723309806001E-3</v>
      </c>
      <c r="E584" s="3">
        <v>2.52938511140861E-13</v>
      </c>
      <c r="F584" s="3" t="s">
        <v>2182</v>
      </c>
    </row>
    <row r="585" spans="1:6">
      <c r="A585" s="3" t="s">
        <v>1382</v>
      </c>
      <c r="B585" s="3" t="s">
        <v>2764</v>
      </c>
      <c r="C585" s="3">
        <v>-5.3924635344974013E-2</v>
      </c>
      <c r="D585" s="3">
        <v>5.7132575551497406E-3</v>
      </c>
      <c r="E585" s="3">
        <v>4.00833508043652E-21</v>
      </c>
      <c r="F585" s="3" t="s">
        <v>2182</v>
      </c>
    </row>
    <row r="586" spans="1:6">
      <c r="A586" s="3" t="s">
        <v>1384</v>
      </c>
      <c r="B586" s="3" t="s">
        <v>2765</v>
      </c>
      <c r="C586" s="3">
        <v>-4.5148846570049299E-2</v>
      </c>
      <c r="D586" s="3">
        <v>5.6512207065361501E-3</v>
      </c>
      <c r="E586" s="3">
        <v>1.3953510208519401E-15</v>
      </c>
      <c r="F586" s="3" t="s">
        <v>2182</v>
      </c>
    </row>
    <row r="587" spans="1:6">
      <c r="A587" s="3" t="s">
        <v>1386</v>
      </c>
      <c r="B587" s="3" t="s">
        <v>2766</v>
      </c>
      <c r="C587" s="3">
        <v>-6.3597068272186197E-2</v>
      </c>
      <c r="D587" s="3">
        <v>6.2759271782260708E-3</v>
      </c>
      <c r="E587" s="3">
        <v>4.2046095890860403E-24</v>
      </c>
      <c r="F587" s="3" t="s">
        <v>2182</v>
      </c>
    </row>
    <row r="588" spans="1:6">
      <c r="A588" s="3" t="s">
        <v>1388</v>
      </c>
      <c r="B588" s="3" t="s">
        <v>2767</v>
      </c>
      <c r="C588" s="3">
        <v>3.4447838408670203E-2</v>
      </c>
      <c r="D588" s="3">
        <v>6.2925712184725901E-3</v>
      </c>
      <c r="E588" s="3">
        <v>4.4180373697750298E-8</v>
      </c>
      <c r="F588" s="3" t="s">
        <v>2184</v>
      </c>
    </row>
    <row r="589" spans="1:6">
      <c r="A589" s="3" t="s">
        <v>1390</v>
      </c>
      <c r="B589" s="3" t="s">
        <v>2768</v>
      </c>
      <c r="C589" s="3">
        <v>-3.6370736396888197E-2</v>
      </c>
      <c r="D589" s="3">
        <v>6.5124444134202408E-3</v>
      </c>
      <c r="E589" s="3">
        <v>2.3551319548472199E-8</v>
      </c>
      <c r="F589" s="3" t="s">
        <v>2182</v>
      </c>
    </row>
    <row r="590" spans="1:6">
      <c r="A590" s="3" t="s">
        <v>1392</v>
      </c>
      <c r="B590" s="3" t="s">
        <v>2769</v>
      </c>
      <c r="C590" s="3">
        <v>-3.8577171334989002E-2</v>
      </c>
      <c r="D590" s="3">
        <v>6.3106573046232701E-3</v>
      </c>
      <c r="E590" s="3">
        <v>9.8685921266522292E-10</v>
      </c>
      <c r="F590" s="3" t="s">
        <v>2182</v>
      </c>
    </row>
    <row r="591" spans="1:6">
      <c r="A591" s="3" t="s">
        <v>1394</v>
      </c>
      <c r="B591" s="3" t="s">
        <v>2770</v>
      </c>
      <c r="C591" s="3">
        <v>-4.7419456836807997E-2</v>
      </c>
      <c r="D591" s="3">
        <v>6.4398964564610708E-3</v>
      </c>
      <c r="E591" s="3">
        <v>1.82858322116833E-13</v>
      </c>
      <c r="F591" s="3" t="s">
        <v>2182</v>
      </c>
    </row>
    <row r="592" spans="1:6">
      <c r="A592" s="3" t="s">
        <v>1396</v>
      </c>
      <c r="B592" s="3" t="s">
        <v>2771</v>
      </c>
      <c r="C592" s="3">
        <v>-4.9432242828115001E-2</v>
      </c>
      <c r="D592" s="3">
        <v>5.8936408405684607E-3</v>
      </c>
      <c r="E592" s="3">
        <v>5.1559258461040297E-17</v>
      </c>
      <c r="F592" s="3" t="s">
        <v>2182</v>
      </c>
    </row>
    <row r="593" spans="1:6">
      <c r="A593" s="3" t="s">
        <v>580</v>
      </c>
      <c r="B593" s="3" t="s">
        <v>2772</v>
      </c>
      <c r="C593" s="3">
        <v>-4.0753049397188303E-2</v>
      </c>
      <c r="D593" s="3">
        <v>5.9464642876246102E-3</v>
      </c>
      <c r="E593" s="3">
        <v>7.3360288347308799E-12</v>
      </c>
      <c r="F593" s="3" t="s">
        <v>2182</v>
      </c>
    </row>
    <row r="594" spans="1:6">
      <c r="A594" s="3" t="s">
        <v>1398</v>
      </c>
      <c r="B594" s="3" t="s">
        <v>2773</v>
      </c>
      <c r="C594" s="3">
        <v>-3.1888533790273801E-2</v>
      </c>
      <c r="D594" s="3">
        <v>6.0850393546798207E-3</v>
      </c>
      <c r="E594" s="3">
        <v>1.6109313234720299E-7</v>
      </c>
      <c r="F594" s="3" t="s">
        <v>2182</v>
      </c>
    </row>
    <row r="595" spans="1:6">
      <c r="A595" s="3" t="s">
        <v>582</v>
      </c>
      <c r="B595" s="3" t="s">
        <v>2774</v>
      </c>
      <c r="C595" s="3">
        <v>-6.0342859413556008E-2</v>
      </c>
      <c r="D595" s="3">
        <v>6.3734825136977404E-3</v>
      </c>
      <c r="E595" s="3">
        <v>3.0135328100324202E-21</v>
      </c>
      <c r="F595" s="3" t="s">
        <v>2182</v>
      </c>
    </row>
    <row r="596" spans="1:6">
      <c r="A596" s="3" t="s">
        <v>1400</v>
      </c>
      <c r="B596" s="3" t="s">
        <v>2775</v>
      </c>
      <c r="C596" s="3">
        <v>-2.7395534722912999E-2</v>
      </c>
      <c r="D596" s="3">
        <v>6.0513216409021414E-3</v>
      </c>
      <c r="E596" s="3">
        <v>5.99688845864753E-6</v>
      </c>
      <c r="F596" s="3" t="s">
        <v>2182</v>
      </c>
    </row>
    <row r="597" spans="1:6">
      <c r="A597" s="3" t="s">
        <v>1402</v>
      </c>
      <c r="B597" s="3" t="s">
        <v>2776</v>
      </c>
      <c r="C597" s="3">
        <v>-3.0237466681576401E-2</v>
      </c>
      <c r="D597" s="3">
        <v>6.1017230670850804E-3</v>
      </c>
      <c r="E597" s="3">
        <v>7.2461541571008395E-7</v>
      </c>
      <c r="F597" s="3" t="s">
        <v>2182</v>
      </c>
    </row>
    <row r="598" spans="1:6">
      <c r="A598" s="3" t="s">
        <v>584</v>
      </c>
      <c r="B598" s="3" t="s">
        <v>2777</v>
      </c>
      <c r="C598" s="3">
        <v>-5.8780295863547008E-2</v>
      </c>
      <c r="D598" s="3">
        <v>6.3276070699584703E-3</v>
      </c>
      <c r="E598" s="3">
        <v>1.62845359025068E-20</v>
      </c>
      <c r="F598" s="3" t="s">
        <v>2182</v>
      </c>
    </row>
    <row r="599" spans="1:6">
      <c r="A599" s="3" t="s">
        <v>320</v>
      </c>
      <c r="B599" s="3" t="s">
        <v>2778</v>
      </c>
      <c r="C599" s="3">
        <v>-7.0490699232208603E-2</v>
      </c>
      <c r="D599" s="3">
        <v>6.3586521155154802E-3</v>
      </c>
      <c r="E599" s="3">
        <v>1.6232067058022401E-28</v>
      </c>
      <c r="F599" s="3" t="s">
        <v>2182</v>
      </c>
    </row>
    <row r="600" spans="1:6">
      <c r="A600" s="3" t="s">
        <v>588</v>
      </c>
      <c r="B600" s="3" t="s">
        <v>2779</v>
      </c>
      <c r="C600" s="3">
        <v>-7.5850201180615501E-2</v>
      </c>
      <c r="D600" s="3">
        <v>6.0600124424741702E-3</v>
      </c>
      <c r="E600" s="3">
        <v>7.1100145642367699E-36</v>
      </c>
      <c r="F600" s="3" t="s">
        <v>2182</v>
      </c>
    </row>
    <row r="601" spans="1:6">
      <c r="A601" s="3" t="s">
        <v>1404</v>
      </c>
      <c r="B601" s="3" t="s">
        <v>2780</v>
      </c>
      <c r="C601" s="3">
        <v>-3.3347915886661403E-2</v>
      </c>
      <c r="D601" s="3">
        <v>6.6169545152058714E-3</v>
      </c>
      <c r="E601" s="3">
        <v>4.681864596213959E-7</v>
      </c>
      <c r="F601" s="3" t="s">
        <v>2182</v>
      </c>
    </row>
    <row r="602" spans="1:6">
      <c r="A602" s="3" t="s">
        <v>592</v>
      </c>
      <c r="B602" s="3" t="s">
        <v>2781</v>
      </c>
      <c r="C602" s="3">
        <v>-5.8550668390799997E-2</v>
      </c>
      <c r="D602" s="3">
        <v>6.2711738848714614E-3</v>
      </c>
      <c r="E602" s="3">
        <v>1.04657779020529E-20</v>
      </c>
      <c r="F602" s="3" t="s">
        <v>2182</v>
      </c>
    </row>
    <row r="603" spans="1:6">
      <c r="A603" s="3" t="s">
        <v>1406</v>
      </c>
      <c r="B603" s="3" t="s">
        <v>2782</v>
      </c>
      <c r="C603" s="3">
        <v>-4.6660922637734498E-2</v>
      </c>
      <c r="D603" s="3">
        <v>5.9914760461468302E-3</v>
      </c>
      <c r="E603" s="3">
        <v>7.0032094820145194E-15</v>
      </c>
      <c r="F603" s="3" t="s">
        <v>2182</v>
      </c>
    </row>
    <row r="604" spans="1:6">
      <c r="A604" s="3" t="s">
        <v>1408</v>
      </c>
      <c r="B604" s="3" t="s">
        <v>2783</v>
      </c>
      <c r="C604" s="3">
        <v>-3.3460921490748897E-2</v>
      </c>
      <c r="D604" s="3">
        <v>6.3927488778726402E-3</v>
      </c>
      <c r="E604" s="3">
        <v>1.6657225971757799E-7</v>
      </c>
      <c r="F604" s="3" t="s">
        <v>2182</v>
      </c>
    </row>
    <row r="605" spans="1:6">
      <c r="A605" s="3" t="s">
        <v>1410</v>
      </c>
      <c r="B605" s="3" t="s">
        <v>2784</v>
      </c>
      <c r="C605" s="3">
        <v>2.9537291513359199E-2</v>
      </c>
      <c r="D605" s="3">
        <v>6.6424618766425907E-3</v>
      </c>
      <c r="E605" s="3">
        <v>8.74255274237799E-6</v>
      </c>
      <c r="F605" s="3" t="s">
        <v>2184</v>
      </c>
    </row>
    <row r="606" spans="1:6">
      <c r="A606" s="3" t="s">
        <v>1412</v>
      </c>
      <c r="B606" s="3" t="s">
        <v>2785</v>
      </c>
      <c r="C606" s="3">
        <v>-4.2038019254359398E-2</v>
      </c>
      <c r="D606" s="3">
        <v>6.2840422491853114E-3</v>
      </c>
      <c r="E606" s="3">
        <v>2.2680168450785099E-11</v>
      </c>
      <c r="F606" s="3" t="s">
        <v>2182</v>
      </c>
    </row>
    <row r="607" spans="1:6">
      <c r="A607" s="3" t="s">
        <v>1414</v>
      </c>
      <c r="B607" s="3" t="s">
        <v>2786</v>
      </c>
      <c r="C607" s="3">
        <v>-2.9908615175578E-2</v>
      </c>
      <c r="D607" s="3">
        <v>6.0923573931065114E-3</v>
      </c>
      <c r="E607" s="3">
        <v>9.1820596097179897E-7</v>
      </c>
      <c r="F607" s="3" t="s">
        <v>2182</v>
      </c>
    </row>
    <row r="608" spans="1:6">
      <c r="A608" s="3" t="s">
        <v>1416</v>
      </c>
      <c r="B608" s="3" t="s">
        <v>2787</v>
      </c>
      <c r="C608" s="3">
        <v>-3.89580622829983E-2</v>
      </c>
      <c r="D608" s="3">
        <v>5.6512655369715904E-3</v>
      </c>
      <c r="E608" s="3">
        <v>5.5198800669827403E-12</v>
      </c>
      <c r="F608" s="3" t="s">
        <v>2182</v>
      </c>
    </row>
    <row r="609" spans="1:6">
      <c r="A609" s="3" t="s">
        <v>1418</v>
      </c>
      <c r="B609" s="3" t="s">
        <v>2788</v>
      </c>
      <c r="C609" s="3">
        <v>-3.8077703092072E-2</v>
      </c>
      <c r="D609" s="3">
        <v>6.6411260410211403E-3</v>
      </c>
      <c r="E609" s="3">
        <v>9.903814894590579E-9</v>
      </c>
      <c r="F609" s="3" t="s">
        <v>2182</v>
      </c>
    </row>
    <row r="610" spans="1:6">
      <c r="A610" s="3" t="s">
        <v>594</v>
      </c>
      <c r="B610" s="3" t="s">
        <v>2789</v>
      </c>
      <c r="C610" s="3">
        <v>-4.97513066587187E-2</v>
      </c>
      <c r="D610" s="3">
        <v>6.2746680013824503E-3</v>
      </c>
      <c r="E610" s="3">
        <v>2.2689453546783001E-15</v>
      </c>
      <c r="F610" s="3" t="s">
        <v>2182</v>
      </c>
    </row>
    <row r="611" spans="1:6">
      <c r="A611" s="3" t="s">
        <v>1420</v>
      </c>
      <c r="B611" s="3" t="s">
        <v>2790</v>
      </c>
      <c r="C611" s="3">
        <v>3.9601035184790301E-2</v>
      </c>
      <c r="D611" s="3">
        <v>6.1673042494278102E-3</v>
      </c>
      <c r="E611" s="3">
        <v>1.36824553044872E-10</v>
      </c>
      <c r="F611" s="3" t="s">
        <v>2184</v>
      </c>
    </row>
    <row r="612" spans="1:6">
      <c r="A612" s="3" t="s">
        <v>596</v>
      </c>
      <c r="B612" s="3" t="s">
        <v>2791</v>
      </c>
      <c r="C612" s="3">
        <v>-4.2888783530741798E-2</v>
      </c>
      <c r="D612" s="3">
        <v>6.4723754259392308E-3</v>
      </c>
      <c r="E612" s="3">
        <v>3.48380197642537E-11</v>
      </c>
      <c r="F612" s="3" t="s">
        <v>2182</v>
      </c>
    </row>
    <row r="613" spans="1:6">
      <c r="A613" s="3" t="s">
        <v>1422</v>
      </c>
      <c r="B613" s="3" t="s">
        <v>2792</v>
      </c>
      <c r="C613" s="3">
        <v>-4.8589772526053801E-2</v>
      </c>
      <c r="D613" s="3">
        <v>6.34801401364241E-3</v>
      </c>
      <c r="E613" s="3">
        <v>1.9882002531452199E-14</v>
      </c>
      <c r="F613" s="3" t="s">
        <v>2182</v>
      </c>
    </row>
    <row r="614" spans="1:6">
      <c r="A614" s="3" t="s">
        <v>1424</v>
      </c>
      <c r="B614" s="3" t="s">
        <v>2793</v>
      </c>
      <c r="C614" s="3">
        <v>-2.7988333143527298E-2</v>
      </c>
      <c r="D614" s="3">
        <v>6.3058683165002601E-3</v>
      </c>
      <c r="E614" s="3">
        <v>9.0852800696280797E-6</v>
      </c>
      <c r="F614" s="3" t="s">
        <v>2182</v>
      </c>
    </row>
    <row r="615" spans="1:6">
      <c r="A615" s="3" t="s">
        <v>598</v>
      </c>
      <c r="B615" s="3" t="s">
        <v>2794</v>
      </c>
      <c r="C615" s="3">
        <v>-5.7015159457940202E-2</v>
      </c>
      <c r="D615" s="3">
        <v>5.9374233863965301E-3</v>
      </c>
      <c r="E615" s="3">
        <v>8.2368047804961791E-22</v>
      </c>
      <c r="F615" s="3" t="s">
        <v>2182</v>
      </c>
    </row>
    <row r="616" spans="1:6">
      <c r="A616" s="3" t="s">
        <v>1426</v>
      </c>
      <c r="B616" s="3" t="s">
        <v>2795</v>
      </c>
      <c r="C616" s="3">
        <v>-4.6477560694784002E-2</v>
      </c>
      <c r="D616" s="3">
        <v>6.2018308624296999E-3</v>
      </c>
      <c r="E616" s="3">
        <v>6.8136783416108103E-14</v>
      </c>
      <c r="F616" s="3" t="s">
        <v>2182</v>
      </c>
    </row>
    <row r="617" spans="1:6">
      <c r="A617" s="3" t="s">
        <v>1428</v>
      </c>
      <c r="B617" s="3" t="s">
        <v>2796</v>
      </c>
      <c r="C617" s="3">
        <v>-2.9553081391270501E-2</v>
      </c>
      <c r="D617" s="3">
        <v>6.3643449003408402E-3</v>
      </c>
      <c r="E617" s="3">
        <v>3.4360488833758101E-6</v>
      </c>
      <c r="F617" s="3" t="s">
        <v>2182</v>
      </c>
    </row>
    <row r="618" spans="1:6">
      <c r="A618" s="3" t="s">
        <v>650</v>
      </c>
      <c r="B618" s="3" t="s">
        <v>2797</v>
      </c>
      <c r="C618" s="3">
        <v>-4.4444139364995902E-2</v>
      </c>
      <c r="D618" s="3">
        <v>6.2635250939498304E-3</v>
      </c>
      <c r="E618" s="3">
        <v>1.30906601077295E-12</v>
      </c>
      <c r="F618" s="3" t="s">
        <v>2182</v>
      </c>
    </row>
    <row r="619" spans="1:6">
      <c r="A619" s="3" t="s">
        <v>1430</v>
      </c>
      <c r="B619" s="3" t="s">
        <v>2798</v>
      </c>
      <c r="C619" s="3">
        <v>-4.8977386788471203E-2</v>
      </c>
      <c r="D619" s="3">
        <v>6.6585838190448502E-3</v>
      </c>
      <c r="E619" s="3">
        <v>1.9389780590121999E-13</v>
      </c>
      <c r="F619" s="3" t="s">
        <v>2182</v>
      </c>
    </row>
    <row r="620" spans="1:6">
      <c r="A620" s="3" t="s">
        <v>1432</v>
      </c>
      <c r="B620" s="3" t="s">
        <v>2799</v>
      </c>
      <c r="C620" s="3">
        <v>-2.88623898468406E-2</v>
      </c>
      <c r="D620" s="3">
        <v>6.18027054143823E-3</v>
      </c>
      <c r="E620" s="3">
        <v>3.0208815073368702E-6</v>
      </c>
      <c r="F620" s="3" t="s">
        <v>2182</v>
      </c>
    </row>
    <row r="621" spans="1:6">
      <c r="A621" s="3" t="s">
        <v>1434</v>
      </c>
      <c r="B621" s="3" t="s">
        <v>2800</v>
      </c>
      <c r="C621" s="3">
        <v>-5.1506072551568402E-2</v>
      </c>
      <c r="D621" s="3">
        <v>6.3371708014682403E-3</v>
      </c>
      <c r="E621" s="3">
        <v>4.5063984917113802E-16</v>
      </c>
      <c r="F621" s="3" t="s">
        <v>2182</v>
      </c>
    </row>
    <row r="622" spans="1:6">
      <c r="A622" s="3" t="s">
        <v>600</v>
      </c>
      <c r="B622" s="3" t="s">
        <v>2801</v>
      </c>
      <c r="C622" s="3">
        <v>-6.1902693446322897E-2</v>
      </c>
      <c r="D622" s="3">
        <v>6.3473256993733986E-3</v>
      </c>
      <c r="E622" s="3">
        <v>1.908105325775E-22</v>
      </c>
      <c r="F622" s="3" t="s">
        <v>2182</v>
      </c>
    </row>
    <row r="623" spans="1:6">
      <c r="A623" s="3" t="s">
        <v>1436</v>
      </c>
      <c r="B623" s="3" t="s">
        <v>2802</v>
      </c>
      <c r="C623" s="3">
        <v>-3.1386227008565103E-2</v>
      </c>
      <c r="D623" s="3">
        <v>6.1161956265292508E-3</v>
      </c>
      <c r="E623" s="3">
        <v>2.8874255621860002E-7</v>
      </c>
      <c r="F623" s="3" t="s">
        <v>2182</v>
      </c>
    </row>
    <row r="624" spans="1:6">
      <c r="A624" s="3" t="s">
        <v>1438</v>
      </c>
      <c r="B624" s="3" t="s">
        <v>2803</v>
      </c>
      <c r="C624" s="3">
        <v>3.5428898954512199E-2</v>
      </c>
      <c r="D624" s="3">
        <v>6.5588465885842101E-3</v>
      </c>
      <c r="E624" s="3">
        <v>6.6408232533830699E-8</v>
      </c>
      <c r="F624" s="3" t="s">
        <v>2184</v>
      </c>
    </row>
    <row r="625" spans="1:6">
      <c r="A625" s="3" t="s">
        <v>322</v>
      </c>
      <c r="B625" s="3" t="s">
        <v>2804</v>
      </c>
      <c r="C625" s="3">
        <v>5.9911747597558102E-2</v>
      </c>
      <c r="D625" s="3">
        <v>6.5670283181608604E-3</v>
      </c>
      <c r="E625" s="3">
        <v>7.6402277293133393E-20</v>
      </c>
      <c r="F625" s="3" t="s">
        <v>2184</v>
      </c>
    </row>
    <row r="626" spans="1:6">
      <c r="A626" s="3" t="s">
        <v>602</v>
      </c>
      <c r="B626" s="3" t="s">
        <v>2805</v>
      </c>
      <c r="C626" s="3">
        <v>2.7689871192196999E-2</v>
      </c>
      <c r="D626" s="3">
        <v>6.1076143050534703E-3</v>
      </c>
      <c r="E626" s="3">
        <v>5.8162412616709E-6</v>
      </c>
      <c r="F626" s="3" t="s">
        <v>2184</v>
      </c>
    </row>
    <row r="627" spans="1:6">
      <c r="A627" s="3" t="s">
        <v>1440</v>
      </c>
      <c r="B627" s="3" t="s">
        <v>2806</v>
      </c>
      <c r="C627" s="3">
        <v>4.1451518489289102E-2</v>
      </c>
      <c r="D627" s="3">
        <v>6.0710729548004707E-3</v>
      </c>
      <c r="E627" s="3">
        <v>8.7744832997592701E-12</v>
      </c>
      <c r="F627" s="3" t="s">
        <v>2184</v>
      </c>
    </row>
    <row r="628" spans="1:6">
      <c r="A628" s="3" t="s">
        <v>1442</v>
      </c>
      <c r="B628" s="3" t="s">
        <v>2807</v>
      </c>
      <c r="C628" s="3">
        <v>-3.9024195686232901E-2</v>
      </c>
      <c r="D628" s="3">
        <v>6.34858667754052E-3</v>
      </c>
      <c r="E628" s="3">
        <v>7.9781253699141693E-10</v>
      </c>
      <c r="F628" s="3" t="s">
        <v>2182</v>
      </c>
    </row>
    <row r="629" spans="1:6">
      <c r="A629" s="3" t="s">
        <v>604</v>
      </c>
      <c r="B629" s="3" t="s">
        <v>2808</v>
      </c>
      <c r="C629" s="3">
        <v>-4.52318200907635E-2</v>
      </c>
      <c r="D629" s="3">
        <v>6.2859038612825997E-3</v>
      </c>
      <c r="E629" s="3">
        <v>6.3260321142262905E-13</v>
      </c>
      <c r="F629" s="3" t="s">
        <v>2182</v>
      </c>
    </row>
    <row r="630" spans="1:6">
      <c r="A630" s="3" t="s">
        <v>1444</v>
      </c>
      <c r="B630" s="3" t="s">
        <v>2809</v>
      </c>
      <c r="C630" s="3">
        <v>-3.1454296205571698E-2</v>
      </c>
      <c r="D630" s="3">
        <v>5.9570945772754701E-3</v>
      </c>
      <c r="E630" s="3">
        <v>1.2986229553545401E-7</v>
      </c>
      <c r="F630" s="3" t="s">
        <v>2182</v>
      </c>
    </row>
    <row r="631" spans="1:6">
      <c r="A631" s="3" t="s">
        <v>1446</v>
      </c>
      <c r="B631" s="3" t="s">
        <v>2810</v>
      </c>
      <c r="C631" s="3">
        <v>4.1873726925994503E-2</v>
      </c>
      <c r="D631" s="3">
        <v>6.0231006688248202E-3</v>
      </c>
      <c r="E631" s="3">
        <v>3.66215777308704E-12</v>
      </c>
      <c r="F631" s="3" t="s">
        <v>2184</v>
      </c>
    </row>
    <row r="632" spans="1:6">
      <c r="A632" s="3" t="s">
        <v>1448</v>
      </c>
      <c r="B632" s="3" t="s">
        <v>2811</v>
      </c>
      <c r="C632" s="3">
        <v>-4.8530173185704698E-2</v>
      </c>
      <c r="D632" s="3">
        <v>5.7022114448451507E-3</v>
      </c>
      <c r="E632" s="3">
        <v>1.79611732949857E-17</v>
      </c>
      <c r="F632" s="3" t="s">
        <v>2182</v>
      </c>
    </row>
    <row r="633" spans="1:6">
      <c r="A633" s="3" t="s">
        <v>1450</v>
      </c>
      <c r="B633" s="3" t="s">
        <v>2812</v>
      </c>
      <c r="C633" s="3">
        <v>-3.8645839966955101E-2</v>
      </c>
      <c r="D633" s="3">
        <v>6.5356629258356714E-3</v>
      </c>
      <c r="E633" s="3">
        <v>3.3864310452945101E-9</v>
      </c>
      <c r="F633" s="3" t="s">
        <v>2182</v>
      </c>
    </row>
    <row r="634" spans="1:6">
      <c r="A634" s="3" t="s">
        <v>606</v>
      </c>
      <c r="B634" s="3" t="s">
        <v>2813</v>
      </c>
      <c r="C634" s="3">
        <v>5.5008725297519503E-2</v>
      </c>
      <c r="D634" s="3">
        <v>6.5906633760841214E-3</v>
      </c>
      <c r="E634" s="3">
        <v>7.2640867289235607E-17</v>
      </c>
      <c r="F634" s="3" t="s">
        <v>2184</v>
      </c>
    </row>
    <row r="635" spans="1:6">
      <c r="A635" s="3" t="s">
        <v>1452</v>
      </c>
      <c r="B635" s="3" t="s">
        <v>2814</v>
      </c>
      <c r="C635" s="3">
        <v>-3.7352738719352199E-2</v>
      </c>
      <c r="D635" s="3">
        <v>6.4681406945680999E-3</v>
      </c>
      <c r="E635" s="3">
        <v>7.75951646179794E-9</v>
      </c>
      <c r="F635" s="3" t="s">
        <v>2182</v>
      </c>
    </row>
    <row r="636" spans="1:6">
      <c r="A636" s="3" t="s">
        <v>1454</v>
      </c>
      <c r="B636" s="3" t="s">
        <v>2815</v>
      </c>
      <c r="C636" s="3">
        <v>-4.8256119546532798E-2</v>
      </c>
      <c r="D636" s="3">
        <v>5.80456501556296E-3</v>
      </c>
      <c r="E636" s="3">
        <v>9.6385000604605702E-17</v>
      </c>
      <c r="F636" s="3" t="s">
        <v>2182</v>
      </c>
    </row>
    <row r="637" spans="1:6">
      <c r="A637" s="3" t="s">
        <v>652</v>
      </c>
      <c r="B637" s="3" t="s">
        <v>2816</v>
      </c>
      <c r="C637" s="3">
        <v>-3.9969916886140398E-2</v>
      </c>
      <c r="D637" s="3">
        <v>5.5217611175030004E-3</v>
      </c>
      <c r="E637" s="3">
        <v>4.6265569704363701E-13</v>
      </c>
      <c r="F637" s="3" t="s">
        <v>2182</v>
      </c>
    </row>
    <row r="638" spans="1:6">
      <c r="A638" s="3" t="s">
        <v>1456</v>
      </c>
      <c r="B638" s="3" t="s">
        <v>2817</v>
      </c>
      <c r="C638" s="3">
        <v>-3.5584595864092697E-2</v>
      </c>
      <c r="D638" s="3">
        <v>6.5449487188085614E-3</v>
      </c>
      <c r="E638" s="3">
        <v>5.45259219695234E-8</v>
      </c>
      <c r="F638" s="3" t="s">
        <v>2182</v>
      </c>
    </row>
    <row r="639" spans="1:6">
      <c r="A639" s="3" t="s">
        <v>324</v>
      </c>
      <c r="B639" s="3" t="s">
        <v>2818</v>
      </c>
      <c r="C639" s="3">
        <v>-4.2856693158887203E-2</v>
      </c>
      <c r="D639" s="3">
        <v>5.8265893557077706E-3</v>
      </c>
      <c r="E639" s="3">
        <v>1.9462048894891E-13</v>
      </c>
      <c r="F639" s="3" t="s">
        <v>2182</v>
      </c>
    </row>
    <row r="640" spans="1:6">
      <c r="A640" s="3" t="s">
        <v>1458</v>
      </c>
      <c r="B640" s="3" t="s">
        <v>2819</v>
      </c>
      <c r="C640" s="3">
        <v>-2.66675989551322E-2</v>
      </c>
      <c r="D640" s="3">
        <v>6.0502342116239604E-3</v>
      </c>
      <c r="E640" s="3">
        <v>1.04755430920647E-5</v>
      </c>
      <c r="F640" s="3" t="s">
        <v>2182</v>
      </c>
    </row>
    <row r="641" spans="1:6">
      <c r="A641" s="3" t="s">
        <v>1460</v>
      </c>
      <c r="B641" s="3" t="s">
        <v>2820</v>
      </c>
      <c r="C641" s="3">
        <v>-2.5102463024065502E-2</v>
      </c>
      <c r="D641" s="3">
        <v>5.4958195405169401E-3</v>
      </c>
      <c r="E641" s="3">
        <v>4.9513885378796598E-6</v>
      </c>
      <c r="F641" s="3" t="s">
        <v>2182</v>
      </c>
    </row>
    <row r="642" spans="1:6">
      <c r="A642" s="3" t="s">
        <v>1462</v>
      </c>
      <c r="B642" s="3" t="s">
        <v>2821</v>
      </c>
      <c r="C642" s="3">
        <v>-4.0879919311371103E-2</v>
      </c>
      <c r="D642" s="3">
        <v>6.3836483241775203E-3</v>
      </c>
      <c r="E642" s="3">
        <v>1.5322521009444101E-10</v>
      </c>
      <c r="F642" s="3" t="s">
        <v>2182</v>
      </c>
    </row>
    <row r="643" spans="1:6">
      <c r="A643" s="3" t="s">
        <v>608</v>
      </c>
      <c r="B643" s="3" t="s">
        <v>2822</v>
      </c>
      <c r="C643" s="3">
        <v>-3.2926079013362503E-2</v>
      </c>
      <c r="D643" s="3">
        <v>6.0944293017818896E-3</v>
      </c>
      <c r="E643" s="3">
        <v>6.6052310399131309E-8</v>
      </c>
      <c r="F643" s="3" t="s">
        <v>2182</v>
      </c>
    </row>
    <row r="644" spans="1:6">
      <c r="A644" s="3" t="s">
        <v>610</v>
      </c>
      <c r="B644" s="3" t="s">
        <v>2823</v>
      </c>
      <c r="C644" s="3">
        <v>5.2171587315289897E-2</v>
      </c>
      <c r="D644" s="3">
        <v>6.0925045047553706E-3</v>
      </c>
      <c r="E644" s="3">
        <v>1.1368032918030301E-17</v>
      </c>
      <c r="F644" s="3" t="s">
        <v>2184</v>
      </c>
    </row>
    <row r="645" spans="1:6">
      <c r="A645" s="3" t="s">
        <v>1464</v>
      </c>
      <c r="B645" s="3" t="s">
        <v>2824</v>
      </c>
      <c r="C645" s="3">
        <v>-5.7557145135152699E-2</v>
      </c>
      <c r="D645" s="3">
        <v>5.4309137527467103E-3</v>
      </c>
      <c r="E645" s="3">
        <v>3.3159567387664298E-26</v>
      </c>
      <c r="F645" s="3" t="s">
        <v>2182</v>
      </c>
    </row>
    <row r="646" spans="1:6">
      <c r="A646" s="3" t="s">
        <v>326</v>
      </c>
      <c r="B646" s="3" t="s">
        <v>2825</v>
      </c>
      <c r="C646" s="3">
        <v>4.5479660263914798E-2</v>
      </c>
      <c r="D646" s="3">
        <v>6.2134753373324714E-3</v>
      </c>
      <c r="E646" s="3">
        <v>2.5367504093345002E-13</v>
      </c>
      <c r="F646" s="3" t="s">
        <v>2184</v>
      </c>
    </row>
    <row r="647" spans="1:6">
      <c r="A647" s="3" t="s">
        <v>1466</v>
      </c>
      <c r="B647" s="3" t="s">
        <v>2826</v>
      </c>
      <c r="C647" s="3">
        <v>2.9129138923613199E-2</v>
      </c>
      <c r="D647" s="3">
        <v>6.5525692572243307E-3</v>
      </c>
      <c r="E647" s="3">
        <v>8.7947613972882687E-6</v>
      </c>
      <c r="F647" s="3" t="s">
        <v>2184</v>
      </c>
    </row>
    <row r="648" spans="1:6">
      <c r="A648" s="3" t="s">
        <v>1468</v>
      </c>
      <c r="B648" s="3" t="s">
        <v>2827</v>
      </c>
      <c r="C648" s="3">
        <v>-4.4126359585108799E-2</v>
      </c>
      <c r="D648" s="3">
        <v>6.6949794711976202E-3</v>
      </c>
      <c r="E648" s="3">
        <v>4.4252182019606903E-11</v>
      </c>
      <c r="F648" s="3" t="s">
        <v>2182</v>
      </c>
    </row>
    <row r="649" spans="1:6">
      <c r="A649" s="3"/>
      <c r="B649" s="3"/>
      <c r="C649" s="3"/>
      <c r="D649" s="3"/>
      <c r="E649" s="3"/>
      <c r="F649" s="3"/>
    </row>
    <row r="650" spans="1:6">
      <c r="A650" s="3"/>
      <c r="B650" s="3"/>
      <c r="C650" s="3"/>
      <c r="D650" s="3"/>
      <c r="E650" s="3"/>
      <c r="F650" s="3"/>
    </row>
    <row r="651" spans="1:6">
      <c r="A651" s="3"/>
      <c r="B651" s="3"/>
      <c r="C651" s="3"/>
      <c r="D651" s="3"/>
      <c r="E651" s="3"/>
      <c r="F651" s="3"/>
    </row>
    <row r="652" spans="1:6">
      <c r="A652" s="3"/>
      <c r="B652" s="3"/>
      <c r="C652" s="3"/>
      <c r="D652" s="3"/>
      <c r="E652" s="3"/>
      <c r="F652" s="3"/>
    </row>
    <row r="653" spans="1:6">
      <c r="A653" s="3"/>
      <c r="B653" s="3"/>
      <c r="C653" s="3"/>
      <c r="D653" s="3"/>
      <c r="E653" s="3"/>
      <c r="F653" s="3"/>
    </row>
    <row r="654" spans="1:6">
      <c r="A654" s="3"/>
      <c r="B654" s="3"/>
      <c r="C654" s="3"/>
      <c r="D654" s="3"/>
      <c r="E654" s="3"/>
      <c r="F654" s="3"/>
    </row>
    <row r="655" spans="1:6">
      <c r="A655" s="3"/>
      <c r="B655" s="3"/>
      <c r="C655" s="3"/>
      <c r="D655" s="3"/>
      <c r="E655" s="3"/>
      <c r="F655" s="3"/>
    </row>
    <row r="656" spans="1:6">
      <c r="A656" s="3"/>
      <c r="B656" s="3"/>
      <c r="C656" s="3"/>
      <c r="D656" s="3"/>
      <c r="E656" s="3"/>
      <c r="F656" s="3"/>
    </row>
    <row r="657" spans="1:6">
      <c r="A657" s="3"/>
      <c r="B657" s="3"/>
      <c r="C657" s="3"/>
      <c r="D657" s="3"/>
      <c r="E657" s="3"/>
      <c r="F657" s="3"/>
    </row>
    <row r="658" spans="1:6">
      <c r="A658" s="3"/>
      <c r="B658" s="3"/>
      <c r="C658" s="3"/>
      <c r="D658" s="3"/>
      <c r="E658" s="3"/>
      <c r="F658" s="3"/>
    </row>
    <row r="659" spans="1:6">
      <c r="A659" s="3"/>
      <c r="B659" s="3"/>
      <c r="C659" s="3"/>
      <c r="D659" s="3"/>
      <c r="E659" s="3"/>
      <c r="F659" s="3"/>
    </row>
    <row r="660" spans="1:6">
      <c r="A660" s="3"/>
      <c r="B660" s="3"/>
      <c r="C660" s="3"/>
      <c r="D660" s="3"/>
      <c r="E660" s="3"/>
      <c r="F660" s="3"/>
    </row>
    <row r="661" spans="1:6">
      <c r="A661" s="3"/>
      <c r="B661" s="3"/>
      <c r="C661" s="3"/>
      <c r="D661" s="3"/>
      <c r="E661" s="3"/>
      <c r="F661" s="3"/>
    </row>
    <row r="662" spans="1:6">
      <c r="A662" s="3"/>
      <c r="B662" s="3"/>
      <c r="C662" s="3"/>
      <c r="D662" s="3"/>
      <c r="E662" s="3"/>
      <c r="F662" s="3"/>
    </row>
    <row r="663" spans="1:6">
      <c r="A663" s="3"/>
      <c r="B663" s="3"/>
      <c r="C663" s="3"/>
      <c r="D663" s="3"/>
      <c r="E663" s="3"/>
      <c r="F663" s="3"/>
    </row>
    <row r="664" spans="1:6">
      <c r="A664" s="3"/>
      <c r="B664" s="3"/>
      <c r="C664" s="3"/>
      <c r="D664" s="3"/>
      <c r="E664" s="3"/>
      <c r="F664" s="3"/>
    </row>
    <row r="665" spans="1:6">
      <c r="A665" s="3"/>
      <c r="B665" s="3"/>
      <c r="C665" s="3"/>
      <c r="D665" s="3"/>
      <c r="E665" s="3"/>
      <c r="F665" s="3"/>
    </row>
    <row r="666" spans="1:6">
      <c r="A666" s="3"/>
      <c r="B666" s="3"/>
      <c r="C666" s="3"/>
      <c r="D666" s="3"/>
      <c r="E666" s="3"/>
      <c r="F666" s="3"/>
    </row>
    <row r="667" spans="1:6">
      <c r="A667" s="3"/>
      <c r="B667" s="3"/>
      <c r="C667" s="3"/>
      <c r="D667" s="3"/>
      <c r="E667" s="3"/>
      <c r="F667" s="3"/>
    </row>
    <row r="668" spans="1:6">
      <c r="A668" s="3"/>
      <c r="B668" s="3"/>
      <c r="C668" s="3"/>
      <c r="D668" s="3"/>
      <c r="E668" s="3"/>
      <c r="F668" s="3"/>
    </row>
    <row r="669" spans="1:6">
      <c r="A669" s="3"/>
      <c r="B669" s="3"/>
      <c r="C669" s="3"/>
      <c r="D669" s="3"/>
      <c r="E669" s="3"/>
      <c r="F669" s="3"/>
    </row>
    <row r="670" spans="1:6">
      <c r="A670" s="3"/>
      <c r="B670" s="3"/>
      <c r="C670" s="3"/>
      <c r="D670" s="3"/>
      <c r="E670" s="3"/>
      <c r="F670" s="3"/>
    </row>
    <row r="671" spans="1:6">
      <c r="A671" s="3"/>
      <c r="B671" s="3"/>
      <c r="C671" s="3"/>
      <c r="D671" s="3"/>
      <c r="E671" s="3"/>
      <c r="F671" s="3"/>
    </row>
    <row r="672" spans="1:6">
      <c r="A672" s="3"/>
      <c r="B672" s="3"/>
      <c r="C672" s="3"/>
      <c r="D672" s="3"/>
      <c r="E672" s="3"/>
      <c r="F672" s="3"/>
    </row>
    <row r="673" spans="1:6">
      <c r="A673" s="3"/>
      <c r="B673" s="3"/>
      <c r="C673" s="3"/>
      <c r="D673" s="3"/>
      <c r="E673" s="3"/>
      <c r="F673" s="3"/>
    </row>
    <row r="674" spans="1:6">
      <c r="A674" s="3"/>
      <c r="B674" s="3"/>
      <c r="C674" s="3"/>
      <c r="D674" s="3"/>
      <c r="E674" s="3"/>
      <c r="F674" s="3"/>
    </row>
    <row r="675" spans="1:6">
      <c r="A675" s="3"/>
      <c r="B675" s="3"/>
      <c r="C675" s="3"/>
      <c r="D675" s="3"/>
      <c r="E675" s="3"/>
      <c r="F675" s="3"/>
    </row>
    <row r="676" spans="1:6">
      <c r="A676" s="3"/>
      <c r="B676" s="3"/>
      <c r="C676" s="3"/>
      <c r="D676" s="3"/>
      <c r="E676" s="3"/>
      <c r="F676" s="3"/>
    </row>
    <row r="677" spans="1:6">
      <c r="A677" s="3"/>
      <c r="B677" s="3"/>
      <c r="C677" s="3"/>
      <c r="D677" s="3"/>
      <c r="E677" s="3"/>
      <c r="F677" s="3"/>
    </row>
    <row r="678" spans="1:6">
      <c r="A678" s="3"/>
      <c r="B678" s="3"/>
      <c r="C678" s="3"/>
      <c r="D678" s="3"/>
      <c r="E678" s="3"/>
      <c r="F678" s="3"/>
    </row>
    <row r="679" spans="1:6">
      <c r="A679" s="3"/>
      <c r="B679" s="3"/>
      <c r="C679" s="3"/>
      <c r="D679" s="3"/>
      <c r="E679" s="3"/>
      <c r="F679" s="3"/>
    </row>
    <row r="680" spans="1:6">
      <c r="A680" s="3"/>
      <c r="B680" s="3"/>
      <c r="C680" s="3"/>
      <c r="D680" s="3"/>
      <c r="E680" s="3"/>
      <c r="F680" s="3"/>
    </row>
    <row r="681" spans="1:6">
      <c r="A681" s="3"/>
      <c r="B681" s="3"/>
      <c r="C681" s="3"/>
      <c r="D681" s="3"/>
      <c r="E681" s="3"/>
      <c r="F681" s="3"/>
    </row>
    <row r="682" spans="1:6">
      <c r="A682" s="3"/>
      <c r="B682" s="3"/>
      <c r="C682" s="3"/>
      <c r="D682" s="3"/>
      <c r="E682" s="3"/>
      <c r="F682" s="3"/>
    </row>
    <row r="683" spans="1:6">
      <c r="A683" s="3"/>
      <c r="B683" s="3"/>
      <c r="C683" s="3"/>
      <c r="D683" s="3"/>
      <c r="E683" s="3"/>
      <c r="F683" s="3"/>
    </row>
    <row r="684" spans="1:6">
      <c r="A684" s="3"/>
      <c r="B684" s="3"/>
      <c r="C684" s="3"/>
      <c r="D684" s="3"/>
      <c r="E684" s="3"/>
      <c r="F684" s="3"/>
    </row>
    <row r="685" spans="1:6">
      <c r="A685" s="3"/>
      <c r="B685" s="3"/>
      <c r="C685" s="3"/>
      <c r="D685" s="3"/>
      <c r="E685" s="3"/>
      <c r="F685" s="3"/>
    </row>
    <row r="686" spans="1:6">
      <c r="A686" s="3"/>
      <c r="B686" s="3"/>
      <c r="C686" s="3"/>
      <c r="D686" s="3"/>
      <c r="E686" s="3"/>
      <c r="F686" s="3"/>
    </row>
    <row r="687" spans="1:6">
      <c r="A687" s="3"/>
      <c r="B687" s="3"/>
      <c r="C687" s="3"/>
      <c r="D687" s="3"/>
      <c r="E687" s="3"/>
      <c r="F687" s="3"/>
    </row>
    <row r="688" spans="1:6">
      <c r="A688" s="3"/>
      <c r="B688" s="3"/>
      <c r="C688" s="3"/>
      <c r="D688" s="3"/>
      <c r="E688" s="3"/>
      <c r="F688" s="3"/>
    </row>
    <row r="689" spans="1:6">
      <c r="A689" s="3"/>
      <c r="B689" s="3"/>
      <c r="C689" s="3"/>
      <c r="D689" s="3"/>
      <c r="E689" s="3"/>
      <c r="F689" s="3"/>
    </row>
    <row r="690" spans="1:6">
      <c r="A690" s="3"/>
      <c r="B690" s="3"/>
      <c r="C690" s="3"/>
      <c r="D690" s="3"/>
      <c r="E690" s="3"/>
      <c r="F690" s="3"/>
    </row>
    <row r="691" spans="1:6">
      <c r="A691" s="3"/>
      <c r="B691" s="3"/>
      <c r="C691" s="3"/>
      <c r="D691" s="3"/>
      <c r="E691" s="3"/>
      <c r="F691" s="3"/>
    </row>
    <row r="692" spans="1:6">
      <c r="A692" s="3"/>
      <c r="B692" s="3"/>
      <c r="C692" s="3"/>
      <c r="D692" s="3"/>
      <c r="E692" s="3"/>
      <c r="F692" s="3"/>
    </row>
    <row r="693" spans="1:6">
      <c r="A693" s="3"/>
      <c r="B693" s="3"/>
      <c r="C693" s="3"/>
      <c r="D693" s="3"/>
      <c r="E693" s="3"/>
      <c r="F693" s="3"/>
    </row>
    <row r="694" spans="1:6">
      <c r="A694" s="3"/>
      <c r="B694" s="3"/>
      <c r="C694" s="3"/>
      <c r="D694" s="3"/>
      <c r="E694" s="3"/>
      <c r="F694" s="3"/>
    </row>
    <row r="695" spans="1:6">
      <c r="A695" s="3"/>
      <c r="B695" s="3"/>
      <c r="C695" s="3"/>
      <c r="D695" s="3"/>
      <c r="E695" s="3"/>
      <c r="F695" s="3"/>
    </row>
    <row r="696" spans="1:6">
      <c r="A696" s="3"/>
      <c r="B696" s="3"/>
      <c r="C696" s="3"/>
      <c r="D696" s="3"/>
      <c r="E696" s="3"/>
      <c r="F696" s="3"/>
    </row>
    <row r="697" spans="1:6">
      <c r="A697" s="3"/>
      <c r="B697" s="3"/>
      <c r="C697" s="3"/>
      <c r="D697" s="3"/>
      <c r="E697" s="3"/>
      <c r="F697" s="3"/>
    </row>
    <row r="698" spans="1:6">
      <c r="A698" s="3"/>
      <c r="B698" s="3"/>
      <c r="C698" s="3"/>
      <c r="D698" s="3"/>
      <c r="E698" s="3"/>
      <c r="F698" s="3"/>
    </row>
    <row r="699" spans="1:6">
      <c r="A699" s="3"/>
      <c r="B699" s="3"/>
      <c r="C699" s="3"/>
      <c r="D699" s="3"/>
      <c r="E699" s="3"/>
      <c r="F699" s="3"/>
    </row>
    <row r="700" spans="1:6">
      <c r="A700" s="3"/>
      <c r="B700" s="3"/>
      <c r="C700" s="3"/>
      <c r="D700" s="3"/>
      <c r="E700" s="3"/>
      <c r="F700" s="3"/>
    </row>
    <row r="701" spans="1:6">
      <c r="A701" s="3"/>
      <c r="B701" s="3"/>
      <c r="C701" s="3"/>
      <c r="D701" s="3"/>
      <c r="E701" s="3"/>
      <c r="F701" s="3"/>
    </row>
    <row r="702" spans="1:6">
      <c r="A702" s="3"/>
      <c r="B702" s="3"/>
      <c r="C702" s="3"/>
      <c r="D702" s="3"/>
      <c r="E702" s="3"/>
      <c r="F702" s="3"/>
    </row>
    <row r="703" spans="1:6">
      <c r="A703" s="3"/>
      <c r="B703" s="3"/>
      <c r="C703" s="3"/>
      <c r="D703" s="3"/>
      <c r="E703" s="3"/>
      <c r="F703" s="3"/>
    </row>
    <row r="704" spans="1:6">
      <c r="A704" s="3"/>
      <c r="B704" s="3"/>
      <c r="C704" s="3"/>
      <c r="D704" s="3"/>
      <c r="E704" s="3"/>
      <c r="F704" s="3"/>
    </row>
    <row r="705" spans="1:6">
      <c r="A705" s="3"/>
      <c r="B705" s="3"/>
      <c r="C705" s="3"/>
      <c r="D705" s="3"/>
      <c r="E705" s="3"/>
      <c r="F705" s="3"/>
    </row>
    <row r="706" spans="1:6">
      <c r="A706" s="3"/>
      <c r="B706" s="3"/>
      <c r="C706" s="3"/>
      <c r="D706" s="3"/>
      <c r="E706" s="3"/>
      <c r="F706" s="3"/>
    </row>
    <row r="707" spans="1:6">
      <c r="A707" s="3"/>
      <c r="B707" s="3"/>
      <c r="C707" s="3"/>
      <c r="D707" s="3"/>
      <c r="E707" s="3"/>
      <c r="F707" s="3"/>
    </row>
    <row r="708" spans="1:6">
      <c r="A708" s="3"/>
      <c r="B708" s="3"/>
      <c r="C708" s="3"/>
      <c r="D708" s="3"/>
      <c r="E708" s="3"/>
      <c r="F708" s="3"/>
    </row>
    <row r="709" spans="1:6">
      <c r="A709" s="3"/>
      <c r="B709" s="3"/>
      <c r="C709" s="3"/>
      <c r="D709" s="3"/>
      <c r="E709" s="3"/>
      <c r="F709" s="3"/>
    </row>
    <row r="710" spans="1:6">
      <c r="A710" s="3"/>
      <c r="B710" s="3"/>
      <c r="C710" s="3"/>
      <c r="D710" s="3"/>
      <c r="E710" s="3"/>
      <c r="F710" s="3"/>
    </row>
    <row r="711" spans="1:6">
      <c r="A711" s="3"/>
      <c r="B711" s="3"/>
      <c r="C711" s="3"/>
      <c r="D711" s="3"/>
      <c r="E711" s="3"/>
      <c r="F711" s="3"/>
    </row>
    <row r="712" spans="1:6">
      <c r="A712" s="3"/>
      <c r="B712" s="3"/>
      <c r="C712" s="3"/>
      <c r="D712" s="3"/>
      <c r="E712" s="3"/>
      <c r="F712" s="3"/>
    </row>
    <row r="713" spans="1:6">
      <c r="A713" s="3"/>
      <c r="B713" s="3"/>
      <c r="C713" s="3"/>
      <c r="D713" s="3"/>
      <c r="E713" s="3"/>
      <c r="F713" s="3"/>
    </row>
    <row r="714" spans="1:6">
      <c r="A714" s="3"/>
      <c r="B714" s="3"/>
      <c r="C714" s="3"/>
      <c r="D714" s="3"/>
      <c r="E714" s="3"/>
      <c r="F714" s="3"/>
    </row>
    <row r="715" spans="1:6">
      <c r="A715" s="3"/>
      <c r="B715" s="3"/>
      <c r="C715" s="3"/>
      <c r="D715" s="3"/>
      <c r="E715" s="3"/>
      <c r="F715" s="3"/>
    </row>
    <row r="716" spans="1:6">
      <c r="A716" s="3"/>
      <c r="B716" s="3"/>
      <c r="C716" s="3"/>
      <c r="D716" s="3"/>
      <c r="E716" s="3"/>
      <c r="F716" s="3"/>
    </row>
    <row r="717" spans="1:6">
      <c r="A717" s="3"/>
      <c r="B717" s="3"/>
      <c r="C717" s="3"/>
      <c r="D717" s="3"/>
      <c r="E717" s="3"/>
      <c r="F717" s="3"/>
    </row>
    <row r="718" spans="1:6">
      <c r="A718" s="3"/>
      <c r="B718" s="3"/>
      <c r="C718" s="3"/>
      <c r="D718" s="3"/>
      <c r="E718" s="3"/>
      <c r="F718" s="3"/>
    </row>
    <row r="719" spans="1:6">
      <c r="A719" s="3"/>
      <c r="B719" s="3"/>
      <c r="C719" s="3"/>
      <c r="D719" s="3"/>
      <c r="E719" s="3"/>
      <c r="F719" s="3"/>
    </row>
    <row r="720" spans="1:6">
      <c r="A720" s="3"/>
      <c r="B720" s="3"/>
      <c r="C720" s="3"/>
      <c r="D720" s="3"/>
      <c r="E720" s="3"/>
      <c r="F720" s="3"/>
    </row>
    <row r="721" spans="1:6">
      <c r="A721" s="3"/>
      <c r="B721" s="3"/>
      <c r="C721" s="3"/>
      <c r="D721" s="3"/>
      <c r="E721" s="3"/>
      <c r="F721" s="3"/>
    </row>
    <row r="722" spans="1:6">
      <c r="A722" s="3"/>
      <c r="B722" s="3"/>
      <c r="C722" s="3"/>
      <c r="D722" s="3"/>
      <c r="E722" s="3"/>
      <c r="F722" s="3"/>
    </row>
    <row r="723" spans="1:6">
      <c r="A723" s="3"/>
      <c r="B723" s="3"/>
      <c r="C723" s="3"/>
      <c r="D723" s="3"/>
      <c r="E723" s="3"/>
      <c r="F723" s="3"/>
    </row>
    <row r="724" spans="1:6">
      <c r="A724" s="3"/>
      <c r="B724" s="3"/>
      <c r="C724" s="3"/>
      <c r="D724" s="3"/>
      <c r="E724" s="3"/>
      <c r="F724" s="3"/>
    </row>
    <row r="725" spans="1:6">
      <c r="A725" s="3"/>
      <c r="B725" s="3"/>
      <c r="C725" s="3"/>
      <c r="D725" s="3"/>
      <c r="E725" s="3"/>
      <c r="F725" s="3"/>
    </row>
    <row r="726" spans="1:6">
      <c r="A726" s="3"/>
      <c r="B726" s="3"/>
      <c r="C726" s="3"/>
      <c r="D726" s="3"/>
      <c r="E726" s="3"/>
      <c r="F726" s="3"/>
    </row>
    <row r="727" spans="1:6">
      <c r="A727" s="3"/>
      <c r="B727" s="3"/>
      <c r="C727" s="3"/>
      <c r="D727" s="3"/>
      <c r="E727" s="3"/>
      <c r="F727" s="3"/>
    </row>
    <row r="728" spans="1:6">
      <c r="A728" s="3"/>
      <c r="B728" s="3"/>
      <c r="C728" s="3"/>
      <c r="D728" s="3"/>
      <c r="E728" s="3"/>
      <c r="F728" s="3"/>
    </row>
    <row r="729" spans="1:6">
      <c r="A729" s="3"/>
      <c r="B729" s="3"/>
      <c r="C729" s="3"/>
      <c r="D729" s="3"/>
      <c r="E729" s="3"/>
      <c r="F729" s="3"/>
    </row>
    <row r="730" spans="1:6">
      <c r="A730" s="3"/>
      <c r="B730" s="3"/>
      <c r="C730" s="3"/>
      <c r="D730" s="3"/>
      <c r="E730" s="3"/>
      <c r="F730" s="3"/>
    </row>
    <row r="731" spans="1:6">
      <c r="A731" s="3"/>
      <c r="B731" s="3"/>
      <c r="C731" s="3"/>
      <c r="D731" s="3"/>
      <c r="E731" s="3"/>
      <c r="F731" s="3"/>
    </row>
    <row r="732" spans="1:6">
      <c r="A732" s="3"/>
      <c r="B732" s="3"/>
      <c r="C732" s="3"/>
      <c r="D732" s="3"/>
      <c r="E732" s="3"/>
      <c r="F732" s="3"/>
    </row>
    <row r="733" spans="1:6">
      <c r="A733" s="3"/>
      <c r="B733" s="3"/>
      <c r="C733" s="3"/>
      <c r="D733" s="3"/>
      <c r="E733" s="3"/>
      <c r="F733" s="3"/>
    </row>
    <row r="734" spans="1:6">
      <c r="A734" s="3"/>
      <c r="B734" s="3"/>
      <c r="C734" s="3"/>
      <c r="D734" s="3"/>
      <c r="E734" s="3"/>
      <c r="F734" s="3"/>
    </row>
    <row r="735" spans="1:6">
      <c r="A735" s="3"/>
      <c r="B735" s="3"/>
      <c r="C735" s="3"/>
      <c r="D735" s="3"/>
      <c r="E735" s="3"/>
      <c r="F735" s="3"/>
    </row>
    <row r="736" spans="1:6">
      <c r="A736" s="3"/>
      <c r="B736" s="3"/>
      <c r="C736" s="3"/>
      <c r="D736" s="3"/>
      <c r="E736" s="3"/>
      <c r="F736" s="3"/>
    </row>
    <row r="737" spans="1:6">
      <c r="A737" s="3"/>
      <c r="B737" s="3"/>
      <c r="C737" s="3"/>
      <c r="D737" s="3"/>
      <c r="E737" s="3"/>
      <c r="F737" s="3"/>
    </row>
    <row r="738" spans="1:6">
      <c r="A738" s="3"/>
      <c r="B738" s="3"/>
      <c r="C738" s="3"/>
      <c r="D738" s="3"/>
      <c r="E738" s="3"/>
      <c r="F738" s="3"/>
    </row>
    <row r="739" spans="1:6">
      <c r="A739" s="3"/>
      <c r="B739" s="3"/>
      <c r="C739" s="3"/>
      <c r="D739" s="3"/>
      <c r="E739" s="3"/>
      <c r="F739" s="3"/>
    </row>
    <row r="740" spans="1:6">
      <c r="A740" s="3"/>
      <c r="B740" s="3"/>
      <c r="C740" s="3"/>
      <c r="D740" s="3"/>
      <c r="E740" s="3"/>
      <c r="F740" s="3"/>
    </row>
    <row r="741" spans="1:6">
      <c r="A741" s="3"/>
      <c r="B741" s="3"/>
      <c r="C741" s="3"/>
      <c r="D741" s="3"/>
      <c r="E741" s="3"/>
      <c r="F741" s="3"/>
    </row>
    <row r="742" spans="1:6">
      <c r="A742" s="3"/>
      <c r="B742" s="3"/>
      <c r="C742" s="3"/>
      <c r="D742" s="3"/>
      <c r="E742" s="3"/>
      <c r="F742" s="3"/>
    </row>
    <row r="743" spans="1:6">
      <c r="A743" s="3"/>
      <c r="B743" s="3"/>
      <c r="C743" s="3"/>
      <c r="D743" s="3"/>
      <c r="E743" s="3"/>
      <c r="F743" s="3"/>
    </row>
    <row r="744" spans="1:6">
      <c r="A744" s="3"/>
      <c r="B744" s="3"/>
      <c r="C744" s="3"/>
      <c r="D744" s="3"/>
      <c r="E744" s="3"/>
      <c r="F744" s="3"/>
    </row>
    <row r="745" spans="1:6">
      <c r="A745" s="3"/>
      <c r="B745" s="3"/>
      <c r="C745" s="3"/>
      <c r="D745" s="3"/>
      <c r="E745" s="3"/>
      <c r="F745" s="3"/>
    </row>
    <row r="746" spans="1:6">
      <c r="A746" s="3"/>
      <c r="B746" s="3"/>
      <c r="C746" s="3"/>
      <c r="D746" s="3"/>
      <c r="E746" s="3"/>
      <c r="F746" s="3"/>
    </row>
    <row r="747" spans="1:6">
      <c r="A747" s="3"/>
      <c r="B747" s="3"/>
      <c r="C747" s="3"/>
      <c r="D747" s="3"/>
      <c r="E747" s="3"/>
      <c r="F747" s="3"/>
    </row>
    <row r="748" spans="1:6">
      <c r="A748" s="3"/>
      <c r="B748" s="3"/>
      <c r="C748" s="3"/>
      <c r="D748" s="3"/>
      <c r="E748" s="3"/>
      <c r="F748" s="3"/>
    </row>
    <row r="749" spans="1:6">
      <c r="A749" s="3"/>
      <c r="B749" s="3"/>
      <c r="C749" s="3"/>
      <c r="D749" s="3"/>
      <c r="E749" s="3"/>
      <c r="F749" s="3"/>
    </row>
    <row r="750" spans="1:6">
      <c r="A750" s="3"/>
      <c r="B750" s="3"/>
      <c r="C750" s="3"/>
      <c r="D750" s="3"/>
      <c r="E750" s="3"/>
      <c r="F750" s="3"/>
    </row>
    <row r="751" spans="1:6">
      <c r="A751" s="3"/>
      <c r="B751" s="3"/>
      <c r="C751" s="3"/>
      <c r="D751" s="3"/>
      <c r="E751" s="3"/>
      <c r="F751" s="3"/>
    </row>
    <row r="752" spans="1:6">
      <c r="A752" s="3"/>
      <c r="B752" s="3"/>
      <c r="C752" s="3"/>
      <c r="D752" s="3"/>
      <c r="E752" s="3"/>
      <c r="F752" s="3"/>
    </row>
    <row r="753" spans="1:6">
      <c r="A753" s="3"/>
      <c r="B753" s="3"/>
      <c r="C753" s="3"/>
      <c r="D753" s="3"/>
      <c r="E753" s="3"/>
      <c r="F753" s="3"/>
    </row>
    <row r="754" spans="1:6">
      <c r="A754" s="3"/>
      <c r="B754" s="3"/>
      <c r="C754" s="3"/>
      <c r="D754" s="3"/>
      <c r="E754" s="3"/>
      <c r="F754" s="3"/>
    </row>
    <row r="755" spans="1:6">
      <c r="A755" s="3"/>
      <c r="B755" s="3"/>
      <c r="C755" s="3"/>
      <c r="D755" s="3"/>
      <c r="E755" s="3"/>
      <c r="F755" s="3"/>
    </row>
    <row r="756" spans="1:6">
      <c r="A756" s="3"/>
      <c r="B756" s="3"/>
      <c r="C756" s="3"/>
      <c r="D756" s="3"/>
      <c r="E756" s="3"/>
      <c r="F756" s="3"/>
    </row>
    <row r="757" spans="1:6">
      <c r="A757" s="3"/>
      <c r="B757" s="3"/>
      <c r="C757" s="3"/>
      <c r="D757" s="3"/>
      <c r="E757" s="3"/>
      <c r="F757" s="3"/>
    </row>
    <row r="758" spans="1:6">
      <c r="A758" s="3"/>
      <c r="B758" s="3"/>
      <c r="C758" s="3"/>
      <c r="D758" s="3"/>
      <c r="E758" s="3"/>
      <c r="F758" s="3"/>
    </row>
    <row r="759" spans="1:6">
      <c r="A759" s="3"/>
      <c r="B759" s="3"/>
      <c r="C759" s="3"/>
      <c r="D759" s="3"/>
      <c r="E759" s="3"/>
      <c r="F759" s="3"/>
    </row>
    <row r="760" spans="1:6">
      <c r="A760" s="3"/>
      <c r="B760" s="3"/>
      <c r="C760" s="3"/>
      <c r="D760" s="3"/>
      <c r="E760" s="3"/>
      <c r="F760" s="3"/>
    </row>
    <row r="761" spans="1:6">
      <c r="A761" s="3"/>
      <c r="B761" s="3"/>
      <c r="C761" s="3"/>
      <c r="D761" s="3"/>
      <c r="E761" s="3"/>
      <c r="F761" s="3"/>
    </row>
    <row r="762" spans="1:6">
      <c r="A762" s="3"/>
      <c r="B762" s="3"/>
      <c r="C762" s="3"/>
      <c r="D762" s="3"/>
      <c r="E762" s="3"/>
      <c r="F762" s="3"/>
    </row>
    <row r="763" spans="1:6">
      <c r="A763" s="3"/>
      <c r="B763" s="3"/>
      <c r="C763" s="3"/>
      <c r="D763" s="3"/>
      <c r="E763" s="3"/>
      <c r="F763" s="3"/>
    </row>
    <row r="764" spans="1:6">
      <c r="A764" s="3"/>
      <c r="B764" s="3"/>
      <c r="C764" s="3"/>
      <c r="D764" s="3"/>
      <c r="E764" s="3"/>
      <c r="F764" s="3"/>
    </row>
    <row r="765" spans="1:6">
      <c r="A765" s="3"/>
      <c r="B765" s="3"/>
      <c r="C765" s="3"/>
      <c r="D765" s="3"/>
      <c r="E765" s="3"/>
      <c r="F765" s="3"/>
    </row>
    <row r="766" spans="1:6">
      <c r="A766" s="3"/>
      <c r="B766" s="3"/>
      <c r="C766" s="3"/>
      <c r="D766" s="3"/>
      <c r="E766" s="3"/>
      <c r="F766" s="3"/>
    </row>
    <row r="767" spans="1:6">
      <c r="A767" s="3"/>
      <c r="B767" s="3"/>
      <c r="C767" s="3"/>
      <c r="D767" s="3"/>
      <c r="E767" s="3"/>
      <c r="F767" s="3"/>
    </row>
    <row r="768" spans="1:6">
      <c r="A768" s="3"/>
      <c r="B768" s="3"/>
      <c r="C768" s="3"/>
      <c r="D768" s="3"/>
      <c r="E768" s="3"/>
      <c r="F768" s="3"/>
    </row>
    <row r="769" spans="1:6">
      <c r="A769" s="3"/>
      <c r="B769" s="3"/>
      <c r="C769" s="3"/>
      <c r="D769" s="3"/>
      <c r="E769" s="3"/>
      <c r="F769" s="3"/>
    </row>
    <row r="770" spans="1:6">
      <c r="A770" s="3"/>
      <c r="B770" s="3"/>
      <c r="C770" s="3"/>
      <c r="D770" s="3"/>
      <c r="E770" s="3"/>
      <c r="F770" s="3"/>
    </row>
    <row r="771" spans="1:6">
      <c r="A771" s="3"/>
      <c r="B771" s="3"/>
      <c r="C771" s="3"/>
      <c r="D771" s="3"/>
      <c r="E771" s="3"/>
      <c r="F771" s="3"/>
    </row>
    <row r="772" spans="1:6">
      <c r="A772" s="3"/>
      <c r="B772" s="3"/>
      <c r="C772" s="3"/>
      <c r="D772" s="3"/>
      <c r="E772" s="3"/>
      <c r="F772" s="3"/>
    </row>
    <row r="773" spans="1:6">
      <c r="A773" s="3"/>
      <c r="B773" s="3"/>
      <c r="C773" s="3"/>
      <c r="D773" s="3"/>
      <c r="E773" s="3"/>
      <c r="F773" s="3"/>
    </row>
    <row r="774" spans="1:6">
      <c r="A774" s="3"/>
      <c r="B774" s="3"/>
      <c r="C774" s="3"/>
      <c r="D774" s="3"/>
      <c r="E774" s="3"/>
      <c r="F774" s="3"/>
    </row>
    <row r="775" spans="1:6">
      <c r="A775" s="3"/>
      <c r="B775" s="3"/>
      <c r="C775" s="3"/>
      <c r="D775" s="3"/>
      <c r="E775" s="3"/>
      <c r="F775" s="3"/>
    </row>
    <row r="776" spans="1:6">
      <c r="A776" s="3"/>
      <c r="B776" s="3"/>
      <c r="C776" s="3"/>
      <c r="D776" s="3"/>
      <c r="E776" s="3"/>
      <c r="F776" s="3"/>
    </row>
    <row r="777" spans="1:6">
      <c r="A777" s="3"/>
      <c r="B777" s="3"/>
      <c r="C777" s="3"/>
      <c r="D777" s="3"/>
      <c r="E777" s="3"/>
      <c r="F777" s="3"/>
    </row>
    <row r="778" spans="1:6">
      <c r="A778" s="3"/>
      <c r="B778" s="3"/>
      <c r="C778" s="3"/>
      <c r="D778" s="3"/>
      <c r="E778" s="3"/>
      <c r="F778" s="3"/>
    </row>
    <row r="779" spans="1:6">
      <c r="A779" s="3"/>
      <c r="B779" s="3"/>
      <c r="C779" s="3"/>
      <c r="D779" s="3"/>
      <c r="E779" s="3"/>
      <c r="F779" s="3"/>
    </row>
    <row r="780" spans="1:6">
      <c r="A780" s="3"/>
      <c r="B780" s="3"/>
      <c r="C780" s="3"/>
      <c r="D780" s="3"/>
      <c r="E780" s="3"/>
      <c r="F780" s="3"/>
    </row>
    <row r="781" spans="1:6">
      <c r="A781" s="3"/>
      <c r="B781" s="3"/>
      <c r="C781" s="3"/>
      <c r="D781" s="3"/>
      <c r="E781" s="3"/>
      <c r="F781" s="3"/>
    </row>
    <row r="782" spans="1:6">
      <c r="A782" s="3"/>
      <c r="B782" s="3"/>
      <c r="C782" s="3"/>
      <c r="D782" s="3"/>
      <c r="E782" s="3"/>
      <c r="F782" s="3"/>
    </row>
    <row r="783" spans="1:6">
      <c r="A783" s="3"/>
      <c r="B783" s="3"/>
      <c r="C783" s="3"/>
      <c r="D783" s="3"/>
      <c r="E783" s="3"/>
      <c r="F783" s="3"/>
    </row>
    <row r="784" spans="1:6">
      <c r="A784" s="3"/>
      <c r="B784" s="3"/>
      <c r="C784" s="3"/>
      <c r="D784" s="3"/>
      <c r="E784" s="3"/>
      <c r="F784" s="3"/>
    </row>
    <row r="785" spans="1:6">
      <c r="A785" s="3"/>
      <c r="B785" s="3"/>
      <c r="C785" s="3"/>
      <c r="D785" s="3"/>
      <c r="E785" s="3"/>
      <c r="F785" s="3"/>
    </row>
    <row r="786" spans="1:6">
      <c r="A786" s="3"/>
      <c r="B786" s="3"/>
      <c r="C786" s="3"/>
      <c r="D786" s="3"/>
      <c r="E786" s="3"/>
      <c r="F786" s="3"/>
    </row>
    <row r="787" spans="1:6">
      <c r="A787" s="3"/>
      <c r="B787" s="3"/>
      <c r="C787" s="3"/>
      <c r="D787" s="3"/>
      <c r="E787" s="3"/>
      <c r="F787" s="3"/>
    </row>
    <row r="788" spans="1:6">
      <c r="A788" s="3"/>
      <c r="B788" s="3"/>
      <c r="C788" s="3"/>
      <c r="D788" s="3"/>
      <c r="E788" s="3"/>
      <c r="F788" s="3"/>
    </row>
    <row r="789" spans="1:6">
      <c r="A789" s="3"/>
      <c r="B789" s="3"/>
      <c r="C789" s="3"/>
      <c r="D789" s="3"/>
      <c r="E789" s="3"/>
      <c r="F789" s="3"/>
    </row>
    <row r="790" spans="1:6">
      <c r="A790" s="3"/>
      <c r="B790" s="3"/>
      <c r="C790" s="3"/>
      <c r="D790" s="3"/>
      <c r="E790" s="3"/>
      <c r="F790" s="3"/>
    </row>
    <row r="791" spans="1:6">
      <c r="A791" s="3"/>
      <c r="B791" s="3"/>
      <c r="C791" s="3"/>
      <c r="D791" s="3"/>
      <c r="E791" s="3"/>
      <c r="F791" s="3"/>
    </row>
    <row r="792" spans="1:6">
      <c r="A792" s="3"/>
      <c r="B792" s="3"/>
      <c r="C792" s="3"/>
      <c r="D792" s="3"/>
      <c r="E792" s="3"/>
      <c r="F792" s="3"/>
    </row>
    <row r="793" spans="1:6">
      <c r="A793" s="3"/>
      <c r="B793" s="3"/>
      <c r="C793" s="3"/>
      <c r="D793" s="3"/>
      <c r="E793" s="3"/>
      <c r="F793" s="3"/>
    </row>
    <row r="794" spans="1:6">
      <c r="A794" s="3"/>
      <c r="B794" s="3"/>
      <c r="C794" s="3"/>
      <c r="D794" s="3"/>
      <c r="E794" s="3"/>
      <c r="F794" s="3"/>
    </row>
    <row r="795" spans="1:6">
      <c r="A795" s="3"/>
      <c r="B795" s="3"/>
      <c r="C795" s="3"/>
      <c r="D795" s="3"/>
      <c r="E795" s="3"/>
      <c r="F795" s="3"/>
    </row>
    <row r="796" spans="1:6">
      <c r="A796" s="3"/>
      <c r="B796" s="3"/>
      <c r="C796" s="3"/>
      <c r="D796" s="3"/>
      <c r="E796" s="3"/>
      <c r="F796" s="3"/>
    </row>
    <row r="797" spans="1:6">
      <c r="A797" s="3"/>
      <c r="B797" s="3"/>
      <c r="C797" s="3"/>
      <c r="D797" s="3"/>
      <c r="E797" s="3"/>
      <c r="F797" s="3"/>
    </row>
    <row r="798" spans="1:6">
      <c r="A798" s="3"/>
      <c r="B798" s="3"/>
      <c r="C798" s="3"/>
      <c r="D798" s="3"/>
      <c r="E798" s="3"/>
      <c r="F798" s="3"/>
    </row>
    <row r="799" spans="1:6">
      <c r="A799" s="3"/>
      <c r="B799" s="3"/>
      <c r="C799" s="3"/>
      <c r="D799" s="3"/>
      <c r="E799" s="3"/>
      <c r="F799" s="3"/>
    </row>
    <row r="800" spans="1:6">
      <c r="A800" s="3"/>
      <c r="B800" s="3"/>
      <c r="C800" s="3"/>
      <c r="D800" s="3"/>
      <c r="E800" s="3"/>
      <c r="F800" s="3"/>
    </row>
    <row r="801" spans="1:6">
      <c r="A801" s="3"/>
      <c r="B801" s="3"/>
      <c r="C801" s="3"/>
      <c r="D801" s="3"/>
      <c r="E801" s="3"/>
      <c r="F801" s="3"/>
    </row>
    <row r="802" spans="1:6">
      <c r="A802" s="3"/>
      <c r="B802" s="3"/>
      <c r="C802" s="3"/>
      <c r="D802" s="3"/>
      <c r="E802" s="3"/>
      <c r="F802" s="3"/>
    </row>
    <row r="803" spans="1:6">
      <c r="A803" s="3"/>
      <c r="B803" s="3"/>
      <c r="C803" s="3"/>
      <c r="D803" s="3"/>
      <c r="E803" s="3"/>
      <c r="F803" s="3"/>
    </row>
    <row r="804" spans="1:6">
      <c r="A804" s="3"/>
      <c r="B804" s="3"/>
      <c r="C804" s="3"/>
      <c r="D804" s="3"/>
      <c r="E804" s="3"/>
      <c r="F804" s="3"/>
    </row>
    <row r="805" spans="1:6">
      <c r="A805" s="3"/>
      <c r="B805" s="3"/>
      <c r="C805" s="3"/>
      <c r="D805" s="3"/>
      <c r="E805" s="3"/>
      <c r="F805" s="3"/>
    </row>
    <row r="806" spans="1:6">
      <c r="A806" s="3"/>
      <c r="B806" s="3"/>
      <c r="C806" s="3"/>
      <c r="D806" s="3"/>
      <c r="E806" s="3"/>
      <c r="F806" s="3"/>
    </row>
    <row r="807" spans="1:6">
      <c r="A807" s="3"/>
      <c r="B807" s="3"/>
      <c r="C807" s="3"/>
      <c r="D807" s="3"/>
      <c r="E807" s="3"/>
      <c r="F807" s="3"/>
    </row>
    <row r="808" spans="1:6">
      <c r="A808" s="3"/>
      <c r="B808" s="3"/>
      <c r="C808" s="3"/>
      <c r="D808" s="3"/>
      <c r="E808" s="3"/>
      <c r="F808" s="3"/>
    </row>
    <row r="809" spans="1:6">
      <c r="A809" s="3"/>
      <c r="B809" s="3"/>
      <c r="C809" s="3"/>
      <c r="D809" s="3"/>
      <c r="E809" s="3"/>
      <c r="F809" s="3"/>
    </row>
    <row r="810" spans="1:6">
      <c r="A810" s="3"/>
      <c r="B810" s="3"/>
      <c r="C810" s="3"/>
      <c r="D810" s="3"/>
      <c r="E810" s="3"/>
      <c r="F810" s="3"/>
    </row>
    <row r="811" spans="1:6">
      <c r="A811" s="3"/>
      <c r="B811" s="3"/>
      <c r="C811" s="3"/>
      <c r="D811" s="3"/>
      <c r="E811" s="3"/>
      <c r="F811" s="3"/>
    </row>
    <row r="812" spans="1:6">
      <c r="A812" s="3"/>
      <c r="B812" s="3"/>
      <c r="C812" s="3"/>
      <c r="D812" s="3"/>
      <c r="E812" s="3"/>
      <c r="F812" s="3"/>
    </row>
    <row r="813" spans="1:6">
      <c r="A813" s="3"/>
      <c r="B813" s="3"/>
      <c r="C813" s="3"/>
      <c r="D813" s="3"/>
      <c r="E813" s="3"/>
      <c r="F813" s="3"/>
    </row>
    <row r="814" spans="1:6">
      <c r="A814" s="3"/>
      <c r="B814" s="3"/>
      <c r="C814" s="3"/>
      <c r="D814" s="3"/>
      <c r="E814" s="3"/>
      <c r="F814" s="3"/>
    </row>
    <row r="815" spans="1:6">
      <c r="A815" s="3"/>
      <c r="B815" s="3"/>
      <c r="C815" s="3"/>
      <c r="D815" s="3"/>
      <c r="E815" s="3"/>
      <c r="F815" s="3"/>
    </row>
    <row r="816" spans="1:6">
      <c r="A816" s="3"/>
      <c r="B816" s="3"/>
      <c r="C816" s="3"/>
      <c r="D816" s="3"/>
      <c r="E816" s="3"/>
      <c r="F816" s="3"/>
    </row>
    <row r="817" spans="1:6">
      <c r="A817" s="3"/>
      <c r="B817" s="3"/>
      <c r="C817" s="3"/>
      <c r="D817" s="3"/>
      <c r="E817" s="3"/>
      <c r="F817" s="3"/>
    </row>
    <row r="818" spans="1:6">
      <c r="A818" s="3"/>
      <c r="B818" s="3"/>
      <c r="C818" s="3"/>
      <c r="D818" s="3"/>
      <c r="E818" s="3"/>
      <c r="F818" s="3"/>
    </row>
    <row r="819" spans="1:6">
      <c r="A819" s="3"/>
      <c r="B819" s="3"/>
      <c r="C819" s="3"/>
      <c r="D819" s="3"/>
      <c r="E819" s="3"/>
      <c r="F819" s="3"/>
    </row>
    <row r="820" spans="1:6">
      <c r="A820" s="3"/>
      <c r="B820" s="3"/>
      <c r="C820" s="3"/>
      <c r="D820" s="3"/>
      <c r="E820" s="3"/>
      <c r="F820" s="3"/>
    </row>
    <row r="821" spans="1:6">
      <c r="A821" s="3"/>
      <c r="B821" s="3"/>
      <c r="C821" s="3"/>
      <c r="D821" s="3"/>
      <c r="E821" s="3"/>
      <c r="F821" s="3"/>
    </row>
    <row r="822" spans="1:6">
      <c r="A822" s="3"/>
      <c r="B822" s="3"/>
      <c r="C822" s="3"/>
      <c r="D822" s="3"/>
      <c r="E822" s="3"/>
      <c r="F822" s="3"/>
    </row>
    <row r="823" spans="1:6">
      <c r="A823" s="3"/>
      <c r="B823" s="3"/>
      <c r="C823" s="3"/>
      <c r="D823" s="3"/>
      <c r="E823" s="3"/>
      <c r="F823" s="3"/>
    </row>
    <row r="824" spans="1:6">
      <c r="A824" s="3"/>
      <c r="B824" s="3"/>
      <c r="C824" s="3"/>
      <c r="D824" s="3"/>
      <c r="E824" s="3"/>
      <c r="F824" s="3"/>
    </row>
    <row r="825" spans="1:6">
      <c r="A825" s="3"/>
      <c r="B825" s="3"/>
      <c r="C825" s="3"/>
      <c r="D825" s="3"/>
      <c r="E825" s="3"/>
      <c r="F825" s="3"/>
    </row>
    <row r="826" spans="1:6">
      <c r="A826" s="3"/>
      <c r="B826" s="3"/>
      <c r="C826" s="3"/>
      <c r="D826" s="3"/>
      <c r="E826" s="3"/>
      <c r="F826" s="3"/>
    </row>
    <row r="827" spans="1:6">
      <c r="A827" s="3"/>
      <c r="B827" s="3"/>
      <c r="C827" s="3"/>
      <c r="D827" s="3"/>
      <c r="E827" s="3"/>
      <c r="F827" s="3"/>
    </row>
    <row r="828" spans="1:6">
      <c r="A828" s="3"/>
      <c r="B828" s="3"/>
      <c r="C828" s="3"/>
      <c r="D828" s="3"/>
      <c r="E828" s="3"/>
      <c r="F828" s="3"/>
    </row>
    <row r="829" spans="1:6">
      <c r="A829" s="3"/>
      <c r="B829" s="3"/>
      <c r="C829" s="3"/>
      <c r="D829" s="3"/>
      <c r="E829" s="3"/>
      <c r="F829" s="3"/>
    </row>
    <row r="830" spans="1:6">
      <c r="A830" s="3"/>
      <c r="B830" s="3"/>
      <c r="C830" s="3"/>
      <c r="D830" s="3"/>
      <c r="E830" s="3"/>
      <c r="F830" s="3"/>
    </row>
    <row r="831" spans="1:6">
      <c r="A831" s="3"/>
      <c r="B831" s="3"/>
      <c r="C831" s="3"/>
      <c r="D831" s="3"/>
      <c r="E831" s="3"/>
      <c r="F831" s="3"/>
    </row>
    <row r="832" spans="1:6">
      <c r="A832" s="3"/>
      <c r="B832" s="3"/>
      <c r="C832" s="3"/>
      <c r="D832" s="3"/>
      <c r="E832" s="3"/>
      <c r="F832" s="3"/>
    </row>
    <row r="833" spans="1:6">
      <c r="A833" s="3"/>
      <c r="B833" s="3"/>
      <c r="C833" s="3"/>
      <c r="D833" s="3"/>
      <c r="E833" s="3"/>
      <c r="F833" s="3"/>
    </row>
    <row r="834" spans="1:6">
      <c r="A834" s="3"/>
      <c r="B834" s="3"/>
      <c r="C834" s="3"/>
      <c r="D834" s="3"/>
      <c r="E834" s="3"/>
      <c r="F834" s="3"/>
    </row>
    <row r="835" spans="1:6">
      <c r="A835" s="3"/>
      <c r="B835" s="3"/>
      <c r="C835" s="3"/>
      <c r="D835" s="3"/>
      <c r="E835" s="3"/>
      <c r="F835" s="3"/>
    </row>
    <row r="836" spans="1:6">
      <c r="A836" s="3"/>
      <c r="B836" s="3"/>
      <c r="C836" s="3"/>
      <c r="D836" s="3"/>
      <c r="E836" s="3"/>
      <c r="F836" s="3"/>
    </row>
    <row r="837" spans="1:6">
      <c r="A837" s="3"/>
      <c r="B837" s="3"/>
      <c r="C837" s="3"/>
      <c r="D837" s="3"/>
      <c r="E837" s="3"/>
      <c r="F837" s="3"/>
    </row>
    <row r="838" spans="1:6">
      <c r="A838" s="3"/>
      <c r="B838" s="3"/>
      <c r="C838" s="3"/>
      <c r="D838" s="3"/>
      <c r="E838" s="3"/>
      <c r="F838" s="3"/>
    </row>
    <row r="839" spans="1:6">
      <c r="A839" s="3"/>
      <c r="B839" s="3"/>
      <c r="C839" s="3"/>
      <c r="D839" s="3"/>
      <c r="E839" s="3"/>
      <c r="F839" s="3"/>
    </row>
    <row r="840" spans="1:6">
      <c r="A840" s="3"/>
      <c r="B840" s="3"/>
      <c r="C840" s="3"/>
      <c r="D840" s="3"/>
      <c r="E840" s="3"/>
      <c r="F840" s="3"/>
    </row>
    <row r="841" spans="1:6">
      <c r="A841" s="3"/>
      <c r="B841" s="3"/>
      <c r="C841" s="3"/>
      <c r="D841" s="3"/>
      <c r="E841" s="3"/>
      <c r="F841" s="3"/>
    </row>
    <row r="842" spans="1:6">
      <c r="A842" s="3"/>
      <c r="B842" s="3"/>
      <c r="C842" s="3"/>
      <c r="D842" s="3"/>
      <c r="E842" s="3"/>
      <c r="F842" s="3"/>
    </row>
    <row r="843" spans="1:6">
      <c r="A843" s="3"/>
      <c r="B843" s="3"/>
      <c r="C843" s="3"/>
      <c r="D843" s="3"/>
      <c r="E843" s="3"/>
      <c r="F843" s="3"/>
    </row>
    <row r="844" spans="1:6">
      <c r="A844" s="3"/>
      <c r="B844" s="3"/>
      <c r="C844" s="3"/>
      <c r="D844" s="3"/>
      <c r="E844" s="3"/>
      <c r="F844" s="3"/>
    </row>
    <row r="845" spans="1:6">
      <c r="A845" s="3"/>
      <c r="B845" s="3"/>
      <c r="C845" s="3"/>
      <c r="D845" s="3"/>
      <c r="E845" s="3"/>
      <c r="F845" s="3"/>
    </row>
    <row r="846" spans="1:6">
      <c r="A846" s="3"/>
      <c r="B846" s="3"/>
      <c r="C846" s="3"/>
      <c r="D846" s="3"/>
      <c r="E846" s="3"/>
      <c r="F846" s="3"/>
    </row>
    <row r="847" spans="1:6">
      <c r="A847" s="3"/>
      <c r="B847" s="3"/>
      <c r="C847" s="3"/>
      <c r="D847" s="3"/>
      <c r="E847" s="3"/>
      <c r="F847" s="3"/>
    </row>
    <row r="848" spans="1:6">
      <c r="A848" s="3"/>
      <c r="B848" s="3"/>
      <c r="C848" s="3"/>
      <c r="D848" s="3"/>
      <c r="E848" s="3"/>
      <c r="F848" s="3"/>
    </row>
    <row r="849" spans="1:6">
      <c r="A849" s="3"/>
      <c r="B849" s="3"/>
      <c r="C849" s="3"/>
      <c r="D849" s="3"/>
      <c r="E849" s="3"/>
      <c r="F849" s="3"/>
    </row>
    <row r="850" spans="1:6">
      <c r="A850" s="3"/>
      <c r="B850" s="3"/>
      <c r="C850" s="3"/>
      <c r="D850" s="3"/>
      <c r="E850" s="3"/>
      <c r="F850" s="3"/>
    </row>
    <row r="851" spans="1:6">
      <c r="A851" s="3"/>
      <c r="B851" s="3"/>
      <c r="C851" s="3"/>
      <c r="D851" s="3"/>
      <c r="E851" s="3"/>
      <c r="F851" s="3"/>
    </row>
    <row r="852" spans="1:6">
      <c r="A852" s="3"/>
      <c r="B852" s="3"/>
      <c r="C852" s="3"/>
      <c r="D852" s="3"/>
      <c r="E852" s="3"/>
      <c r="F852" s="3"/>
    </row>
    <row r="853" spans="1:6">
      <c r="A853" s="3"/>
      <c r="B853" s="3"/>
      <c r="C853" s="3"/>
      <c r="D853" s="3"/>
      <c r="E853" s="3"/>
      <c r="F853" s="3"/>
    </row>
    <row r="854" spans="1:6">
      <c r="A854" s="3"/>
      <c r="B854" s="3"/>
      <c r="C854" s="3"/>
      <c r="D854" s="3"/>
      <c r="E854" s="3"/>
      <c r="F854" s="3"/>
    </row>
    <row r="855" spans="1:6">
      <c r="A855" s="3"/>
      <c r="B855" s="3"/>
      <c r="C855" s="3"/>
      <c r="D855" s="3"/>
      <c r="E855" s="3"/>
      <c r="F855" s="3"/>
    </row>
    <row r="856" spans="1:6">
      <c r="A856" s="3"/>
      <c r="B856" s="3"/>
      <c r="C856" s="3"/>
      <c r="D856" s="3"/>
      <c r="E856" s="3"/>
      <c r="F856" s="3"/>
    </row>
    <row r="857" spans="1:6">
      <c r="A857" s="3"/>
      <c r="B857" s="3"/>
      <c r="C857" s="3"/>
      <c r="D857" s="3"/>
      <c r="E857" s="3"/>
      <c r="F857" s="3"/>
    </row>
    <row r="858" spans="1:6">
      <c r="A858" s="3"/>
      <c r="B858" s="3"/>
      <c r="C858" s="3"/>
      <c r="D858" s="3"/>
      <c r="E858" s="3"/>
      <c r="F858" s="3"/>
    </row>
    <row r="859" spans="1:6">
      <c r="A859" s="3"/>
      <c r="B859" s="3"/>
      <c r="C859" s="3"/>
      <c r="D859" s="3"/>
      <c r="E859" s="3"/>
      <c r="F859" s="3"/>
    </row>
    <row r="860" spans="1:6">
      <c r="A860" s="3"/>
      <c r="B860" s="3"/>
      <c r="C860" s="3"/>
      <c r="D860" s="3"/>
      <c r="E860" s="3"/>
      <c r="F860" s="3"/>
    </row>
    <row r="861" spans="1:6">
      <c r="A861" s="3"/>
      <c r="B861" s="3"/>
      <c r="C861" s="3"/>
      <c r="D861" s="3"/>
      <c r="E861" s="3"/>
      <c r="F861" s="3"/>
    </row>
    <row r="862" spans="1:6">
      <c r="A862" s="3"/>
      <c r="B862" s="3"/>
      <c r="C862" s="3"/>
      <c r="D862" s="3"/>
      <c r="E862" s="3"/>
      <c r="F862" s="3"/>
    </row>
    <row r="863" spans="1:6">
      <c r="A863" s="3"/>
      <c r="B863" s="3"/>
      <c r="C863" s="3"/>
      <c r="D863" s="3"/>
      <c r="E863" s="3"/>
      <c r="F863" s="3"/>
    </row>
    <row r="864" spans="1:6">
      <c r="A864" s="3"/>
      <c r="B864" s="3"/>
      <c r="C864" s="3"/>
      <c r="D864" s="3"/>
      <c r="E864" s="3"/>
      <c r="F864" s="3"/>
    </row>
    <row r="865" spans="1:6">
      <c r="A865" s="3"/>
      <c r="B865" s="3"/>
      <c r="C865" s="3"/>
      <c r="D865" s="3"/>
      <c r="E865" s="3"/>
      <c r="F865" s="3"/>
    </row>
    <row r="866" spans="1:6">
      <c r="A866" s="3"/>
      <c r="B866" s="3"/>
      <c r="C866" s="3"/>
      <c r="D866" s="3"/>
      <c r="E866" s="3"/>
      <c r="F866" s="3"/>
    </row>
    <row r="867" spans="1:6">
      <c r="A867" s="3"/>
      <c r="B867" s="3"/>
      <c r="C867" s="3"/>
      <c r="D867" s="3"/>
      <c r="E867" s="3"/>
      <c r="F867" s="3"/>
    </row>
    <row r="868" spans="1:6">
      <c r="A868" s="3"/>
      <c r="B868" s="3"/>
      <c r="C868" s="3"/>
      <c r="D868" s="3"/>
      <c r="E868" s="3"/>
      <c r="F868" s="3"/>
    </row>
    <row r="869" spans="1:6">
      <c r="A869" s="3"/>
      <c r="B869" s="3"/>
      <c r="C869" s="3"/>
      <c r="D869" s="3"/>
      <c r="E869" s="3"/>
      <c r="F869" s="3"/>
    </row>
    <row r="870" spans="1:6">
      <c r="A870" s="3"/>
      <c r="B870" s="3"/>
      <c r="C870" s="3"/>
      <c r="D870" s="3"/>
      <c r="E870" s="3"/>
      <c r="F870" s="3"/>
    </row>
    <row r="871" spans="1:6">
      <c r="A871" s="3"/>
      <c r="B871" s="3"/>
      <c r="C871" s="3"/>
      <c r="D871" s="3"/>
      <c r="E871" s="3"/>
      <c r="F871" s="3"/>
    </row>
    <row r="872" spans="1:6">
      <c r="A872" s="3"/>
      <c r="B872" s="3"/>
      <c r="C872" s="3"/>
      <c r="D872" s="3"/>
      <c r="E872" s="3"/>
      <c r="F872" s="3"/>
    </row>
    <row r="873" spans="1:6">
      <c r="A873" s="3"/>
      <c r="B873" s="3"/>
      <c r="C873" s="3"/>
      <c r="D873" s="3"/>
      <c r="E873" s="3"/>
      <c r="F873" s="3"/>
    </row>
    <row r="874" spans="1:6">
      <c r="A874" s="3"/>
      <c r="B874" s="3"/>
      <c r="C874" s="3"/>
      <c r="D874" s="3"/>
      <c r="E874" s="3"/>
      <c r="F874" s="3"/>
    </row>
    <row r="875" spans="1:6">
      <c r="A875" s="3"/>
      <c r="B875" s="3"/>
      <c r="C875" s="3"/>
      <c r="D875" s="3"/>
      <c r="E875" s="3"/>
      <c r="F875" s="3"/>
    </row>
    <row r="876" spans="1:6">
      <c r="A876" s="3"/>
      <c r="B876" s="3"/>
      <c r="C876" s="3"/>
      <c r="D876" s="3"/>
      <c r="E876" s="3"/>
      <c r="F876" s="3"/>
    </row>
    <row r="877" spans="1:6">
      <c r="A877" s="3"/>
      <c r="B877" s="3"/>
      <c r="C877" s="3"/>
      <c r="D877" s="3"/>
      <c r="E877" s="3"/>
      <c r="F877" s="3"/>
    </row>
    <row r="878" spans="1:6">
      <c r="A878" s="3"/>
      <c r="B878" s="3"/>
      <c r="C878" s="3"/>
      <c r="D878" s="3"/>
      <c r="E878" s="3"/>
      <c r="F878" s="3"/>
    </row>
    <row r="879" spans="1:6">
      <c r="A879" s="3"/>
      <c r="B879" s="3"/>
      <c r="C879" s="3"/>
      <c r="D879" s="3"/>
      <c r="E879" s="3"/>
      <c r="F879" s="3"/>
    </row>
    <row r="880" spans="1:6">
      <c r="A880" s="3"/>
      <c r="B880" s="3"/>
      <c r="C880" s="3"/>
      <c r="D880" s="3"/>
      <c r="E880" s="3"/>
      <c r="F880" s="3"/>
    </row>
    <row r="881" spans="1:6">
      <c r="A881" s="3"/>
      <c r="B881" s="3"/>
      <c r="C881" s="3"/>
      <c r="D881" s="3"/>
      <c r="E881" s="3"/>
      <c r="F881" s="3"/>
    </row>
    <row r="882" spans="1:6">
      <c r="A882" s="3"/>
      <c r="B882" s="3"/>
      <c r="C882" s="3"/>
      <c r="D882" s="3"/>
      <c r="E882" s="3"/>
      <c r="F882" s="3"/>
    </row>
    <row r="883" spans="1:6">
      <c r="A883" s="3"/>
      <c r="B883" s="3"/>
      <c r="C883" s="3"/>
      <c r="D883" s="3"/>
      <c r="E883" s="3"/>
      <c r="F883" s="3"/>
    </row>
    <row r="884" spans="1:6">
      <c r="A884" s="3"/>
      <c r="B884" s="3"/>
      <c r="C884" s="3"/>
      <c r="D884" s="3"/>
      <c r="E884" s="3"/>
      <c r="F884" s="3"/>
    </row>
    <row r="885" spans="1:6">
      <c r="A885" s="3"/>
      <c r="B885" s="3"/>
      <c r="C885" s="3"/>
      <c r="D885" s="3"/>
      <c r="E885" s="3"/>
      <c r="F885" s="3"/>
    </row>
    <row r="886" spans="1:6">
      <c r="A886" s="3"/>
      <c r="B886" s="3"/>
      <c r="C886" s="3"/>
      <c r="D886" s="3"/>
      <c r="E886" s="3"/>
      <c r="F886" s="3"/>
    </row>
    <row r="887" spans="1:6">
      <c r="A887" s="3"/>
      <c r="B887" s="3"/>
      <c r="C887" s="3"/>
      <c r="D887" s="3"/>
      <c r="E887" s="3"/>
      <c r="F887" s="3"/>
    </row>
    <row r="888" spans="1:6">
      <c r="A888" s="3"/>
      <c r="B888" s="3"/>
      <c r="C888" s="3"/>
      <c r="D888" s="3"/>
      <c r="E888" s="3"/>
      <c r="F888" s="3"/>
    </row>
    <row r="889" spans="1:6">
      <c r="A889" s="3"/>
      <c r="B889" s="3"/>
      <c r="C889" s="3"/>
      <c r="D889" s="3"/>
      <c r="E889" s="3"/>
      <c r="F889" s="3"/>
    </row>
    <row r="890" spans="1:6">
      <c r="A890" s="3"/>
      <c r="B890" s="3"/>
      <c r="C890" s="3"/>
      <c r="D890" s="3"/>
      <c r="E890" s="3"/>
      <c r="F890" s="3"/>
    </row>
    <row r="891" spans="1:6">
      <c r="A891" s="3"/>
      <c r="B891" s="3"/>
      <c r="C891" s="3"/>
      <c r="D891" s="3"/>
      <c r="E891" s="3"/>
      <c r="F891" s="3"/>
    </row>
    <row r="892" spans="1:6">
      <c r="A892" s="3"/>
      <c r="B892" s="3"/>
      <c r="C892" s="3"/>
      <c r="D892" s="3"/>
      <c r="E892" s="3"/>
      <c r="F892" s="3"/>
    </row>
    <row r="893" spans="1:6">
      <c r="A893" s="3"/>
      <c r="B893" s="3"/>
      <c r="C893" s="3"/>
      <c r="D893" s="3"/>
      <c r="E893" s="3"/>
      <c r="F893" s="3"/>
    </row>
    <row r="894" spans="1:6">
      <c r="A894" s="3"/>
      <c r="B894" s="3"/>
      <c r="C894" s="3"/>
      <c r="D894" s="3"/>
      <c r="E894" s="3"/>
      <c r="F894" s="3"/>
    </row>
    <row r="895" spans="1:6">
      <c r="A895" s="3"/>
      <c r="B895" s="3"/>
      <c r="C895" s="3"/>
      <c r="D895" s="3"/>
      <c r="E895" s="3"/>
      <c r="F895" s="3"/>
    </row>
    <row r="896" spans="1:6">
      <c r="A896" s="3"/>
      <c r="B896" s="3"/>
      <c r="C896" s="3"/>
      <c r="D896" s="3"/>
      <c r="E896" s="3"/>
      <c r="F896" s="3"/>
    </row>
    <row r="897" spans="1:6">
      <c r="A897" s="3"/>
      <c r="B897" s="3"/>
      <c r="C897" s="3"/>
      <c r="D897" s="3"/>
      <c r="E897" s="3"/>
      <c r="F897" s="3"/>
    </row>
    <row r="898" spans="1:6">
      <c r="A898" s="3"/>
      <c r="B898" s="3"/>
      <c r="C898" s="3"/>
      <c r="D898" s="3"/>
      <c r="E898" s="3"/>
      <c r="F898" s="3"/>
    </row>
    <row r="899" spans="1:6">
      <c r="A899" s="3"/>
      <c r="B899" s="3"/>
      <c r="C899" s="3"/>
      <c r="D899" s="3"/>
      <c r="E899" s="3"/>
      <c r="F899" s="3"/>
    </row>
    <row r="900" spans="1:6">
      <c r="A900" s="3"/>
      <c r="B900" s="3"/>
      <c r="C900" s="3"/>
      <c r="D900" s="3"/>
      <c r="E900" s="3"/>
      <c r="F900" s="3"/>
    </row>
    <row r="901" spans="1:6">
      <c r="A901" s="3"/>
      <c r="B901" s="3"/>
      <c r="C901" s="3"/>
      <c r="D901" s="3"/>
      <c r="E901" s="3"/>
      <c r="F901" s="3"/>
    </row>
    <row r="902" spans="1:6">
      <c r="A902" s="3"/>
      <c r="B902" s="3"/>
      <c r="C902" s="3"/>
      <c r="D902" s="3"/>
      <c r="E902" s="3"/>
      <c r="F902" s="3"/>
    </row>
    <row r="903" spans="1:6">
      <c r="A903" s="3"/>
      <c r="B903" s="3"/>
      <c r="C903" s="3"/>
      <c r="D903" s="3"/>
      <c r="E903" s="3"/>
      <c r="F903" s="3"/>
    </row>
    <row r="904" spans="1:6">
      <c r="A904" s="3"/>
      <c r="B904" s="3"/>
      <c r="C904" s="3"/>
      <c r="D904" s="3"/>
      <c r="E904" s="3"/>
      <c r="F904" s="3"/>
    </row>
    <row r="905" spans="1:6">
      <c r="A905" s="3"/>
      <c r="B905" s="3"/>
      <c r="C905" s="3"/>
      <c r="D905" s="3"/>
      <c r="E905" s="3"/>
      <c r="F905" s="3"/>
    </row>
    <row r="906" spans="1:6">
      <c r="A906" s="3"/>
      <c r="B906" s="3"/>
      <c r="C906" s="3"/>
      <c r="D906" s="3"/>
      <c r="E906" s="3"/>
      <c r="F906" s="3"/>
    </row>
    <row r="907" spans="1:6">
      <c r="A907" s="3"/>
      <c r="B907" s="3"/>
      <c r="C907" s="3"/>
      <c r="D907" s="3"/>
      <c r="E907" s="3"/>
      <c r="F907" s="3"/>
    </row>
    <row r="908" spans="1:6">
      <c r="A908" s="3"/>
      <c r="B908" s="3"/>
      <c r="C908" s="3"/>
      <c r="D908" s="3"/>
      <c r="E908" s="3"/>
      <c r="F908" s="3"/>
    </row>
    <row r="909" spans="1:6">
      <c r="A909" s="3"/>
      <c r="B909" s="3"/>
      <c r="C909" s="3"/>
      <c r="D909" s="3"/>
      <c r="E909" s="3"/>
      <c r="F909" s="3"/>
    </row>
    <row r="910" spans="1:6">
      <c r="A910" s="3"/>
      <c r="B910" s="3"/>
      <c r="C910" s="3"/>
      <c r="D910" s="3"/>
      <c r="E910" s="3"/>
      <c r="F910" s="3"/>
    </row>
    <row r="911" spans="1:6">
      <c r="A911" s="3"/>
      <c r="B911" s="3"/>
      <c r="C911" s="3"/>
      <c r="D911" s="3"/>
      <c r="E911" s="3"/>
      <c r="F911" s="3"/>
    </row>
    <row r="912" spans="1:6">
      <c r="A912" s="3"/>
      <c r="B912" s="3"/>
      <c r="C912" s="3"/>
      <c r="D912" s="3"/>
      <c r="E912" s="3"/>
      <c r="F912" s="3"/>
    </row>
    <row r="913" spans="1:6">
      <c r="A913" s="3"/>
      <c r="B913" s="3"/>
      <c r="C913" s="3"/>
      <c r="D913" s="3"/>
      <c r="E913" s="3"/>
      <c r="F913" s="3"/>
    </row>
    <row r="914" spans="1:6">
      <c r="A914" s="3"/>
      <c r="B914" s="3"/>
      <c r="C914" s="3"/>
      <c r="D914" s="3"/>
      <c r="E914" s="3"/>
      <c r="F914" s="3"/>
    </row>
    <row r="915" spans="1:6">
      <c r="A915" s="3"/>
      <c r="B915" s="3"/>
      <c r="C915" s="3"/>
      <c r="D915" s="3"/>
      <c r="E915" s="3"/>
      <c r="F915" s="3"/>
    </row>
    <row r="916" spans="1:6">
      <c r="A916" s="3"/>
      <c r="B916" s="3"/>
      <c r="C916" s="3"/>
      <c r="D916" s="3"/>
      <c r="E916" s="3"/>
      <c r="F916" s="3"/>
    </row>
    <row r="917" spans="1:6">
      <c r="A917" s="3"/>
      <c r="B917" s="3"/>
      <c r="C917" s="3"/>
      <c r="D917" s="3"/>
      <c r="E917" s="3"/>
      <c r="F917" s="3"/>
    </row>
    <row r="918" spans="1:6">
      <c r="A918" s="3"/>
      <c r="B918" s="3"/>
      <c r="C918" s="3"/>
      <c r="D918" s="3"/>
      <c r="E918" s="3"/>
      <c r="F918" s="3"/>
    </row>
    <row r="919" spans="1:6">
      <c r="A919" s="3"/>
      <c r="B919" s="3"/>
      <c r="C919" s="3"/>
      <c r="D919" s="3"/>
      <c r="E919" s="3"/>
      <c r="F919" s="3"/>
    </row>
    <row r="920" spans="1:6">
      <c r="A920" s="3"/>
      <c r="B920" s="3"/>
      <c r="C920" s="3"/>
      <c r="D920" s="3"/>
      <c r="E920" s="3"/>
      <c r="F920" s="3"/>
    </row>
    <row r="921" spans="1:6">
      <c r="A921" s="3"/>
      <c r="B921" s="3"/>
      <c r="C921" s="3"/>
      <c r="D921" s="3"/>
      <c r="E921" s="3"/>
      <c r="F921" s="3"/>
    </row>
    <row r="922" spans="1:6">
      <c r="A922" s="3"/>
      <c r="B922" s="3"/>
      <c r="C922" s="3"/>
      <c r="D922" s="3"/>
      <c r="E922" s="3"/>
      <c r="F922" s="3"/>
    </row>
    <row r="923" spans="1:6">
      <c r="A923" s="3"/>
      <c r="B923" s="3"/>
      <c r="C923" s="3"/>
      <c r="D923" s="3"/>
      <c r="E923" s="3"/>
      <c r="F923" s="3"/>
    </row>
    <row r="924" spans="1:6">
      <c r="A924" s="3"/>
      <c r="B924" s="3"/>
      <c r="C924" s="3"/>
      <c r="D924" s="3"/>
      <c r="E924" s="3"/>
      <c r="F924" s="3"/>
    </row>
    <row r="925" spans="1:6">
      <c r="A925" s="3"/>
      <c r="B925" s="3"/>
      <c r="C925" s="3"/>
      <c r="D925" s="3"/>
      <c r="E925" s="3"/>
      <c r="F925" s="3"/>
    </row>
    <row r="926" spans="1:6">
      <c r="A926" s="3"/>
      <c r="B926" s="3"/>
      <c r="C926" s="3"/>
      <c r="D926" s="3"/>
      <c r="E926" s="3"/>
      <c r="F926" s="3"/>
    </row>
    <row r="927" spans="1:6">
      <c r="A927" s="3"/>
      <c r="B927" s="3"/>
      <c r="C927" s="3"/>
      <c r="D927" s="3"/>
      <c r="E927" s="3"/>
      <c r="F927" s="3"/>
    </row>
    <row r="928" spans="1:6">
      <c r="A928" s="3"/>
      <c r="B928" s="3"/>
      <c r="C928" s="3"/>
      <c r="D928" s="3"/>
      <c r="E928" s="3"/>
      <c r="F928" s="3"/>
    </row>
    <row r="929" spans="1:6">
      <c r="A929" s="3"/>
      <c r="B929" s="3"/>
      <c r="C929" s="3"/>
      <c r="D929" s="3"/>
      <c r="E929" s="3"/>
      <c r="F929" s="3"/>
    </row>
    <row r="930" spans="1:6">
      <c r="A930" s="3"/>
      <c r="B930" s="3"/>
      <c r="C930" s="3"/>
      <c r="D930" s="3"/>
      <c r="E930" s="3"/>
      <c r="F930" s="3"/>
    </row>
    <row r="931" spans="1:6">
      <c r="A931" s="3"/>
      <c r="B931" s="3"/>
      <c r="C931" s="3"/>
      <c r="D931" s="3"/>
      <c r="E931" s="3"/>
      <c r="F931" s="3"/>
    </row>
    <row r="932" spans="1:6">
      <c r="A932" s="3"/>
      <c r="B932" s="3"/>
      <c r="C932" s="3"/>
      <c r="D932" s="3"/>
      <c r="E932" s="3"/>
      <c r="F932" s="3"/>
    </row>
    <row r="933" spans="1:6">
      <c r="A933" s="3"/>
      <c r="B933" s="3"/>
      <c r="C933" s="3"/>
      <c r="D933" s="3"/>
      <c r="E933" s="3"/>
      <c r="F933" s="3"/>
    </row>
    <row r="934" spans="1:6">
      <c r="A934" s="3"/>
      <c r="B934" s="3"/>
      <c r="C934" s="3"/>
      <c r="D934" s="3"/>
      <c r="E934" s="3"/>
      <c r="F934" s="3"/>
    </row>
    <row r="935" spans="1:6">
      <c r="A935" s="3"/>
      <c r="B935" s="3"/>
      <c r="C935" s="3"/>
      <c r="D935" s="3"/>
      <c r="E935" s="3"/>
      <c r="F935" s="3"/>
    </row>
    <row r="936" spans="1:6">
      <c r="A936" s="3"/>
      <c r="B936" s="3"/>
      <c r="C936" s="3"/>
      <c r="D936" s="3"/>
      <c r="E936" s="3"/>
      <c r="F936" s="3"/>
    </row>
    <row r="937" spans="1:6">
      <c r="A937" s="3"/>
      <c r="B937" s="3"/>
      <c r="C937" s="3"/>
      <c r="D937" s="3"/>
      <c r="E937" s="3"/>
      <c r="F937" s="3"/>
    </row>
    <row r="938" spans="1:6">
      <c r="A938" s="3"/>
      <c r="B938" s="3"/>
      <c r="C938" s="3"/>
      <c r="D938" s="3"/>
      <c r="E938" s="3"/>
      <c r="F938" s="3"/>
    </row>
    <row r="939" spans="1:6">
      <c r="A939" s="3"/>
      <c r="B939" s="3"/>
      <c r="C939" s="3"/>
      <c r="D939" s="3"/>
      <c r="E939" s="3"/>
      <c r="F939" s="3"/>
    </row>
    <row r="940" spans="1:6">
      <c r="A940" s="3"/>
      <c r="B940" s="3"/>
      <c r="C940" s="3"/>
      <c r="D940" s="3"/>
      <c r="E940" s="3"/>
      <c r="F940" s="3"/>
    </row>
    <row r="941" spans="1:6">
      <c r="A941" s="3"/>
      <c r="B941" s="3"/>
      <c r="C941" s="3"/>
      <c r="D941" s="3"/>
      <c r="E941" s="3"/>
      <c r="F941" s="3"/>
    </row>
    <row r="942" spans="1:6">
      <c r="A942" s="3"/>
      <c r="B942" s="3"/>
      <c r="C942" s="3"/>
      <c r="D942" s="3"/>
      <c r="E942" s="3"/>
      <c r="F942" s="3"/>
    </row>
    <row r="943" spans="1:6">
      <c r="A943" s="3"/>
      <c r="B943" s="3"/>
      <c r="C943" s="3"/>
      <c r="D943" s="3"/>
      <c r="E943" s="3"/>
      <c r="F943" s="3"/>
    </row>
    <row r="944" spans="1:6">
      <c r="A944" s="3"/>
      <c r="B944" s="3"/>
      <c r="C944" s="3"/>
      <c r="D944" s="3"/>
      <c r="E944" s="3"/>
      <c r="F944" s="3"/>
    </row>
    <row r="945" spans="1:6">
      <c r="A945" s="3"/>
      <c r="B945" s="3"/>
      <c r="C945" s="3"/>
      <c r="D945" s="3"/>
      <c r="E945" s="3"/>
      <c r="F945" s="3"/>
    </row>
    <row r="946" spans="1:6">
      <c r="A946" s="3"/>
      <c r="B946" s="3"/>
      <c r="C946" s="3"/>
      <c r="D946" s="3"/>
      <c r="E946" s="3"/>
      <c r="F946" s="3"/>
    </row>
    <row r="947" spans="1:6">
      <c r="A947" s="3"/>
      <c r="B947" s="3"/>
      <c r="C947" s="3"/>
      <c r="D947" s="3"/>
      <c r="E947" s="3"/>
      <c r="F947" s="3"/>
    </row>
    <row r="948" spans="1:6">
      <c r="A948" s="3"/>
      <c r="B948" s="3"/>
      <c r="C948" s="3"/>
      <c r="D948" s="3"/>
      <c r="E948" s="3"/>
      <c r="F948" s="3"/>
    </row>
    <row r="949" spans="1:6">
      <c r="A949" s="3"/>
      <c r="B949" s="3"/>
      <c r="C949" s="3"/>
      <c r="D949" s="3"/>
      <c r="E949" s="3"/>
      <c r="F949" s="3"/>
    </row>
    <row r="950" spans="1:6">
      <c r="A950" s="3"/>
      <c r="B950" s="3"/>
      <c r="C950" s="3"/>
      <c r="D950" s="3"/>
      <c r="E950" s="3"/>
      <c r="F950" s="3"/>
    </row>
    <row r="951" spans="1:6">
      <c r="A951" s="3"/>
      <c r="B951" s="3"/>
      <c r="C951" s="3"/>
      <c r="D951" s="3"/>
      <c r="E951" s="3"/>
      <c r="F951" s="3"/>
    </row>
    <row r="952" spans="1:6">
      <c r="A952" s="3"/>
      <c r="B952" s="3"/>
      <c r="C952" s="3"/>
      <c r="D952" s="3"/>
      <c r="E952" s="3"/>
      <c r="F952" s="3"/>
    </row>
    <row r="953" spans="1:6">
      <c r="A953" s="3"/>
      <c r="B953" s="3"/>
      <c r="C953" s="3"/>
      <c r="D953" s="3"/>
      <c r="E953" s="3"/>
      <c r="F953" s="3"/>
    </row>
    <row r="954" spans="1:6">
      <c r="A954" s="3"/>
      <c r="B954" s="3"/>
      <c r="C954" s="3"/>
      <c r="D954" s="3"/>
      <c r="E954" s="3"/>
      <c r="F954" s="3"/>
    </row>
    <row r="955" spans="1:6">
      <c r="A955" s="3"/>
      <c r="B955" s="3"/>
      <c r="C955" s="3"/>
      <c r="D955" s="3"/>
      <c r="E955" s="3"/>
      <c r="F955" s="3"/>
    </row>
    <row r="956" spans="1:6">
      <c r="A956" s="3"/>
      <c r="B956" s="3"/>
      <c r="C956" s="3"/>
      <c r="D956" s="3"/>
      <c r="E956" s="3"/>
      <c r="F956" s="3"/>
    </row>
    <row r="957" spans="1:6">
      <c r="A957" s="3"/>
      <c r="B957" s="3"/>
      <c r="C957" s="3"/>
      <c r="D957" s="3"/>
      <c r="E957" s="3"/>
      <c r="F957" s="3"/>
    </row>
    <row r="958" spans="1:6">
      <c r="A958" s="3"/>
      <c r="B958" s="3"/>
      <c r="C958" s="3"/>
      <c r="D958" s="3"/>
      <c r="E958" s="3"/>
      <c r="F958" s="3"/>
    </row>
    <row r="959" spans="1:6">
      <c r="A959" s="3"/>
      <c r="B959" s="3"/>
      <c r="C959" s="3"/>
      <c r="D959" s="3"/>
      <c r="E959" s="3"/>
      <c r="F959" s="3"/>
    </row>
    <row r="960" spans="1:6">
      <c r="A960" s="3"/>
      <c r="B960" s="3"/>
      <c r="C960" s="3"/>
      <c r="D960" s="3"/>
      <c r="E960" s="3"/>
      <c r="F960" s="3"/>
    </row>
    <row r="961" spans="1:6">
      <c r="A961" s="3"/>
      <c r="B961" s="3"/>
      <c r="C961" s="3"/>
      <c r="D961" s="3"/>
      <c r="E961" s="3"/>
      <c r="F961" s="3"/>
    </row>
    <row r="962" spans="1:6">
      <c r="A962" s="3"/>
      <c r="B962" s="3"/>
      <c r="C962" s="3"/>
      <c r="D962" s="3"/>
      <c r="E962" s="3"/>
      <c r="F962" s="3"/>
    </row>
    <row r="963" spans="1:6">
      <c r="A963" s="3"/>
      <c r="B963" s="3"/>
      <c r="C963" s="3"/>
      <c r="D963" s="3"/>
      <c r="E963" s="3"/>
      <c r="F963" s="3"/>
    </row>
    <row r="964" spans="1:6">
      <c r="A964" s="3"/>
      <c r="B964" s="3"/>
      <c r="C964" s="3"/>
      <c r="D964" s="3"/>
      <c r="E964" s="3"/>
      <c r="F964" s="3"/>
    </row>
    <row r="965" spans="1:6">
      <c r="A965" s="3"/>
      <c r="B965" s="3"/>
      <c r="C965" s="3"/>
      <c r="D965" s="3"/>
      <c r="E965" s="3"/>
      <c r="F965" s="3"/>
    </row>
    <row r="966" spans="1:6">
      <c r="A966" s="3"/>
      <c r="B966" s="3"/>
      <c r="C966" s="3"/>
      <c r="D966" s="3"/>
      <c r="E966" s="3"/>
      <c r="F966" s="3"/>
    </row>
    <row r="967" spans="1:6">
      <c r="A967" s="3"/>
      <c r="B967" s="3"/>
      <c r="C967" s="3"/>
      <c r="D967" s="3"/>
      <c r="E967" s="3"/>
      <c r="F967" s="3"/>
    </row>
    <row r="968" spans="1:6">
      <c r="A968" s="3"/>
      <c r="B968" s="3"/>
      <c r="C968" s="3"/>
      <c r="D968" s="3"/>
      <c r="E968" s="3"/>
      <c r="F968" s="3"/>
    </row>
    <row r="969" spans="1:6">
      <c r="A969" s="3"/>
      <c r="B969" s="3"/>
      <c r="C969" s="3"/>
      <c r="D969" s="3"/>
      <c r="E969" s="3"/>
      <c r="F969" s="3"/>
    </row>
    <row r="970" spans="1:6">
      <c r="A970" s="3"/>
      <c r="B970" s="3"/>
      <c r="C970" s="3"/>
      <c r="D970" s="3"/>
      <c r="E970" s="3"/>
      <c r="F970" s="3"/>
    </row>
    <row r="971" spans="1:6">
      <c r="A971" s="3"/>
      <c r="B971" s="3"/>
      <c r="C971" s="3"/>
      <c r="D971" s="3"/>
      <c r="E971" s="3"/>
      <c r="F971" s="3"/>
    </row>
    <row r="972" spans="1:6">
      <c r="A972" s="3"/>
      <c r="B972" s="3"/>
      <c r="C972" s="3"/>
      <c r="D972" s="3"/>
      <c r="E972" s="3"/>
      <c r="F972" s="3"/>
    </row>
    <row r="973" spans="1:6">
      <c r="A973" s="3"/>
      <c r="B973" s="3"/>
      <c r="C973" s="3"/>
      <c r="D973" s="3"/>
      <c r="E973" s="3"/>
      <c r="F973" s="3"/>
    </row>
    <row r="974" spans="1:6">
      <c r="A974" s="3"/>
      <c r="B974" s="3"/>
      <c r="C974" s="3"/>
      <c r="D974" s="3"/>
      <c r="E974" s="3"/>
      <c r="F974" s="3"/>
    </row>
    <row r="975" spans="1:6">
      <c r="A975" s="3"/>
      <c r="B975" s="3"/>
      <c r="C975" s="3"/>
      <c r="D975" s="3"/>
      <c r="E975" s="3"/>
      <c r="F975" s="3"/>
    </row>
    <row r="976" spans="1:6">
      <c r="A976" s="3"/>
      <c r="B976" s="3"/>
      <c r="C976" s="3"/>
      <c r="D976" s="3"/>
      <c r="E976" s="3"/>
      <c r="F976" s="3"/>
    </row>
    <row r="977" spans="1:6">
      <c r="A977" s="3"/>
      <c r="B977" s="3"/>
      <c r="C977" s="3"/>
      <c r="D977" s="3"/>
      <c r="E977" s="3"/>
      <c r="F977" s="3"/>
    </row>
    <row r="978" spans="1:6">
      <c r="A978" s="3"/>
      <c r="B978" s="3"/>
      <c r="C978" s="3"/>
      <c r="D978" s="3"/>
      <c r="E978" s="3"/>
      <c r="F978" s="3"/>
    </row>
    <row r="979" spans="1:6">
      <c r="A979" s="3"/>
      <c r="B979" s="3"/>
      <c r="C979" s="3"/>
      <c r="D979" s="3"/>
      <c r="E979" s="3"/>
      <c r="F979" s="3"/>
    </row>
    <row r="980" spans="1:6">
      <c r="A980" s="3"/>
      <c r="B980" s="3"/>
      <c r="C980" s="3"/>
      <c r="D980" s="3"/>
      <c r="E980" s="3"/>
      <c r="F980" s="3"/>
    </row>
    <row r="981" spans="1:6">
      <c r="A981" s="3"/>
      <c r="B981" s="3"/>
      <c r="C981" s="3"/>
      <c r="D981" s="3"/>
      <c r="E981" s="3"/>
      <c r="F981" s="3"/>
    </row>
    <row r="982" spans="1:6">
      <c r="A982" s="3"/>
      <c r="B982" s="3"/>
      <c r="C982" s="3"/>
      <c r="D982" s="3"/>
      <c r="E982" s="3"/>
      <c r="F982" s="3"/>
    </row>
    <row r="983" spans="1:6">
      <c r="A983" s="3"/>
      <c r="B983" s="3"/>
      <c r="C983" s="3"/>
      <c r="D983" s="3"/>
      <c r="E983" s="3"/>
      <c r="F983" s="3"/>
    </row>
    <row r="984" spans="1:6">
      <c r="A984" s="3"/>
      <c r="B984" s="3"/>
      <c r="C984" s="3"/>
      <c r="D984" s="3"/>
      <c r="E984" s="3"/>
      <c r="F984" s="3"/>
    </row>
    <row r="985" spans="1:6">
      <c r="A985" s="3"/>
      <c r="B985" s="3"/>
      <c r="C985" s="3"/>
      <c r="D985" s="3"/>
      <c r="E985" s="3"/>
      <c r="F985" s="3"/>
    </row>
    <row r="986" spans="1:6">
      <c r="A986" s="3"/>
      <c r="B986" s="3"/>
      <c r="C986" s="3"/>
      <c r="D986" s="3"/>
      <c r="E986" s="3"/>
      <c r="F986" s="3"/>
    </row>
    <row r="987" spans="1:6">
      <c r="A987" s="3"/>
      <c r="B987" s="3"/>
      <c r="C987" s="3"/>
      <c r="D987" s="3"/>
      <c r="E987" s="3"/>
      <c r="F987" s="3"/>
    </row>
    <row r="988" spans="1:6">
      <c r="A988" s="3"/>
      <c r="B988" s="3"/>
      <c r="C988" s="3"/>
      <c r="D988" s="3"/>
      <c r="E988" s="3"/>
      <c r="F988" s="3"/>
    </row>
    <row r="989" spans="1:6">
      <c r="A989" s="3"/>
      <c r="B989" s="3"/>
      <c r="C989" s="3"/>
      <c r="D989" s="3"/>
      <c r="E989" s="3"/>
      <c r="F989" s="3"/>
    </row>
    <row r="990" spans="1:6">
      <c r="A990" s="3"/>
      <c r="B990" s="3"/>
      <c r="C990" s="3"/>
      <c r="D990" s="3"/>
      <c r="E990" s="3"/>
      <c r="F990" s="3"/>
    </row>
    <row r="991" spans="1:6">
      <c r="A991" s="3"/>
      <c r="B991" s="3"/>
      <c r="C991" s="3"/>
      <c r="D991" s="3"/>
      <c r="E991" s="3"/>
      <c r="F991" s="3"/>
    </row>
    <row r="992" spans="1:6">
      <c r="A992" s="3"/>
      <c r="B992" s="3"/>
      <c r="C992" s="3"/>
      <c r="D992" s="3"/>
      <c r="E992" s="3"/>
      <c r="F992" s="3"/>
    </row>
    <row r="993" spans="1:6">
      <c r="A993" s="3"/>
      <c r="B993" s="3"/>
      <c r="C993" s="3"/>
      <c r="D993" s="3"/>
      <c r="E993" s="3"/>
      <c r="F993" s="3"/>
    </row>
    <row r="994" spans="1:6">
      <c r="A994" s="3"/>
      <c r="B994" s="3"/>
      <c r="C994" s="3"/>
      <c r="D994" s="3"/>
      <c r="E994" s="3"/>
      <c r="F994" s="3"/>
    </row>
    <row r="995" spans="1:6">
      <c r="A995" s="3"/>
      <c r="B995" s="3"/>
      <c r="C995" s="3"/>
      <c r="D995" s="3"/>
      <c r="E995" s="3"/>
      <c r="F995" s="3"/>
    </row>
    <row r="996" spans="1:6">
      <c r="A996" s="3"/>
      <c r="B996" s="3"/>
      <c r="C996" s="3"/>
      <c r="D996" s="3"/>
      <c r="E996" s="3"/>
      <c r="F996" s="3"/>
    </row>
    <row r="997" spans="1:6">
      <c r="A997" s="3"/>
      <c r="B997" s="3"/>
      <c r="C997" s="3"/>
      <c r="D997" s="3"/>
      <c r="E997" s="3"/>
      <c r="F997" s="3"/>
    </row>
    <row r="998" spans="1:6">
      <c r="A998" s="3"/>
      <c r="B998" s="3"/>
      <c r="C998" s="3"/>
      <c r="D998" s="3"/>
      <c r="E998" s="3"/>
      <c r="F998" s="3"/>
    </row>
    <row r="999" spans="1:6">
      <c r="A999" s="3"/>
      <c r="B999" s="3"/>
      <c r="C999" s="3"/>
      <c r="D999" s="3"/>
      <c r="E999" s="3"/>
      <c r="F999" s="3"/>
    </row>
    <row r="1000" spans="1:6">
      <c r="A1000" s="3"/>
      <c r="B1000" s="3"/>
      <c r="C1000" s="3"/>
      <c r="D1000" s="3"/>
      <c r="E1000" s="3"/>
      <c r="F1000" s="3"/>
    </row>
    <row r="1001" spans="1:6">
      <c r="A1001" s="3"/>
      <c r="B1001" s="3"/>
      <c r="C1001" s="3"/>
      <c r="D1001" s="3"/>
      <c r="E1001" s="3"/>
      <c r="F1001" s="3"/>
    </row>
    <row r="1002" spans="1:6">
      <c r="A1002" s="3"/>
      <c r="B1002" s="3"/>
      <c r="C1002" s="3"/>
      <c r="D1002" s="3"/>
      <c r="E1002" s="3"/>
      <c r="F1002" s="3"/>
    </row>
    <row r="1003" spans="1:6">
      <c r="A1003" s="3"/>
      <c r="B1003" s="3"/>
      <c r="C1003" s="3"/>
      <c r="D1003" s="3"/>
      <c r="E1003" s="3"/>
      <c r="F1003" s="3"/>
    </row>
    <row r="1004" spans="1:6">
      <c r="A1004" s="3"/>
      <c r="B1004" s="3"/>
      <c r="C1004" s="3"/>
      <c r="D1004" s="3"/>
      <c r="E1004" s="3"/>
      <c r="F1004" s="3"/>
    </row>
    <row r="1005" spans="1:6">
      <c r="A1005" s="3"/>
      <c r="B1005" s="3"/>
      <c r="C1005" s="3"/>
      <c r="D1005" s="3"/>
      <c r="E1005" s="3"/>
      <c r="F1005" s="3"/>
    </row>
    <row r="1006" spans="1:6">
      <c r="A1006" s="3"/>
      <c r="B1006" s="3"/>
      <c r="C1006" s="3"/>
      <c r="D1006" s="3"/>
      <c r="E1006" s="3"/>
      <c r="F1006" s="3"/>
    </row>
    <row r="1007" spans="1:6">
      <c r="A1007" s="3"/>
      <c r="B1007" s="3"/>
      <c r="C1007" s="3"/>
      <c r="D1007" s="3"/>
      <c r="E1007" s="3"/>
      <c r="F1007" s="3"/>
    </row>
    <row r="1008" spans="1:6">
      <c r="A1008" s="3"/>
      <c r="B1008" s="3"/>
      <c r="C1008" s="3"/>
      <c r="D1008" s="3"/>
      <c r="E1008" s="3"/>
      <c r="F1008" s="3"/>
    </row>
    <row r="1009" spans="1:6">
      <c r="A1009" s="3"/>
      <c r="B1009" s="3"/>
      <c r="C1009" s="3"/>
      <c r="D1009" s="3"/>
      <c r="E1009" s="3"/>
      <c r="F1009" s="3"/>
    </row>
    <row r="1010" spans="1:6">
      <c r="A1010" s="3"/>
      <c r="B1010" s="3"/>
      <c r="C1010" s="3"/>
      <c r="D1010" s="3"/>
      <c r="E1010" s="3"/>
      <c r="F1010" s="3"/>
    </row>
    <row r="1011" spans="1:6">
      <c r="A1011" s="3"/>
      <c r="B1011" s="3"/>
      <c r="C1011" s="3"/>
      <c r="D1011" s="3"/>
      <c r="E1011" s="3"/>
      <c r="F1011" s="3"/>
    </row>
    <row r="1012" spans="1:6">
      <c r="A1012" s="3"/>
      <c r="B1012" s="3"/>
      <c r="C1012" s="3"/>
      <c r="D1012" s="3"/>
      <c r="E1012" s="3"/>
      <c r="F1012" s="3"/>
    </row>
    <row r="1013" spans="1:6">
      <c r="A1013" s="3"/>
      <c r="B1013" s="3"/>
      <c r="C1013" s="3"/>
      <c r="D1013" s="3"/>
      <c r="E1013" s="3"/>
      <c r="F1013" s="3"/>
    </row>
    <row r="1014" spans="1:6">
      <c r="A1014" s="3"/>
      <c r="B1014" s="3"/>
      <c r="C1014" s="3"/>
      <c r="D1014" s="3"/>
      <c r="E1014" s="3"/>
      <c r="F1014" s="3"/>
    </row>
    <row r="1015" spans="1:6">
      <c r="A1015" s="3"/>
      <c r="B1015" s="3"/>
      <c r="C1015" s="3"/>
      <c r="D1015" s="3"/>
      <c r="E1015" s="3"/>
      <c r="F1015" s="3"/>
    </row>
    <row r="1016" spans="1:6">
      <c r="A1016" s="3"/>
      <c r="B1016" s="3"/>
      <c r="C1016" s="3"/>
      <c r="D1016" s="3"/>
      <c r="E1016" s="3"/>
      <c r="F1016" s="3"/>
    </row>
    <row r="1017" spans="1:6">
      <c r="A1017" s="3"/>
      <c r="B1017" s="3"/>
      <c r="C1017" s="3"/>
      <c r="D1017" s="3"/>
      <c r="E1017" s="3"/>
      <c r="F1017" s="3"/>
    </row>
    <row r="1018" spans="1:6">
      <c r="A1018" s="3"/>
      <c r="B1018" s="3"/>
      <c r="C1018" s="3"/>
      <c r="D1018" s="3"/>
      <c r="E1018" s="3"/>
      <c r="F1018" s="3"/>
    </row>
    <row r="1019" spans="1:6">
      <c r="A1019" s="3"/>
      <c r="B1019" s="3"/>
      <c r="C1019" s="3"/>
      <c r="D1019" s="3"/>
      <c r="E1019" s="3"/>
      <c r="F1019" s="3"/>
    </row>
    <row r="1020" spans="1:6">
      <c r="A1020" s="3"/>
      <c r="B1020" s="3"/>
      <c r="C1020" s="3"/>
      <c r="D1020" s="3"/>
      <c r="E1020" s="3"/>
      <c r="F1020" s="3"/>
    </row>
    <row r="1021" spans="1:6">
      <c r="A1021" s="3"/>
      <c r="B1021" s="3"/>
      <c r="C1021" s="3"/>
      <c r="D1021" s="3"/>
      <c r="E1021" s="3"/>
      <c r="F1021" s="3"/>
    </row>
    <row r="1022" spans="1:6">
      <c r="A1022" s="3"/>
      <c r="B1022" s="3"/>
      <c r="C1022" s="3"/>
      <c r="D1022" s="3"/>
      <c r="E1022" s="3"/>
      <c r="F1022" s="3"/>
    </row>
    <row r="1023" spans="1:6">
      <c r="A1023" s="3"/>
      <c r="B1023" s="3"/>
      <c r="C1023" s="3"/>
      <c r="D1023" s="3"/>
      <c r="E1023" s="3"/>
      <c r="F1023" s="3"/>
    </row>
    <row r="1024" spans="1:6">
      <c r="A1024" s="3"/>
      <c r="B1024" s="3"/>
      <c r="C1024" s="3"/>
      <c r="D1024" s="3"/>
      <c r="E1024" s="3"/>
      <c r="F1024" s="3"/>
    </row>
    <row r="1025" spans="1:6">
      <c r="A1025" s="3"/>
      <c r="B1025" s="3"/>
      <c r="C1025" s="3"/>
      <c r="D1025" s="3"/>
      <c r="E1025" s="3"/>
      <c r="F1025" s="3"/>
    </row>
    <row r="1026" spans="1:6">
      <c r="A1026" s="3"/>
      <c r="B1026" s="3"/>
      <c r="C1026" s="3"/>
      <c r="D1026" s="3"/>
      <c r="E1026" s="3"/>
      <c r="F1026" s="3"/>
    </row>
    <row r="1027" spans="1:6">
      <c r="A1027" s="3"/>
      <c r="B1027" s="3"/>
      <c r="C1027" s="3"/>
      <c r="D1027" s="3"/>
      <c r="E1027" s="3"/>
      <c r="F1027" s="3"/>
    </row>
    <row r="1028" spans="1:6">
      <c r="A1028" s="3"/>
      <c r="B1028" s="3"/>
      <c r="C1028" s="3"/>
      <c r="D1028" s="3"/>
      <c r="E1028" s="3"/>
      <c r="F1028" s="3"/>
    </row>
    <row r="1029" spans="1:6">
      <c r="A1029" s="3"/>
      <c r="B1029" s="3"/>
      <c r="C1029" s="3"/>
      <c r="D1029" s="3"/>
      <c r="E1029" s="3"/>
      <c r="F1029" s="3"/>
    </row>
    <row r="1030" spans="1:6">
      <c r="A1030" s="3"/>
      <c r="B1030" s="3"/>
      <c r="C1030" s="3"/>
      <c r="D1030" s="3"/>
      <c r="E1030" s="3"/>
      <c r="F1030" s="3"/>
    </row>
    <row r="1031" spans="1:6">
      <c r="A1031" s="3"/>
      <c r="B1031" s="3"/>
      <c r="C1031" s="3"/>
      <c r="D1031" s="3"/>
      <c r="E1031" s="3"/>
      <c r="F1031" s="3"/>
    </row>
    <row r="1032" spans="1:6">
      <c r="A1032" s="3"/>
      <c r="B1032" s="3"/>
      <c r="C1032" s="3"/>
      <c r="D1032" s="3"/>
      <c r="E1032" s="3"/>
      <c r="F1032" s="3"/>
    </row>
    <row r="1033" spans="1:6">
      <c r="A1033" s="3"/>
      <c r="B1033" s="3"/>
      <c r="C1033" s="3"/>
      <c r="D1033" s="3"/>
      <c r="E1033" s="3"/>
      <c r="F1033" s="3"/>
    </row>
    <row r="1034" spans="1:6">
      <c r="A1034" s="3"/>
      <c r="B1034" s="3"/>
      <c r="C1034" s="3"/>
      <c r="D1034" s="3"/>
      <c r="E1034" s="3"/>
      <c r="F1034" s="3"/>
    </row>
    <row r="1035" spans="1:6">
      <c r="A1035" s="3"/>
      <c r="B1035" s="3"/>
      <c r="C1035" s="3"/>
      <c r="D1035" s="3"/>
      <c r="E1035" s="3"/>
      <c r="F1035" s="3"/>
    </row>
    <row r="1036" spans="1:6">
      <c r="A1036" s="3"/>
      <c r="B1036" s="3"/>
      <c r="C1036" s="3"/>
      <c r="D1036" s="3"/>
      <c r="E1036" s="3"/>
      <c r="F1036" s="3"/>
    </row>
    <row r="1037" spans="1:6">
      <c r="A1037" s="3"/>
      <c r="B1037" s="3"/>
      <c r="C1037" s="3"/>
      <c r="D1037" s="3"/>
      <c r="E1037" s="3"/>
      <c r="F1037" s="3"/>
    </row>
    <row r="1038" spans="1:6">
      <c r="A1038" s="3"/>
      <c r="B1038" s="3"/>
      <c r="C1038" s="3"/>
      <c r="D1038" s="3"/>
      <c r="E1038" s="3"/>
      <c r="F1038" s="3"/>
    </row>
    <row r="1039" spans="1:6">
      <c r="A1039" s="3"/>
      <c r="B1039" s="3"/>
      <c r="C1039" s="3"/>
      <c r="D1039" s="3"/>
      <c r="E1039" s="3"/>
      <c r="F1039" s="3"/>
    </row>
    <row r="1040" spans="1:6">
      <c r="A1040" s="3"/>
      <c r="B1040" s="3"/>
      <c r="C1040" s="3"/>
      <c r="D1040" s="3"/>
      <c r="E1040" s="3"/>
      <c r="F1040" s="3"/>
    </row>
    <row r="1041" spans="1:6">
      <c r="A1041" s="3"/>
      <c r="B1041" s="3"/>
      <c r="C1041" s="3"/>
      <c r="D1041" s="3"/>
      <c r="E1041" s="3"/>
      <c r="F1041" s="3"/>
    </row>
    <row r="1042" spans="1:6">
      <c r="A1042" s="3"/>
      <c r="B1042" s="3"/>
      <c r="C1042" s="3"/>
      <c r="D1042" s="3"/>
      <c r="E1042" s="3"/>
      <c r="F1042" s="3"/>
    </row>
    <row r="1043" spans="1:6">
      <c r="A1043" s="3"/>
      <c r="B1043" s="3"/>
      <c r="C1043" s="3"/>
      <c r="D1043" s="3"/>
      <c r="E1043" s="3"/>
      <c r="F1043" s="3"/>
    </row>
    <row r="1044" spans="1:6">
      <c r="A1044" s="3"/>
      <c r="B1044" s="3"/>
      <c r="C1044" s="3"/>
      <c r="D1044" s="3"/>
      <c r="E1044" s="3"/>
      <c r="F1044" s="3"/>
    </row>
    <row r="1045" spans="1:6">
      <c r="A1045" s="3"/>
      <c r="B1045" s="3"/>
      <c r="C1045" s="3"/>
      <c r="D1045" s="3"/>
      <c r="E1045" s="3"/>
      <c r="F1045" s="3"/>
    </row>
    <row r="1046" spans="1:6">
      <c r="A1046" s="3"/>
      <c r="B1046" s="3"/>
      <c r="C1046" s="3"/>
      <c r="D1046" s="3"/>
      <c r="E1046" s="3"/>
      <c r="F1046" s="3"/>
    </row>
    <row r="1047" spans="1:6">
      <c r="A1047" s="3"/>
      <c r="B1047" s="3"/>
      <c r="C1047" s="3"/>
      <c r="D1047" s="3"/>
      <c r="E1047" s="3"/>
      <c r="F1047" s="3"/>
    </row>
    <row r="1048" spans="1:6">
      <c r="A1048" s="3"/>
      <c r="B1048" s="3"/>
      <c r="C1048" s="3"/>
      <c r="D1048" s="3"/>
      <c r="E1048" s="3"/>
      <c r="F1048" s="3"/>
    </row>
    <row r="1049" spans="1:6">
      <c r="A1049" s="3"/>
      <c r="B1049" s="3"/>
      <c r="C1049" s="3"/>
      <c r="D1049" s="3"/>
      <c r="E1049" s="3"/>
      <c r="F1049" s="3"/>
    </row>
    <row r="1050" spans="1:6">
      <c r="A1050" s="3"/>
      <c r="B1050" s="3"/>
      <c r="C1050" s="3"/>
      <c r="D1050" s="3"/>
      <c r="E1050" s="3"/>
      <c r="F1050" s="3"/>
    </row>
    <row r="1051" spans="1:6">
      <c r="A1051" s="3"/>
      <c r="B1051" s="3"/>
      <c r="C1051" s="3"/>
      <c r="D1051" s="3"/>
      <c r="E1051" s="3"/>
      <c r="F1051" s="3"/>
    </row>
    <row r="1052" spans="1:6">
      <c r="A1052" s="3"/>
      <c r="B1052" s="3"/>
      <c r="C1052" s="3"/>
      <c r="D1052" s="3"/>
      <c r="E1052" s="3"/>
      <c r="F1052" s="3"/>
    </row>
    <row r="1053" spans="1:6">
      <c r="A1053" s="3"/>
      <c r="B1053" s="3"/>
      <c r="C1053" s="3"/>
      <c r="D1053" s="3"/>
      <c r="E1053" s="3"/>
      <c r="F1053" s="3"/>
    </row>
    <row r="1054" spans="1:6">
      <c r="A1054" s="3"/>
      <c r="B1054" s="3"/>
      <c r="C1054" s="3"/>
      <c r="D1054" s="3"/>
      <c r="E1054" s="3"/>
      <c r="F1054" s="3"/>
    </row>
    <row r="1055" spans="1:6">
      <c r="A1055" s="3"/>
      <c r="B1055" s="3"/>
      <c r="C1055" s="3"/>
      <c r="D1055" s="3"/>
      <c r="E1055" s="3"/>
      <c r="F1055" s="3"/>
    </row>
    <row r="1056" spans="1:6">
      <c r="A1056" s="3"/>
      <c r="B1056" s="3"/>
      <c r="C1056" s="3"/>
      <c r="D1056" s="3"/>
      <c r="E1056" s="3"/>
      <c r="F1056" s="3"/>
    </row>
    <row r="1057" spans="1:6">
      <c r="A1057" s="3"/>
      <c r="B1057" s="3"/>
      <c r="C1057" s="3"/>
      <c r="D1057" s="3"/>
      <c r="E1057" s="3"/>
      <c r="F1057" s="3"/>
    </row>
    <row r="1058" spans="1:6">
      <c r="A1058" s="3"/>
      <c r="B1058" s="3"/>
      <c r="C1058" s="3"/>
      <c r="D1058" s="3"/>
      <c r="E1058" s="3"/>
      <c r="F1058" s="3"/>
    </row>
    <row r="1059" spans="1:6">
      <c r="A1059" s="3"/>
      <c r="B1059" s="3"/>
      <c r="C1059" s="3"/>
      <c r="D1059" s="3"/>
      <c r="E1059" s="3"/>
      <c r="F1059" s="3"/>
    </row>
    <row r="1060" spans="1:6">
      <c r="A1060" s="3"/>
      <c r="B1060" s="3"/>
      <c r="C1060" s="3"/>
      <c r="D1060" s="3"/>
      <c r="E1060" s="3"/>
      <c r="F1060" s="3"/>
    </row>
    <row r="1061" spans="1:6">
      <c r="A1061" s="3"/>
      <c r="B1061" s="3"/>
      <c r="C1061" s="3"/>
      <c r="D1061" s="3"/>
      <c r="E1061" s="3"/>
      <c r="F1061" s="3"/>
    </row>
    <row r="1062" spans="1:6">
      <c r="A1062" s="3"/>
      <c r="B1062" s="3"/>
      <c r="C1062" s="3"/>
      <c r="D1062" s="3"/>
      <c r="E1062" s="3"/>
      <c r="F1062" s="3"/>
    </row>
    <row r="1063" spans="1:6">
      <c r="A1063" s="3"/>
      <c r="B1063" s="3"/>
      <c r="C1063" s="3"/>
      <c r="D1063" s="3"/>
      <c r="E1063" s="3"/>
      <c r="F1063" s="3"/>
    </row>
    <row r="1064" spans="1:6">
      <c r="A1064" s="3"/>
      <c r="B1064" s="3"/>
      <c r="C1064" s="3"/>
      <c r="D1064" s="3"/>
      <c r="E1064" s="3"/>
      <c r="F1064" s="3"/>
    </row>
    <row r="1065" spans="1:6">
      <c r="A1065" s="3"/>
      <c r="B1065" s="3"/>
      <c r="C1065" s="3"/>
      <c r="D1065" s="3"/>
      <c r="E1065" s="3"/>
      <c r="F1065" s="3"/>
    </row>
    <row r="1066" spans="1:6">
      <c r="A1066" s="3"/>
      <c r="B1066" s="3"/>
      <c r="C1066" s="3"/>
      <c r="D1066" s="3"/>
      <c r="E1066" s="3"/>
      <c r="F1066" s="3"/>
    </row>
    <row r="1067" spans="1:6">
      <c r="A1067" s="3"/>
      <c r="B1067" s="3"/>
      <c r="C1067" s="3"/>
      <c r="D1067" s="3"/>
      <c r="E1067" s="3"/>
      <c r="F1067" s="3"/>
    </row>
    <row r="1068" spans="1:6">
      <c r="A1068" s="3"/>
      <c r="B1068" s="3"/>
      <c r="C1068" s="3"/>
      <c r="D1068" s="3"/>
      <c r="E1068" s="3"/>
      <c r="F1068" s="3"/>
    </row>
    <row r="1069" spans="1:6">
      <c r="A1069" s="3"/>
      <c r="B1069" s="3"/>
      <c r="C1069" s="3"/>
      <c r="D1069" s="3"/>
      <c r="E1069" s="3"/>
      <c r="F1069" s="3"/>
    </row>
    <row r="1070" spans="1:6">
      <c r="A1070" s="3"/>
      <c r="B1070" s="3"/>
      <c r="C1070" s="3"/>
      <c r="D1070" s="3"/>
      <c r="E1070" s="3"/>
      <c r="F1070" s="3"/>
    </row>
    <row r="1071" spans="1:6">
      <c r="A1071" s="3"/>
      <c r="B1071" s="3"/>
      <c r="C1071" s="3"/>
      <c r="D1071" s="3"/>
      <c r="E1071" s="3"/>
      <c r="F1071" s="3"/>
    </row>
    <row r="1072" spans="1:6">
      <c r="A1072" s="3"/>
      <c r="B1072" s="3"/>
      <c r="C1072" s="3"/>
      <c r="D1072" s="3"/>
      <c r="E1072" s="3"/>
      <c r="F1072" s="3"/>
    </row>
    <row r="1073" spans="1:6">
      <c r="A1073" s="3"/>
      <c r="B1073" s="3"/>
      <c r="C1073" s="3"/>
      <c r="D1073" s="3"/>
      <c r="E1073" s="3"/>
      <c r="F1073" s="3"/>
    </row>
    <row r="1074" spans="1:6">
      <c r="A1074" s="3"/>
      <c r="B1074" s="3"/>
      <c r="C1074" s="3"/>
      <c r="D1074" s="3"/>
      <c r="E1074" s="3"/>
      <c r="F1074" s="3"/>
    </row>
    <row r="1075" spans="1:6">
      <c r="A1075" s="3"/>
      <c r="B1075" s="3"/>
      <c r="C1075" s="3"/>
      <c r="D1075" s="3"/>
      <c r="E1075" s="3"/>
      <c r="F1075" s="3"/>
    </row>
    <row r="1076" spans="1:6">
      <c r="A1076" s="3"/>
      <c r="B1076" s="3"/>
      <c r="C1076" s="3"/>
      <c r="D1076" s="3"/>
      <c r="E1076" s="3"/>
      <c r="F1076" s="3"/>
    </row>
    <row r="1077" spans="1:6">
      <c r="A1077" s="3"/>
      <c r="B1077" s="3"/>
      <c r="C1077" s="3"/>
      <c r="D1077" s="3"/>
      <c r="E1077" s="3"/>
      <c r="F1077" s="3"/>
    </row>
    <row r="1078" spans="1:6">
      <c r="A1078" s="3"/>
      <c r="B1078" s="3"/>
      <c r="C1078" s="3"/>
      <c r="D1078" s="3"/>
      <c r="E1078" s="3"/>
      <c r="F1078" s="3"/>
    </row>
    <row r="1079" spans="1:6">
      <c r="A1079" s="3"/>
      <c r="B1079" s="3"/>
      <c r="C1079" s="3"/>
      <c r="D1079" s="3"/>
      <c r="E1079" s="3"/>
      <c r="F1079" s="3"/>
    </row>
    <row r="1080" spans="1:6">
      <c r="A1080" s="3"/>
      <c r="B1080" s="3"/>
      <c r="C1080" s="3"/>
      <c r="D1080" s="3"/>
      <c r="E1080" s="3"/>
      <c r="F1080" s="3"/>
    </row>
    <row r="1081" spans="1:6">
      <c r="A1081" s="3"/>
      <c r="B1081" s="3"/>
      <c r="C1081" s="3"/>
      <c r="D1081" s="3"/>
      <c r="E1081" s="3"/>
      <c r="F1081" s="3"/>
    </row>
    <row r="1082" spans="1:6">
      <c r="A1082" s="3"/>
      <c r="B1082" s="3"/>
      <c r="C1082" s="3"/>
      <c r="D1082" s="3"/>
      <c r="E1082" s="3"/>
      <c r="F1082" s="3"/>
    </row>
    <row r="1083" spans="1:6">
      <c r="A1083" s="3"/>
      <c r="B1083" s="3"/>
      <c r="C1083" s="3"/>
      <c r="D1083" s="3"/>
      <c r="E1083" s="3"/>
      <c r="F1083" s="3"/>
    </row>
    <row r="1084" spans="1:6">
      <c r="A1084" s="3"/>
      <c r="B1084" s="3"/>
      <c r="C1084" s="3"/>
      <c r="D1084" s="3"/>
      <c r="E1084" s="3"/>
      <c r="F1084" s="3"/>
    </row>
    <row r="1085" spans="1:6">
      <c r="A1085" s="3"/>
      <c r="B1085" s="3"/>
      <c r="C1085" s="3"/>
      <c r="D1085" s="3"/>
      <c r="E1085" s="3"/>
      <c r="F1085" s="3"/>
    </row>
    <row r="1086" spans="1:6">
      <c r="A1086" s="3"/>
      <c r="B1086" s="3"/>
      <c r="C1086" s="3"/>
      <c r="D1086" s="3"/>
      <c r="E1086" s="3"/>
      <c r="F1086" s="3"/>
    </row>
    <row r="1087" spans="1:6">
      <c r="A1087" s="3"/>
      <c r="B1087" s="3"/>
      <c r="C1087" s="3"/>
      <c r="D1087" s="3"/>
      <c r="E1087" s="3"/>
      <c r="F1087" s="3"/>
    </row>
    <row r="1088" spans="1:6">
      <c r="A1088" s="3"/>
      <c r="B1088" s="3"/>
      <c r="C1088" s="3"/>
      <c r="D1088" s="3"/>
      <c r="E1088" s="3"/>
      <c r="F1088" s="3"/>
    </row>
    <row r="1089" spans="1:6">
      <c r="A1089" s="3"/>
      <c r="B1089" s="3"/>
      <c r="C1089" s="3"/>
      <c r="D1089" s="3"/>
      <c r="E1089" s="3"/>
      <c r="F1089" s="3"/>
    </row>
    <row r="1090" spans="1:6">
      <c r="A1090" s="3"/>
      <c r="B1090" s="3"/>
      <c r="C1090" s="3"/>
      <c r="D1090" s="3"/>
      <c r="E1090" s="3"/>
      <c r="F1090" s="3"/>
    </row>
    <row r="1091" spans="1:6">
      <c r="A1091" s="3"/>
      <c r="B1091" s="3"/>
      <c r="C1091" s="3"/>
      <c r="D1091" s="3"/>
      <c r="E1091" s="3"/>
      <c r="F1091" s="3"/>
    </row>
    <row r="1092" spans="1:6">
      <c r="A1092" s="3"/>
      <c r="B1092" s="3"/>
      <c r="C1092" s="3"/>
      <c r="D1092" s="3"/>
      <c r="E1092" s="3"/>
      <c r="F1092" s="3"/>
    </row>
    <row r="1093" spans="1:6">
      <c r="A1093" s="3"/>
      <c r="B1093" s="3"/>
      <c r="C1093" s="3"/>
      <c r="D1093" s="3"/>
      <c r="E1093" s="3"/>
      <c r="F1093" s="3"/>
    </row>
    <row r="1094" spans="1:6">
      <c r="A1094" s="3"/>
      <c r="B1094" s="3"/>
      <c r="C1094" s="3"/>
      <c r="D1094" s="3"/>
      <c r="E1094" s="3"/>
      <c r="F1094" s="3"/>
    </row>
    <row r="1095" spans="1:6">
      <c r="A1095" s="3"/>
      <c r="B1095" s="3"/>
      <c r="C1095" s="3"/>
      <c r="D1095" s="3"/>
      <c r="E1095" s="3"/>
      <c r="F1095" s="3"/>
    </row>
    <row r="1096" spans="1:6">
      <c r="A1096" s="3"/>
      <c r="B1096" s="3"/>
      <c r="C1096" s="3"/>
      <c r="D1096" s="3"/>
      <c r="E1096" s="3"/>
      <c r="F1096" s="3"/>
    </row>
    <row r="1097" spans="1:6">
      <c r="A1097" s="3"/>
      <c r="B1097" s="3"/>
      <c r="C1097" s="3"/>
      <c r="D1097" s="3"/>
      <c r="E1097" s="3"/>
      <c r="F1097" s="3"/>
    </row>
    <row r="1098" spans="1:6">
      <c r="A1098" s="3"/>
      <c r="B1098" s="3"/>
      <c r="C1098" s="3"/>
      <c r="D1098" s="3"/>
      <c r="E1098" s="3"/>
      <c r="F1098" s="3"/>
    </row>
    <row r="1099" spans="1:6">
      <c r="A1099" s="3"/>
      <c r="B1099" s="3"/>
      <c r="C1099" s="3"/>
      <c r="D1099" s="3"/>
      <c r="E1099" s="3"/>
      <c r="F1099" s="3"/>
    </row>
    <row r="1100" spans="1:6">
      <c r="A1100" s="3"/>
      <c r="B1100" s="3"/>
      <c r="C1100" s="3"/>
      <c r="D1100" s="3"/>
      <c r="E1100" s="3"/>
      <c r="F1100" s="3"/>
    </row>
    <row r="1101" spans="1:6">
      <c r="A1101" s="3"/>
      <c r="B1101" s="3"/>
      <c r="C1101" s="3"/>
      <c r="D1101" s="3"/>
      <c r="E1101" s="3"/>
      <c r="F1101" s="3"/>
    </row>
    <row r="1102" spans="1:6">
      <c r="A1102" s="3"/>
      <c r="B1102" s="3"/>
      <c r="C1102" s="3"/>
      <c r="D1102" s="3"/>
      <c r="E1102" s="3"/>
      <c r="F1102" s="3"/>
    </row>
    <row r="1103" spans="1:6">
      <c r="A1103" s="3"/>
      <c r="B1103" s="3"/>
      <c r="C1103" s="3"/>
      <c r="D1103" s="3"/>
      <c r="E1103" s="3"/>
      <c r="F1103" s="3"/>
    </row>
    <row r="1104" spans="1:6">
      <c r="A1104" s="3"/>
      <c r="B1104" s="3"/>
      <c r="C1104" s="3"/>
      <c r="D1104" s="3"/>
      <c r="E1104" s="3"/>
      <c r="F1104" s="3"/>
    </row>
    <row r="1105" spans="1:6">
      <c r="A1105" s="3"/>
      <c r="B1105" s="3"/>
      <c r="C1105" s="3"/>
      <c r="D1105" s="3"/>
      <c r="E1105" s="3"/>
      <c r="F1105" s="3"/>
    </row>
    <row r="1106" spans="1:6">
      <c r="A1106" s="3"/>
      <c r="B1106" s="3"/>
      <c r="C1106" s="3"/>
      <c r="D1106" s="3"/>
      <c r="E1106" s="3"/>
      <c r="F1106" s="3"/>
    </row>
    <row r="1107" spans="1:6">
      <c r="A1107" s="3"/>
      <c r="B1107" s="3"/>
      <c r="C1107" s="3"/>
      <c r="D1107" s="3"/>
      <c r="E1107" s="3"/>
      <c r="F1107" s="3"/>
    </row>
    <row r="1108" spans="1:6">
      <c r="A1108" s="3"/>
      <c r="B1108" s="3"/>
      <c r="C1108" s="3"/>
      <c r="D1108" s="3"/>
      <c r="E1108" s="3"/>
      <c r="F1108" s="3"/>
    </row>
    <row r="1109" spans="1:6">
      <c r="A1109" s="3"/>
      <c r="B1109" s="3"/>
      <c r="C1109" s="3"/>
      <c r="D1109" s="3"/>
      <c r="E1109" s="3"/>
      <c r="F1109" s="3"/>
    </row>
    <row r="1110" spans="1:6">
      <c r="A1110" s="3"/>
      <c r="B1110" s="3"/>
      <c r="C1110" s="3"/>
      <c r="D1110" s="3"/>
      <c r="E1110" s="3"/>
      <c r="F1110" s="3"/>
    </row>
    <row r="1111" spans="1:6">
      <c r="A1111" s="3"/>
      <c r="B1111" s="3"/>
      <c r="C1111" s="3"/>
      <c r="D1111" s="3"/>
      <c r="E1111" s="3"/>
      <c r="F1111" s="3"/>
    </row>
    <row r="1112" spans="1:6">
      <c r="A1112" s="3"/>
      <c r="B1112" s="3"/>
      <c r="C1112" s="3"/>
      <c r="D1112" s="3"/>
      <c r="E1112" s="3"/>
      <c r="F1112" s="3"/>
    </row>
    <row r="1113" spans="1:6">
      <c r="A1113" s="3"/>
      <c r="B1113" s="3"/>
      <c r="C1113" s="3"/>
      <c r="D1113" s="3"/>
      <c r="E1113" s="3"/>
      <c r="F1113" s="3"/>
    </row>
    <row r="1114" spans="1:6">
      <c r="A1114" s="3"/>
      <c r="B1114" s="3"/>
      <c r="C1114" s="3"/>
      <c r="D1114" s="3"/>
      <c r="E1114" s="3"/>
      <c r="F1114" s="3"/>
    </row>
    <row r="1115" spans="1:6">
      <c r="A1115" s="3"/>
      <c r="B1115" s="3"/>
      <c r="C1115" s="3"/>
      <c r="D1115" s="3"/>
      <c r="E1115" s="3"/>
      <c r="F1115" s="3"/>
    </row>
    <row r="1116" spans="1:6">
      <c r="A1116" s="3"/>
      <c r="B1116" s="3"/>
      <c r="C1116" s="3"/>
      <c r="D1116" s="3"/>
      <c r="E1116" s="3"/>
      <c r="F1116" s="3"/>
    </row>
    <row r="1117" spans="1:6">
      <c r="A1117" s="3"/>
      <c r="B1117" s="3"/>
      <c r="C1117" s="3"/>
      <c r="D1117" s="3"/>
      <c r="E1117" s="3"/>
      <c r="F1117" s="3"/>
    </row>
    <row r="1118" spans="1:6">
      <c r="A1118" s="3"/>
      <c r="B1118" s="3"/>
      <c r="C1118" s="3"/>
      <c r="D1118" s="3"/>
      <c r="E1118" s="3"/>
      <c r="F1118" s="3"/>
    </row>
    <row r="1119" spans="1:6">
      <c r="A1119" s="3"/>
      <c r="B1119" s="3"/>
      <c r="C1119" s="3"/>
      <c r="D1119" s="3"/>
      <c r="E1119" s="3"/>
      <c r="F1119" s="3"/>
    </row>
    <row r="1120" spans="1:6">
      <c r="A1120" s="3"/>
      <c r="B1120" s="3"/>
      <c r="C1120" s="3"/>
      <c r="D1120" s="3"/>
      <c r="E1120" s="3"/>
      <c r="F1120" s="3"/>
    </row>
    <row r="1121" spans="1:6">
      <c r="A1121" s="3"/>
      <c r="B1121" s="3"/>
      <c r="C1121" s="3"/>
      <c r="D1121" s="3"/>
      <c r="E1121" s="3"/>
      <c r="F1121" s="3"/>
    </row>
    <row r="1122" spans="1:6">
      <c r="A1122" s="3"/>
      <c r="B1122" s="3"/>
      <c r="C1122" s="3"/>
      <c r="D1122" s="3"/>
      <c r="E1122" s="3"/>
      <c r="F1122" s="3"/>
    </row>
    <row r="1123" spans="1:6">
      <c r="A1123" s="3"/>
      <c r="B1123" s="3"/>
      <c r="C1123" s="3"/>
      <c r="D1123" s="3"/>
      <c r="E1123" s="3"/>
      <c r="F1123" s="3"/>
    </row>
    <row r="1124" spans="1:6">
      <c r="A1124" s="3"/>
      <c r="B1124" s="3"/>
      <c r="C1124" s="3"/>
      <c r="D1124" s="3"/>
      <c r="E1124" s="3"/>
      <c r="F1124" s="3"/>
    </row>
    <row r="1125" spans="1:6">
      <c r="A1125" s="3"/>
      <c r="B1125" s="3"/>
      <c r="C1125" s="3"/>
      <c r="D1125" s="3"/>
      <c r="E1125" s="3"/>
      <c r="F1125" s="3"/>
    </row>
    <row r="1126" spans="1:6">
      <c r="A1126" s="3"/>
      <c r="B1126" s="3"/>
      <c r="C1126" s="3"/>
      <c r="D1126" s="3"/>
      <c r="E1126" s="3"/>
      <c r="F1126" s="3"/>
    </row>
    <row r="1127" spans="1:6">
      <c r="A1127" s="3"/>
      <c r="B1127" s="3"/>
      <c r="C1127" s="3"/>
      <c r="D1127" s="3"/>
      <c r="E1127" s="3"/>
      <c r="F1127" s="3"/>
    </row>
    <row r="1128" spans="1:6">
      <c r="A1128" s="3"/>
      <c r="B1128" s="3"/>
      <c r="C1128" s="3"/>
      <c r="D1128" s="3"/>
      <c r="E1128" s="3"/>
      <c r="F1128" s="3"/>
    </row>
    <row r="1129" spans="1:6">
      <c r="A1129" s="3"/>
      <c r="B1129" s="3"/>
      <c r="C1129" s="3"/>
      <c r="D1129" s="3"/>
      <c r="E1129" s="3"/>
      <c r="F1129" s="3"/>
    </row>
    <row r="1130" spans="1:6">
      <c r="A1130" s="3"/>
      <c r="B1130" s="3"/>
      <c r="C1130" s="3"/>
      <c r="D1130" s="3"/>
      <c r="E1130" s="3"/>
      <c r="F1130" s="3"/>
    </row>
    <row r="1131" spans="1:6">
      <c r="A1131" s="3"/>
      <c r="B1131" s="3"/>
      <c r="C1131" s="3"/>
      <c r="D1131" s="3"/>
      <c r="E1131" s="3"/>
      <c r="F1131" s="3"/>
    </row>
    <row r="1132" spans="1:6">
      <c r="A1132" s="3"/>
      <c r="B1132" s="3"/>
      <c r="C1132" s="3"/>
      <c r="D1132" s="3"/>
      <c r="E1132" s="3"/>
      <c r="F1132" s="3"/>
    </row>
    <row r="1133" spans="1:6">
      <c r="A1133" s="3"/>
      <c r="B1133" s="3"/>
      <c r="C1133" s="3"/>
      <c r="D1133" s="3"/>
      <c r="E1133" s="3"/>
      <c r="F1133" s="3"/>
    </row>
    <row r="1134" spans="1:6">
      <c r="A1134" s="3"/>
      <c r="B1134" s="3"/>
      <c r="C1134" s="3"/>
      <c r="D1134" s="3"/>
      <c r="E1134" s="3"/>
      <c r="F1134" s="3"/>
    </row>
    <row r="1135" spans="1:6">
      <c r="A1135" s="3"/>
      <c r="B1135" s="3"/>
      <c r="C1135" s="3"/>
      <c r="D1135" s="3"/>
      <c r="E1135" s="3"/>
      <c r="F1135" s="3"/>
    </row>
    <row r="1136" spans="1:6">
      <c r="A1136" s="3"/>
      <c r="B1136" s="3"/>
      <c r="C1136" s="3"/>
      <c r="D1136" s="3"/>
      <c r="E1136" s="3"/>
      <c r="F1136" s="3"/>
    </row>
    <row r="1137" spans="1:6">
      <c r="A1137" s="3"/>
      <c r="B1137" s="3"/>
      <c r="C1137" s="3"/>
      <c r="D1137" s="3"/>
      <c r="E1137" s="3"/>
      <c r="F1137" s="3"/>
    </row>
    <row r="1138" spans="1:6">
      <c r="A1138" s="3"/>
      <c r="B1138" s="3"/>
      <c r="C1138" s="3"/>
      <c r="D1138" s="3"/>
      <c r="E1138" s="3"/>
      <c r="F1138" s="3"/>
    </row>
    <row r="1139" spans="1:6">
      <c r="A1139" s="3"/>
      <c r="B1139" s="3"/>
      <c r="C1139" s="3"/>
      <c r="D1139" s="3"/>
      <c r="E1139" s="3"/>
      <c r="F1139" s="3"/>
    </row>
    <row r="1140" spans="1:6">
      <c r="A1140" s="3"/>
      <c r="B1140" s="3"/>
      <c r="C1140" s="3"/>
      <c r="D1140" s="3"/>
      <c r="E1140" s="3"/>
      <c r="F1140" s="3"/>
    </row>
    <row r="1141" spans="1:6">
      <c r="A1141" s="3"/>
      <c r="B1141" s="3"/>
      <c r="C1141" s="3"/>
      <c r="D1141" s="3"/>
      <c r="E1141" s="3"/>
      <c r="F1141" s="3"/>
    </row>
    <row r="1142" spans="1:6">
      <c r="A1142" s="3"/>
      <c r="B1142" s="3"/>
      <c r="C1142" s="3"/>
      <c r="D1142" s="3"/>
      <c r="E1142" s="3"/>
      <c r="F1142" s="3"/>
    </row>
    <row r="1143" spans="1:6">
      <c r="A1143" s="3"/>
      <c r="B1143" s="3"/>
      <c r="C1143" s="3"/>
      <c r="D1143" s="3"/>
      <c r="E1143" s="3"/>
      <c r="F1143" s="3"/>
    </row>
    <row r="1144" spans="1:6">
      <c r="A1144" s="3"/>
      <c r="B1144" s="3"/>
      <c r="C1144" s="3"/>
      <c r="D1144" s="3"/>
      <c r="E1144" s="3"/>
      <c r="F1144" s="3"/>
    </row>
    <row r="1145" spans="1:6">
      <c r="A1145" s="3"/>
      <c r="B1145" s="3"/>
      <c r="C1145" s="3"/>
      <c r="D1145" s="3"/>
      <c r="E1145" s="3"/>
      <c r="F1145" s="3"/>
    </row>
    <row r="1146" spans="1:6">
      <c r="A1146" s="3"/>
      <c r="B1146" s="3"/>
      <c r="C1146" s="3"/>
      <c r="D1146" s="3"/>
      <c r="E1146" s="3"/>
      <c r="F1146" s="3"/>
    </row>
    <row r="1147" spans="1:6">
      <c r="A1147" s="3"/>
      <c r="B1147" s="3"/>
      <c r="C1147" s="3"/>
      <c r="D1147" s="3"/>
      <c r="E1147" s="3"/>
      <c r="F1147" s="3"/>
    </row>
    <row r="1148" spans="1:6">
      <c r="A1148" s="3"/>
      <c r="B1148" s="3"/>
      <c r="C1148" s="3"/>
      <c r="D1148" s="3"/>
      <c r="E1148" s="3"/>
      <c r="F1148" s="3"/>
    </row>
    <row r="1149" spans="1:6">
      <c r="A1149" s="3"/>
      <c r="B1149" s="3"/>
      <c r="C1149" s="3"/>
      <c r="D1149" s="3"/>
      <c r="E1149" s="3"/>
      <c r="F1149" s="3"/>
    </row>
    <row r="1150" spans="1:6">
      <c r="A1150" s="3"/>
      <c r="B1150" s="3"/>
      <c r="C1150" s="3"/>
      <c r="D1150" s="3"/>
      <c r="E1150" s="3"/>
      <c r="F1150" s="3"/>
    </row>
    <row r="1151" spans="1:6">
      <c r="A1151" s="3"/>
      <c r="B1151" s="3"/>
      <c r="C1151" s="3"/>
      <c r="D1151" s="3"/>
      <c r="E1151" s="3"/>
      <c r="F1151" s="3"/>
    </row>
    <row r="1152" spans="1:6">
      <c r="A1152" s="3"/>
      <c r="B1152" s="3"/>
      <c r="C1152" s="3"/>
      <c r="D1152" s="3"/>
      <c r="E1152" s="3"/>
      <c r="F1152" s="3"/>
    </row>
    <row r="1153" spans="1:6">
      <c r="A1153" s="3"/>
      <c r="B1153" s="3"/>
      <c r="C1153" s="3"/>
      <c r="D1153" s="3"/>
      <c r="E1153" s="3"/>
      <c r="F1153" s="3"/>
    </row>
    <row r="1154" spans="1:6">
      <c r="A1154" s="3"/>
      <c r="B1154" s="3"/>
      <c r="C1154" s="3"/>
      <c r="D1154" s="3"/>
      <c r="E1154" s="3"/>
      <c r="F1154" s="3"/>
    </row>
    <row r="1155" spans="1:6">
      <c r="A1155" s="3"/>
      <c r="B1155" s="3"/>
      <c r="C1155" s="3"/>
      <c r="D1155" s="3"/>
      <c r="E1155" s="3"/>
      <c r="F1155" s="3"/>
    </row>
    <row r="1156" spans="1:6">
      <c r="A1156" s="3"/>
      <c r="B1156" s="3"/>
      <c r="C1156" s="3"/>
      <c r="D1156" s="3"/>
      <c r="E1156" s="3"/>
      <c r="F1156" s="3"/>
    </row>
    <row r="1157" spans="1:6">
      <c r="A1157" s="3"/>
      <c r="B1157" s="3"/>
      <c r="C1157" s="3"/>
      <c r="D1157" s="3"/>
      <c r="E1157" s="3"/>
      <c r="F1157" s="3"/>
    </row>
    <row r="1158" spans="1:6">
      <c r="A1158" s="3"/>
      <c r="B1158" s="3"/>
      <c r="C1158" s="3"/>
      <c r="D1158" s="3"/>
      <c r="E1158" s="3"/>
      <c r="F1158" s="3"/>
    </row>
    <row r="1159" spans="1:6">
      <c r="A1159" s="3"/>
      <c r="B1159" s="3"/>
      <c r="C1159" s="3"/>
      <c r="D1159" s="3"/>
      <c r="E1159" s="3"/>
      <c r="F1159" s="3"/>
    </row>
    <row r="1160" spans="1:6">
      <c r="A1160" s="3"/>
      <c r="B1160" s="3"/>
      <c r="C1160" s="3"/>
      <c r="D1160" s="3"/>
      <c r="E1160" s="3"/>
      <c r="F1160" s="3"/>
    </row>
    <row r="1161" spans="1:6">
      <c r="A1161" s="3"/>
      <c r="B1161" s="3"/>
      <c r="C1161" s="3"/>
      <c r="D1161" s="3"/>
      <c r="E1161" s="3"/>
      <c r="F1161" s="3"/>
    </row>
    <row r="1162" spans="1:6">
      <c r="A1162" s="3"/>
      <c r="B1162" s="3"/>
      <c r="C1162" s="3"/>
      <c r="D1162" s="3"/>
      <c r="E1162" s="3"/>
      <c r="F1162" s="3"/>
    </row>
    <row r="1163" spans="1:6">
      <c r="A1163" s="3"/>
      <c r="B1163" s="3"/>
      <c r="C1163" s="3"/>
      <c r="D1163" s="3"/>
      <c r="E1163" s="3"/>
      <c r="F1163" s="3"/>
    </row>
    <row r="1164" spans="1:6">
      <c r="A1164" s="3"/>
      <c r="B1164" s="3"/>
      <c r="C1164" s="3"/>
      <c r="D1164" s="3"/>
      <c r="E1164" s="3"/>
      <c r="F1164" s="3"/>
    </row>
    <row r="1165" spans="1:6">
      <c r="A1165" s="3"/>
      <c r="B1165" s="3"/>
      <c r="C1165" s="3"/>
      <c r="D1165" s="3"/>
      <c r="E1165" s="3"/>
      <c r="F1165" s="3"/>
    </row>
    <row r="1166" spans="1:6">
      <c r="A1166" s="3"/>
      <c r="B1166" s="3"/>
      <c r="C1166" s="3"/>
      <c r="D1166" s="3"/>
      <c r="E1166" s="3"/>
      <c r="F1166" s="3"/>
    </row>
    <row r="1167" spans="1:6">
      <c r="A1167" s="3"/>
      <c r="B1167" s="3"/>
      <c r="C1167" s="3"/>
      <c r="D1167" s="3"/>
      <c r="E1167" s="3"/>
      <c r="F1167" s="3"/>
    </row>
    <row r="1168" spans="1:6">
      <c r="A1168" s="3"/>
      <c r="B1168" s="3"/>
      <c r="C1168" s="3"/>
      <c r="D1168" s="3"/>
      <c r="E1168" s="3"/>
      <c r="F1168" s="3"/>
    </row>
    <row r="1169" spans="1:6">
      <c r="A1169" s="3"/>
      <c r="B1169" s="3"/>
      <c r="C1169" s="3"/>
      <c r="D1169" s="3"/>
      <c r="E1169" s="3"/>
      <c r="F1169" s="3"/>
    </row>
    <row r="1170" spans="1:6">
      <c r="A1170" s="3"/>
      <c r="B1170" s="3"/>
      <c r="C1170" s="3"/>
      <c r="D1170" s="3"/>
      <c r="E1170" s="3"/>
      <c r="F1170" s="3"/>
    </row>
    <row r="1171" spans="1:6">
      <c r="A1171" s="3"/>
      <c r="B1171" s="3"/>
      <c r="C1171" s="3"/>
      <c r="D1171" s="3"/>
      <c r="E1171" s="3"/>
      <c r="F1171" s="3"/>
    </row>
    <row r="1172" spans="1:6">
      <c r="A1172" s="3"/>
      <c r="B1172" s="3"/>
      <c r="C1172" s="3"/>
      <c r="D1172" s="3"/>
      <c r="E1172" s="3"/>
      <c r="F1172" s="3"/>
    </row>
    <row r="1173" spans="1:6">
      <c r="A1173" s="3"/>
      <c r="B1173" s="3"/>
      <c r="C1173" s="3"/>
      <c r="D1173" s="3"/>
      <c r="E1173" s="3"/>
      <c r="F1173" s="3"/>
    </row>
    <row r="1174" spans="1:6">
      <c r="A1174" s="3"/>
      <c r="B1174" s="3"/>
      <c r="C1174" s="3"/>
      <c r="D1174" s="3"/>
      <c r="E1174" s="3"/>
      <c r="F1174" s="3"/>
    </row>
    <row r="1175" spans="1:6">
      <c r="A1175" s="3"/>
      <c r="B1175" s="3"/>
      <c r="C1175" s="3"/>
      <c r="D1175" s="3"/>
      <c r="E1175" s="3"/>
      <c r="F1175" s="3"/>
    </row>
    <row r="1176" spans="1:6">
      <c r="A1176" s="3"/>
      <c r="B1176" s="3"/>
      <c r="C1176" s="3"/>
      <c r="D1176" s="3"/>
      <c r="E1176" s="3"/>
      <c r="F1176" s="3"/>
    </row>
    <row r="1177" spans="1:6">
      <c r="A1177" s="3"/>
      <c r="B1177" s="3"/>
      <c r="C1177" s="3"/>
      <c r="D1177" s="3"/>
      <c r="E1177" s="3"/>
      <c r="F1177" s="3"/>
    </row>
    <row r="1178" spans="1:6">
      <c r="A1178" s="3"/>
      <c r="B1178" s="3"/>
      <c r="C1178" s="3"/>
      <c r="D1178" s="3"/>
      <c r="E1178" s="3"/>
      <c r="F1178" s="3"/>
    </row>
    <row r="1179" spans="1:6">
      <c r="A1179" s="3"/>
      <c r="B1179" s="3"/>
      <c r="C1179" s="3"/>
      <c r="D1179" s="3"/>
      <c r="E1179" s="3"/>
      <c r="F1179" s="3"/>
    </row>
    <row r="1180" spans="1:6">
      <c r="A1180" s="3"/>
      <c r="B1180" s="3"/>
      <c r="C1180" s="3"/>
      <c r="D1180" s="3"/>
      <c r="E1180" s="3"/>
      <c r="F1180" s="3"/>
    </row>
    <row r="1181" spans="1:6">
      <c r="A1181" s="3"/>
      <c r="B1181" s="3"/>
      <c r="C1181" s="3"/>
      <c r="D1181" s="3"/>
      <c r="E1181" s="3"/>
      <c r="F1181" s="3"/>
    </row>
    <row r="1182" spans="1:6">
      <c r="A1182" s="3"/>
      <c r="B1182" s="3"/>
      <c r="C1182" s="3"/>
      <c r="D1182" s="3"/>
      <c r="E1182" s="3"/>
      <c r="F1182" s="3"/>
    </row>
    <row r="1183" spans="1:6">
      <c r="A1183" s="3"/>
      <c r="B1183" s="3"/>
      <c r="C1183" s="3"/>
      <c r="D1183" s="3"/>
      <c r="E1183" s="3"/>
      <c r="F1183" s="3"/>
    </row>
    <row r="1184" spans="1:6">
      <c r="A1184" s="3"/>
      <c r="B1184" s="3"/>
      <c r="C1184" s="3"/>
      <c r="D1184" s="3"/>
      <c r="E1184" s="3"/>
      <c r="F1184" s="3"/>
    </row>
    <row r="1185" spans="1:6">
      <c r="A1185" s="3"/>
      <c r="B1185" s="3"/>
      <c r="C1185" s="3"/>
      <c r="D1185" s="3"/>
      <c r="E1185" s="3"/>
      <c r="F1185" s="3"/>
    </row>
    <row r="1186" spans="1:6">
      <c r="A1186" s="3"/>
      <c r="B1186" s="3"/>
      <c r="C1186" s="3"/>
      <c r="D1186" s="3"/>
      <c r="E1186" s="3"/>
      <c r="F1186" s="3"/>
    </row>
    <row r="1187" spans="1:6">
      <c r="A1187" s="3"/>
      <c r="B1187" s="3"/>
      <c r="C1187" s="3"/>
      <c r="D1187" s="3"/>
      <c r="E1187" s="3"/>
      <c r="F1187" s="3"/>
    </row>
    <row r="1188" spans="1:6">
      <c r="A1188" s="3"/>
      <c r="B1188" s="3"/>
      <c r="C1188" s="3"/>
      <c r="D1188" s="3"/>
      <c r="E1188" s="3"/>
      <c r="F1188" s="3"/>
    </row>
    <row r="1189" spans="1:6">
      <c r="A1189" s="3"/>
      <c r="B1189" s="3"/>
      <c r="C1189" s="3"/>
      <c r="D1189" s="3"/>
      <c r="E1189" s="3"/>
      <c r="F1189" s="3"/>
    </row>
    <row r="1190" spans="1:6">
      <c r="A1190" s="3"/>
      <c r="B1190" s="3"/>
      <c r="C1190" s="3"/>
      <c r="D1190" s="3"/>
      <c r="E1190" s="3"/>
      <c r="F1190" s="3"/>
    </row>
    <row r="1191" spans="1:6">
      <c r="A1191" s="3"/>
      <c r="B1191" s="3"/>
      <c r="C1191" s="3"/>
      <c r="D1191" s="3"/>
      <c r="E1191" s="3"/>
      <c r="F1191" s="3"/>
    </row>
    <row r="1192" spans="1:6">
      <c r="A1192" s="3"/>
      <c r="B1192" s="3"/>
      <c r="C1192" s="3"/>
      <c r="D1192" s="3"/>
      <c r="E1192" s="3"/>
      <c r="F1192" s="3"/>
    </row>
    <row r="1193" spans="1:6">
      <c r="A1193" s="3"/>
      <c r="B1193" s="3"/>
      <c r="C1193" s="3"/>
      <c r="D1193" s="3"/>
      <c r="E1193" s="3"/>
      <c r="F1193" s="3"/>
    </row>
    <row r="1194" spans="1:6">
      <c r="A1194" s="3"/>
      <c r="B1194" s="3"/>
      <c r="C1194" s="3"/>
      <c r="D1194" s="3"/>
      <c r="E1194" s="3"/>
      <c r="F1194" s="3"/>
    </row>
    <row r="1195" spans="1:6">
      <c r="A1195" s="3"/>
      <c r="B1195" s="3"/>
      <c r="C1195" s="3"/>
      <c r="D1195" s="3"/>
      <c r="E1195" s="3"/>
      <c r="F1195" s="3"/>
    </row>
    <row r="1196" spans="1:6">
      <c r="A1196" s="3"/>
      <c r="B1196" s="3"/>
      <c r="C1196" s="3"/>
      <c r="D1196" s="3"/>
      <c r="E1196" s="3"/>
      <c r="F1196" s="3"/>
    </row>
    <row r="1197" spans="1:6">
      <c r="A1197" s="3"/>
      <c r="B1197" s="3"/>
      <c r="C1197" s="3"/>
      <c r="D1197" s="3"/>
      <c r="E1197" s="3"/>
      <c r="F1197" s="3"/>
    </row>
    <row r="1198" spans="1:6">
      <c r="A1198" s="3"/>
      <c r="B1198" s="3"/>
      <c r="C1198" s="3"/>
      <c r="D1198" s="3"/>
      <c r="E1198" s="3"/>
      <c r="F1198" s="3"/>
    </row>
    <row r="1199" spans="1:6">
      <c r="A1199" s="3"/>
      <c r="B1199" s="3"/>
      <c r="C1199" s="3"/>
      <c r="D1199" s="3"/>
      <c r="E1199" s="3"/>
      <c r="F1199" s="3"/>
    </row>
    <row r="1200" spans="1:6">
      <c r="A1200" s="3"/>
      <c r="B1200" s="3"/>
      <c r="C1200" s="3"/>
      <c r="D1200" s="3"/>
      <c r="E1200" s="3"/>
      <c r="F1200" s="3"/>
    </row>
    <row r="1201" spans="1:6">
      <c r="A1201" s="3"/>
      <c r="B1201" s="3"/>
      <c r="C1201" s="3"/>
      <c r="D1201" s="3"/>
      <c r="E1201" s="3"/>
      <c r="F1201" s="3"/>
    </row>
    <row r="1202" spans="1:6">
      <c r="A1202" s="3"/>
      <c r="B1202" s="3"/>
      <c r="C1202" s="3"/>
      <c r="D1202" s="3"/>
      <c r="E1202" s="3"/>
      <c r="F1202" s="3"/>
    </row>
    <row r="1203" spans="1:6">
      <c r="A1203" s="3"/>
      <c r="B1203" s="3"/>
      <c r="C1203" s="3"/>
      <c r="D1203" s="3"/>
      <c r="E1203" s="3"/>
      <c r="F1203" s="3"/>
    </row>
    <row r="1204" spans="1:6">
      <c r="A1204" s="3"/>
      <c r="B1204" s="3"/>
      <c r="C1204" s="3"/>
      <c r="D1204" s="3"/>
      <c r="E1204" s="3"/>
      <c r="F1204" s="3"/>
    </row>
    <row r="1205" spans="1:6">
      <c r="A1205" s="3"/>
      <c r="B1205" s="3"/>
      <c r="C1205" s="3"/>
      <c r="D1205" s="3"/>
      <c r="E1205" s="3"/>
      <c r="F1205" s="3"/>
    </row>
    <row r="1206" spans="1:6">
      <c r="A1206" s="3"/>
      <c r="B1206" s="3"/>
      <c r="C1206" s="3"/>
      <c r="D1206" s="3"/>
      <c r="E1206" s="3"/>
      <c r="F1206" s="3"/>
    </row>
    <row r="1207" spans="1:6">
      <c r="A1207" s="3"/>
      <c r="B1207" s="3"/>
      <c r="C1207" s="3"/>
      <c r="D1207" s="3"/>
      <c r="E1207" s="3"/>
      <c r="F1207" s="3"/>
    </row>
    <row r="1208" spans="1:6">
      <c r="A1208" s="3"/>
      <c r="B1208" s="3"/>
      <c r="C1208" s="3"/>
      <c r="D1208" s="3"/>
      <c r="E1208" s="3"/>
      <c r="F1208" s="3"/>
    </row>
    <row r="1209" spans="1:6">
      <c r="A1209" s="3"/>
      <c r="B1209" s="3"/>
      <c r="C1209" s="3"/>
      <c r="D1209" s="3"/>
      <c r="E1209" s="3"/>
      <c r="F1209" s="3"/>
    </row>
    <row r="1210" spans="1:6">
      <c r="A1210" s="3"/>
      <c r="B1210" s="3"/>
      <c r="C1210" s="3"/>
      <c r="D1210" s="3"/>
      <c r="E1210" s="3"/>
      <c r="F1210" s="3"/>
    </row>
    <row r="1211" spans="1:6">
      <c r="A1211" s="3"/>
      <c r="B1211" s="3"/>
      <c r="C1211" s="3"/>
      <c r="D1211" s="3"/>
      <c r="E1211" s="3"/>
      <c r="F1211" s="3"/>
    </row>
    <row r="1212" spans="1:6">
      <c r="A1212" s="3"/>
      <c r="B1212" s="3"/>
      <c r="C1212" s="3"/>
      <c r="D1212" s="3"/>
      <c r="E1212" s="3"/>
      <c r="F1212" s="3"/>
    </row>
    <row r="1213" spans="1:6">
      <c r="A1213" s="3"/>
      <c r="B1213" s="3"/>
      <c r="C1213" s="3"/>
      <c r="D1213" s="3"/>
      <c r="E1213" s="3"/>
      <c r="F1213" s="3"/>
    </row>
    <row r="1214" spans="1:6">
      <c r="A1214" s="3"/>
      <c r="B1214" s="3"/>
      <c r="C1214" s="3"/>
      <c r="D1214" s="3"/>
      <c r="E1214" s="3"/>
      <c r="F1214" s="3"/>
    </row>
    <row r="1215" spans="1:6">
      <c r="A1215" s="3"/>
      <c r="B1215" s="3"/>
      <c r="C1215" s="3"/>
      <c r="D1215" s="3"/>
      <c r="E1215" s="3"/>
      <c r="F1215" s="3"/>
    </row>
    <row r="1216" spans="1:6">
      <c r="A1216" s="3"/>
      <c r="B1216" s="3"/>
      <c r="C1216" s="3"/>
      <c r="D1216" s="3"/>
      <c r="E1216" s="3"/>
      <c r="F1216" s="3"/>
    </row>
    <row r="1217" spans="1:6">
      <c r="A1217" s="3"/>
      <c r="B1217" s="3"/>
      <c r="C1217" s="3"/>
      <c r="D1217" s="3"/>
      <c r="E1217" s="3"/>
      <c r="F1217" s="3"/>
    </row>
    <row r="1218" spans="1:6">
      <c r="A1218" s="3"/>
      <c r="B1218" s="3"/>
      <c r="C1218" s="3"/>
      <c r="D1218" s="3"/>
      <c r="E1218" s="3"/>
      <c r="F1218" s="3"/>
    </row>
    <row r="1219" spans="1:6">
      <c r="A1219" s="3"/>
      <c r="B1219" s="3"/>
      <c r="C1219" s="3"/>
      <c r="D1219" s="3"/>
      <c r="E1219" s="3"/>
      <c r="F1219" s="3"/>
    </row>
    <row r="1220" spans="1:6">
      <c r="A1220" s="3"/>
      <c r="B1220" s="3"/>
      <c r="C1220" s="3"/>
      <c r="D1220" s="3"/>
      <c r="E1220" s="3"/>
      <c r="F1220" s="3"/>
    </row>
    <row r="1221" spans="1:6">
      <c r="A1221" s="3"/>
      <c r="B1221" s="3"/>
      <c r="C1221" s="3"/>
      <c r="D1221" s="3"/>
      <c r="E1221" s="3"/>
      <c r="F1221" s="3"/>
    </row>
    <row r="1222" spans="1:6">
      <c r="A1222" s="3"/>
      <c r="B1222" s="3"/>
      <c r="C1222" s="3"/>
      <c r="D1222" s="3"/>
      <c r="E1222" s="3"/>
      <c r="F1222" s="3"/>
    </row>
    <row r="1223" spans="1:6">
      <c r="A1223" s="3"/>
      <c r="B1223" s="3"/>
      <c r="C1223" s="3"/>
      <c r="D1223" s="3"/>
      <c r="E1223" s="3"/>
      <c r="F1223" s="3"/>
    </row>
    <row r="1224" spans="1:6">
      <c r="A1224" s="3"/>
      <c r="B1224" s="3"/>
      <c r="C1224" s="3"/>
      <c r="D1224" s="3"/>
      <c r="E1224" s="3"/>
      <c r="F1224" s="3"/>
    </row>
    <row r="1225" spans="1:6">
      <c r="A1225" s="3"/>
      <c r="B1225" s="3"/>
      <c r="C1225" s="3"/>
      <c r="D1225" s="3"/>
      <c r="E1225" s="3"/>
      <c r="F1225" s="3"/>
    </row>
    <row r="1226" spans="1:6">
      <c r="A1226" s="3"/>
      <c r="B1226" s="3"/>
      <c r="C1226" s="3"/>
      <c r="D1226" s="3"/>
      <c r="E1226" s="3"/>
      <c r="F1226" s="3"/>
    </row>
    <row r="1227" spans="1:6">
      <c r="A1227" s="3"/>
      <c r="B1227" s="3"/>
      <c r="C1227" s="3"/>
      <c r="D1227" s="3"/>
      <c r="E1227" s="3"/>
      <c r="F1227" s="3"/>
    </row>
    <row r="1228" spans="1:6">
      <c r="A1228" s="3"/>
      <c r="B1228" s="3"/>
      <c r="C1228" s="3"/>
      <c r="D1228" s="3"/>
      <c r="E1228" s="3"/>
      <c r="F1228" s="3"/>
    </row>
    <row r="1229" spans="1:6">
      <c r="A1229" s="3"/>
      <c r="B1229" s="3"/>
      <c r="C1229" s="3"/>
      <c r="D1229" s="3"/>
      <c r="E1229" s="3"/>
      <c r="F1229" s="3"/>
    </row>
    <row r="1230" spans="1:6">
      <c r="A1230" s="3"/>
      <c r="B1230" s="3"/>
      <c r="C1230" s="3"/>
      <c r="D1230" s="3"/>
      <c r="E1230" s="3"/>
      <c r="F1230" s="3"/>
    </row>
    <row r="1231" spans="1:6">
      <c r="A1231" s="3"/>
      <c r="B1231" s="3"/>
      <c r="C1231" s="3"/>
      <c r="D1231" s="3"/>
      <c r="E1231" s="3"/>
      <c r="F1231" s="3"/>
    </row>
    <row r="1232" spans="1:6">
      <c r="A1232" s="3"/>
      <c r="B1232" s="3"/>
      <c r="C1232" s="3"/>
      <c r="D1232" s="3"/>
      <c r="E1232" s="3"/>
      <c r="F1232" s="3"/>
    </row>
    <row r="1233" spans="1:6">
      <c r="A1233" s="3"/>
      <c r="B1233" s="3"/>
      <c r="C1233" s="3"/>
      <c r="D1233" s="3"/>
      <c r="E1233" s="3"/>
      <c r="F1233" s="3"/>
    </row>
    <row r="1234" spans="1:6">
      <c r="A1234" s="3"/>
      <c r="B1234" s="3"/>
      <c r="C1234" s="3"/>
      <c r="D1234" s="3"/>
      <c r="E1234" s="3"/>
      <c r="F1234" s="3"/>
    </row>
    <row r="1235" spans="1:6">
      <c r="A1235" s="3"/>
      <c r="B1235" s="3"/>
      <c r="C1235" s="3"/>
      <c r="D1235" s="3"/>
      <c r="E1235" s="3"/>
      <c r="F1235" s="3"/>
    </row>
    <row r="1236" spans="1:6">
      <c r="A1236" s="3"/>
      <c r="B1236" s="3"/>
      <c r="C1236" s="3"/>
      <c r="D1236" s="3"/>
      <c r="E1236" s="3"/>
      <c r="F1236" s="3"/>
    </row>
    <row r="1237" spans="1:6">
      <c r="A1237" s="3"/>
      <c r="B1237" s="3"/>
      <c r="C1237" s="3"/>
      <c r="D1237" s="3"/>
      <c r="E1237" s="3"/>
      <c r="F1237" s="3"/>
    </row>
    <row r="1238" spans="1:6">
      <c r="A1238" s="3"/>
      <c r="B1238" s="3"/>
      <c r="C1238" s="3"/>
      <c r="D1238" s="3"/>
      <c r="E1238" s="3"/>
      <c r="F1238" s="3"/>
    </row>
    <row r="1239" spans="1:6">
      <c r="A1239" s="3"/>
      <c r="B1239" s="3"/>
      <c r="C1239" s="3"/>
      <c r="D1239" s="3"/>
      <c r="E1239" s="3"/>
      <c r="F1239" s="3"/>
    </row>
    <row r="1240" spans="1:6">
      <c r="A1240" s="3"/>
      <c r="B1240" s="3"/>
      <c r="C1240" s="3"/>
      <c r="D1240" s="3"/>
      <c r="E1240" s="3"/>
      <c r="F1240" s="3"/>
    </row>
    <row r="1241" spans="1:6">
      <c r="A1241" s="3"/>
      <c r="B1241" s="3"/>
      <c r="C1241" s="3"/>
      <c r="D1241" s="3"/>
      <c r="E1241" s="3"/>
      <c r="F1241" s="3"/>
    </row>
    <row r="1242" spans="1:6">
      <c r="A1242" s="3"/>
      <c r="B1242" s="3"/>
      <c r="C1242" s="3"/>
      <c r="D1242" s="3"/>
      <c r="E1242" s="3"/>
      <c r="F1242" s="3"/>
    </row>
    <row r="1243" spans="1:6">
      <c r="A1243" s="3"/>
      <c r="B1243" s="3"/>
      <c r="C1243" s="3"/>
      <c r="D1243" s="3"/>
      <c r="E1243" s="3"/>
      <c r="F1243" s="3"/>
    </row>
    <row r="1244" spans="1:6">
      <c r="A1244" s="3"/>
      <c r="B1244" s="3"/>
      <c r="C1244" s="3"/>
      <c r="D1244" s="3"/>
      <c r="E1244" s="3"/>
      <c r="F1244" s="3"/>
    </row>
    <row r="1245" spans="1:6">
      <c r="A1245" s="3"/>
      <c r="B1245" s="3"/>
      <c r="C1245" s="3"/>
      <c r="D1245" s="3"/>
      <c r="E1245" s="3"/>
      <c r="F1245" s="3"/>
    </row>
    <row r="1246" spans="1:6">
      <c r="A1246" s="3"/>
      <c r="B1246" s="3"/>
      <c r="C1246" s="3"/>
      <c r="D1246" s="3"/>
      <c r="E1246" s="3"/>
      <c r="F1246" s="3"/>
    </row>
    <row r="1247" spans="1:6">
      <c r="A1247" s="3"/>
      <c r="B1247" s="3"/>
      <c r="C1247" s="3"/>
      <c r="D1247" s="3"/>
      <c r="E1247" s="3"/>
      <c r="F1247" s="3"/>
    </row>
    <row r="1248" spans="1:6">
      <c r="A1248" s="3"/>
      <c r="B1248" s="3"/>
      <c r="C1248" s="3"/>
      <c r="D1248" s="3"/>
      <c r="E1248" s="3"/>
      <c r="F1248" s="3"/>
    </row>
    <row r="1249" spans="1:6">
      <c r="A1249" s="3"/>
      <c r="B1249" s="3"/>
      <c r="C1249" s="3"/>
      <c r="D1249" s="3"/>
      <c r="E1249" s="3"/>
      <c r="F1249" s="3"/>
    </row>
    <row r="1250" spans="1:6">
      <c r="A1250" s="3"/>
      <c r="B1250" s="3"/>
      <c r="C1250" s="3"/>
      <c r="D1250" s="3"/>
      <c r="E1250" s="3"/>
      <c r="F1250" s="3"/>
    </row>
    <row r="1251" spans="1:6">
      <c r="A1251" s="3"/>
      <c r="B1251" s="3"/>
      <c r="C1251" s="3"/>
      <c r="D1251" s="3"/>
      <c r="E1251" s="3"/>
      <c r="F1251" s="3"/>
    </row>
    <row r="1252" spans="1:6">
      <c r="A1252" s="3"/>
      <c r="B1252" s="3"/>
      <c r="C1252" s="3"/>
      <c r="D1252" s="3"/>
      <c r="E1252" s="3"/>
      <c r="F1252" s="3"/>
    </row>
    <row r="1253" spans="1:6">
      <c r="A1253" s="3"/>
      <c r="B1253" s="3"/>
      <c r="C1253" s="3"/>
      <c r="D1253" s="3"/>
      <c r="E1253" s="3"/>
      <c r="F1253" s="3"/>
    </row>
    <row r="1254" spans="1:6">
      <c r="A1254" s="3"/>
      <c r="B1254" s="3"/>
      <c r="C1254" s="3"/>
      <c r="D1254" s="3"/>
      <c r="E1254" s="3"/>
      <c r="F1254" s="3"/>
    </row>
    <row r="1255" spans="1:6">
      <c r="A1255" s="3"/>
      <c r="B1255" s="3"/>
      <c r="C1255" s="3"/>
      <c r="D1255" s="3"/>
      <c r="E1255" s="3"/>
      <c r="F1255" s="3"/>
    </row>
    <row r="1256" spans="1:6">
      <c r="A1256" s="3"/>
      <c r="B1256" s="3"/>
      <c r="C1256" s="3"/>
      <c r="D1256" s="3"/>
      <c r="E1256" s="3"/>
      <c r="F1256" s="3"/>
    </row>
    <row r="1257" spans="1:6">
      <c r="A1257" s="3"/>
      <c r="B1257" s="3"/>
      <c r="C1257" s="3"/>
      <c r="D1257" s="3"/>
      <c r="E1257" s="3"/>
      <c r="F1257" s="3"/>
    </row>
    <row r="1258" spans="1:6">
      <c r="A1258" s="3"/>
      <c r="B1258" s="3"/>
      <c r="C1258" s="3"/>
      <c r="D1258" s="3"/>
      <c r="E1258" s="3"/>
      <c r="F1258" s="3"/>
    </row>
    <row r="1259" spans="1:6">
      <c r="A1259" s="3"/>
      <c r="B1259" s="3"/>
      <c r="C1259" s="3"/>
      <c r="D1259" s="3"/>
      <c r="E1259" s="3"/>
      <c r="F1259" s="3"/>
    </row>
    <row r="1260" spans="1:6">
      <c r="A1260" s="3"/>
      <c r="B1260" s="3"/>
      <c r="C1260" s="3"/>
      <c r="D1260" s="3"/>
      <c r="E1260" s="3"/>
      <c r="F1260" s="3"/>
    </row>
    <row r="1261" spans="1:6">
      <c r="A1261" s="3"/>
      <c r="B1261" s="3"/>
      <c r="C1261" s="3"/>
      <c r="D1261" s="3"/>
      <c r="E1261" s="3"/>
      <c r="F1261" s="3"/>
    </row>
    <row r="1262" spans="1:6">
      <c r="A1262" s="3"/>
      <c r="B1262" s="3"/>
      <c r="C1262" s="3"/>
      <c r="D1262" s="3"/>
      <c r="E1262" s="3"/>
      <c r="F1262" s="3"/>
    </row>
    <row r="1263" spans="1:6">
      <c r="A1263" s="3"/>
      <c r="B1263" s="3"/>
      <c r="C1263" s="3"/>
      <c r="D1263" s="3"/>
      <c r="E1263" s="3"/>
      <c r="F1263" s="3"/>
    </row>
    <row r="1264" spans="1:6">
      <c r="A1264" s="3"/>
      <c r="B1264" s="3"/>
      <c r="C1264" s="3"/>
      <c r="D1264" s="3"/>
      <c r="E1264" s="3"/>
      <c r="F1264" s="3"/>
    </row>
    <row r="1265" spans="1:6">
      <c r="A1265" s="3"/>
      <c r="B1265" s="3"/>
      <c r="C1265" s="3"/>
      <c r="D1265" s="3"/>
      <c r="E1265" s="3"/>
      <c r="F1265" s="3"/>
    </row>
    <row r="1266" spans="1:6">
      <c r="A1266" s="3"/>
      <c r="B1266" s="3"/>
      <c r="C1266" s="3"/>
      <c r="D1266" s="3"/>
      <c r="E1266" s="3"/>
      <c r="F1266" s="3"/>
    </row>
    <row r="1267" spans="1:6">
      <c r="A1267" s="3"/>
      <c r="B1267" s="3"/>
      <c r="C1267" s="3"/>
      <c r="D1267" s="3"/>
      <c r="E1267" s="3"/>
      <c r="F1267" s="3"/>
    </row>
    <row r="1268" spans="1:6">
      <c r="A1268" s="3"/>
      <c r="B1268" s="3"/>
      <c r="C1268" s="3"/>
      <c r="D1268" s="3"/>
      <c r="E1268" s="3"/>
      <c r="F1268" s="3"/>
    </row>
    <row r="1269" spans="1:6">
      <c r="A1269" s="3"/>
      <c r="B1269" s="3"/>
      <c r="C1269" s="3"/>
      <c r="D1269" s="3"/>
      <c r="E1269" s="3"/>
      <c r="F1269" s="3"/>
    </row>
    <row r="1270" spans="1:6">
      <c r="A1270" s="3"/>
      <c r="B1270" s="3"/>
      <c r="C1270" s="3"/>
      <c r="D1270" s="3"/>
      <c r="E1270" s="3"/>
      <c r="F1270" s="3"/>
    </row>
    <row r="1271" spans="1:6">
      <c r="A1271" s="3"/>
      <c r="B1271" s="3"/>
      <c r="C1271" s="3"/>
      <c r="D1271" s="3"/>
      <c r="E1271" s="3"/>
      <c r="F1271" s="3"/>
    </row>
    <row r="1272" spans="1:6">
      <c r="A1272" s="3"/>
      <c r="B1272" s="3"/>
      <c r="C1272" s="3"/>
      <c r="D1272" s="3"/>
      <c r="E1272" s="3"/>
      <c r="F1272" s="3"/>
    </row>
    <row r="1273" spans="1:6">
      <c r="A1273" s="3"/>
      <c r="B1273" s="3"/>
      <c r="C1273" s="3"/>
      <c r="D1273" s="3"/>
      <c r="E1273" s="3"/>
      <c r="F1273" s="3"/>
    </row>
    <row r="1274" spans="1:6">
      <c r="A1274" s="3"/>
      <c r="B1274" s="3"/>
      <c r="C1274" s="3"/>
      <c r="D1274" s="3"/>
      <c r="E1274" s="3"/>
      <c r="F1274" s="3"/>
    </row>
    <row r="1275" spans="1:6">
      <c r="A1275" s="3"/>
      <c r="B1275" s="3"/>
      <c r="C1275" s="3"/>
      <c r="D1275" s="3"/>
      <c r="E1275" s="3"/>
      <c r="F1275" s="3"/>
    </row>
    <row r="1276" spans="1:6">
      <c r="A1276" s="3"/>
      <c r="B1276" s="3"/>
      <c r="C1276" s="3"/>
      <c r="D1276" s="3"/>
      <c r="E1276" s="3"/>
      <c r="F1276" s="3"/>
    </row>
    <row r="1277" spans="1:6">
      <c r="A1277" s="3"/>
      <c r="B1277" s="3"/>
      <c r="C1277" s="3"/>
      <c r="D1277" s="3"/>
      <c r="E1277" s="3"/>
      <c r="F1277" s="3"/>
    </row>
    <row r="1278" spans="1:6">
      <c r="A1278" s="3"/>
      <c r="B1278" s="3"/>
      <c r="C1278" s="3"/>
      <c r="D1278" s="3"/>
      <c r="E1278" s="3"/>
      <c r="F1278" s="3"/>
    </row>
    <row r="1279" spans="1:6">
      <c r="A1279" s="3"/>
      <c r="B1279" s="3"/>
      <c r="C1279" s="3"/>
      <c r="D1279" s="3"/>
      <c r="E1279" s="3"/>
      <c r="F1279" s="3"/>
    </row>
    <row r="1280" spans="1:6">
      <c r="A1280" s="3"/>
      <c r="B1280" s="3"/>
      <c r="C1280" s="3"/>
      <c r="D1280" s="3"/>
      <c r="E1280" s="3"/>
      <c r="F1280" s="3"/>
    </row>
    <row r="1281" spans="1:6">
      <c r="A1281" s="3"/>
      <c r="B1281" s="3"/>
      <c r="C1281" s="3"/>
      <c r="D1281" s="3"/>
      <c r="E1281" s="3"/>
      <c r="F1281" s="3"/>
    </row>
    <row r="1282" spans="1:6">
      <c r="A1282" s="3"/>
      <c r="B1282" s="3"/>
      <c r="C1282" s="3"/>
      <c r="D1282" s="3"/>
      <c r="E1282" s="3"/>
      <c r="F1282" s="3"/>
    </row>
    <row r="1283" spans="1:6">
      <c r="A1283" s="3"/>
      <c r="B1283" s="3"/>
      <c r="C1283" s="3"/>
      <c r="D1283" s="3"/>
      <c r="E1283" s="3"/>
      <c r="F1283" s="3"/>
    </row>
    <row r="1284" spans="1:6">
      <c r="A1284" s="3"/>
      <c r="B1284" s="3"/>
      <c r="C1284" s="3"/>
      <c r="D1284" s="3"/>
      <c r="E1284" s="3"/>
      <c r="F1284" s="3"/>
    </row>
    <row r="1285" spans="1:6">
      <c r="A1285" s="3"/>
      <c r="B1285" s="3"/>
      <c r="C1285" s="3"/>
      <c r="D1285" s="3"/>
      <c r="E1285" s="3"/>
      <c r="F1285" s="3"/>
    </row>
    <row r="1286" spans="1:6">
      <c r="A1286" s="3"/>
      <c r="B1286" s="3"/>
      <c r="C1286" s="3"/>
      <c r="D1286" s="3"/>
      <c r="E1286" s="3"/>
      <c r="F1286" s="3"/>
    </row>
    <row r="1287" spans="1:6">
      <c r="A1287" s="3"/>
      <c r="B1287" s="3"/>
      <c r="C1287" s="3"/>
      <c r="D1287" s="3"/>
      <c r="E1287" s="3"/>
      <c r="F1287" s="3"/>
    </row>
    <row r="1288" spans="1:6">
      <c r="A1288" s="3"/>
      <c r="B1288" s="3"/>
      <c r="C1288" s="3"/>
      <c r="D1288" s="3"/>
      <c r="E1288" s="3"/>
      <c r="F1288" s="3"/>
    </row>
    <row r="1289" spans="1:6">
      <c r="A1289" s="3"/>
      <c r="B1289" s="3"/>
      <c r="C1289" s="3"/>
      <c r="D1289" s="3"/>
      <c r="E1289" s="3"/>
      <c r="F1289" s="3"/>
    </row>
    <row r="1290" spans="1:6">
      <c r="A1290" s="3"/>
      <c r="B1290" s="3"/>
      <c r="C1290" s="3"/>
      <c r="D1290" s="3"/>
      <c r="E1290" s="3"/>
      <c r="F1290" s="3"/>
    </row>
    <row r="1291" spans="1:6">
      <c r="A1291" s="3"/>
      <c r="B1291" s="3"/>
      <c r="C1291" s="3"/>
      <c r="D1291" s="3"/>
      <c r="E1291" s="3"/>
      <c r="F1291" s="3"/>
    </row>
    <row r="1292" spans="1:6">
      <c r="A1292" s="3"/>
      <c r="B1292" s="3"/>
      <c r="C1292" s="3"/>
      <c r="D1292" s="3"/>
      <c r="E1292" s="3"/>
      <c r="F1292" s="3"/>
    </row>
    <row r="1293" spans="1:6">
      <c r="A1293" s="3"/>
      <c r="B1293" s="3"/>
      <c r="C1293" s="3"/>
      <c r="D1293" s="3"/>
      <c r="E1293" s="3"/>
      <c r="F1293" s="3"/>
    </row>
    <row r="1294" spans="1:6">
      <c r="A1294" s="3"/>
      <c r="B1294" s="3"/>
      <c r="C1294" s="3"/>
      <c r="D1294" s="3"/>
      <c r="E1294" s="3"/>
      <c r="F1294" s="3"/>
    </row>
    <row r="1295" spans="1:6">
      <c r="A1295" s="3"/>
      <c r="B1295" s="3"/>
      <c r="C1295" s="3"/>
      <c r="D1295" s="3"/>
      <c r="E1295" s="3"/>
      <c r="F1295" s="3"/>
    </row>
    <row r="1296" spans="1:6">
      <c r="A1296" s="3"/>
      <c r="B1296" s="3"/>
      <c r="C1296" s="3"/>
      <c r="D1296" s="3"/>
      <c r="E1296" s="3"/>
      <c r="F1296" s="3"/>
    </row>
    <row r="1297" spans="1:6">
      <c r="A1297" s="3"/>
      <c r="B1297" s="3"/>
      <c r="C1297" s="3"/>
      <c r="D1297" s="3"/>
      <c r="E1297" s="3"/>
      <c r="F1297" s="3"/>
    </row>
    <row r="1298" spans="1:6">
      <c r="A1298" s="3"/>
      <c r="B1298" s="3"/>
      <c r="C1298" s="3"/>
      <c r="D1298" s="3"/>
      <c r="E1298" s="3"/>
      <c r="F1298" s="3"/>
    </row>
    <row r="1299" spans="1:6">
      <c r="A1299" s="3"/>
      <c r="B1299" s="3"/>
      <c r="C1299" s="3"/>
      <c r="D1299" s="3"/>
      <c r="E1299" s="3"/>
      <c r="F1299" s="3"/>
    </row>
    <row r="1300" spans="1:6">
      <c r="A1300" s="3"/>
      <c r="B1300" s="3"/>
      <c r="C1300" s="3"/>
      <c r="D1300" s="3"/>
      <c r="E1300" s="3"/>
      <c r="F1300" s="3"/>
    </row>
    <row r="1301" spans="1:6">
      <c r="A1301" s="3"/>
      <c r="B1301" s="3"/>
      <c r="C1301" s="3"/>
      <c r="D1301" s="3"/>
      <c r="E1301" s="3"/>
      <c r="F1301" s="3"/>
    </row>
    <row r="1302" spans="1:6">
      <c r="A1302" s="3"/>
      <c r="B1302" s="3"/>
      <c r="C1302" s="3"/>
      <c r="D1302" s="3"/>
      <c r="E1302" s="3"/>
      <c r="F1302" s="3"/>
    </row>
    <row r="1303" spans="1:6">
      <c r="A1303" s="3"/>
      <c r="B1303" s="3"/>
      <c r="C1303" s="3"/>
      <c r="D1303" s="3"/>
      <c r="E1303" s="3"/>
      <c r="F1303" s="3"/>
    </row>
    <row r="1304" spans="1:6">
      <c r="A1304" s="3"/>
      <c r="B1304" s="3"/>
      <c r="C1304" s="3"/>
      <c r="D1304" s="3"/>
      <c r="E1304" s="3"/>
      <c r="F1304" s="3"/>
    </row>
    <row r="1305" spans="1:6">
      <c r="A1305" s="3"/>
      <c r="B1305" s="3"/>
      <c r="C1305" s="3"/>
      <c r="D1305" s="3"/>
      <c r="E1305" s="3"/>
      <c r="F1305" s="3"/>
    </row>
    <row r="1306" spans="1:6">
      <c r="A1306" s="3"/>
      <c r="B1306" s="3"/>
      <c r="C1306" s="3"/>
      <c r="D1306" s="3"/>
      <c r="E1306" s="3"/>
      <c r="F1306" s="3"/>
    </row>
    <row r="1307" spans="1:6">
      <c r="A1307" s="3"/>
      <c r="B1307" s="3"/>
      <c r="C1307" s="3"/>
      <c r="D1307" s="3"/>
      <c r="E1307" s="3"/>
      <c r="F1307" s="3"/>
    </row>
    <row r="1308" spans="1:6">
      <c r="A1308" s="3"/>
      <c r="B1308" s="3"/>
      <c r="C1308" s="3"/>
      <c r="D1308" s="3"/>
      <c r="E1308" s="3"/>
      <c r="F1308" s="3"/>
    </row>
    <row r="1309" spans="1:6">
      <c r="A1309" s="3"/>
      <c r="B1309" s="3"/>
      <c r="C1309" s="3"/>
      <c r="D1309" s="3"/>
      <c r="E1309" s="3"/>
      <c r="F1309" s="3"/>
    </row>
    <row r="1310" spans="1:6">
      <c r="A1310" s="3"/>
      <c r="B1310" s="3"/>
      <c r="C1310" s="3"/>
      <c r="D1310" s="3"/>
      <c r="E1310" s="3"/>
      <c r="F1310" s="3"/>
    </row>
    <row r="1311" spans="1:6">
      <c r="A1311" s="3"/>
      <c r="B1311" s="3"/>
      <c r="C1311" s="3"/>
      <c r="D1311" s="3"/>
      <c r="E1311" s="3"/>
      <c r="F1311" s="3"/>
    </row>
    <row r="1312" spans="1:6">
      <c r="A1312" s="3"/>
      <c r="B1312" s="3"/>
      <c r="C1312" s="3"/>
      <c r="D1312" s="3"/>
      <c r="E1312" s="3"/>
      <c r="F1312" s="3"/>
    </row>
    <row r="1313" spans="1:6">
      <c r="A1313" s="3"/>
      <c r="B1313" s="3"/>
      <c r="C1313" s="3"/>
      <c r="D1313" s="3"/>
      <c r="E1313" s="3"/>
      <c r="F1313" s="3"/>
    </row>
    <row r="1314" spans="1:6">
      <c r="A1314" s="3"/>
      <c r="B1314" s="3"/>
      <c r="C1314" s="3"/>
      <c r="D1314" s="3"/>
      <c r="E1314" s="3"/>
      <c r="F1314" s="3"/>
    </row>
    <row r="1315" spans="1:6">
      <c r="A1315" s="3"/>
      <c r="B1315" s="3"/>
      <c r="C1315" s="3"/>
      <c r="D1315" s="3"/>
      <c r="E1315" s="3"/>
      <c r="F1315" s="3"/>
    </row>
    <row r="1316" spans="1:6">
      <c r="A1316" s="3"/>
      <c r="B1316" s="3"/>
      <c r="C1316" s="3"/>
      <c r="D1316" s="3"/>
      <c r="E1316" s="3"/>
      <c r="F1316" s="3"/>
    </row>
    <row r="1317" spans="1:6">
      <c r="A1317" s="3"/>
      <c r="B1317" s="3"/>
      <c r="C1317" s="3"/>
      <c r="D1317" s="3"/>
      <c r="E1317" s="3"/>
      <c r="F1317" s="3"/>
    </row>
    <row r="1318" spans="1:6">
      <c r="A1318" s="3"/>
      <c r="B1318" s="3"/>
      <c r="C1318" s="3"/>
      <c r="D1318" s="3"/>
      <c r="E1318" s="3"/>
      <c r="F1318" s="3"/>
    </row>
    <row r="1319" spans="1:6">
      <c r="A1319" s="3"/>
      <c r="B1319" s="3"/>
      <c r="C1319" s="3"/>
      <c r="D1319" s="3"/>
      <c r="E1319" s="3"/>
      <c r="F1319" s="3"/>
    </row>
    <row r="1320" spans="1:6">
      <c r="A1320" s="3"/>
      <c r="B1320" s="3"/>
      <c r="C1320" s="3"/>
      <c r="D1320" s="3"/>
      <c r="E1320" s="3"/>
      <c r="F1320" s="3"/>
    </row>
    <row r="1321" spans="1:6">
      <c r="A1321" s="3"/>
      <c r="B1321" s="3"/>
      <c r="C1321" s="3"/>
      <c r="D1321" s="3"/>
      <c r="E1321" s="3"/>
      <c r="F1321" s="3"/>
    </row>
    <row r="1322" spans="1:6">
      <c r="A1322" s="3"/>
      <c r="B1322" s="3"/>
      <c r="C1322" s="3"/>
      <c r="D1322" s="3"/>
      <c r="E1322" s="3"/>
      <c r="F1322" s="3"/>
    </row>
    <row r="1323" spans="1:6">
      <c r="A1323" s="3"/>
      <c r="B1323" s="3"/>
      <c r="C1323" s="3"/>
      <c r="D1323" s="3"/>
      <c r="E1323" s="3"/>
      <c r="F1323" s="3"/>
    </row>
    <row r="1324" spans="1:6">
      <c r="A1324" s="3"/>
      <c r="B1324" s="3"/>
      <c r="C1324" s="3"/>
      <c r="D1324" s="3"/>
      <c r="E1324" s="3"/>
      <c r="F1324" s="3"/>
    </row>
    <row r="1325" spans="1:6">
      <c r="A1325" s="3"/>
      <c r="B1325" s="3"/>
      <c r="C1325" s="3"/>
      <c r="D1325" s="3"/>
      <c r="E1325" s="3"/>
      <c r="F1325" s="3"/>
    </row>
    <row r="1326" spans="1:6">
      <c r="A1326" s="3"/>
      <c r="B1326" s="3"/>
      <c r="C1326" s="3"/>
      <c r="D1326" s="3"/>
      <c r="E1326" s="3"/>
      <c r="F1326" s="3"/>
    </row>
    <row r="1327" spans="1:6">
      <c r="A1327" s="3"/>
      <c r="B1327" s="3"/>
      <c r="C1327" s="3"/>
      <c r="D1327" s="3"/>
      <c r="E1327" s="3"/>
      <c r="F1327" s="3"/>
    </row>
    <row r="1328" spans="1:6">
      <c r="A1328" s="3"/>
      <c r="B1328" s="3"/>
      <c r="C1328" s="3"/>
      <c r="D1328" s="3"/>
      <c r="E1328" s="3"/>
      <c r="F1328" s="3"/>
    </row>
    <row r="1329" spans="1:6">
      <c r="A1329" s="3"/>
      <c r="B1329" s="3"/>
      <c r="C1329" s="3"/>
      <c r="D1329" s="3"/>
      <c r="E1329" s="3"/>
      <c r="F1329" s="3"/>
    </row>
    <row r="1330" spans="1:6">
      <c r="A1330" s="3"/>
      <c r="B1330" s="3"/>
      <c r="C1330" s="3"/>
      <c r="D1330" s="3"/>
      <c r="E1330" s="3"/>
      <c r="F1330" s="3"/>
    </row>
    <row r="1331" spans="1:6">
      <c r="A1331" s="3"/>
      <c r="B1331" s="3"/>
      <c r="C1331" s="3"/>
      <c r="D1331" s="3"/>
      <c r="E1331" s="3"/>
      <c r="F1331" s="3"/>
    </row>
    <row r="1332" spans="1:6">
      <c r="A1332" s="3"/>
      <c r="B1332" s="3"/>
      <c r="C1332" s="3"/>
      <c r="D1332" s="3"/>
      <c r="E1332" s="3"/>
      <c r="F1332" s="3"/>
    </row>
    <row r="1333" spans="1:6">
      <c r="A1333" s="3"/>
      <c r="B1333" s="3"/>
      <c r="C1333" s="3"/>
      <c r="D1333" s="3"/>
      <c r="E1333" s="3"/>
      <c r="F1333" s="3"/>
    </row>
    <row r="1334" spans="1:6">
      <c r="A1334" s="3"/>
      <c r="B1334" s="3"/>
      <c r="C1334" s="3"/>
      <c r="D1334" s="3"/>
      <c r="E1334" s="3"/>
      <c r="F1334" s="3"/>
    </row>
    <row r="1335" spans="1:6">
      <c r="A1335" s="3"/>
      <c r="B1335" s="3"/>
      <c r="C1335" s="3"/>
      <c r="D1335" s="3"/>
      <c r="E1335" s="3"/>
      <c r="F1335" s="3"/>
    </row>
    <row r="1336" spans="1:6">
      <c r="A1336" s="3"/>
      <c r="B1336" s="3"/>
      <c r="C1336" s="3"/>
      <c r="D1336" s="3"/>
      <c r="E1336" s="3"/>
      <c r="F1336" s="3"/>
    </row>
    <row r="1337" spans="1:6">
      <c r="A1337" s="3"/>
      <c r="B1337" s="3"/>
      <c r="C1337" s="3"/>
      <c r="D1337" s="3"/>
      <c r="E1337" s="3"/>
      <c r="F1337" s="3"/>
    </row>
    <row r="1338" spans="1:6">
      <c r="A1338" s="3"/>
      <c r="B1338" s="3"/>
      <c r="C1338" s="3"/>
      <c r="D1338" s="3"/>
      <c r="E1338" s="3"/>
      <c r="F1338" s="3"/>
    </row>
    <row r="1339" spans="1:6">
      <c r="A1339" s="3"/>
      <c r="B1339" s="3"/>
      <c r="C1339" s="3"/>
      <c r="D1339" s="3"/>
      <c r="E1339" s="3"/>
      <c r="F1339" s="3"/>
    </row>
    <row r="1340" spans="1:6">
      <c r="A1340" s="3"/>
      <c r="B1340" s="3"/>
      <c r="C1340" s="3"/>
      <c r="D1340" s="3"/>
      <c r="E1340" s="3"/>
      <c r="F1340" s="3"/>
    </row>
    <row r="1341" spans="1:6">
      <c r="A1341" s="3"/>
      <c r="B1341" s="3"/>
      <c r="C1341" s="3"/>
      <c r="D1341" s="3"/>
      <c r="E1341" s="3"/>
      <c r="F1341" s="3"/>
    </row>
    <row r="1342" spans="1:6">
      <c r="A1342" s="3"/>
      <c r="B1342" s="3"/>
      <c r="C1342" s="3"/>
      <c r="D1342" s="3"/>
      <c r="E1342" s="3"/>
      <c r="F1342" s="3"/>
    </row>
    <row r="1343" spans="1:6">
      <c r="A1343" s="3"/>
      <c r="B1343" s="3"/>
      <c r="C1343" s="3"/>
      <c r="D1343" s="3"/>
      <c r="E1343" s="3"/>
      <c r="F1343" s="3"/>
    </row>
    <row r="1344" spans="1:6">
      <c r="A1344" s="3"/>
      <c r="B1344" s="3"/>
      <c r="C1344" s="3"/>
      <c r="D1344" s="3"/>
      <c r="E1344" s="3"/>
      <c r="F1344" s="3"/>
    </row>
    <row r="1345" spans="1:6">
      <c r="A1345" s="3"/>
      <c r="B1345" s="3"/>
      <c r="C1345" s="3"/>
      <c r="D1345" s="3"/>
      <c r="E1345" s="3"/>
      <c r="F1345" s="3"/>
    </row>
    <row r="1346" spans="1:6">
      <c r="A1346" s="3"/>
      <c r="B1346" s="3"/>
      <c r="C1346" s="3"/>
      <c r="D1346" s="3"/>
      <c r="E1346" s="3"/>
      <c r="F1346" s="3"/>
    </row>
    <row r="1347" spans="1:6">
      <c r="A1347" s="3"/>
      <c r="B1347" s="3"/>
      <c r="C1347" s="3"/>
      <c r="D1347" s="3"/>
      <c r="E1347" s="3"/>
      <c r="F1347" s="3"/>
    </row>
    <row r="1348" spans="1:6">
      <c r="A1348" s="3"/>
      <c r="B1348" s="3"/>
      <c r="C1348" s="3"/>
      <c r="D1348" s="3"/>
      <c r="E1348" s="3"/>
      <c r="F1348" s="3"/>
    </row>
    <row r="1349" spans="1:6">
      <c r="A1349" s="3"/>
      <c r="B1349" s="3"/>
      <c r="C1349" s="3"/>
      <c r="D1349" s="3"/>
      <c r="E1349" s="3"/>
      <c r="F1349" s="3"/>
    </row>
    <row r="1350" spans="1:6">
      <c r="A1350" s="3"/>
      <c r="B1350" s="3"/>
      <c r="C1350" s="3"/>
      <c r="D1350" s="3"/>
      <c r="E1350" s="3"/>
      <c r="F1350" s="3"/>
    </row>
    <row r="1351" spans="1:6">
      <c r="A1351" s="3"/>
      <c r="B1351" s="3"/>
      <c r="C1351" s="3"/>
      <c r="D1351" s="3"/>
      <c r="E1351" s="3"/>
      <c r="F1351" s="3"/>
    </row>
    <row r="1352" spans="1:6">
      <c r="A1352" s="3"/>
      <c r="B1352" s="3"/>
      <c r="C1352" s="3"/>
      <c r="D1352" s="3"/>
      <c r="E1352" s="3"/>
      <c r="F1352" s="3"/>
    </row>
    <row r="1353" spans="1:6">
      <c r="A1353" s="3"/>
      <c r="B1353" s="3"/>
      <c r="C1353" s="3"/>
      <c r="D1353" s="3"/>
      <c r="E1353" s="3"/>
      <c r="F1353" s="3"/>
    </row>
    <row r="1354" spans="1:6">
      <c r="A1354" s="3"/>
      <c r="B1354" s="3"/>
      <c r="C1354" s="3"/>
      <c r="D1354" s="3"/>
      <c r="E1354" s="3"/>
      <c r="F1354" s="3"/>
    </row>
    <row r="1355" spans="1:6">
      <c r="A1355" s="3"/>
      <c r="B1355" s="3"/>
      <c r="C1355" s="3"/>
      <c r="D1355" s="3"/>
      <c r="E1355" s="3"/>
      <c r="F1355" s="3"/>
    </row>
    <row r="1356" spans="1:6">
      <c r="A1356" s="3"/>
      <c r="B1356" s="3"/>
      <c r="C1356" s="3"/>
      <c r="D1356" s="3"/>
      <c r="E1356" s="3"/>
      <c r="F1356" s="3"/>
    </row>
    <row r="1357" spans="1:6">
      <c r="A1357" s="3"/>
      <c r="B1357" s="3"/>
      <c r="C1357" s="3"/>
      <c r="D1357" s="3"/>
      <c r="E1357" s="3"/>
      <c r="F1357" s="3"/>
    </row>
    <row r="1358" spans="1:6">
      <c r="A1358" s="3"/>
      <c r="B1358" s="3"/>
      <c r="C1358" s="3"/>
      <c r="D1358" s="3"/>
      <c r="E1358" s="3"/>
      <c r="F1358" s="3"/>
    </row>
    <row r="1359" spans="1:6">
      <c r="A1359" s="3"/>
      <c r="B1359" s="3"/>
      <c r="C1359" s="3"/>
      <c r="D1359" s="3"/>
      <c r="E1359" s="3"/>
      <c r="F1359" s="3"/>
    </row>
    <row r="1360" spans="1:6">
      <c r="A1360" s="3"/>
      <c r="B1360" s="3"/>
      <c r="C1360" s="3"/>
      <c r="D1360" s="3"/>
      <c r="E1360" s="3"/>
      <c r="F1360" s="3"/>
    </row>
    <row r="1361" spans="1:6">
      <c r="A1361" s="3"/>
      <c r="B1361" s="3"/>
      <c r="C1361" s="3"/>
      <c r="D1361" s="3"/>
      <c r="E1361" s="3"/>
      <c r="F1361" s="3"/>
    </row>
    <row r="1362" spans="1:6">
      <c r="A1362" s="3"/>
      <c r="B1362" s="3"/>
      <c r="C1362" s="3"/>
      <c r="D1362" s="3"/>
      <c r="E1362" s="3"/>
      <c r="F1362" s="3"/>
    </row>
    <row r="1363" spans="1:6">
      <c r="A1363" s="3"/>
      <c r="B1363" s="3"/>
      <c r="C1363" s="3"/>
      <c r="D1363" s="3"/>
      <c r="E1363" s="3"/>
      <c r="F1363" s="3"/>
    </row>
    <row r="1364" spans="1:6">
      <c r="A1364" s="3"/>
      <c r="B1364" s="3"/>
      <c r="C1364" s="3"/>
      <c r="D1364" s="3"/>
      <c r="E1364" s="3"/>
      <c r="F1364" s="3"/>
    </row>
    <row r="1365" spans="1:6">
      <c r="A1365" s="3"/>
      <c r="B1365" s="3"/>
      <c r="C1365" s="3"/>
      <c r="D1365" s="3"/>
      <c r="E1365" s="3"/>
      <c r="F1365" s="3"/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B5EBB-2E59-EA4C-8407-1EAA7B51EF53}">
  <sheetPr codeName="Sheet8"/>
  <dimension ref="A1:F673"/>
  <sheetViews>
    <sheetView zoomScale="174" workbookViewId="0">
      <selection activeCell="F2" sqref="F1:F1048576"/>
    </sheetView>
  </sheetViews>
  <sheetFormatPr defaultColWidth="8.625" defaultRowHeight="15"/>
  <cols>
    <col min="1" max="1" width="8.625" style="15"/>
    <col min="2" max="2" width="78.125" style="15" bestFit="1" customWidth="1"/>
    <col min="3" max="4" width="9.125" style="15" bestFit="1" customWidth="1"/>
    <col min="5" max="5" width="12.125" style="15" bestFit="1" customWidth="1"/>
    <col min="6" max="6" width="19.125" style="15" customWidth="1"/>
    <col min="7" max="16384" width="8.625" style="15"/>
  </cols>
  <sheetData>
    <row r="1" spans="1:6">
      <c r="A1" s="46" t="s">
        <v>2828</v>
      </c>
      <c r="B1" s="53"/>
      <c r="C1" s="53"/>
      <c r="D1" s="53"/>
      <c r="E1" s="53"/>
      <c r="F1" s="53"/>
    </row>
    <row r="2" spans="1:6">
      <c r="A2" s="16"/>
      <c r="B2" s="2"/>
      <c r="C2" s="2"/>
      <c r="D2" s="2"/>
      <c r="E2" s="2"/>
      <c r="F2" s="2"/>
    </row>
    <row r="3" spans="1:6" s="17" customFormat="1">
      <c r="A3" s="2" t="s">
        <v>2176</v>
      </c>
      <c r="B3" s="2" t="s">
        <v>119</v>
      </c>
      <c r="C3" s="2" t="s">
        <v>2177</v>
      </c>
      <c r="D3" s="2" t="s">
        <v>2178</v>
      </c>
      <c r="E3" s="2" t="s">
        <v>2179</v>
      </c>
      <c r="F3" s="2" t="s">
        <v>2180</v>
      </c>
    </row>
    <row r="4" spans="1:6">
      <c r="A4" s="66" t="s">
        <v>1470</v>
      </c>
      <c r="B4" s="66" t="s">
        <v>2829</v>
      </c>
      <c r="C4" s="66">
        <v>-7.4154899421980294E-2</v>
      </c>
      <c r="D4" s="66">
        <v>1.0545116675521301E-2</v>
      </c>
      <c r="E4" s="66">
        <v>2.0877045579887701E-12</v>
      </c>
      <c r="F4" s="66" t="s">
        <v>2182</v>
      </c>
    </row>
    <row r="5" spans="1:6">
      <c r="A5" s="66" t="s">
        <v>1476</v>
      </c>
      <c r="B5" s="66" t="s">
        <v>2830</v>
      </c>
      <c r="C5" s="66">
        <v>5.6555096263709401E-2</v>
      </c>
      <c r="D5" s="66">
        <v>1.0648906068983799E-2</v>
      </c>
      <c r="E5" s="66">
        <v>1.1007954080878E-7</v>
      </c>
      <c r="F5" s="66" t="s">
        <v>2184</v>
      </c>
    </row>
    <row r="6" spans="1:6">
      <c r="A6" s="66" t="s">
        <v>328</v>
      </c>
      <c r="B6" s="66" t="s">
        <v>2181</v>
      </c>
      <c r="C6" s="66">
        <v>-0.15650813751136999</v>
      </c>
      <c r="D6" s="66">
        <v>1.17998876557469E-2</v>
      </c>
      <c r="E6" s="66">
        <v>5.0230056817552698E-40</v>
      </c>
      <c r="F6" s="66" t="s">
        <v>2182</v>
      </c>
    </row>
    <row r="7" spans="1:6">
      <c r="A7" s="66" t="s">
        <v>330</v>
      </c>
      <c r="B7" s="66" t="s">
        <v>2183</v>
      </c>
      <c r="C7" s="66">
        <v>0.118322783106806</v>
      </c>
      <c r="D7" s="66">
        <v>1.09833921404177E-2</v>
      </c>
      <c r="E7" s="66">
        <v>5.34842963527622E-27</v>
      </c>
      <c r="F7" s="66" t="s">
        <v>2184</v>
      </c>
    </row>
    <row r="8" spans="1:6">
      <c r="A8" s="66" t="s">
        <v>614</v>
      </c>
      <c r="B8" s="66" t="s">
        <v>2185</v>
      </c>
      <c r="C8" s="66">
        <v>-5.1713927978711202E-2</v>
      </c>
      <c r="D8" s="66">
        <v>1.0772306643825599E-2</v>
      </c>
      <c r="E8" s="66">
        <v>1.59011074145321E-6</v>
      </c>
      <c r="F8" s="66" t="s">
        <v>2182</v>
      </c>
    </row>
    <row r="9" spans="1:6">
      <c r="A9" s="66" t="s">
        <v>120</v>
      </c>
      <c r="B9" s="66" t="s">
        <v>2186</v>
      </c>
      <c r="C9" s="66">
        <v>7.4364888677558694E-2</v>
      </c>
      <c r="D9" s="66">
        <v>1.2423799403961501E-2</v>
      </c>
      <c r="E9" s="66">
        <v>2.18181305602058E-9</v>
      </c>
      <c r="F9" s="66" t="s">
        <v>2184</v>
      </c>
    </row>
    <row r="10" spans="1:6">
      <c r="A10" s="66" t="s">
        <v>654</v>
      </c>
      <c r="B10" s="66" t="s">
        <v>2187</v>
      </c>
      <c r="C10" s="66">
        <v>-6.2695500803192694E-2</v>
      </c>
      <c r="D10" s="66">
        <v>1.1725599874176601E-2</v>
      </c>
      <c r="E10" s="66">
        <v>9.0211594561338909E-8</v>
      </c>
      <c r="F10" s="66" t="s">
        <v>2182</v>
      </c>
    </row>
    <row r="11" spans="1:6">
      <c r="A11" s="66" t="s">
        <v>332</v>
      </c>
      <c r="B11" s="66" t="s">
        <v>2188</v>
      </c>
      <c r="C11" s="66">
        <v>-8.5798736389618893E-2</v>
      </c>
      <c r="D11" s="66">
        <v>1.05259321784404E-2</v>
      </c>
      <c r="E11" s="66">
        <v>3.7823642810644502E-16</v>
      </c>
      <c r="F11" s="66" t="s">
        <v>2182</v>
      </c>
    </row>
    <row r="12" spans="1:6">
      <c r="A12" s="66" t="s">
        <v>334</v>
      </c>
      <c r="B12" s="66" t="s">
        <v>2189</v>
      </c>
      <c r="C12" s="66">
        <v>-0.118454087533548</v>
      </c>
      <c r="D12" s="66">
        <v>1.1780816984326301E-2</v>
      </c>
      <c r="E12" s="66">
        <v>9.6373764909785798E-24</v>
      </c>
      <c r="F12" s="66" t="s">
        <v>2182</v>
      </c>
    </row>
    <row r="13" spans="1:6">
      <c r="A13" s="66" t="s">
        <v>656</v>
      </c>
      <c r="B13" s="66" t="s">
        <v>2190</v>
      </c>
      <c r="C13" s="66">
        <v>-9.3614502455362097E-2</v>
      </c>
      <c r="D13" s="66">
        <v>1.21034676839305E-2</v>
      </c>
      <c r="E13" s="66">
        <v>1.07383175175733E-14</v>
      </c>
      <c r="F13" s="66" t="s">
        <v>2182</v>
      </c>
    </row>
    <row r="14" spans="1:6">
      <c r="A14" s="66" t="s">
        <v>122</v>
      </c>
      <c r="B14" s="66" t="s">
        <v>2191</v>
      </c>
      <c r="C14" s="66">
        <v>-0.117437652949372</v>
      </c>
      <c r="D14" s="66">
        <v>1.0961218864466001E-2</v>
      </c>
      <c r="E14" s="66">
        <v>9.9338807079806595E-27</v>
      </c>
      <c r="F14" s="66" t="s">
        <v>2182</v>
      </c>
    </row>
    <row r="15" spans="1:6">
      <c r="A15" s="66" t="s">
        <v>124</v>
      </c>
      <c r="B15" s="66" t="s">
        <v>2192</v>
      </c>
      <c r="C15" s="66">
        <v>0.179399204943407</v>
      </c>
      <c r="D15" s="66">
        <v>1.2299276281023201E-2</v>
      </c>
      <c r="E15" s="66">
        <v>5.2307042060687998E-48</v>
      </c>
      <c r="F15" s="66" t="s">
        <v>2184</v>
      </c>
    </row>
    <row r="16" spans="1:6">
      <c r="A16" s="66" t="s">
        <v>658</v>
      </c>
      <c r="B16" s="66" t="s">
        <v>2193</v>
      </c>
      <c r="C16" s="66">
        <v>-5.3649303574096301E-2</v>
      </c>
      <c r="D16" s="66">
        <v>1.0725321358133101E-2</v>
      </c>
      <c r="E16" s="66">
        <v>5.7100874699721896E-7</v>
      </c>
      <c r="F16" s="66" t="s">
        <v>2182</v>
      </c>
    </row>
    <row r="17" spans="1:6">
      <c r="A17" s="66" t="s">
        <v>126</v>
      </c>
      <c r="B17" s="66" t="s">
        <v>2194</v>
      </c>
      <c r="C17" s="66">
        <v>0.192775206705633</v>
      </c>
      <c r="D17" s="66">
        <v>1.1241448233382001E-2</v>
      </c>
      <c r="E17" s="66">
        <v>1.57043434912186E-65</v>
      </c>
      <c r="F17" s="66" t="s">
        <v>2184</v>
      </c>
    </row>
    <row r="18" spans="1:6">
      <c r="A18" s="66" t="s">
        <v>128</v>
      </c>
      <c r="B18" s="66" t="s">
        <v>2196</v>
      </c>
      <c r="C18" s="66">
        <v>-7.97724650399355E-2</v>
      </c>
      <c r="D18" s="66">
        <v>1.1417934530558499E-2</v>
      </c>
      <c r="E18" s="66">
        <v>2.88187545742515E-12</v>
      </c>
      <c r="F18" s="66" t="s">
        <v>2182</v>
      </c>
    </row>
    <row r="19" spans="1:6">
      <c r="A19" s="66" t="s">
        <v>130</v>
      </c>
      <c r="B19" s="66" t="s">
        <v>2197</v>
      </c>
      <c r="C19" s="66">
        <v>0.11282061631160201</v>
      </c>
      <c r="D19" s="66">
        <v>1.0877601585753301E-2</v>
      </c>
      <c r="E19" s="66">
        <v>3.7153033681450998E-25</v>
      </c>
      <c r="F19" s="66" t="s">
        <v>2184</v>
      </c>
    </row>
    <row r="20" spans="1:6">
      <c r="A20" s="66" t="s">
        <v>662</v>
      </c>
      <c r="B20" s="66" t="s">
        <v>2198</v>
      </c>
      <c r="C20" s="66">
        <v>-9.0928672752475792E-2</v>
      </c>
      <c r="D20" s="66">
        <v>1.04176743906387E-2</v>
      </c>
      <c r="E20" s="66">
        <v>2.75253957968298E-18</v>
      </c>
      <c r="F20" s="66" t="s">
        <v>2182</v>
      </c>
    </row>
    <row r="21" spans="1:6">
      <c r="A21" s="66" t="s">
        <v>336</v>
      </c>
      <c r="B21" s="66" t="s">
        <v>2199</v>
      </c>
      <c r="C21" s="66">
        <v>-0.11978980535940301</v>
      </c>
      <c r="D21" s="66">
        <v>1.07944833510476E-2</v>
      </c>
      <c r="E21" s="66">
        <v>1.4942653904825099E-28</v>
      </c>
      <c r="F21" s="66" t="s">
        <v>2182</v>
      </c>
    </row>
    <row r="22" spans="1:6">
      <c r="A22" s="66" t="s">
        <v>132</v>
      </c>
      <c r="B22" s="66" t="s">
        <v>2200</v>
      </c>
      <c r="C22" s="66">
        <v>-0.102160013948749</v>
      </c>
      <c r="D22" s="66">
        <v>1.0114181678129301E-2</v>
      </c>
      <c r="E22" s="66">
        <v>6.0463079685653699E-24</v>
      </c>
      <c r="F22" s="66" t="s">
        <v>2182</v>
      </c>
    </row>
    <row r="23" spans="1:6">
      <c r="A23" s="66" t="s">
        <v>616</v>
      </c>
      <c r="B23" s="66" t="s">
        <v>2201</v>
      </c>
      <c r="C23" s="66">
        <v>-5.4247284112393698E-2</v>
      </c>
      <c r="D23" s="66">
        <v>1.0508036142473001E-2</v>
      </c>
      <c r="E23" s="66">
        <v>2.45655016661594E-7</v>
      </c>
      <c r="F23" s="66" t="s">
        <v>2182</v>
      </c>
    </row>
    <row r="24" spans="1:6">
      <c r="A24" s="66" t="s">
        <v>338</v>
      </c>
      <c r="B24" s="66" t="s">
        <v>2203</v>
      </c>
      <c r="C24" s="66">
        <v>-0.128718212891615</v>
      </c>
      <c r="D24" s="66">
        <v>1.14180834758354E-2</v>
      </c>
      <c r="E24" s="66">
        <v>2.07006495028235E-29</v>
      </c>
      <c r="F24" s="66" t="s">
        <v>2182</v>
      </c>
    </row>
    <row r="25" spans="1:6">
      <c r="A25" s="66" t="s">
        <v>666</v>
      </c>
      <c r="B25" s="66" t="s">
        <v>2204</v>
      </c>
      <c r="C25" s="66">
        <v>-8.5308124518488404E-2</v>
      </c>
      <c r="D25" s="66">
        <v>1.22760525830391E-2</v>
      </c>
      <c r="E25" s="66">
        <v>3.7576700825555696E-12</v>
      </c>
      <c r="F25" s="66" t="s">
        <v>2182</v>
      </c>
    </row>
    <row r="26" spans="1:6">
      <c r="A26" s="66" t="s">
        <v>668</v>
      </c>
      <c r="B26" s="66" t="s">
        <v>2205</v>
      </c>
      <c r="C26" s="66">
        <v>-8.1052785778077299E-2</v>
      </c>
      <c r="D26" s="66">
        <v>1.1879712084949401E-2</v>
      </c>
      <c r="E26" s="66">
        <v>9.1180673773222496E-12</v>
      </c>
      <c r="F26" s="66" t="s">
        <v>2182</v>
      </c>
    </row>
    <row r="27" spans="1:6">
      <c r="A27" s="66" t="s">
        <v>134</v>
      </c>
      <c r="B27" s="66" t="s">
        <v>2206</v>
      </c>
      <c r="C27" s="66">
        <v>6.6405209359318096E-2</v>
      </c>
      <c r="D27" s="66">
        <v>1.03651187722074E-2</v>
      </c>
      <c r="E27" s="66">
        <v>1.5160782311993201E-10</v>
      </c>
      <c r="F27" s="66" t="s">
        <v>2184</v>
      </c>
    </row>
    <row r="28" spans="1:6">
      <c r="A28" s="66" t="s">
        <v>670</v>
      </c>
      <c r="B28" s="66" t="s">
        <v>2207</v>
      </c>
      <c r="C28" s="66">
        <v>-6.4513244604007397E-2</v>
      </c>
      <c r="D28" s="66">
        <v>1.2049131020098299E-2</v>
      </c>
      <c r="E28" s="66">
        <v>8.6648302816338306E-8</v>
      </c>
      <c r="F28" s="66" t="s">
        <v>2182</v>
      </c>
    </row>
    <row r="29" spans="1:6">
      <c r="A29" s="66" t="s">
        <v>340</v>
      </c>
      <c r="B29" s="66" t="s">
        <v>2208</v>
      </c>
      <c r="C29" s="66">
        <v>8.1253671920208201E-2</v>
      </c>
      <c r="D29" s="66">
        <v>1.11987724743083E-2</v>
      </c>
      <c r="E29" s="66">
        <v>4.1223603231724601E-13</v>
      </c>
      <c r="F29" s="66" t="s">
        <v>2184</v>
      </c>
    </row>
    <row r="30" spans="1:6">
      <c r="A30" s="66" t="s">
        <v>1482</v>
      </c>
      <c r="B30" s="66" t="s">
        <v>2831</v>
      </c>
      <c r="C30" s="66">
        <v>-5.2020321644076703E-2</v>
      </c>
      <c r="D30" s="66">
        <v>1.09357202108364E-2</v>
      </c>
      <c r="E30" s="66">
        <v>1.9773853844699701E-6</v>
      </c>
      <c r="F30" s="66" t="s">
        <v>2182</v>
      </c>
    </row>
    <row r="31" spans="1:6">
      <c r="A31" s="66" t="s">
        <v>672</v>
      </c>
      <c r="B31" s="66" t="s">
        <v>2209</v>
      </c>
      <c r="C31" s="66">
        <v>-6.40011053634338E-2</v>
      </c>
      <c r="D31" s="66">
        <v>1.17180081946043E-2</v>
      </c>
      <c r="E31" s="66">
        <v>4.7555242248760099E-8</v>
      </c>
      <c r="F31" s="66" t="s">
        <v>2182</v>
      </c>
    </row>
    <row r="32" spans="1:6">
      <c r="A32" s="66" t="s">
        <v>674</v>
      </c>
      <c r="B32" s="66" t="s">
        <v>2210</v>
      </c>
      <c r="C32" s="66">
        <v>-5.0354897866000399E-2</v>
      </c>
      <c r="D32" s="66">
        <v>1.13516897714936E-2</v>
      </c>
      <c r="E32" s="66">
        <v>9.2096409646403296E-6</v>
      </c>
      <c r="F32" s="66" t="s">
        <v>2182</v>
      </c>
    </row>
    <row r="33" spans="1:6">
      <c r="A33" s="66" t="s">
        <v>676</v>
      </c>
      <c r="B33" s="66" t="s">
        <v>2211</v>
      </c>
      <c r="C33" s="66">
        <v>-5.1351378160658899E-2</v>
      </c>
      <c r="D33" s="66">
        <v>1.13542613907513E-2</v>
      </c>
      <c r="E33" s="66">
        <v>6.1359243960228893E-6</v>
      </c>
      <c r="F33" s="66" t="s">
        <v>2182</v>
      </c>
    </row>
    <row r="34" spans="1:6">
      <c r="A34" s="66" t="s">
        <v>1486</v>
      </c>
      <c r="B34" s="66" t="s">
        <v>2832</v>
      </c>
      <c r="C34" s="66">
        <v>-5.12446842552782E-2</v>
      </c>
      <c r="D34" s="66">
        <v>1.13062672724389E-2</v>
      </c>
      <c r="E34" s="66">
        <v>5.8561639265759296E-6</v>
      </c>
      <c r="F34" s="66" t="s">
        <v>2182</v>
      </c>
    </row>
    <row r="35" spans="1:6">
      <c r="A35" s="66" t="s">
        <v>678</v>
      </c>
      <c r="B35" s="66" t="s">
        <v>2212</v>
      </c>
      <c r="C35" s="66">
        <v>-6.90341885629535E-2</v>
      </c>
      <c r="D35" s="66">
        <v>1.1926973256386199E-2</v>
      </c>
      <c r="E35" s="66">
        <v>7.1999265368637297E-9</v>
      </c>
      <c r="F35" s="66" t="s">
        <v>2182</v>
      </c>
    </row>
    <row r="36" spans="1:6">
      <c r="A36" s="66" t="s">
        <v>680</v>
      </c>
      <c r="B36" s="66" t="s">
        <v>2213</v>
      </c>
      <c r="C36" s="66">
        <v>-4.6123064997679701E-2</v>
      </c>
      <c r="D36" s="66">
        <v>1.01310319277315E-2</v>
      </c>
      <c r="E36" s="66">
        <v>5.32374268124878E-6</v>
      </c>
      <c r="F36" s="66" t="s">
        <v>2182</v>
      </c>
    </row>
    <row r="37" spans="1:6">
      <c r="A37" s="66" t="s">
        <v>618</v>
      </c>
      <c r="B37" s="66" t="s">
        <v>2833</v>
      </c>
      <c r="C37" s="66">
        <v>-5.5698958533010802E-2</v>
      </c>
      <c r="D37" s="66">
        <v>1.1460082922309E-2</v>
      </c>
      <c r="E37" s="66">
        <v>1.17895025749819E-6</v>
      </c>
      <c r="F37" s="66" t="s">
        <v>2182</v>
      </c>
    </row>
    <row r="38" spans="1:6">
      <c r="A38" s="66" t="s">
        <v>682</v>
      </c>
      <c r="B38" s="66" t="s">
        <v>2214</v>
      </c>
      <c r="C38" s="66">
        <v>-5.6516013523950297E-2</v>
      </c>
      <c r="D38" s="66">
        <v>1.1607098132521899E-2</v>
      </c>
      <c r="E38" s="66">
        <v>1.12746408446094E-6</v>
      </c>
      <c r="F38" s="66" t="s">
        <v>2182</v>
      </c>
    </row>
    <row r="39" spans="1:6">
      <c r="A39" s="66" t="s">
        <v>684</v>
      </c>
      <c r="B39" s="66" t="s">
        <v>2215</v>
      </c>
      <c r="C39" s="66">
        <v>-7.99188513040828E-2</v>
      </c>
      <c r="D39" s="66">
        <v>1.22307563052387E-2</v>
      </c>
      <c r="E39" s="66">
        <v>6.5055694073784706E-11</v>
      </c>
      <c r="F39" s="66" t="s">
        <v>2182</v>
      </c>
    </row>
    <row r="40" spans="1:6">
      <c r="A40" s="66" t="s">
        <v>686</v>
      </c>
      <c r="B40" s="66" t="s">
        <v>2216</v>
      </c>
      <c r="C40" s="66">
        <v>-5.1156633970585501E-2</v>
      </c>
      <c r="D40" s="66">
        <v>1.1834218357761101E-2</v>
      </c>
      <c r="E40" s="66">
        <v>1.5463295287067599E-5</v>
      </c>
      <c r="F40" s="66" t="s">
        <v>2182</v>
      </c>
    </row>
    <row r="41" spans="1:6">
      <c r="A41" s="66" t="s">
        <v>688</v>
      </c>
      <c r="B41" s="66" t="s">
        <v>2217</v>
      </c>
      <c r="C41" s="66">
        <v>-8.3553722611765899E-2</v>
      </c>
      <c r="D41" s="66">
        <v>9.33151122567542E-3</v>
      </c>
      <c r="E41" s="66">
        <v>3.6736151665167098E-19</v>
      </c>
      <c r="F41" s="66" t="s">
        <v>2182</v>
      </c>
    </row>
    <row r="42" spans="1:6">
      <c r="A42" s="66" t="s">
        <v>136</v>
      </c>
      <c r="B42" s="66" t="s">
        <v>2218</v>
      </c>
      <c r="C42" s="66">
        <v>9.4126772652906893E-2</v>
      </c>
      <c r="D42" s="66">
        <v>1.0352176984129199E-2</v>
      </c>
      <c r="E42" s="66">
        <v>1.04059742393061E-19</v>
      </c>
      <c r="F42" s="66" t="s">
        <v>2184</v>
      </c>
    </row>
    <row r="43" spans="1:6">
      <c r="A43" s="66" t="s">
        <v>138</v>
      </c>
      <c r="B43" s="66" t="s">
        <v>2220</v>
      </c>
      <c r="C43" s="66">
        <v>5.8067478833911397E-2</v>
      </c>
      <c r="D43" s="66">
        <v>1.0553467008213999E-2</v>
      </c>
      <c r="E43" s="66">
        <v>3.7884621297222987E-8</v>
      </c>
      <c r="F43" s="66" t="s">
        <v>2184</v>
      </c>
    </row>
    <row r="44" spans="1:6">
      <c r="A44" s="66" t="s">
        <v>690</v>
      </c>
      <c r="B44" s="66" t="s">
        <v>2221</v>
      </c>
      <c r="C44" s="66">
        <v>8.7276158030435202E-2</v>
      </c>
      <c r="D44" s="66">
        <v>1.0258627570371199E-2</v>
      </c>
      <c r="E44" s="66">
        <v>1.8822865372506401E-17</v>
      </c>
      <c r="F44" s="66" t="s">
        <v>2184</v>
      </c>
    </row>
    <row r="45" spans="1:6">
      <c r="A45" s="66" t="s">
        <v>140</v>
      </c>
      <c r="B45" s="66" t="s">
        <v>2222</v>
      </c>
      <c r="C45" s="66">
        <v>9.2938886047052013E-2</v>
      </c>
      <c r="D45" s="66">
        <v>9.7485224450399414E-3</v>
      </c>
      <c r="E45" s="66">
        <v>1.65666132531275E-21</v>
      </c>
      <c r="F45" s="66" t="s">
        <v>2184</v>
      </c>
    </row>
    <row r="46" spans="1:6">
      <c r="A46" s="66" t="s">
        <v>142</v>
      </c>
      <c r="B46" s="66" t="s">
        <v>2224</v>
      </c>
      <c r="C46" s="66">
        <v>-9.9887311737401493E-2</v>
      </c>
      <c r="D46" s="66">
        <v>1.21456648419506E-2</v>
      </c>
      <c r="E46" s="66">
        <v>2.0540912813182501E-16</v>
      </c>
      <c r="F46" s="66" t="s">
        <v>2182</v>
      </c>
    </row>
    <row r="47" spans="1:6">
      <c r="A47" s="66" t="s">
        <v>694</v>
      </c>
      <c r="B47" s="66" t="s">
        <v>2225</v>
      </c>
      <c r="C47" s="66">
        <v>-6.2252848332440103E-2</v>
      </c>
      <c r="D47" s="66">
        <v>1.1929560410991399E-2</v>
      </c>
      <c r="E47" s="66">
        <v>1.81836931723084E-7</v>
      </c>
      <c r="F47" s="66" t="s">
        <v>2182</v>
      </c>
    </row>
    <row r="48" spans="1:6">
      <c r="A48" s="66" t="s">
        <v>1502</v>
      </c>
      <c r="B48" s="66" t="s">
        <v>2834</v>
      </c>
      <c r="C48" s="66">
        <v>-5.5499104433664098E-2</v>
      </c>
      <c r="D48" s="66">
        <v>1.2105722827044399E-2</v>
      </c>
      <c r="E48" s="66">
        <v>4.5704178967447004E-6</v>
      </c>
      <c r="F48" s="66" t="s">
        <v>2182</v>
      </c>
    </row>
    <row r="49" spans="1:6">
      <c r="A49" s="66" t="s">
        <v>696</v>
      </c>
      <c r="B49" s="66" t="s">
        <v>2226</v>
      </c>
      <c r="C49" s="66">
        <v>-0.12337422076818901</v>
      </c>
      <c r="D49" s="66">
        <v>1.0836925730823E-2</v>
      </c>
      <c r="E49" s="66">
        <v>5.8454300639971299E-30</v>
      </c>
      <c r="F49" s="66" t="s">
        <v>2182</v>
      </c>
    </row>
    <row r="50" spans="1:6">
      <c r="A50" s="66" t="s">
        <v>698</v>
      </c>
      <c r="B50" s="66" t="s">
        <v>2227</v>
      </c>
      <c r="C50" s="66">
        <v>-7.1615027710207502E-2</v>
      </c>
      <c r="D50" s="66">
        <v>1.10038927788339E-2</v>
      </c>
      <c r="E50" s="66">
        <v>7.75683229681638E-11</v>
      </c>
      <c r="F50" s="66" t="s">
        <v>2182</v>
      </c>
    </row>
    <row r="51" spans="1:6">
      <c r="A51" s="66" t="s">
        <v>1508</v>
      </c>
      <c r="B51" s="66" t="s">
        <v>2835</v>
      </c>
      <c r="C51" s="66">
        <v>-5.63766376266727E-2</v>
      </c>
      <c r="D51" s="66">
        <v>1.1767085763034601E-2</v>
      </c>
      <c r="E51" s="66">
        <v>1.66827536592234E-6</v>
      </c>
      <c r="F51" s="66" t="s">
        <v>2182</v>
      </c>
    </row>
    <row r="52" spans="1:6">
      <c r="A52" s="66" t="s">
        <v>700</v>
      </c>
      <c r="B52" s="66" t="s">
        <v>2228</v>
      </c>
      <c r="C52" s="66">
        <v>-5.3060273536597598E-2</v>
      </c>
      <c r="D52" s="66">
        <v>1.04825115793054E-2</v>
      </c>
      <c r="E52" s="66">
        <v>4.1837840651570098E-7</v>
      </c>
      <c r="F52" s="66" t="s">
        <v>2182</v>
      </c>
    </row>
    <row r="53" spans="1:6">
      <c r="A53" s="66" t="s">
        <v>146</v>
      </c>
      <c r="B53" s="66" t="s">
        <v>2230</v>
      </c>
      <c r="C53" s="66">
        <v>7.8047450455163495E-2</v>
      </c>
      <c r="D53" s="66">
        <v>1.20146103550907E-2</v>
      </c>
      <c r="E53" s="66">
        <v>8.3905363630746507E-11</v>
      </c>
      <c r="F53" s="66" t="s">
        <v>2184</v>
      </c>
    </row>
    <row r="54" spans="1:6">
      <c r="A54" s="66" t="s">
        <v>704</v>
      </c>
      <c r="B54" s="66" t="s">
        <v>2231</v>
      </c>
      <c r="C54" s="66">
        <v>-8.5906215231622396E-2</v>
      </c>
      <c r="D54" s="66">
        <v>1.14301235866588E-2</v>
      </c>
      <c r="E54" s="66">
        <v>5.8363986291273705E-14</v>
      </c>
      <c r="F54" s="66" t="s">
        <v>2182</v>
      </c>
    </row>
    <row r="55" spans="1:6">
      <c r="A55" s="66" t="s">
        <v>348</v>
      </c>
      <c r="B55" s="66" t="s">
        <v>2232</v>
      </c>
      <c r="C55" s="66">
        <v>6.4130535909915895E-2</v>
      </c>
      <c r="D55" s="66">
        <v>1.23060921637713E-2</v>
      </c>
      <c r="E55" s="66">
        <v>1.88905325808747E-7</v>
      </c>
      <c r="F55" s="66" t="s">
        <v>2184</v>
      </c>
    </row>
    <row r="56" spans="1:6">
      <c r="A56" s="66" t="s">
        <v>350</v>
      </c>
      <c r="B56" s="66" t="s">
        <v>2233</v>
      </c>
      <c r="C56" s="66">
        <v>6.1644736187996901E-2</v>
      </c>
      <c r="D56" s="66">
        <v>1.2016517308076499E-2</v>
      </c>
      <c r="E56" s="66">
        <v>2.9176156888222403E-7</v>
      </c>
      <c r="F56" s="66" t="s">
        <v>2184</v>
      </c>
    </row>
    <row r="57" spans="1:6">
      <c r="A57" s="66" t="s">
        <v>352</v>
      </c>
      <c r="B57" s="66" t="s">
        <v>2234</v>
      </c>
      <c r="C57" s="66">
        <v>-8.9255343692640196E-2</v>
      </c>
      <c r="D57" s="66">
        <v>1.10216930787011E-2</v>
      </c>
      <c r="E57" s="66">
        <v>5.8468585246434309E-16</v>
      </c>
      <c r="F57" s="66" t="s">
        <v>2182</v>
      </c>
    </row>
    <row r="58" spans="1:6">
      <c r="A58" s="66" t="s">
        <v>1524</v>
      </c>
      <c r="B58" s="66" t="s">
        <v>2836</v>
      </c>
      <c r="C58" s="66">
        <v>-5.2464762675391602E-2</v>
      </c>
      <c r="D58" s="66">
        <v>1.10760769561057E-2</v>
      </c>
      <c r="E58" s="66">
        <v>2.1842966191567601E-6</v>
      </c>
      <c r="F58" s="66" t="s">
        <v>2182</v>
      </c>
    </row>
    <row r="59" spans="1:6">
      <c r="A59" s="66" t="s">
        <v>1526</v>
      </c>
      <c r="B59" s="66" t="s">
        <v>2837</v>
      </c>
      <c r="C59" s="66">
        <v>-6.3381212122526898E-2</v>
      </c>
      <c r="D59" s="66">
        <v>1.02984843230763E-2</v>
      </c>
      <c r="E59" s="66">
        <v>7.6537254316946893E-10</v>
      </c>
      <c r="F59" s="66" t="s">
        <v>2182</v>
      </c>
    </row>
    <row r="60" spans="1:6">
      <c r="A60" s="66" t="s">
        <v>706</v>
      </c>
      <c r="B60" s="66" t="s">
        <v>2235</v>
      </c>
      <c r="C60" s="66">
        <v>-8.7052459518366904E-2</v>
      </c>
      <c r="D60" s="66">
        <v>1.1754904659175201E-2</v>
      </c>
      <c r="E60" s="66">
        <v>1.3433502859793899E-13</v>
      </c>
      <c r="F60" s="66" t="s">
        <v>2182</v>
      </c>
    </row>
    <row r="61" spans="1:6">
      <c r="A61" s="66" t="s">
        <v>708</v>
      </c>
      <c r="B61" s="66" t="s">
        <v>2236</v>
      </c>
      <c r="C61" s="66">
        <v>-6.94923367124681E-2</v>
      </c>
      <c r="D61" s="66">
        <v>1.2112613410123501E-2</v>
      </c>
      <c r="E61" s="66">
        <v>9.7292072211587793E-9</v>
      </c>
      <c r="F61" s="66" t="s">
        <v>2182</v>
      </c>
    </row>
    <row r="62" spans="1:6">
      <c r="A62" s="66" t="s">
        <v>710</v>
      </c>
      <c r="B62" s="66" t="s">
        <v>2237</v>
      </c>
      <c r="C62" s="66">
        <v>-0.111351506250562</v>
      </c>
      <c r="D62" s="66">
        <v>1.1489251859288899E-2</v>
      </c>
      <c r="E62" s="66">
        <v>3.5565813768742602E-22</v>
      </c>
      <c r="F62" s="66" t="s">
        <v>2182</v>
      </c>
    </row>
    <row r="63" spans="1:6">
      <c r="A63" s="66" t="s">
        <v>712</v>
      </c>
      <c r="B63" s="66" t="s">
        <v>2238</v>
      </c>
      <c r="C63" s="66">
        <v>-7.2861093552324799E-2</v>
      </c>
      <c r="D63" s="66">
        <v>1.2329718509632499E-2</v>
      </c>
      <c r="E63" s="66">
        <v>3.4747676931513301E-9</v>
      </c>
      <c r="F63" s="66" t="s">
        <v>2182</v>
      </c>
    </row>
    <row r="64" spans="1:6">
      <c r="A64" s="66" t="s">
        <v>148</v>
      </c>
      <c r="B64" s="66" t="s">
        <v>2239</v>
      </c>
      <c r="C64" s="66">
        <v>0.17477354777764001</v>
      </c>
      <c r="D64" s="66">
        <v>1.1188339291528701E-2</v>
      </c>
      <c r="E64" s="66">
        <v>9.8353480311883198E-55</v>
      </c>
      <c r="F64" s="66" t="s">
        <v>2184</v>
      </c>
    </row>
    <row r="65" spans="1:6">
      <c r="A65" s="66" t="s">
        <v>1532</v>
      </c>
      <c r="B65" s="66" t="s">
        <v>2838</v>
      </c>
      <c r="C65" s="66">
        <v>-6.00168429551792E-2</v>
      </c>
      <c r="D65" s="66">
        <v>1.06480759070617E-2</v>
      </c>
      <c r="E65" s="66">
        <v>1.75573457440846E-8</v>
      </c>
      <c r="F65" s="66" t="s">
        <v>2182</v>
      </c>
    </row>
    <row r="66" spans="1:6">
      <c r="A66" s="66" t="s">
        <v>1534</v>
      </c>
      <c r="B66" s="66" t="s">
        <v>2839</v>
      </c>
      <c r="C66" s="66">
        <v>-4.8805012629375498E-2</v>
      </c>
      <c r="D66" s="66">
        <v>1.09826618055365E-2</v>
      </c>
      <c r="E66" s="66">
        <v>8.8765870428565401E-6</v>
      </c>
      <c r="F66" s="66" t="s">
        <v>2182</v>
      </c>
    </row>
    <row r="67" spans="1:6">
      <c r="A67" s="66" t="s">
        <v>714</v>
      </c>
      <c r="B67" s="66" t="s">
        <v>2240</v>
      </c>
      <c r="C67" s="66">
        <v>-5.7395181977632007E-2</v>
      </c>
      <c r="D67" s="66">
        <v>1.16902814942651E-2</v>
      </c>
      <c r="E67" s="66">
        <v>9.1772435458384589E-7</v>
      </c>
      <c r="F67" s="66" t="s">
        <v>2182</v>
      </c>
    </row>
    <row r="68" spans="1:6">
      <c r="A68" s="66" t="s">
        <v>716</v>
      </c>
      <c r="B68" s="66" t="s">
        <v>2241</v>
      </c>
      <c r="C68" s="66">
        <v>-6.9501692456365699E-2</v>
      </c>
      <c r="D68" s="66">
        <v>1.00316684069692E-2</v>
      </c>
      <c r="E68" s="66">
        <v>4.3741926848120401E-12</v>
      </c>
      <c r="F68" s="66" t="s">
        <v>2182</v>
      </c>
    </row>
    <row r="69" spans="1:6">
      <c r="A69" s="66" t="s">
        <v>1538</v>
      </c>
      <c r="B69" s="66" t="s">
        <v>2840</v>
      </c>
      <c r="C69" s="66">
        <v>-5.05430973036518E-2</v>
      </c>
      <c r="D69" s="66">
        <v>1.1180262852964499E-2</v>
      </c>
      <c r="E69" s="66">
        <v>6.1914698544731586E-6</v>
      </c>
      <c r="F69" s="66" t="s">
        <v>2182</v>
      </c>
    </row>
    <row r="70" spans="1:6">
      <c r="A70" s="66" t="s">
        <v>718</v>
      </c>
      <c r="B70" s="66" t="s">
        <v>2242</v>
      </c>
      <c r="C70" s="66">
        <v>-6.3888215065616497E-2</v>
      </c>
      <c r="D70" s="66">
        <v>1.09067205121082E-2</v>
      </c>
      <c r="E70" s="66">
        <v>4.7556284782922797E-9</v>
      </c>
      <c r="F70" s="66" t="s">
        <v>2182</v>
      </c>
    </row>
    <row r="71" spans="1:6">
      <c r="A71" s="66" t="s">
        <v>150</v>
      </c>
      <c r="B71" s="66" t="s">
        <v>2243</v>
      </c>
      <c r="C71" s="66">
        <v>0.34406114593664411</v>
      </c>
      <c r="D71" s="66">
        <v>1.10747414070363E-2</v>
      </c>
      <c r="E71" s="66">
        <v>2.88264224668133E-208</v>
      </c>
      <c r="F71" s="66" t="s">
        <v>2184</v>
      </c>
    </row>
    <row r="72" spans="1:6">
      <c r="A72" s="66" t="s">
        <v>152</v>
      </c>
      <c r="B72" s="66" t="s">
        <v>2244</v>
      </c>
      <c r="C72" s="66">
        <v>0.185625210669046</v>
      </c>
      <c r="D72" s="66">
        <v>1.21133262364869E-2</v>
      </c>
      <c r="E72" s="66">
        <v>8.7779553672462998E-53</v>
      </c>
      <c r="F72" s="66" t="s">
        <v>2184</v>
      </c>
    </row>
    <row r="73" spans="1:6">
      <c r="A73" s="66" t="s">
        <v>720</v>
      </c>
      <c r="B73" s="66" t="s">
        <v>2245</v>
      </c>
      <c r="C73" s="66">
        <v>-9.9246140465784102E-2</v>
      </c>
      <c r="D73" s="66">
        <v>1.1192040421690599E-2</v>
      </c>
      <c r="E73" s="66">
        <v>7.9361221464182003E-19</v>
      </c>
      <c r="F73" s="66" t="s">
        <v>2182</v>
      </c>
    </row>
    <row r="74" spans="1:6">
      <c r="A74" s="66" t="s">
        <v>154</v>
      </c>
      <c r="B74" s="66" t="s">
        <v>2246</v>
      </c>
      <c r="C74" s="66">
        <v>0.21760728301432899</v>
      </c>
      <c r="D74" s="66">
        <v>1.1254335486337501E-2</v>
      </c>
      <c r="E74" s="66">
        <v>9.8447468750803997E-83</v>
      </c>
      <c r="F74" s="66" t="s">
        <v>2184</v>
      </c>
    </row>
    <row r="75" spans="1:6">
      <c r="A75" s="66" t="s">
        <v>722</v>
      </c>
      <c r="B75" s="66" t="s">
        <v>2247</v>
      </c>
      <c r="C75" s="66">
        <v>-7.6050388598827012E-2</v>
      </c>
      <c r="D75" s="66">
        <v>1.18165331925357E-2</v>
      </c>
      <c r="E75" s="66">
        <v>1.2478106177355999E-10</v>
      </c>
      <c r="F75" s="66" t="s">
        <v>2182</v>
      </c>
    </row>
    <row r="76" spans="1:6">
      <c r="A76" s="66" t="s">
        <v>724</v>
      </c>
      <c r="B76" s="66" t="s">
        <v>2248</v>
      </c>
      <c r="C76" s="66">
        <v>-7.0045672243469095E-2</v>
      </c>
      <c r="D76" s="66">
        <v>1.0992235174445799E-2</v>
      </c>
      <c r="E76" s="66">
        <v>1.89292135118318E-10</v>
      </c>
      <c r="F76" s="66" t="s">
        <v>2182</v>
      </c>
    </row>
    <row r="77" spans="1:6">
      <c r="A77" s="66" t="s">
        <v>1542</v>
      </c>
      <c r="B77" s="66" t="s">
        <v>2841</v>
      </c>
      <c r="C77" s="66">
        <v>-6.2388185179361899E-2</v>
      </c>
      <c r="D77" s="66">
        <v>1.17765439293629E-2</v>
      </c>
      <c r="E77" s="66">
        <v>1.1821703975763601E-7</v>
      </c>
      <c r="F77" s="66" t="s">
        <v>2182</v>
      </c>
    </row>
    <row r="78" spans="1:6">
      <c r="A78" s="66" t="s">
        <v>726</v>
      </c>
      <c r="B78" s="66" t="s">
        <v>2249</v>
      </c>
      <c r="C78" s="66">
        <v>8.1563246946321694E-2</v>
      </c>
      <c r="D78" s="66">
        <v>1.1347358167946801E-2</v>
      </c>
      <c r="E78" s="66">
        <v>6.7730350696847902E-13</v>
      </c>
      <c r="F78" s="66" t="s">
        <v>2184</v>
      </c>
    </row>
    <row r="79" spans="1:6">
      <c r="A79" s="66" t="s">
        <v>728</v>
      </c>
      <c r="B79" s="66" t="s">
        <v>2250</v>
      </c>
      <c r="C79" s="66">
        <v>7.4741419191862793E-2</v>
      </c>
      <c r="D79" s="66">
        <v>1.0737648797115701E-2</v>
      </c>
      <c r="E79" s="66">
        <v>3.47268830205473E-12</v>
      </c>
      <c r="F79" s="66" t="s">
        <v>2184</v>
      </c>
    </row>
    <row r="80" spans="1:6">
      <c r="A80" s="66" t="s">
        <v>730</v>
      </c>
      <c r="B80" s="66" t="s">
        <v>2251</v>
      </c>
      <c r="C80" s="66">
        <v>-8.2548271456476599E-2</v>
      </c>
      <c r="D80" s="66">
        <v>1.21421247185616E-2</v>
      </c>
      <c r="E80" s="66">
        <v>1.07923991748388E-11</v>
      </c>
      <c r="F80" s="66" t="s">
        <v>2182</v>
      </c>
    </row>
    <row r="81" spans="1:6">
      <c r="A81" s="66" t="s">
        <v>354</v>
      </c>
      <c r="B81" s="66" t="s">
        <v>2252</v>
      </c>
      <c r="C81" s="66">
        <v>-0.14147894456930299</v>
      </c>
      <c r="D81" s="66">
        <v>1.2548456967314299E-2</v>
      </c>
      <c r="E81" s="66">
        <v>2.03530297285965E-29</v>
      </c>
      <c r="F81" s="66" t="s">
        <v>2182</v>
      </c>
    </row>
    <row r="82" spans="1:6">
      <c r="A82" s="66" t="s">
        <v>732</v>
      </c>
      <c r="B82" s="66" t="s">
        <v>2253</v>
      </c>
      <c r="C82" s="66">
        <v>-6.46505205972258E-2</v>
      </c>
      <c r="D82" s="66">
        <v>1.10154052958001E-2</v>
      </c>
      <c r="E82" s="66">
        <v>4.4403201834507504E-9</v>
      </c>
      <c r="F82" s="66" t="s">
        <v>2182</v>
      </c>
    </row>
    <row r="83" spans="1:6">
      <c r="A83" s="66" t="s">
        <v>356</v>
      </c>
      <c r="B83" s="66" t="s">
        <v>2254</v>
      </c>
      <c r="C83" s="66">
        <v>-0.100235765213696</v>
      </c>
      <c r="D83" s="66">
        <v>1.0926081403319901E-2</v>
      </c>
      <c r="E83" s="66">
        <v>4.8752279132044397E-20</v>
      </c>
      <c r="F83" s="66" t="s">
        <v>2182</v>
      </c>
    </row>
    <row r="84" spans="1:6">
      <c r="A84" s="66" t="s">
        <v>156</v>
      </c>
      <c r="B84" s="66" t="s">
        <v>2255</v>
      </c>
      <c r="C84" s="66">
        <v>-0.124324806115095</v>
      </c>
      <c r="D84" s="66">
        <v>1.09141049923916E-2</v>
      </c>
      <c r="E84" s="66">
        <v>5.5417831635122101E-30</v>
      </c>
      <c r="F84" s="66" t="s">
        <v>2182</v>
      </c>
    </row>
    <row r="85" spans="1:6">
      <c r="A85" s="66" t="s">
        <v>734</v>
      </c>
      <c r="B85" s="66" t="s">
        <v>2256</v>
      </c>
      <c r="C85" s="66">
        <v>-6.8313917576231897E-2</v>
      </c>
      <c r="D85" s="66">
        <v>1.1818045012564501E-2</v>
      </c>
      <c r="E85" s="66">
        <v>7.5302204040986495E-9</v>
      </c>
      <c r="F85" s="66" t="s">
        <v>2182</v>
      </c>
    </row>
    <row r="86" spans="1:6">
      <c r="A86" s="66" t="s">
        <v>736</v>
      </c>
      <c r="B86" s="66" t="s">
        <v>2257</v>
      </c>
      <c r="C86" s="66">
        <v>-6.7669606403766194E-2</v>
      </c>
      <c r="D86" s="66">
        <v>1.20604249936532E-2</v>
      </c>
      <c r="E86" s="66">
        <v>2.03254956138817E-8</v>
      </c>
      <c r="F86" s="66" t="s">
        <v>2182</v>
      </c>
    </row>
    <row r="87" spans="1:6">
      <c r="A87" s="66" t="s">
        <v>738</v>
      </c>
      <c r="B87" s="66" t="s">
        <v>2258</v>
      </c>
      <c r="C87" s="66">
        <v>-0.115213314414451</v>
      </c>
      <c r="D87" s="66">
        <v>1.2175785643947499E-2</v>
      </c>
      <c r="E87" s="66">
        <v>3.24151032812838E-21</v>
      </c>
      <c r="F87" s="66" t="s">
        <v>2182</v>
      </c>
    </row>
    <row r="88" spans="1:6">
      <c r="A88" s="66" t="s">
        <v>740</v>
      </c>
      <c r="B88" s="66" t="s">
        <v>2259</v>
      </c>
      <c r="C88" s="66">
        <v>-0.14550037038240099</v>
      </c>
      <c r="D88" s="66">
        <v>1.2046230200373801E-2</v>
      </c>
      <c r="E88" s="66">
        <v>1.6713585773415001E-33</v>
      </c>
      <c r="F88" s="66" t="s">
        <v>2182</v>
      </c>
    </row>
    <row r="89" spans="1:6">
      <c r="A89" s="66" t="s">
        <v>742</v>
      </c>
      <c r="B89" s="66" t="s">
        <v>2260</v>
      </c>
      <c r="C89" s="66">
        <v>-7.4288223763117195E-2</v>
      </c>
      <c r="D89" s="66">
        <v>1.2041610295558801E-2</v>
      </c>
      <c r="E89" s="66">
        <v>6.956674884934779E-10</v>
      </c>
      <c r="F89" s="66" t="s">
        <v>2182</v>
      </c>
    </row>
    <row r="90" spans="1:6">
      <c r="A90" s="66" t="s">
        <v>358</v>
      </c>
      <c r="B90" s="66" t="s">
        <v>2261</v>
      </c>
      <c r="C90" s="66">
        <v>-0.11066970912940299</v>
      </c>
      <c r="D90" s="66">
        <v>1.1458399570559901E-2</v>
      </c>
      <c r="E90" s="66">
        <v>4.9210829682930693E-22</v>
      </c>
      <c r="F90" s="66" t="s">
        <v>2182</v>
      </c>
    </row>
    <row r="91" spans="1:6">
      <c r="A91" s="66" t="s">
        <v>744</v>
      </c>
      <c r="B91" s="66" t="s">
        <v>2262</v>
      </c>
      <c r="C91" s="66">
        <v>-7.8628826808872801E-2</v>
      </c>
      <c r="D91" s="66">
        <v>1.1630680912928499E-2</v>
      </c>
      <c r="E91" s="66">
        <v>1.4035866228079101E-11</v>
      </c>
      <c r="F91" s="66" t="s">
        <v>2182</v>
      </c>
    </row>
    <row r="92" spans="1:6">
      <c r="A92" s="66" t="s">
        <v>746</v>
      </c>
      <c r="B92" s="66" t="s">
        <v>2263</v>
      </c>
      <c r="C92" s="66">
        <v>-5.2728548889063698E-2</v>
      </c>
      <c r="D92" s="66">
        <v>1.20085433130594E-2</v>
      </c>
      <c r="E92" s="66">
        <v>1.1330318852112101E-5</v>
      </c>
      <c r="F92" s="66" t="s">
        <v>2182</v>
      </c>
    </row>
    <row r="93" spans="1:6">
      <c r="A93" s="66" t="s">
        <v>748</v>
      </c>
      <c r="B93" s="66" t="s">
        <v>2264</v>
      </c>
      <c r="C93" s="66">
        <v>-6.2430648662996302E-2</v>
      </c>
      <c r="D93" s="66">
        <v>1.1268285477058699E-2</v>
      </c>
      <c r="E93" s="66">
        <v>3.0462558534658199E-8</v>
      </c>
      <c r="F93" s="66" t="s">
        <v>2182</v>
      </c>
    </row>
    <row r="94" spans="1:6">
      <c r="A94" s="66" t="s">
        <v>750</v>
      </c>
      <c r="B94" s="66" t="s">
        <v>2265</v>
      </c>
      <c r="C94" s="66">
        <v>-5.9049113852370501E-2</v>
      </c>
      <c r="D94" s="66">
        <v>1.20486482246866E-2</v>
      </c>
      <c r="E94" s="66">
        <v>9.5955693187023385E-7</v>
      </c>
      <c r="F94" s="66" t="s">
        <v>2182</v>
      </c>
    </row>
    <row r="95" spans="1:6">
      <c r="A95" s="66" t="s">
        <v>1560</v>
      </c>
      <c r="B95" s="66" t="s">
        <v>2842</v>
      </c>
      <c r="C95" s="66">
        <v>-5.7401153975796801E-2</v>
      </c>
      <c r="D95" s="66">
        <v>1.13480800573885E-2</v>
      </c>
      <c r="E95" s="66">
        <v>4.2592693254189101E-7</v>
      </c>
      <c r="F95" s="66" t="s">
        <v>2182</v>
      </c>
    </row>
    <row r="96" spans="1:6">
      <c r="A96" s="66" t="s">
        <v>752</v>
      </c>
      <c r="B96" s="66" t="s">
        <v>2267</v>
      </c>
      <c r="C96" s="66">
        <v>-6.7801941154952597E-2</v>
      </c>
      <c r="D96" s="66">
        <v>1.17010080332801E-2</v>
      </c>
      <c r="E96" s="66">
        <v>6.9269969214043394E-9</v>
      </c>
      <c r="F96" s="66" t="s">
        <v>2182</v>
      </c>
    </row>
    <row r="97" spans="1:6">
      <c r="A97" s="66" t="s">
        <v>754</v>
      </c>
      <c r="B97" s="66" t="s">
        <v>2268</v>
      </c>
      <c r="C97" s="66">
        <v>-5.2381276144439902E-2</v>
      </c>
      <c r="D97" s="66">
        <v>1.1774132895979301E-2</v>
      </c>
      <c r="E97" s="66">
        <v>8.66855907151036E-6</v>
      </c>
      <c r="F97" s="66" t="s">
        <v>2182</v>
      </c>
    </row>
    <row r="98" spans="1:6">
      <c r="A98" s="66" t="s">
        <v>158</v>
      </c>
      <c r="B98" s="66" t="s">
        <v>2269</v>
      </c>
      <c r="C98" s="66">
        <v>0.175735699631557</v>
      </c>
      <c r="D98" s="66">
        <v>1.2338752452384799E-2</v>
      </c>
      <c r="E98" s="66">
        <v>7.3067645816383192E-46</v>
      </c>
      <c r="F98" s="66" t="s">
        <v>2184</v>
      </c>
    </row>
    <row r="99" spans="1:6">
      <c r="A99" s="66" t="s">
        <v>160</v>
      </c>
      <c r="B99" s="66" t="s">
        <v>2270</v>
      </c>
      <c r="C99" s="66">
        <v>9.9986223273892394E-2</v>
      </c>
      <c r="D99" s="66">
        <v>1.08809707748689E-2</v>
      </c>
      <c r="E99" s="66">
        <v>4.2710677006838201E-20</v>
      </c>
      <c r="F99" s="66" t="s">
        <v>2184</v>
      </c>
    </row>
    <row r="100" spans="1:6">
      <c r="A100" s="66" t="s">
        <v>756</v>
      </c>
      <c r="B100" s="66" t="s">
        <v>2271</v>
      </c>
      <c r="C100" s="66">
        <v>-9.5106754832118695E-2</v>
      </c>
      <c r="D100" s="66">
        <v>1.19815729616175E-2</v>
      </c>
      <c r="E100" s="66">
        <v>2.1378654329483398E-15</v>
      </c>
      <c r="F100" s="66" t="s">
        <v>2182</v>
      </c>
    </row>
    <row r="101" spans="1:6">
      <c r="A101" s="66" t="s">
        <v>362</v>
      </c>
      <c r="B101" s="66" t="s">
        <v>2272</v>
      </c>
      <c r="C101" s="66">
        <v>-6.2578302087830592E-2</v>
      </c>
      <c r="D101" s="66">
        <v>1.1842271529984899E-2</v>
      </c>
      <c r="E101" s="66">
        <v>1.2715618259731599E-7</v>
      </c>
      <c r="F101" s="66" t="s">
        <v>2182</v>
      </c>
    </row>
    <row r="102" spans="1:6">
      <c r="A102" s="66" t="s">
        <v>364</v>
      </c>
      <c r="B102" s="66" t="s">
        <v>2273</v>
      </c>
      <c r="C102" s="66">
        <v>-5.2145038045734102E-2</v>
      </c>
      <c r="D102" s="66">
        <v>1.1721542582892401E-2</v>
      </c>
      <c r="E102" s="66">
        <v>8.6763358413824101E-6</v>
      </c>
      <c r="F102" s="66" t="s">
        <v>2182</v>
      </c>
    </row>
    <row r="103" spans="1:6">
      <c r="A103" s="66" t="s">
        <v>758</v>
      </c>
      <c r="B103" s="66" t="s">
        <v>2274</v>
      </c>
      <c r="C103" s="66">
        <v>-8.0341677232306605E-2</v>
      </c>
      <c r="D103" s="66">
        <v>1.0875826303948E-2</v>
      </c>
      <c r="E103" s="66">
        <v>1.54937353990218E-13</v>
      </c>
      <c r="F103" s="66" t="s">
        <v>2182</v>
      </c>
    </row>
    <row r="104" spans="1:6">
      <c r="A104" s="66" t="s">
        <v>760</v>
      </c>
      <c r="B104" s="66" t="s">
        <v>2275</v>
      </c>
      <c r="C104" s="66">
        <v>-9.1333493660532103E-2</v>
      </c>
      <c r="D104" s="66">
        <v>1.19055769693685E-2</v>
      </c>
      <c r="E104" s="66">
        <v>1.7569158038724502E-14</v>
      </c>
      <c r="F104" s="66" t="s">
        <v>2182</v>
      </c>
    </row>
    <row r="105" spans="1:6">
      <c r="A105" s="66" t="s">
        <v>366</v>
      </c>
      <c r="B105" s="66" t="s">
        <v>2276</v>
      </c>
      <c r="C105" s="66">
        <v>-9.9143522090284097E-2</v>
      </c>
      <c r="D105" s="66">
        <v>1.13350005599908E-2</v>
      </c>
      <c r="E105" s="66">
        <v>2.3221468686036999E-18</v>
      </c>
      <c r="F105" s="66" t="s">
        <v>2182</v>
      </c>
    </row>
    <row r="106" spans="1:6">
      <c r="A106" s="66" t="s">
        <v>762</v>
      </c>
      <c r="B106" s="66" t="s">
        <v>2277</v>
      </c>
      <c r="C106" s="66">
        <v>-7.4783912434635294E-2</v>
      </c>
      <c r="D106" s="66">
        <v>1.19284725861804E-2</v>
      </c>
      <c r="E106" s="66">
        <v>3.679639605744119E-10</v>
      </c>
      <c r="F106" s="66" t="s">
        <v>2182</v>
      </c>
    </row>
    <row r="107" spans="1:6">
      <c r="A107" s="66" t="s">
        <v>764</v>
      </c>
      <c r="B107" s="66" t="s">
        <v>2278</v>
      </c>
      <c r="C107" s="66">
        <v>0.150965286362541</v>
      </c>
      <c r="D107" s="66">
        <v>1.17740567548946E-2</v>
      </c>
      <c r="E107" s="66">
        <v>1.5914138109591999E-37</v>
      </c>
      <c r="F107" s="66" t="s">
        <v>2184</v>
      </c>
    </row>
    <row r="108" spans="1:6">
      <c r="A108" s="66" t="s">
        <v>766</v>
      </c>
      <c r="B108" s="66" t="s">
        <v>2279</v>
      </c>
      <c r="C108" s="66">
        <v>-7.7073729914284392E-2</v>
      </c>
      <c r="D108" s="66">
        <v>1.12465504535857E-2</v>
      </c>
      <c r="E108" s="66">
        <v>7.3822899386254604E-12</v>
      </c>
      <c r="F108" s="66" t="s">
        <v>2182</v>
      </c>
    </row>
    <row r="109" spans="1:6">
      <c r="A109" s="66" t="s">
        <v>162</v>
      </c>
      <c r="B109" s="66" t="s">
        <v>2280</v>
      </c>
      <c r="C109" s="66">
        <v>0.14136404994811899</v>
      </c>
      <c r="D109" s="66">
        <v>1.2294817433831E-2</v>
      </c>
      <c r="E109" s="66">
        <v>1.5913795496148502E-30</v>
      </c>
      <c r="F109" s="66" t="s">
        <v>2184</v>
      </c>
    </row>
    <row r="110" spans="1:6">
      <c r="A110" s="66" t="s">
        <v>368</v>
      </c>
      <c r="B110" s="66" t="s">
        <v>2281</v>
      </c>
      <c r="C110" s="66">
        <v>-9.3504517534614501E-2</v>
      </c>
      <c r="D110" s="66">
        <v>9.9463073954387613E-3</v>
      </c>
      <c r="E110" s="66">
        <v>5.8234636540925802E-21</v>
      </c>
      <c r="F110" s="66" t="s">
        <v>2182</v>
      </c>
    </row>
    <row r="111" spans="1:6">
      <c r="A111" s="66" t="s">
        <v>164</v>
      </c>
      <c r="B111" s="66" t="s">
        <v>2282</v>
      </c>
      <c r="C111" s="66">
        <v>-0.10812423118351799</v>
      </c>
      <c r="D111" s="66">
        <v>1.1578558301746899E-2</v>
      </c>
      <c r="E111" s="66">
        <v>1.05200986480772E-20</v>
      </c>
      <c r="F111" s="66" t="s">
        <v>2182</v>
      </c>
    </row>
    <row r="112" spans="1:6">
      <c r="A112" s="66" t="s">
        <v>768</v>
      </c>
      <c r="B112" s="66" t="s">
        <v>2283</v>
      </c>
      <c r="C112" s="66">
        <v>-5.5050206981072998E-2</v>
      </c>
      <c r="D112" s="66">
        <v>1.2243615866730201E-2</v>
      </c>
      <c r="E112" s="66">
        <v>6.9453731899473594E-6</v>
      </c>
      <c r="F112" s="66" t="s">
        <v>2182</v>
      </c>
    </row>
    <row r="113" spans="1:6">
      <c r="A113" s="66" t="s">
        <v>770</v>
      </c>
      <c r="B113" s="66" t="s">
        <v>2284</v>
      </c>
      <c r="C113" s="66">
        <v>-8.1024102215060304E-2</v>
      </c>
      <c r="D113" s="66">
        <v>1.1829012843667599E-2</v>
      </c>
      <c r="E113" s="66">
        <v>7.5628838775404405E-12</v>
      </c>
      <c r="F113" s="66" t="s">
        <v>2182</v>
      </c>
    </row>
    <row r="114" spans="1:6">
      <c r="A114" s="66" t="s">
        <v>1572</v>
      </c>
      <c r="B114" s="66" t="s">
        <v>2843</v>
      </c>
      <c r="C114" s="66">
        <v>6.1996919403002303E-2</v>
      </c>
      <c r="D114" s="66">
        <v>1.1477318023429099E-2</v>
      </c>
      <c r="E114" s="66">
        <v>6.65939448790009E-8</v>
      </c>
      <c r="F114" s="66" t="s">
        <v>2184</v>
      </c>
    </row>
    <row r="115" spans="1:6">
      <c r="A115" s="66" t="s">
        <v>772</v>
      </c>
      <c r="B115" s="66" t="s">
        <v>2285</v>
      </c>
      <c r="C115" s="66">
        <v>-8.3325010945401401E-2</v>
      </c>
      <c r="D115" s="66">
        <v>1.0594714325739E-2</v>
      </c>
      <c r="E115" s="66">
        <v>3.8548914078213803E-15</v>
      </c>
      <c r="F115" s="66" t="s">
        <v>2182</v>
      </c>
    </row>
    <row r="116" spans="1:6">
      <c r="A116" s="66" t="s">
        <v>774</v>
      </c>
      <c r="B116" s="66" t="s">
        <v>2286</v>
      </c>
      <c r="C116" s="66">
        <v>-7.66106913150294E-2</v>
      </c>
      <c r="D116" s="66">
        <v>1.15358995212174E-2</v>
      </c>
      <c r="E116" s="66">
        <v>3.1728464772641197E-11</v>
      </c>
      <c r="F116" s="66" t="s">
        <v>2182</v>
      </c>
    </row>
    <row r="117" spans="1:6">
      <c r="A117" s="66" t="s">
        <v>776</v>
      </c>
      <c r="B117" s="66" t="s">
        <v>2287</v>
      </c>
      <c r="C117" s="66">
        <v>-7.2874504455809105E-2</v>
      </c>
      <c r="D117" s="66">
        <v>1.0773023625224301E-2</v>
      </c>
      <c r="E117" s="66">
        <v>1.3678432504094099E-11</v>
      </c>
      <c r="F117" s="66" t="s">
        <v>2182</v>
      </c>
    </row>
    <row r="118" spans="1:6">
      <c r="A118" s="66" t="s">
        <v>166</v>
      </c>
      <c r="B118" s="66" t="s">
        <v>2288</v>
      </c>
      <c r="C118" s="66">
        <v>-0.103941354777855</v>
      </c>
      <c r="D118" s="66">
        <v>1.1466931429150401E-2</v>
      </c>
      <c r="E118" s="66">
        <v>1.3352353359345201E-19</v>
      </c>
      <c r="F118" s="66" t="s">
        <v>2182</v>
      </c>
    </row>
    <row r="119" spans="1:6">
      <c r="A119" s="66" t="s">
        <v>370</v>
      </c>
      <c r="B119" s="66" t="s">
        <v>2289</v>
      </c>
      <c r="C119" s="66">
        <v>0.108921163667829</v>
      </c>
      <c r="D119" s="66">
        <v>1.15909821155111E-2</v>
      </c>
      <c r="E119" s="66">
        <v>6.0561873981302699E-21</v>
      </c>
      <c r="F119" s="66" t="s">
        <v>2184</v>
      </c>
    </row>
    <row r="120" spans="1:6">
      <c r="A120" s="66" t="s">
        <v>372</v>
      </c>
      <c r="B120" s="66" t="s">
        <v>2290</v>
      </c>
      <c r="C120" s="66">
        <v>6.8162871461008398E-2</v>
      </c>
      <c r="D120" s="66">
        <v>1.057547663129E-2</v>
      </c>
      <c r="E120" s="66">
        <v>1.17260115198173E-10</v>
      </c>
      <c r="F120" s="66" t="s">
        <v>2184</v>
      </c>
    </row>
    <row r="121" spans="1:6">
      <c r="A121" s="66" t="s">
        <v>374</v>
      </c>
      <c r="B121" s="66" t="s">
        <v>2844</v>
      </c>
      <c r="C121" s="66">
        <v>5.9865602225949499E-2</v>
      </c>
      <c r="D121" s="66">
        <v>1.10004824152686E-2</v>
      </c>
      <c r="E121" s="66">
        <v>5.3171204974432988E-8</v>
      </c>
      <c r="F121" s="66" t="s">
        <v>2184</v>
      </c>
    </row>
    <row r="122" spans="1:6">
      <c r="A122" s="66" t="s">
        <v>1576</v>
      </c>
      <c r="B122" s="66" t="s">
        <v>2845</v>
      </c>
      <c r="C122" s="66">
        <v>-6.2461882901456302E-2</v>
      </c>
      <c r="D122" s="66">
        <v>1.0542966287905299E-2</v>
      </c>
      <c r="E122" s="66">
        <v>3.17053577872027E-9</v>
      </c>
      <c r="F122" s="66" t="s">
        <v>2182</v>
      </c>
    </row>
    <row r="123" spans="1:6">
      <c r="A123" s="66" t="s">
        <v>778</v>
      </c>
      <c r="B123" s="66" t="s">
        <v>2291</v>
      </c>
      <c r="C123" s="66">
        <v>-6.8979946557919905E-2</v>
      </c>
      <c r="D123" s="66">
        <v>1.0952405161858299E-2</v>
      </c>
      <c r="E123" s="66">
        <v>3.0586313527952498E-10</v>
      </c>
      <c r="F123" s="66" t="s">
        <v>2182</v>
      </c>
    </row>
    <row r="124" spans="1:6">
      <c r="A124" s="66" t="s">
        <v>780</v>
      </c>
      <c r="B124" s="66" t="s">
        <v>2292</v>
      </c>
      <c r="C124" s="66">
        <v>-6.6903909807739595E-2</v>
      </c>
      <c r="D124" s="66">
        <v>1.22858236174284E-2</v>
      </c>
      <c r="E124" s="66">
        <v>5.2072296604648302E-8</v>
      </c>
      <c r="F124" s="66" t="s">
        <v>2182</v>
      </c>
    </row>
    <row r="125" spans="1:6">
      <c r="A125" s="66" t="s">
        <v>168</v>
      </c>
      <c r="B125" s="66" t="s">
        <v>2293</v>
      </c>
      <c r="C125" s="66">
        <v>0.149800151379787</v>
      </c>
      <c r="D125" s="66">
        <v>1.24558159147488E-2</v>
      </c>
      <c r="E125" s="66">
        <v>3.1302201382687798E-33</v>
      </c>
      <c r="F125" s="66" t="s">
        <v>2184</v>
      </c>
    </row>
    <row r="126" spans="1:6">
      <c r="A126" s="66" t="s">
        <v>376</v>
      </c>
      <c r="B126" s="66" t="s">
        <v>2294</v>
      </c>
      <c r="C126" s="66">
        <v>-7.9030492684516701E-2</v>
      </c>
      <c r="D126" s="66">
        <v>9.5272783027368305E-3</v>
      </c>
      <c r="E126" s="66">
        <v>1.13424967030931E-16</v>
      </c>
      <c r="F126" s="66" t="s">
        <v>2182</v>
      </c>
    </row>
    <row r="127" spans="1:6">
      <c r="A127" s="66" t="s">
        <v>782</v>
      </c>
      <c r="B127" s="66" t="s">
        <v>2295</v>
      </c>
      <c r="C127" s="66">
        <v>-0.124523960604471</v>
      </c>
      <c r="D127" s="66">
        <v>1.14902105627896E-2</v>
      </c>
      <c r="E127" s="66">
        <v>2.6066018728813299E-27</v>
      </c>
      <c r="F127" s="66" t="s">
        <v>2182</v>
      </c>
    </row>
    <row r="128" spans="1:6">
      <c r="A128" s="66" t="s">
        <v>170</v>
      </c>
      <c r="B128" s="66" t="s">
        <v>2296</v>
      </c>
      <c r="C128" s="66">
        <v>0.11459771862269</v>
      </c>
      <c r="D128" s="66">
        <v>1.19907401222509E-2</v>
      </c>
      <c r="E128" s="66">
        <v>1.3093986212780199E-21</v>
      </c>
      <c r="F128" s="66" t="s">
        <v>2184</v>
      </c>
    </row>
    <row r="129" spans="1:6">
      <c r="A129" s="66" t="s">
        <v>378</v>
      </c>
      <c r="B129" s="66" t="s">
        <v>2846</v>
      </c>
      <c r="C129" s="66">
        <v>6.1479288729199499E-2</v>
      </c>
      <c r="D129" s="66">
        <v>1.13885317171583E-2</v>
      </c>
      <c r="E129" s="66">
        <v>6.7840083660365402E-8</v>
      </c>
      <c r="F129" s="66" t="s">
        <v>2184</v>
      </c>
    </row>
    <row r="130" spans="1:6">
      <c r="A130" s="66" t="s">
        <v>380</v>
      </c>
      <c r="B130" s="66" t="s">
        <v>2297</v>
      </c>
      <c r="C130" s="66">
        <v>-0.107671994519405</v>
      </c>
      <c r="D130" s="66">
        <v>1.14057619434968E-2</v>
      </c>
      <c r="E130" s="66">
        <v>4.0184440754851303E-21</v>
      </c>
      <c r="F130" s="66" t="s">
        <v>2182</v>
      </c>
    </row>
    <row r="131" spans="1:6">
      <c r="A131" s="66" t="s">
        <v>784</v>
      </c>
      <c r="B131" s="66" t="s">
        <v>2298</v>
      </c>
      <c r="C131" s="66">
        <v>-6.6007951895668299E-2</v>
      </c>
      <c r="D131" s="66">
        <v>1.1164459919882399E-2</v>
      </c>
      <c r="E131" s="66">
        <v>3.41968373868377E-9</v>
      </c>
      <c r="F131" s="66" t="s">
        <v>2182</v>
      </c>
    </row>
    <row r="132" spans="1:6">
      <c r="A132" s="66" t="s">
        <v>786</v>
      </c>
      <c r="B132" s="66" t="s">
        <v>2300</v>
      </c>
      <c r="C132" s="66">
        <v>-8.55084140822302E-2</v>
      </c>
      <c r="D132" s="66">
        <v>1.13660762333006E-2</v>
      </c>
      <c r="E132" s="66">
        <v>5.5146071702470398E-14</v>
      </c>
      <c r="F132" s="66" t="s">
        <v>2182</v>
      </c>
    </row>
    <row r="133" spans="1:6">
      <c r="A133" s="66" t="s">
        <v>788</v>
      </c>
      <c r="B133" s="66" t="s">
        <v>2301</v>
      </c>
      <c r="C133" s="66">
        <v>-6.9841856226496593E-2</v>
      </c>
      <c r="D133" s="66">
        <v>1.01090840630271E-2</v>
      </c>
      <c r="E133" s="66">
        <v>5.01042286670167E-12</v>
      </c>
      <c r="F133" s="66" t="s">
        <v>2182</v>
      </c>
    </row>
    <row r="134" spans="1:6">
      <c r="A134" s="66" t="s">
        <v>382</v>
      </c>
      <c r="B134" s="66" t="s">
        <v>2302</v>
      </c>
      <c r="C134" s="66">
        <v>-0.105730764629391</v>
      </c>
      <c r="D134" s="66">
        <v>1.18309607950218E-2</v>
      </c>
      <c r="E134" s="66">
        <v>4.2609355780923999E-19</v>
      </c>
      <c r="F134" s="66" t="s">
        <v>2182</v>
      </c>
    </row>
    <row r="135" spans="1:6">
      <c r="A135" s="66" t="s">
        <v>622</v>
      </c>
      <c r="B135" s="66" t="s">
        <v>2303</v>
      </c>
      <c r="C135" s="66">
        <v>-6.4414005903807192E-2</v>
      </c>
      <c r="D135" s="66">
        <v>1.0464264902569201E-2</v>
      </c>
      <c r="E135" s="66">
        <v>7.5960122156407591E-10</v>
      </c>
      <c r="F135" s="66" t="s">
        <v>2182</v>
      </c>
    </row>
    <row r="136" spans="1:6">
      <c r="A136" s="66" t="s">
        <v>790</v>
      </c>
      <c r="B136" s="66" t="s">
        <v>2304</v>
      </c>
      <c r="C136" s="66">
        <v>-8.8254875375092495E-2</v>
      </c>
      <c r="D136" s="66">
        <v>9.9188248620331113E-3</v>
      </c>
      <c r="E136" s="66">
        <v>6.0909245952560105E-19</v>
      </c>
      <c r="F136" s="66" t="s">
        <v>2182</v>
      </c>
    </row>
    <row r="137" spans="1:6">
      <c r="A137" s="66" t="s">
        <v>1588</v>
      </c>
      <c r="B137" s="66" t="s">
        <v>2847</v>
      </c>
      <c r="C137" s="66">
        <v>-4.8480138086544097E-2</v>
      </c>
      <c r="D137" s="66">
        <v>1.0739227500739299E-2</v>
      </c>
      <c r="E137" s="66">
        <v>6.3824190361147104E-6</v>
      </c>
      <c r="F137" s="66" t="s">
        <v>2182</v>
      </c>
    </row>
    <row r="138" spans="1:6">
      <c r="A138" s="66" t="s">
        <v>792</v>
      </c>
      <c r="B138" s="66" t="s">
        <v>2305</v>
      </c>
      <c r="C138" s="66">
        <v>5.2907358395847801E-2</v>
      </c>
      <c r="D138" s="66">
        <v>1.10787629990195E-2</v>
      </c>
      <c r="E138" s="66">
        <v>1.8027469926123399E-6</v>
      </c>
      <c r="F138" s="66" t="s">
        <v>2184</v>
      </c>
    </row>
    <row r="139" spans="1:6">
      <c r="A139" s="66" t="s">
        <v>794</v>
      </c>
      <c r="B139" s="66" t="s">
        <v>2306</v>
      </c>
      <c r="C139" s="66">
        <v>-5.7619615855310703E-2</v>
      </c>
      <c r="D139" s="66">
        <v>1.1888174723415801E-2</v>
      </c>
      <c r="E139" s="66">
        <v>1.2616181242448999E-6</v>
      </c>
      <c r="F139" s="66" t="s">
        <v>2182</v>
      </c>
    </row>
    <row r="140" spans="1:6">
      <c r="A140" s="66" t="s">
        <v>384</v>
      </c>
      <c r="B140" s="66" t="s">
        <v>2307</v>
      </c>
      <c r="C140" s="66">
        <v>-0.128072900236786</v>
      </c>
      <c r="D140" s="66">
        <v>1.0697227967626901E-2</v>
      </c>
      <c r="E140" s="66">
        <v>5.99718184237127E-33</v>
      </c>
      <c r="F140" s="66" t="s">
        <v>2182</v>
      </c>
    </row>
    <row r="141" spans="1:6">
      <c r="A141" s="66" t="s">
        <v>386</v>
      </c>
      <c r="B141" s="66" t="s">
        <v>2308</v>
      </c>
      <c r="C141" s="66">
        <v>-6.0056376003750502E-2</v>
      </c>
      <c r="D141" s="66">
        <v>1.07142950017172E-2</v>
      </c>
      <c r="E141" s="66">
        <v>2.1020908062134801E-8</v>
      </c>
      <c r="F141" s="66" t="s">
        <v>2182</v>
      </c>
    </row>
    <row r="142" spans="1:6">
      <c r="A142" s="66" t="s">
        <v>174</v>
      </c>
      <c r="B142" s="66" t="s">
        <v>2309</v>
      </c>
      <c r="C142" s="66">
        <v>-0.104753650437725</v>
      </c>
      <c r="D142" s="66">
        <v>1.19403706895818E-2</v>
      </c>
      <c r="E142" s="66">
        <v>1.8387636337277999E-18</v>
      </c>
      <c r="F142" s="66" t="s">
        <v>2182</v>
      </c>
    </row>
    <row r="143" spans="1:6">
      <c r="A143" s="66" t="s">
        <v>796</v>
      </c>
      <c r="B143" s="66" t="s">
        <v>2310</v>
      </c>
      <c r="C143" s="66">
        <v>6.1802057016677597E-2</v>
      </c>
      <c r="D143" s="66">
        <v>9.8123139641773504E-3</v>
      </c>
      <c r="E143" s="66">
        <v>3.0586594456565799E-10</v>
      </c>
      <c r="F143" s="66" t="s">
        <v>2184</v>
      </c>
    </row>
    <row r="144" spans="1:6">
      <c r="A144" s="66" t="s">
        <v>176</v>
      </c>
      <c r="B144" s="66" t="s">
        <v>2311</v>
      </c>
      <c r="C144" s="66">
        <v>0.10853256488427</v>
      </c>
      <c r="D144" s="66">
        <v>1.2008193992991901E-2</v>
      </c>
      <c r="E144" s="66">
        <v>1.6971400316264001E-19</v>
      </c>
      <c r="F144" s="66" t="s">
        <v>2184</v>
      </c>
    </row>
    <row r="145" spans="1:6">
      <c r="A145" s="66" t="s">
        <v>798</v>
      </c>
      <c r="B145" s="66" t="s">
        <v>2312</v>
      </c>
      <c r="C145" s="66">
        <v>9.6836706788565194E-2</v>
      </c>
      <c r="D145" s="66">
        <v>1.17328849411609E-2</v>
      </c>
      <c r="E145" s="66">
        <v>1.6083058175048401E-16</v>
      </c>
      <c r="F145" s="66" t="s">
        <v>2184</v>
      </c>
    </row>
    <row r="146" spans="1:6">
      <c r="A146" s="66" t="s">
        <v>388</v>
      </c>
      <c r="B146" s="66" t="s">
        <v>2313</v>
      </c>
      <c r="C146" s="66">
        <v>9.7633235043122601E-2</v>
      </c>
      <c r="D146" s="66">
        <v>1.1855526717856E-2</v>
      </c>
      <c r="E146" s="66">
        <v>1.8735127467055299E-16</v>
      </c>
      <c r="F146" s="66" t="s">
        <v>2184</v>
      </c>
    </row>
    <row r="147" spans="1:6">
      <c r="A147" s="66" t="s">
        <v>390</v>
      </c>
      <c r="B147" s="66" t="s">
        <v>2314</v>
      </c>
      <c r="C147" s="66">
        <v>6.8884527490651701E-2</v>
      </c>
      <c r="D147" s="66">
        <v>1.1125371012116201E-2</v>
      </c>
      <c r="E147" s="66">
        <v>6.0514840963602892E-10</v>
      </c>
      <c r="F147" s="66" t="s">
        <v>2184</v>
      </c>
    </row>
    <row r="148" spans="1:6">
      <c r="A148" s="66" t="s">
        <v>178</v>
      </c>
      <c r="B148" s="66" t="s">
        <v>2315</v>
      </c>
      <c r="C148" s="66">
        <v>0.23555376386454399</v>
      </c>
      <c r="D148" s="66">
        <v>1.20832639602699E-2</v>
      </c>
      <c r="E148" s="66">
        <v>4.6694773499854796E-84</v>
      </c>
      <c r="F148" s="66" t="s">
        <v>2184</v>
      </c>
    </row>
    <row r="149" spans="1:6">
      <c r="A149" s="66" t="s">
        <v>180</v>
      </c>
      <c r="B149" s="66" t="s">
        <v>2316</v>
      </c>
      <c r="C149" s="66">
        <v>-0.120337431628112</v>
      </c>
      <c r="D149" s="66">
        <v>1.14772895618685E-2</v>
      </c>
      <c r="E149" s="66">
        <v>1.1366015209467901E-25</v>
      </c>
      <c r="F149" s="66" t="s">
        <v>2182</v>
      </c>
    </row>
    <row r="150" spans="1:6">
      <c r="A150" s="66" t="s">
        <v>182</v>
      </c>
      <c r="B150" s="66" t="s">
        <v>2317</v>
      </c>
      <c r="C150" s="66">
        <v>0.167967166553294</v>
      </c>
      <c r="D150" s="66">
        <v>1.1282198627878199E-2</v>
      </c>
      <c r="E150" s="66">
        <v>6.5843121534471802E-50</v>
      </c>
      <c r="F150" s="66" t="s">
        <v>2184</v>
      </c>
    </row>
    <row r="151" spans="1:6">
      <c r="A151" s="66" t="s">
        <v>800</v>
      </c>
      <c r="B151" s="66" t="s">
        <v>2318</v>
      </c>
      <c r="C151" s="66">
        <v>-9.0242577314508396E-2</v>
      </c>
      <c r="D151" s="66">
        <v>1.1505798139920601E-2</v>
      </c>
      <c r="E151" s="66">
        <v>4.5537817594291401E-15</v>
      </c>
      <c r="F151" s="66" t="s">
        <v>2182</v>
      </c>
    </row>
    <row r="152" spans="1:6">
      <c r="A152" s="66" t="s">
        <v>184</v>
      </c>
      <c r="B152" s="66" t="s">
        <v>2319</v>
      </c>
      <c r="C152" s="66">
        <v>-0.102740719805324</v>
      </c>
      <c r="D152" s="66">
        <v>1.1590204961499101E-2</v>
      </c>
      <c r="E152" s="66">
        <v>8.1610265388970202E-19</v>
      </c>
      <c r="F152" s="66" t="s">
        <v>2182</v>
      </c>
    </row>
    <row r="153" spans="1:6">
      <c r="A153" s="66" t="s">
        <v>802</v>
      </c>
      <c r="B153" s="66" t="s">
        <v>2320</v>
      </c>
      <c r="C153" s="66">
        <v>-9.3449625880986098E-2</v>
      </c>
      <c r="D153" s="66">
        <v>1.21062437699288E-2</v>
      </c>
      <c r="E153" s="66">
        <v>1.21135575916653E-14</v>
      </c>
      <c r="F153" s="66" t="s">
        <v>2182</v>
      </c>
    </row>
    <row r="154" spans="1:6">
      <c r="A154" s="66" t="s">
        <v>186</v>
      </c>
      <c r="B154" s="66" t="s">
        <v>2321</v>
      </c>
      <c r="C154" s="66">
        <v>-0.129297416715387</v>
      </c>
      <c r="D154" s="66">
        <v>1.02724835956545E-2</v>
      </c>
      <c r="E154" s="66">
        <v>3.14971847944497E-36</v>
      </c>
      <c r="F154" s="66" t="s">
        <v>2182</v>
      </c>
    </row>
    <row r="155" spans="1:6">
      <c r="A155" s="66" t="s">
        <v>392</v>
      </c>
      <c r="B155" s="66" t="s">
        <v>2323</v>
      </c>
      <c r="C155" s="66">
        <v>8.7343075579570301E-2</v>
      </c>
      <c r="D155" s="66">
        <v>1.21208390168556E-2</v>
      </c>
      <c r="E155" s="66">
        <v>5.9119063078006699E-13</v>
      </c>
      <c r="F155" s="66" t="s">
        <v>2184</v>
      </c>
    </row>
    <row r="156" spans="1:6">
      <c r="A156" s="66" t="s">
        <v>394</v>
      </c>
      <c r="B156" s="66" t="s">
        <v>2324</v>
      </c>
      <c r="C156" s="66">
        <v>6.6557812771778802E-2</v>
      </c>
      <c r="D156" s="66">
        <v>1.20912622520106E-2</v>
      </c>
      <c r="E156" s="66">
        <v>3.7332217182393298E-8</v>
      </c>
      <c r="F156" s="66" t="s">
        <v>2184</v>
      </c>
    </row>
    <row r="157" spans="1:6">
      <c r="A157" s="66" t="s">
        <v>806</v>
      </c>
      <c r="B157" s="66" t="s">
        <v>2325</v>
      </c>
      <c r="C157" s="66">
        <v>-6.0589423393566301E-2</v>
      </c>
      <c r="D157" s="66">
        <v>1.20636690122945E-2</v>
      </c>
      <c r="E157" s="66">
        <v>5.1336559600328899E-7</v>
      </c>
      <c r="F157" s="66" t="s">
        <v>2182</v>
      </c>
    </row>
    <row r="158" spans="1:6">
      <c r="A158" s="66" t="s">
        <v>808</v>
      </c>
      <c r="B158" s="66" t="s">
        <v>2326</v>
      </c>
      <c r="C158" s="66">
        <v>-7.0514561206570403E-2</v>
      </c>
      <c r="D158" s="66">
        <v>1.09715216871684E-2</v>
      </c>
      <c r="E158" s="66">
        <v>1.32522237734535E-10</v>
      </c>
      <c r="F158" s="66" t="s">
        <v>2182</v>
      </c>
    </row>
    <row r="159" spans="1:6">
      <c r="A159" s="66" t="s">
        <v>810</v>
      </c>
      <c r="B159" s="66" t="s">
        <v>2327</v>
      </c>
      <c r="C159" s="66">
        <v>-7.2438781920953696E-2</v>
      </c>
      <c r="D159" s="66">
        <v>1.1234829588431999E-2</v>
      </c>
      <c r="E159" s="66">
        <v>1.15480412414183E-10</v>
      </c>
      <c r="F159" s="66" t="s">
        <v>2182</v>
      </c>
    </row>
    <row r="160" spans="1:6">
      <c r="A160" s="66" t="s">
        <v>812</v>
      </c>
      <c r="B160" s="66" t="s">
        <v>2328</v>
      </c>
      <c r="C160" s="66">
        <v>9.4421566987282005E-2</v>
      </c>
      <c r="D160" s="66">
        <v>1.2463742747725701E-2</v>
      </c>
      <c r="E160" s="66">
        <v>3.68539701176264E-14</v>
      </c>
      <c r="F160" s="66" t="s">
        <v>2184</v>
      </c>
    </row>
    <row r="161" spans="1:6">
      <c r="A161" s="66" t="s">
        <v>814</v>
      </c>
      <c r="B161" s="66" t="s">
        <v>2330</v>
      </c>
      <c r="C161" s="66">
        <v>-6.8526878266184796E-2</v>
      </c>
      <c r="D161" s="66">
        <v>1.0722073107517299E-2</v>
      </c>
      <c r="E161" s="66">
        <v>1.6728386930977301E-10</v>
      </c>
      <c r="F161" s="66" t="s">
        <v>2182</v>
      </c>
    </row>
    <row r="162" spans="1:6">
      <c r="A162" s="66" t="s">
        <v>188</v>
      </c>
      <c r="B162" s="66" t="s">
        <v>2331</v>
      </c>
      <c r="C162" s="66">
        <v>0.16852561108917599</v>
      </c>
      <c r="D162" s="66">
        <v>1.15988117276958E-2</v>
      </c>
      <c r="E162" s="66">
        <v>1.1987162241300401E-47</v>
      </c>
      <c r="F162" s="66" t="s">
        <v>2184</v>
      </c>
    </row>
    <row r="163" spans="1:6">
      <c r="A163" s="66" t="s">
        <v>820</v>
      </c>
      <c r="B163" s="66" t="s">
        <v>2334</v>
      </c>
      <c r="C163" s="66">
        <v>-9.4051049184975297E-2</v>
      </c>
      <c r="D163" s="66">
        <v>1.06940357263068E-2</v>
      </c>
      <c r="E163" s="66">
        <v>1.51752832327488E-18</v>
      </c>
      <c r="F163" s="66" t="s">
        <v>2182</v>
      </c>
    </row>
    <row r="164" spans="1:6">
      <c r="A164" s="66" t="s">
        <v>1610</v>
      </c>
      <c r="B164" s="66" t="s">
        <v>2848</v>
      </c>
      <c r="C164" s="66">
        <v>-5.2241586261357401E-2</v>
      </c>
      <c r="D164" s="66">
        <v>1.12672471495593E-2</v>
      </c>
      <c r="E164" s="66">
        <v>3.5605877162708699E-6</v>
      </c>
      <c r="F164" s="66" t="s">
        <v>2182</v>
      </c>
    </row>
    <row r="165" spans="1:6">
      <c r="A165" s="66" t="s">
        <v>822</v>
      </c>
      <c r="B165" s="66" t="s">
        <v>2335</v>
      </c>
      <c r="C165" s="66">
        <v>-8.2442183254968396E-2</v>
      </c>
      <c r="D165" s="66">
        <v>1.0705318352848599E-2</v>
      </c>
      <c r="E165" s="66">
        <v>1.4010642046253399E-14</v>
      </c>
      <c r="F165" s="66" t="s">
        <v>2182</v>
      </c>
    </row>
    <row r="166" spans="1:6">
      <c r="A166" s="66" t="s">
        <v>824</v>
      </c>
      <c r="B166" s="66" t="s">
        <v>2336</v>
      </c>
      <c r="C166" s="66">
        <v>-0.109996649796703</v>
      </c>
      <c r="D166" s="66">
        <v>1.1738533757012601E-2</v>
      </c>
      <c r="E166" s="66">
        <v>7.7659605546558206E-21</v>
      </c>
      <c r="F166" s="66" t="s">
        <v>2182</v>
      </c>
    </row>
    <row r="167" spans="1:6">
      <c r="A167" s="66" t="s">
        <v>190</v>
      </c>
      <c r="B167" s="66" t="s">
        <v>2337</v>
      </c>
      <c r="C167" s="66">
        <v>5.9293565538171701E-2</v>
      </c>
      <c r="D167" s="66">
        <v>1.1904739015208899E-2</v>
      </c>
      <c r="E167" s="66">
        <v>6.3763615463877995E-7</v>
      </c>
      <c r="F167" s="66" t="s">
        <v>2184</v>
      </c>
    </row>
    <row r="168" spans="1:6">
      <c r="A168" s="66" t="s">
        <v>826</v>
      </c>
      <c r="B168" s="66" t="s">
        <v>2338</v>
      </c>
      <c r="C168" s="66">
        <v>-0.104775418397706</v>
      </c>
      <c r="D168" s="66">
        <v>1.14344415076805E-2</v>
      </c>
      <c r="E168" s="66">
        <v>5.3891949688204099E-20</v>
      </c>
      <c r="F168" s="66" t="s">
        <v>2182</v>
      </c>
    </row>
    <row r="169" spans="1:6">
      <c r="A169" s="66" t="s">
        <v>192</v>
      </c>
      <c r="B169" s="66" t="s">
        <v>2340</v>
      </c>
      <c r="C169" s="66">
        <v>0.15357503172775</v>
      </c>
      <c r="D169" s="66">
        <v>1.1815595617594101E-2</v>
      </c>
      <c r="E169" s="66">
        <v>1.64293915245459E-38</v>
      </c>
      <c r="F169" s="66" t="s">
        <v>2184</v>
      </c>
    </row>
    <row r="170" spans="1:6">
      <c r="A170" s="66" t="s">
        <v>830</v>
      </c>
      <c r="B170" s="66" t="s">
        <v>2341</v>
      </c>
      <c r="C170" s="66">
        <v>-6.1074182702187008E-2</v>
      </c>
      <c r="D170" s="66">
        <v>1.1148952936591501E-2</v>
      </c>
      <c r="E170" s="66">
        <v>4.3439859563515497E-8</v>
      </c>
      <c r="F170" s="66" t="s">
        <v>2182</v>
      </c>
    </row>
    <row r="171" spans="1:6">
      <c r="A171" s="66" t="s">
        <v>832</v>
      </c>
      <c r="B171" s="66" t="s">
        <v>2342</v>
      </c>
      <c r="C171" s="66">
        <v>-9.3066534054884492E-2</v>
      </c>
      <c r="D171" s="66">
        <v>1.16296019884726E-2</v>
      </c>
      <c r="E171" s="66">
        <v>1.2670605324815701E-15</v>
      </c>
      <c r="F171" s="66" t="s">
        <v>2182</v>
      </c>
    </row>
    <row r="172" spans="1:6">
      <c r="A172" s="66" t="s">
        <v>834</v>
      </c>
      <c r="B172" s="66" t="s">
        <v>2343</v>
      </c>
      <c r="C172" s="66">
        <v>-8.2986094791667395E-2</v>
      </c>
      <c r="D172" s="66">
        <v>1.17323603251893E-2</v>
      </c>
      <c r="E172" s="66">
        <v>1.5507938622623501E-12</v>
      </c>
      <c r="F172" s="66" t="s">
        <v>2182</v>
      </c>
    </row>
    <row r="173" spans="1:6">
      <c r="A173" s="66" t="s">
        <v>836</v>
      </c>
      <c r="B173" s="66" t="s">
        <v>2344</v>
      </c>
      <c r="C173" s="66">
        <v>-6.4999982586214103E-2</v>
      </c>
      <c r="D173" s="66">
        <v>1.09581309896652E-2</v>
      </c>
      <c r="E173" s="66">
        <v>3.0407343234675199E-9</v>
      </c>
      <c r="F173" s="66" t="s">
        <v>2182</v>
      </c>
    </row>
    <row r="174" spans="1:6">
      <c r="A174" s="66" t="s">
        <v>398</v>
      </c>
      <c r="B174" s="66" t="s">
        <v>2345</v>
      </c>
      <c r="C174" s="66">
        <v>8.9491500252503797E-2</v>
      </c>
      <c r="D174" s="66">
        <v>1.0446692617588901E-2</v>
      </c>
      <c r="E174" s="66">
        <v>1.12942759396436E-17</v>
      </c>
      <c r="F174" s="66" t="s">
        <v>2184</v>
      </c>
    </row>
    <row r="175" spans="1:6">
      <c r="A175" s="66" t="s">
        <v>400</v>
      </c>
      <c r="B175" s="66" t="s">
        <v>2346</v>
      </c>
      <c r="C175" s="66">
        <v>7.5618128722483302E-2</v>
      </c>
      <c r="D175" s="66">
        <v>1.10373605457311E-2</v>
      </c>
      <c r="E175" s="66">
        <v>7.5096968588183508E-12</v>
      </c>
      <c r="F175" s="66" t="s">
        <v>2184</v>
      </c>
    </row>
    <row r="176" spans="1:6">
      <c r="A176" s="66" t="s">
        <v>626</v>
      </c>
      <c r="B176" s="66" t="s">
        <v>2347</v>
      </c>
      <c r="C176" s="66">
        <v>-8.0336337083364101E-2</v>
      </c>
      <c r="D176" s="66">
        <v>1.0728652402675599E-2</v>
      </c>
      <c r="E176" s="66">
        <v>7.2061560900164693E-14</v>
      </c>
      <c r="F176" s="66" t="s">
        <v>2182</v>
      </c>
    </row>
    <row r="177" spans="1:6">
      <c r="A177" s="66" t="s">
        <v>838</v>
      </c>
      <c r="B177" s="66" t="s">
        <v>2348</v>
      </c>
      <c r="C177" s="66">
        <v>-5.6810899961530201E-2</v>
      </c>
      <c r="D177" s="66">
        <v>1.13653576731497E-2</v>
      </c>
      <c r="E177" s="66">
        <v>5.8118952639363395E-7</v>
      </c>
      <c r="F177" s="66" t="s">
        <v>2182</v>
      </c>
    </row>
    <row r="178" spans="1:6">
      <c r="A178" s="66" t="s">
        <v>840</v>
      </c>
      <c r="B178" s="66" t="s">
        <v>2349</v>
      </c>
      <c r="C178" s="66">
        <v>-8.1046973218034293E-2</v>
      </c>
      <c r="D178" s="66">
        <v>1.21577870287544E-2</v>
      </c>
      <c r="E178" s="66">
        <v>2.6745966893170299E-11</v>
      </c>
      <c r="F178" s="66" t="s">
        <v>2182</v>
      </c>
    </row>
    <row r="179" spans="1:6">
      <c r="A179" s="66" t="s">
        <v>842</v>
      </c>
      <c r="B179" s="66" t="s">
        <v>2350</v>
      </c>
      <c r="C179" s="66">
        <v>-6.7161038070607595E-2</v>
      </c>
      <c r="D179" s="66">
        <v>1.1457275987031799E-2</v>
      </c>
      <c r="E179" s="66">
        <v>4.6308500335911202E-9</v>
      </c>
      <c r="F179" s="66" t="s">
        <v>2182</v>
      </c>
    </row>
    <row r="180" spans="1:6">
      <c r="A180" s="66" t="s">
        <v>1622</v>
      </c>
      <c r="B180" s="66" t="s">
        <v>2849</v>
      </c>
      <c r="C180" s="66">
        <v>-5.7523363092283397E-2</v>
      </c>
      <c r="D180" s="66">
        <v>1.09324573656976E-2</v>
      </c>
      <c r="E180" s="66">
        <v>1.43957337000692E-7</v>
      </c>
      <c r="F180" s="66" t="s">
        <v>2182</v>
      </c>
    </row>
    <row r="181" spans="1:6">
      <c r="A181" s="66" t="s">
        <v>846</v>
      </c>
      <c r="B181" s="66" t="s">
        <v>2352</v>
      </c>
      <c r="C181" s="66">
        <v>-8.4667428100748204E-2</v>
      </c>
      <c r="D181" s="66">
        <v>1.04515650635255E-2</v>
      </c>
      <c r="E181" s="66">
        <v>5.6977461868822001E-16</v>
      </c>
      <c r="F181" s="66" t="s">
        <v>2182</v>
      </c>
    </row>
    <row r="182" spans="1:6">
      <c r="A182" s="66" t="s">
        <v>848</v>
      </c>
      <c r="B182" s="66" t="s">
        <v>2353</v>
      </c>
      <c r="C182" s="66">
        <v>-0.11660111894255699</v>
      </c>
      <c r="D182" s="66">
        <v>1.19812761005085E-2</v>
      </c>
      <c r="E182" s="66">
        <v>2.3961848585436802E-22</v>
      </c>
      <c r="F182" s="66" t="s">
        <v>2182</v>
      </c>
    </row>
    <row r="183" spans="1:6">
      <c r="A183" s="66" t="s">
        <v>850</v>
      </c>
      <c r="B183" s="66" t="s">
        <v>2354</v>
      </c>
      <c r="C183" s="66">
        <v>5.8507448913967197E-2</v>
      </c>
      <c r="D183" s="66">
        <v>1.16407841293807E-2</v>
      </c>
      <c r="E183" s="66">
        <v>5.0379995150416193E-7</v>
      </c>
      <c r="F183" s="66" t="s">
        <v>2184</v>
      </c>
    </row>
    <row r="184" spans="1:6">
      <c r="A184" s="66" t="s">
        <v>852</v>
      </c>
      <c r="B184" s="66" t="s">
        <v>2355</v>
      </c>
      <c r="C184" s="66">
        <v>-0.113594560884849</v>
      </c>
      <c r="D184" s="66">
        <v>1.1667598488096601E-2</v>
      </c>
      <c r="E184" s="66">
        <v>2.3073942781823498E-22</v>
      </c>
      <c r="F184" s="66" t="s">
        <v>2182</v>
      </c>
    </row>
    <row r="185" spans="1:6">
      <c r="A185" s="66" t="s">
        <v>854</v>
      </c>
      <c r="B185" s="66" t="s">
        <v>2356</v>
      </c>
      <c r="C185" s="66">
        <v>-6.3912143193503398E-2</v>
      </c>
      <c r="D185" s="66">
        <v>1.10421685230388E-2</v>
      </c>
      <c r="E185" s="66">
        <v>7.21144311250774E-9</v>
      </c>
      <c r="F185" s="66" t="s">
        <v>2182</v>
      </c>
    </row>
    <row r="186" spans="1:6">
      <c r="A186" s="66" t="s">
        <v>856</v>
      </c>
      <c r="B186" s="66" t="s">
        <v>2357</v>
      </c>
      <c r="C186" s="66">
        <v>-7.8923112565895501E-2</v>
      </c>
      <c r="D186" s="66">
        <v>1.2188999856843701E-2</v>
      </c>
      <c r="E186" s="66">
        <v>9.6478310253839997E-11</v>
      </c>
      <c r="F186" s="66" t="s">
        <v>2182</v>
      </c>
    </row>
    <row r="187" spans="1:6">
      <c r="A187" s="66" t="s">
        <v>858</v>
      </c>
      <c r="B187" s="66" t="s">
        <v>2358</v>
      </c>
      <c r="C187" s="66">
        <v>-7.3252629839573202E-2</v>
      </c>
      <c r="D187" s="66">
        <v>1.1580421481896299E-2</v>
      </c>
      <c r="E187" s="66">
        <v>2.5625872072663002E-10</v>
      </c>
      <c r="F187" s="66" t="s">
        <v>2182</v>
      </c>
    </row>
    <row r="188" spans="1:6">
      <c r="A188" s="66" t="s">
        <v>402</v>
      </c>
      <c r="B188" s="66" t="s">
        <v>2359</v>
      </c>
      <c r="C188" s="66">
        <v>-0.166767771928304</v>
      </c>
      <c r="D188" s="66">
        <v>1.23508062223528E-2</v>
      </c>
      <c r="E188" s="66">
        <v>2.0534858935754501E-41</v>
      </c>
      <c r="F188" s="66" t="s">
        <v>2182</v>
      </c>
    </row>
    <row r="189" spans="1:6">
      <c r="A189" s="66" t="s">
        <v>194</v>
      </c>
      <c r="B189" s="66" t="s">
        <v>2360</v>
      </c>
      <c r="C189" s="66">
        <v>0.107007567586956</v>
      </c>
      <c r="D189" s="66">
        <v>1.0428926616386801E-2</v>
      </c>
      <c r="E189" s="66">
        <v>1.17850865047562E-24</v>
      </c>
      <c r="F189" s="66" t="s">
        <v>2184</v>
      </c>
    </row>
    <row r="190" spans="1:6">
      <c r="A190" s="66" t="s">
        <v>860</v>
      </c>
      <c r="B190" s="66" t="s">
        <v>2361</v>
      </c>
      <c r="C190" s="66">
        <v>-5.8600703000241297E-2</v>
      </c>
      <c r="D190" s="66">
        <v>1.1881350660457301E-2</v>
      </c>
      <c r="E190" s="66">
        <v>8.1805682408461491E-7</v>
      </c>
      <c r="F190" s="66" t="s">
        <v>2182</v>
      </c>
    </row>
    <row r="191" spans="1:6">
      <c r="A191" s="66" t="s">
        <v>862</v>
      </c>
      <c r="B191" s="66" t="s">
        <v>2362</v>
      </c>
      <c r="C191" s="66">
        <v>-6.14148577950447E-2</v>
      </c>
      <c r="D191" s="66">
        <v>9.799540810184651E-3</v>
      </c>
      <c r="E191" s="66">
        <v>3.7330293292878999E-10</v>
      </c>
      <c r="F191" s="66" t="s">
        <v>2182</v>
      </c>
    </row>
    <row r="192" spans="1:6">
      <c r="A192" s="66" t="s">
        <v>864</v>
      </c>
      <c r="B192" s="66" t="s">
        <v>2363</v>
      </c>
      <c r="C192" s="66">
        <v>-6.5827851813321001E-2</v>
      </c>
      <c r="D192" s="66">
        <v>1.1356074509193801E-2</v>
      </c>
      <c r="E192" s="66">
        <v>6.8378956353539901E-9</v>
      </c>
      <c r="F192" s="66" t="s">
        <v>2182</v>
      </c>
    </row>
    <row r="193" spans="1:6">
      <c r="A193" s="66" t="s">
        <v>404</v>
      </c>
      <c r="B193" s="66" t="s">
        <v>2364</v>
      </c>
      <c r="C193" s="66">
        <v>-9.35383863119401E-2</v>
      </c>
      <c r="D193" s="66">
        <v>1.08959224735624E-2</v>
      </c>
      <c r="E193" s="66">
        <v>9.6448764484904506E-18</v>
      </c>
      <c r="F193" s="66" t="s">
        <v>2182</v>
      </c>
    </row>
    <row r="194" spans="1:6">
      <c r="A194" s="66" t="s">
        <v>406</v>
      </c>
      <c r="B194" s="66" t="s">
        <v>2365</v>
      </c>
      <c r="C194" s="66">
        <v>-8.7267192769714605E-2</v>
      </c>
      <c r="D194" s="66">
        <v>1.1100988283740801E-2</v>
      </c>
      <c r="E194" s="66">
        <v>3.9664775795860604E-15</v>
      </c>
      <c r="F194" s="66" t="s">
        <v>2182</v>
      </c>
    </row>
    <row r="195" spans="1:6">
      <c r="A195" s="66" t="s">
        <v>408</v>
      </c>
      <c r="B195" s="66" t="s">
        <v>2366</v>
      </c>
      <c r="C195" s="66">
        <v>5.4251226610656102E-2</v>
      </c>
      <c r="D195" s="66">
        <v>1.20245722624424E-2</v>
      </c>
      <c r="E195" s="66">
        <v>6.4582925307821886E-6</v>
      </c>
      <c r="F195" s="66" t="s">
        <v>2184</v>
      </c>
    </row>
    <row r="196" spans="1:6">
      <c r="A196" s="66" t="s">
        <v>866</v>
      </c>
      <c r="B196" s="66" t="s">
        <v>2367</v>
      </c>
      <c r="C196" s="66">
        <v>-5.6515040495823003E-2</v>
      </c>
      <c r="D196" s="66">
        <v>1.1289120179461201E-2</v>
      </c>
      <c r="E196" s="66">
        <v>5.5876845969865193E-7</v>
      </c>
      <c r="F196" s="66" t="s">
        <v>2182</v>
      </c>
    </row>
    <row r="197" spans="1:6">
      <c r="A197" s="66" t="s">
        <v>868</v>
      </c>
      <c r="B197" s="66" t="s">
        <v>2368</v>
      </c>
      <c r="C197" s="66">
        <v>-8.06042892654589E-2</v>
      </c>
      <c r="D197" s="66">
        <v>1.19672111728924E-2</v>
      </c>
      <c r="E197" s="66">
        <v>1.6673456173130001E-11</v>
      </c>
      <c r="F197" s="66" t="s">
        <v>2182</v>
      </c>
    </row>
    <row r="198" spans="1:6">
      <c r="A198" s="66" t="s">
        <v>410</v>
      </c>
      <c r="B198" s="66" t="s">
        <v>2369</v>
      </c>
      <c r="C198" s="66">
        <v>8.4024743477004199E-2</v>
      </c>
      <c r="D198" s="66">
        <v>1.20571367718008E-2</v>
      </c>
      <c r="E198" s="66">
        <v>3.2684737142226099E-12</v>
      </c>
      <c r="F198" s="66" t="s">
        <v>2184</v>
      </c>
    </row>
    <row r="199" spans="1:6">
      <c r="A199" s="66" t="s">
        <v>1638</v>
      </c>
      <c r="B199" s="66" t="s">
        <v>2850</v>
      </c>
      <c r="C199" s="66">
        <v>-5.5021466194005497E-2</v>
      </c>
      <c r="D199" s="66">
        <v>1.0930015260572599E-2</v>
      </c>
      <c r="E199" s="66">
        <v>4.8384509090837996E-7</v>
      </c>
      <c r="F199" s="66" t="s">
        <v>2182</v>
      </c>
    </row>
    <row r="200" spans="1:6">
      <c r="A200" s="66" t="s">
        <v>870</v>
      </c>
      <c r="B200" s="66" t="s">
        <v>2370</v>
      </c>
      <c r="C200" s="66">
        <v>-7.0436884788803292E-2</v>
      </c>
      <c r="D200" s="66">
        <v>1.1719465269480599E-2</v>
      </c>
      <c r="E200" s="66">
        <v>1.8766940326829099E-9</v>
      </c>
      <c r="F200" s="66" t="s">
        <v>2182</v>
      </c>
    </row>
    <row r="201" spans="1:6">
      <c r="A201" s="66" t="s">
        <v>872</v>
      </c>
      <c r="B201" s="66" t="s">
        <v>2371</v>
      </c>
      <c r="C201" s="66">
        <v>-5.4788121699602101E-2</v>
      </c>
      <c r="D201" s="66">
        <v>1.13365325614529E-2</v>
      </c>
      <c r="E201" s="66">
        <v>1.3531768927683801E-6</v>
      </c>
      <c r="F201" s="66" t="s">
        <v>2182</v>
      </c>
    </row>
    <row r="202" spans="1:6">
      <c r="A202" s="66" t="s">
        <v>196</v>
      </c>
      <c r="B202" s="66" t="s">
        <v>2372</v>
      </c>
      <c r="C202" s="66">
        <v>8.9510943259682799E-2</v>
      </c>
      <c r="D202" s="66">
        <v>1.0570203070081901E-2</v>
      </c>
      <c r="E202" s="66">
        <v>2.6341461885249299E-17</v>
      </c>
      <c r="F202" s="66" t="s">
        <v>2184</v>
      </c>
    </row>
    <row r="203" spans="1:6">
      <c r="A203" s="66" t="s">
        <v>198</v>
      </c>
      <c r="B203" s="66" t="s">
        <v>2374</v>
      </c>
      <c r="C203" s="66">
        <v>9.1915683929716496E-2</v>
      </c>
      <c r="D203" s="66">
        <v>1.0693728624035901E-2</v>
      </c>
      <c r="E203" s="66">
        <v>8.8134101374454505E-18</v>
      </c>
      <c r="F203" s="66" t="s">
        <v>2184</v>
      </c>
    </row>
    <row r="204" spans="1:6">
      <c r="A204" s="66" t="s">
        <v>200</v>
      </c>
      <c r="B204" s="66" t="s">
        <v>2375</v>
      </c>
      <c r="C204" s="66">
        <v>0.158979246319842</v>
      </c>
      <c r="D204" s="66">
        <v>1.1673894371576199E-2</v>
      </c>
      <c r="E204" s="66">
        <v>4.2970606600365997E-42</v>
      </c>
      <c r="F204" s="66" t="s">
        <v>2184</v>
      </c>
    </row>
    <row r="205" spans="1:6">
      <c r="A205" s="66" t="s">
        <v>876</v>
      </c>
      <c r="B205" s="66" t="s">
        <v>2376</v>
      </c>
      <c r="C205" s="66">
        <v>-7.5829791063100102E-2</v>
      </c>
      <c r="D205" s="66">
        <v>1.1911568186502099E-2</v>
      </c>
      <c r="E205" s="66">
        <v>1.9706406591551699E-10</v>
      </c>
      <c r="F205" s="66" t="s">
        <v>2182</v>
      </c>
    </row>
    <row r="206" spans="1:6">
      <c r="A206" s="66" t="s">
        <v>202</v>
      </c>
      <c r="B206" s="66" t="s">
        <v>2377</v>
      </c>
      <c r="C206" s="66">
        <v>0.118191067877261</v>
      </c>
      <c r="D206" s="66">
        <v>1.20005848394671E-2</v>
      </c>
      <c r="E206" s="66">
        <v>7.5949916822838302E-23</v>
      </c>
      <c r="F206" s="66" t="s">
        <v>2184</v>
      </c>
    </row>
    <row r="207" spans="1:6">
      <c r="A207" s="66" t="s">
        <v>878</v>
      </c>
      <c r="B207" s="66" t="s">
        <v>2378</v>
      </c>
      <c r="C207" s="66">
        <v>-5.3621767721826502E-2</v>
      </c>
      <c r="D207" s="66">
        <v>1.0841586759437499E-2</v>
      </c>
      <c r="E207" s="66">
        <v>7.6230942459708091E-7</v>
      </c>
      <c r="F207" s="66" t="s">
        <v>2182</v>
      </c>
    </row>
    <row r="208" spans="1:6">
      <c r="A208" s="66" t="s">
        <v>880</v>
      </c>
      <c r="B208" s="66" t="s">
        <v>2379</v>
      </c>
      <c r="C208" s="66">
        <v>-6.1069097503706801E-2</v>
      </c>
      <c r="D208" s="66">
        <v>1.1973714247409201E-2</v>
      </c>
      <c r="E208" s="66">
        <v>3.4146115157812702E-7</v>
      </c>
      <c r="F208" s="66" t="s">
        <v>2182</v>
      </c>
    </row>
    <row r="209" spans="1:6">
      <c r="A209" s="66" t="s">
        <v>882</v>
      </c>
      <c r="B209" s="66" t="s">
        <v>2380</v>
      </c>
      <c r="C209" s="66">
        <v>-7.58726005154189E-2</v>
      </c>
      <c r="D209" s="66">
        <v>1.1955614940928E-2</v>
      </c>
      <c r="E209" s="66">
        <v>2.2423781922455801E-10</v>
      </c>
      <c r="F209" s="66" t="s">
        <v>2182</v>
      </c>
    </row>
    <row r="210" spans="1:6">
      <c r="A210" s="66" t="s">
        <v>884</v>
      </c>
      <c r="B210" s="66" t="s">
        <v>2381</v>
      </c>
      <c r="C210" s="66">
        <v>-8.2341583872517499E-2</v>
      </c>
      <c r="D210" s="66">
        <v>1.1303210592943201E-2</v>
      </c>
      <c r="E210" s="66">
        <v>3.3107187201377302E-13</v>
      </c>
      <c r="F210" s="66" t="s">
        <v>2182</v>
      </c>
    </row>
    <row r="211" spans="1:6">
      <c r="A211" s="66" t="s">
        <v>886</v>
      </c>
      <c r="B211" s="66" t="s">
        <v>2382</v>
      </c>
      <c r="C211" s="66">
        <v>-5.8815455227693901E-2</v>
      </c>
      <c r="D211" s="66">
        <v>1.1175911085649101E-2</v>
      </c>
      <c r="E211" s="66">
        <v>1.4316489994143199E-7</v>
      </c>
      <c r="F211" s="66" t="s">
        <v>2182</v>
      </c>
    </row>
    <row r="212" spans="1:6">
      <c r="A212" s="66" t="s">
        <v>1650</v>
      </c>
      <c r="B212" s="66" t="s">
        <v>2851</v>
      </c>
      <c r="C212" s="66">
        <v>8.0006346800200495E-2</v>
      </c>
      <c r="D212" s="66">
        <v>1.1699813079379499E-2</v>
      </c>
      <c r="E212" s="66">
        <v>8.1867146797056098E-12</v>
      </c>
      <c r="F212" s="66" t="s">
        <v>2184</v>
      </c>
    </row>
    <row r="213" spans="1:6">
      <c r="A213" s="66" t="s">
        <v>890</v>
      </c>
      <c r="B213" s="66" t="s">
        <v>2384</v>
      </c>
      <c r="C213" s="66">
        <v>9.2888898286489704E-2</v>
      </c>
      <c r="D213" s="66">
        <v>1.1198720196188399E-2</v>
      </c>
      <c r="E213" s="66">
        <v>1.14585558605819E-16</v>
      </c>
      <c r="F213" s="66" t="s">
        <v>2184</v>
      </c>
    </row>
    <row r="214" spans="1:6">
      <c r="A214" s="66" t="s">
        <v>894</v>
      </c>
      <c r="B214" s="66" t="s">
        <v>2386</v>
      </c>
      <c r="C214" s="66">
        <v>-6.8149701421208797E-2</v>
      </c>
      <c r="D214" s="66">
        <v>1.11549207248528E-2</v>
      </c>
      <c r="E214" s="66">
        <v>1.01581868515521E-9</v>
      </c>
      <c r="F214" s="66" t="s">
        <v>2182</v>
      </c>
    </row>
    <row r="215" spans="1:6">
      <c r="A215" s="66" t="s">
        <v>896</v>
      </c>
      <c r="B215" s="66" t="s">
        <v>2387</v>
      </c>
      <c r="C215" s="66">
        <v>-7.5873174388645701E-2</v>
      </c>
      <c r="D215" s="66">
        <v>1.1118638298160601E-2</v>
      </c>
      <c r="E215" s="66">
        <v>9.0651760922605005E-12</v>
      </c>
      <c r="F215" s="66" t="s">
        <v>2182</v>
      </c>
    </row>
    <row r="216" spans="1:6">
      <c r="A216" s="66" t="s">
        <v>898</v>
      </c>
      <c r="B216" s="66" t="s">
        <v>2388</v>
      </c>
      <c r="C216" s="66">
        <v>-6.7272896799210197E-2</v>
      </c>
      <c r="D216" s="66">
        <v>1.1018909164593299E-2</v>
      </c>
      <c r="E216" s="66">
        <v>1.0426164780442399E-9</v>
      </c>
      <c r="F216" s="66" t="s">
        <v>2182</v>
      </c>
    </row>
    <row r="217" spans="1:6">
      <c r="A217" s="66" t="s">
        <v>1658</v>
      </c>
      <c r="B217" s="66" t="s">
        <v>2852</v>
      </c>
      <c r="C217" s="66">
        <v>6.7071112267279492E-2</v>
      </c>
      <c r="D217" s="66">
        <v>9.7617386329540909E-3</v>
      </c>
      <c r="E217" s="66">
        <v>6.5208915628298797E-12</v>
      </c>
      <c r="F217" s="66" t="s">
        <v>2184</v>
      </c>
    </row>
    <row r="218" spans="1:6">
      <c r="A218" s="66" t="s">
        <v>1662</v>
      </c>
      <c r="B218" s="66" t="s">
        <v>2853</v>
      </c>
      <c r="C218" s="66">
        <v>-6.0136496101455099E-2</v>
      </c>
      <c r="D218" s="66">
        <v>1.1614812515088601E-2</v>
      </c>
      <c r="E218" s="66">
        <v>2.2640670816165801E-7</v>
      </c>
      <c r="F218" s="66" t="s">
        <v>2182</v>
      </c>
    </row>
    <row r="219" spans="1:6">
      <c r="A219" s="66" t="s">
        <v>900</v>
      </c>
      <c r="B219" s="66" t="s">
        <v>2389</v>
      </c>
      <c r="C219" s="66">
        <v>-8.9435543286703598E-2</v>
      </c>
      <c r="D219" s="66">
        <v>1.12519581066898E-2</v>
      </c>
      <c r="E219" s="66">
        <v>1.9626052323868598E-15</v>
      </c>
      <c r="F219" s="66" t="s">
        <v>2182</v>
      </c>
    </row>
    <row r="220" spans="1:6">
      <c r="A220" s="66" t="s">
        <v>902</v>
      </c>
      <c r="B220" s="66" t="s">
        <v>2390</v>
      </c>
      <c r="C220" s="66">
        <v>9.0629283075189804E-2</v>
      </c>
      <c r="D220" s="66">
        <v>1.1220275866113599E-2</v>
      </c>
      <c r="E220" s="66">
        <v>6.9304962518514907E-16</v>
      </c>
      <c r="F220" s="66" t="s">
        <v>2184</v>
      </c>
    </row>
    <row r="221" spans="1:6">
      <c r="A221" s="66" t="s">
        <v>204</v>
      </c>
      <c r="B221" s="66" t="s">
        <v>2391</v>
      </c>
      <c r="C221" s="66">
        <v>0.147542951731094</v>
      </c>
      <c r="D221" s="66">
        <v>1.2258257697729801E-2</v>
      </c>
      <c r="E221" s="66">
        <v>2.7853926728302101E-33</v>
      </c>
      <c r="F221" s="66" t="s">
        <v>2184</v>
      </c>
    </row>
    <row r="222" spans="1:6">
      <c r="A222" s="66" t="s">
        <v>904</v>
      </c>
      <c r="B222" s="66" t="s">
        <v>2392</v>
      </c>
      <c r="C222" s="66">
        <v>-8.17986816010252E-2</v>
      </c>
      <c r="D222" s="66">
        <v>1.18348367928315E-2</v>
      </c>
      <c r="E222" s="66">
        <v>4.8959306119502101E-12</v>
      </c>
      <c r="F222" s="66" t="s">
        <v>2182</v>
      </c>
    </row>
    <row r="223" spans="1:6">
      <c r="A223" s="66" t="s">
        <v>1672</v>
      </c>
      <c r="B223" s="66" t="s">
        <v>2854</v>
      </c>
      <c r="C223" s="66">
        <v>-5.7629237291204199E-2</v>
      </c>
      <c r="D223" s="66">
        <v>1.1877658483692599E-2</v>
      </c>
      <c r="E223" s="66">
        <v>1.2296578255854999E-6</v>
      </c>
      <c r="F223" s="66" t="s">
        <v>2182</v>
      </c>
    </row>
    <row r="224" spans="1:6">
      <c r="A224" s="66" t="s">
        <v>412</v>
      </c>
      <c r="B224" s="66" t="s">
        <v>2393</v>
      </c>
      <c r="C224" s="66">
        <v>0.10897483490111699</v>
      </c>
      <c r="D224" s="66">
        <v>1.24123641672216E-2</v>
      </c>
      <c r="E224" s="66">
        <v>1.7357919542312699E-18</v>
      </c>
      <c r="F224" s="66" t="s">
        <v>2184</v>
      </c>
    </row>
    <row r="225" spans="1:6">
      <c r="A225" s="66" t="s">
        <v>206</v>
      </c>
      <c r="B225" s="66" t="s">
        <v>2394</v>
      </c>
      <c r="C225" s="66">
        <v>8.2315153579679001E-2</v>
      </c>
      <c r="D225" s="66">
        <v>1.04670741805409E-2</v>
      </c>
      <c r="E225" s="66">
        <v>3.8732849590692486E-15</v>
      </c>
      <c r="F225" s="66" t="s">
        <v>2184</v>
      </c>
    </row>
    <row r="226" spans="1:6">
      <c r="A226" s="66" t="s">
        <v>208</v>
      </c>
      <c r="B226" s="66" t="s">
        <v>2395</v>
      </c>
      <c r="C226" s="66">
        <v>0.198140353467154</v>
      </c>
      <c r="D226" s="66">
        <v>1.1390866914933601E-2</v>
      </c>
      <c r="E226" s="66">
        <v>2.1066419381540601E-67</v>
      </c>
      <c r="F226" s="66" t="s">
        <v>2184</v>
      </c>
    </row>
    <row r="227" spans="1:6">
      <c r="A227" s="66" t="s">
        <v>414</v>
      </c>
      <c r="B227" s="66" t="s">
        <v>2396</v>
      </c>
      <c r="C227" s="66">
        <v>5.0378549633027701E-2</v>
      </c>
      <c r="D227" s="66">
        <v>1.0401072312082199E-2</v>
      </c>
      <c r="E227" s="66">
        <v>1.28321857043648E-6</v>
      </c>
      <c r="F227" s="66" t="s">
        <v>2184</v>
      </c>
    </row>
    <row r="228" spans="1:6">
      <c r="A228" s="66" t="s">
        <v>906</v>
      </c>
      <c r="B228" s="66" t="s">
        <v>2397</v>
      </c>
      <c r="C228" s="66">
        <v>-0.11966618685614699</v>
      </c>
      <c r="D228" s="66">
        <v>1.0996130629127901E-2</v>
      </c>
      <c r="E228" s="66">
        <v>1.5918387344119099E-27</v>
      </c>
      <c r="F228" s="66" t="s">
        <v>2182</v>
      </c>
    </row>
    <row r="229" spans="1:6">
      <c r="A229" s="66" t="s">
        <v>416</v>
      </c>
      <c r="B229" s="66" t="s">
        <v>2398</v>
      </c>
      <c r="C229" s="66">
        <v>-0.123987167408127</v>
      </c>
      <c r="D229" s="66">
        <v>1.1895899184871101E-2</v>
      </c>
      <c r="E229" s="66">
        <v>2.1849150180778801E-25</v>
      </c>
      <c r="F229" s="66" t="s">
        <v>2182</v>
      </c>
    </row>
    <row r="230" spans="1:6">
      <c r="A230" s="66" t="s">
        <v>908</v>
      </c>
      <c r="B230" s="66" t="s">
        <v>2399</v>
      </c>
      <c r="C230" s="66">
        <v>-6.9146714520725405E-2</v>
      </c>
      <c r="D230" s="66">
        <v>1.14890465629995E-2</v>
      </c>
      <c r="E230" s="66">
        <v>1.7830927629870501E-9</v>
      </c>
      <c r="F230" s="66" t="s">
        <v>2182</v>
      </c>
    </row>
    <row r="231" spans="1:6">
      <c r="A231" s="66" t="s">
        <v>210</v>
      </c>
      <c r="B231" s="66" t="s">
        <v>2400</v>
      </c>
      <c r="C231" s="66">
        <v>0.112582424085478</v>
      </c>
      <c r="D231" s="66">
        <v>1.11209588608536E-2</v>
      </c>
      <c r="E231" s="66">
        <v>4.8731833179173199E-24</v>
      </c>
      <c r="F231" s="66" t="s">
        <v>2184</v>
      </c>
    </row>
    <row r="232" spans="1:6">
      <c r="A232" s="66" t="s">
        <v>422</v>
      </c>
      <c r="B232" s="66" t="s">
        <v>2402</v>
      </c>
      <c r="C232" s="66">
        <v>6.3215309546730394E-2</v>
      </c>
      <c r="D232" s="66">
        <v>1.1785949474356201E-2</v>
      </c>
      <c r="E232" s="66">
        <v>8.2240757048350302E-8</v>
      </c>
      <c r="F232" s="66" t="s">
        <v>2184</v>
      </c>
    </row>
    <row r="233" spans="1:6">
      <c r="A233" s="66" t="s">
        <v>1694</v>
      </c>
      <c r="B233" s="66" t="s">
        <v>2855</v>
      </c>
      <c r="C233" s="66">
        <v>-6.8753285920787596E-2</v>
      </c>
      <c r="D233" s="66">
        <v>1.17279492577054E-2</v>
      </c>
      <c r="E233" s="66">
        <v>4.6168792945385297E-9</v>
      </c>
      <c r="F233" s="66" t="s">
        <v>2182</v>
      </c>
    </row>
    <row r="234" spans="1:6">
      <c r="A234" s="66" t="s">
        <v>628</v>
      </c>
      <c r="B234" s="66" t="s">
        <v>2403</v>
      </c>
      <c r="C234" s="66">
        <v>-8.9079244374836691E-2</v>
      </c>
      <c r="D234" s="66">
        <v>1.1038532617129599E-2</v>
      </c>
      <c r="E234" s="66">
        <v>7.3294076805602604E-16</v>
      </c>
      <c r="F234" s="66" t="s">
        <v>2182</v>
      </c>
    </row>
    <row r="235" spans="1:6">
      <c r="A235" s="66" t="s">
        <v>910</v>
      </c>
      <c r="B235" s="66" t="s">
        <v>2404</v>
      </c>
      <c r="C235" s="66">
        <v>-7.3699393654859294E-2</v>
      </c>
      <c r="D235" s="66">
        <v>1.14754982943687E-2</v>
      </c>
      <c r="E235" s="66">
        <v>1.36444352859146E-10</v>
      </c>
      <c r="F235" s="66" t="s">
        <v>2182</v>
      </c>
    </row>
    <row r="236" spans="1:6">
      <c r="A236" s="66" t="s">
        <v>424</v>
      </c>
      <c r="B236" s="66" t="s">
        <v>2406</v>
      </c>
      <c r="C236" s="66">
        <v>5.80952786774456E-2</v>
      </c>
      <c r="D236" s="66">
        <v>9.9851283311599998E-3</v>
      </c>
      <c r="E236" s="66">
        <v>6.0240639322727001E-9</v>
      </c>
      <c r="F236" s="66" t="s">
        <v>2184</v>
      </c>
    </row>
    <row r="237" spans="1:6">
      <c r="A237" s="66" t="s">
        <v>212</v>
      </c>
      <c r="B237" s="66" t="s">
        <v>2407</v>
      </c>
      <c r="C237" s="66">
        <v>-9.4894809148901194E-2</v>
      </c>
      <c r="D237" s="66">
        <v>8.9767600650497506E-3</v>
      </c>
      <c r="E237" s="66">
        <v>4.5549166991725489E-26</v>
      </c>
      <c r="F237" s="66" t="s">
        <v>2182</v>
      </c>
    </row>
    <row r="238" spans="1:6">
      <c r="A238" s="66" t="s">
        <v>914</v>
      </c>
      <c r="B238" s="66" t="s">
        <v>2408</v>
      </c>
      <c r="C238" s="66">
        <v>-0.103519800899102</v>
      </c>
      <c r="D238" s="66">
        <v>1.0288130118687599E-2</v>
      </c>
      <c r="E238" s="66">
        <v>9.0513635489300397E-24</v>
      </c>
      <c r="F238" s="66" t="s">
        <v>2182</v>
      </c>
    </row>
    <row r="239" spans="1:6">
      <c r="A239" s="66" t="s">
        <v>1700</v>
      </c>
      <c r="B239" s="66" t="s">
        <v>2856</v>
      </c>
      <c r="C239" s="66">
        <v>-5.0561559472563397E-2</v>
      </c>
      <c r="D239" s="66">
        <v>1.1634764792131E-2</v>
      </c>
      <c r="E239" s="66">
        <v>1.3932188508221301E-5</v>
      </c>
      <c r="F239" s="66" t="s">
        <v>2182</v>
      </c>
    </row>
    <row r="240" spans="1:6">
      <c r="A240" s="66" t="s">
        <v>214</v>
      </c>
      <c r="B240" s="66" t="s">
        <v>2409</v>
      </c>
      <c r="C240" s="66">
        <v>0.158698302819056</v>
      </c>
      <c r="D240" s="66">
        <v>1.23616401944435E-2</v>
      </c>
      <c r="E240" s="66">
        <v>1.2921611302967001E-37</v>
      </c>
      <c r="F240" s="66" t="s">
        <v>2184</v>
      </c>
    </row>
    <row r="241" spans="1:6">
      <c r="A241" s="66" t="s">
        <v>916</v>
      </c>
      <c r="B241" s="66" t="s">
        <v>2410</v>
      </c>
      <c r="C241" s="66">
        <v>-5.7655102088303198E-2</v>
      </c>
      <c r="D241" s="66">
        <v>1.1229093051928899E-2</v>
      </c>
      <c r="E241" s="66">
        <v>2.84939365912355E-7</v>
      </c>
      <c r="F241" s="66" t="s">
        <v>2182</v>
      </c>
    </row>
    <row r="242" spans="1:6">
      <c r="A242" s="66" t="s">
        <v>216</v>
      </c>
      <c r="B242" s="66" t="s">
        <v>2411</v>
      </c>
      <c r="C242" s="66">
        <v>7.4051797881452011E-2</v>
      </c>
      <c r="D242" s="66">
        <v>1.17280281322911E-2</v>
      </c>
      <c r="E242" s="66">
        <v>2.7594976592793302E-10</v>
      </c>
      <c r="F242" s="66" t="s">
        <v>2184</v>
      </c>
    </row>
    <row r="243" spans="1:6">
      <c r="A243" s="66" t="s">
        <v>920</v>
      </c>
      <c r="B243" s="66" t="s">
        <v>2413</v>
      </c>
      <c r="C243" s="66">
        <v>-0.10900409481295301</v>
      </c>
      <c r="D243" s="66">
        <v>1.0292456416119001E-2</v>
      </c>
      <c r="E243" s="66">
        <v>3.7557514216821098E-26</v>
      </c>
      <c r="F243" s="66" t="s">
        <v>2182</v>
      </c>
    </row>
    <row r="244" spans="1:6">
      <c r="A244" s="66" t="s">
        <v>922</v>
      </c>
      <c r="B244" s="66" t="s">
        <v>2414</v>
      </c>
      <c r="C244" s="66">
        <v>-8.7924521270948103E-2</v>
      </c>
      <c r="D244" s="66">
        <v>1.21852072094905E-2</v>
      </c>
      <c r="E244" s="66">
        <v>5.5084301350869902E-13</v>
      </c>
      <c r="F244" s="66" t="s">
        <v>2182</v>
      </c>
    </row>
    <row r="245" spans="1:6">
      <c r="A245" s="66" t="s">
        <v>924</v>
      </c>
      <c r="B245" s="66" t="s">
        <v>2415</v>
      </c>
      <c r="C245" s="66">
        <v>-6.2798495578374594E-2</v>
      </c>
      <c r="D245" s="66">
        <v>1.19730363324544E-2</v>
      </c>
      <c r="E245" s="66">
        <v>1.57463718302107E-7</v>
      </c>
      <c r="F245" s="66" t="s">
        <v>2182</v>
      </c>
    </row>
    <row r="246" spans="1:6">
      <c r="A246" s="66" t="s">
        <v>926</v>
      </c>
      <c r="B246" s="66" t="s">
        <v>2416</v>
      </c>
      <c r="C246" s="66">
        <v>-6.5159694729819903E-2</v>
      </c>
      <c r="D246" s="66">
        <v>1.08519589111659E-2</v>
      </c>
      <c r="E246" s="66">
        <v>1.9476133802643299E-9</v>
      </c>
      <c r="F246" s="66" t="s">
        <v>2182</v>
      </c>
    </row>
    <row r="247" spans="1:6">
      <c r="A247" s="66" t="s">
        <v>928</v>
      </c>
      <c r="B247" s="66" t="s">
        <v>2417</v>
      </c>
      <c r="C247" s="66">
        <v>-7.3402895465641105E-2</v>
      </c>
      <c r="D247" s="66">
        <v>1.1918837180488299E-2</v>
      </c>
      <c r="E247" s="66">
        <v>7.4447149159177698E-10</v>
      </c>
      <c r="F247" s="66" t="s">
        <v>2182</v>
      </c>
    </row>
    <row r="248" spans="1:6">
      <c r="A248" s="66" t="s">
        <v>1704</v>
      </c>
      <c r="B248" s="66" t="s">
        <v>2857</v>
      </c>
      <c r="C248" s="66">
        <v>-5.9441690858182197E-2</v>
      </c>
      <c r="D248" s="66">
        <v>1.18018196209707E-2</v>
      </c>
      <c r="E248" s="66">
        <v>4.76846373364511E-7</v>
      </c>
      <c r="F248" s="66" t="s">
        <v>2182</v>
      </c>
    </row>
    <row r="249" spans="1:6">
      <c r="A249" s="66" t="s">
        <v>1706</v>
      </c>
      <c r="B249" s="66" t="s">
        <v>2858</v>
      </c>
      <c r="C249" s="66">
        <v>-6.6810190125225197E-2</v>
      </c>
      <c r="D249" s="66">
        <v>1.15195190683786E-2</v>
      </c>
      <c r="E249" s="66">
        <v>6.7160014648689992E-9</v>
      </c>
      <c r="F249" s="66" t="s">
        <v>2182</v>
      </c>
    </row>
    <row r="250" spans="1:6">
      <c r="A250" s="66" t="s">
        <v>930</v>
      </c>
      <c r="B250" s="66" t="s">
        <v>2418</v>
      </c>
      <c r="C250" s="66">
        <v>-4.8294790078479102E-2</v>
      </c>
      <c r="D250" s="66">
        <v>1.0253662550823699E-2</v>
      </c>
      <c r="E250" s="66">
        <v>2.4911965411297701E-6</v>
      </c>
      <c r="F250" s="66" t="s">
        <v>2182</v>
      </c>
    </row>
    <row r="251" spans="1:6">
      <c r="A251" s="66" t="s">
        <v>426</v>
      </c>
      <c r="B251" s="66" t="s">
        <v>2420</v>
      </c>
      <c r="C251" s="66">
        <v>-0.101399539989652</v>
      </c>
      <c r="D251" s="66">
        <v>1.16273932867373E-2</v>
      </c>
      <c r="E251" s="66">
        <v>2.9184226703026299E-18</v>
      </c>
      <c r="F251" s="66" t="s">
        <v>2182</v>
      </c>
    </row>
    <row r="252" spans="1:6">
      <c r="A252" s="66" t="s">
        <v>220</v>
      </c>
      <c r="B252" s="66" t="s">
        <v>2421</v>
      </c>
      <c r="C252" s="66">
        <v>8.9563558695288092E-2</v>
      </c>
      <c r="D252" s="66">
        <v>1.12531903391462E-2</v>
      </c>
      <c r="E252" s="66">
        <v>1.8106834750611898E-15</v>
      </c>
      <c r="F252" s="66" t="s">
        <v>2184</v>
      </c>
    </row>
    <row r="253" spans="1:6">
      <c r="A253" s="66" t="s">
        <v>934</v>
      </c>
      <c r="B253" s="66" t="s">
        <v>2422</v>
      </c>
      <c r="C253" s="66">
        <v>-0.10210219836055</v>
      </c>
      <c r="D253" s="66">
        <v>1.14166989610578E-2</v>
      </c>
      <c r="E253" s="66">
        <v>4.0144653102968502E-19</v>
      </c>
      <c r="F253" s="66" t="s">
        <v>2182</v>
      </c>
    </row>
    <row r="254" spans="1:6">
      <c r="A254" s="66" t="s">
        <v>1708</v>
      </c>
      <c r="B254" s="66" t="s">
        <v>2859</v>
      </c>
      <c r="C254" s="66">
        <v>-7.6517809934917094E-2</v>
      </c>
      <c r="D254" s="66">
        <v>1.19109412538178E-2</v>
      </c>
      <c r="E254" s="66">
        <v>1.3484903698667501E-10</v>
      </c>
      <c r="F254" s="66" t="s">
        <v>2182</v>
      </c>
    </row>
    <row r="255" spans="1:6">
      <c r="A255" s="66" t="s">
        <v>936</v>
      </c>
      <c r="B255" s="66" t="s">
        <v>2423</v>
      </c>
      <c r="C255" s="66">
        <v>-6.6178210106346599E-2</v>
      </c>
      <c r="D255" s="66">
        <v>1.2036885622783801E-2</v>
      </c>
      <c r="E255" s="66">
        <v>3.8772792634357598E-8</v>
      </c>
      <c r="F255" s="66" t="s">
        <v>2182</v>
      </c>
    </row>
    <row r="256" spans="1:6">
      <c r="A256" s="66" t="s">
        <v>2142</v>
      </c>
      <c r="B256" s="66" t="s">
        <v>2860</v>
      </c>
      <c r="C256" s="66">
        <v>6.3403586028356093E-2</v>
      </c>
      <c r="D256" s="66">
        <v>1.2237432312477601E-2</v>
      </c>
      <c r="E256" s="66">
        <v>2.22149220014033E-7</v>
      </c>
      <c r="F256" s="66" t="s">
        <v>2184</v>
      </c>
    </row>
    <row r="257" spans="1:6">
      <c r="A257" s="66" t="s">
        <v>940</v>
      </c>
      <c r="B257" s="66" t="s">
        <v>2425</v>
      </c>
      <c r="C257" s="66">
        <v>-5.6993986996213997E-2</v>
      </c>
      <c r="D257" s="66">
        <v>1.19196807307217E-2</v>
      </c>
      <c r="E257" s="66">
        <v>1.7490196437812E-6</v>
      </c>
      <c r="F257" s="66" t="s">
        <v>2182</v>
      </c>
    </row>
    <row r="258" spans="1:6">
      <c r="A258" s="66" t="s">
        <v>942</v>
      </c>
      <c r="B258" s="66" t="s">
        <v>2426</v>
      </c>
      <c r="C258" s="66">
        <v>-5.7701781547419402E-2</v>
      </c>
      <c r="D258" s="66">
        <v>1.09091013031567E-2</v>
      </c>
      <c r="E258" s="66">
        <v>1.23834385671034E-7</v>
      </c>
      <c r="F258" s="66" t="s">
        <v>2182</v>
      </c>
    </row>
    <row r="259" spans="1:6">
      <c r="A259" s="66" t="s">
        <v>946</v>
      </c>
      <c r="B259" s="66" t="s">
        <v>2428</v>
      </c>
      <c r="C259" s="66">
        <v>-6.7239114484018203E-2</v>
      </c>
      <c r="D259" s="66">
        <v>1.14798480768885E-2</v>
      </c>
      <c r="E259" s="66">
        <v>4.7634484898208999E-9</v>
      </c>
      <c r="F259" s="66" t="s">
        <v>2182</v>
      </c>
    </row>
    <row r="260" spans="1:6">
      <c r="A260" s="66" t="s">
        <v>430</v>
      </c>
      <c r="B260" s="66" t="s">
        <v>2429</v>
      </c>
      <c r="C260" s="66">
        <v>-0.105093596933926</v>
      </c>
      <c r="D260" s="66">
        <v>1.1676380936134099E-2</v>
      </c>
      <c r="E260" s="66">
        <v>2.389249505342E-19</v>
      </c>
      <c r="F260" s="66" t="s">
        <v>2182</v>
      </c>
    </row>
    <row r="261" spans="1:6">
      <c r="A261" s="66" t="s">
        <v>948</v>
      </c>
      <c r="B261" s="66" t="s">
        <v>2430</v>
      </c>
      <c r="C261" s="66">
        <v>-7.4223105325658012E-2</v>
      </c>
      <c r="D261" s="66">
        <v>1.20504289794757E-2</v>
      </c>
      <c r="E261" s="66">
        <v>7.4060275765518894E-10</v>
      </c>
      <c r="F261" s="66" t="s">
        <v>2182</v>
      </c>
    </row>
    <row r="262" spans="1:6">
      <c r="A262" s="66" t="s">
        <v>952</v>
      </c>
      <c r="B262" s="66" t="s">
        <v>2432</v>
      </c>
      <c r="C262" s="66">
        <v>-8.1703461682498799E-2</v>
      </c>
      <c r="D262" s="66">
        <v>1.10991320739342E-2</v>
      </c>
      <c r="E262" s="66">
        <v>1.88170107900404E-13</v>
      </c>
      <c r="F262" s="66" t="s">
        <v>2182</v>
      </c>
    </row>
    <row r="263" spans="1:6">
      <c r="A263" s="66" t="s">
        <v>954</v>
      </c>
      <c r="B263" s="66" t="s">
        <v>2433</v>
      </c>
      <c r="C263" s="66">
        <v>-0.120182641957266</v>
      </c>
      <c r="D263" s="66">
        <v>1.06658740266881E-2</v>
      </c>
      <c r="E263" s="66">
        <v>2.1983550575487599E-29</v>
      </c>
      <c r="F263" s="66" t="s">
        <v>2182</v>
      </c>
    </row>
    <row r="264" spans="1:6">
      <c r="A264" s="66" t="s">
        <v>956</v>
      </c>
      <c r="B264" s="66" t="s">
        <v>2434</v>
      </c>
      <c r="C264" s="66">
        <v>-8.8102589996432001E-2</v>
      </c>
      <c r="D264" s="66">
        <v>1.0397834164746701E-2</v>
      </c>
      <c r="E264" s="66">
        <v>2.5225187933040799E-17</v>
      </c>
      <c r="F264" s="66" t="s">
        <v>2182</v>
      </c>
    </row>
    <row r="265" spans="1:6">
      <c r="A265" s="66" t="s">
        <v>432</v>
      </c>
      <c r="B265" s="66" t="s">
        <v>2435</v>
      </c>
      <c r="C265" s="66">
        <v>-8.6551867734788096E-2</v>
      </c>
      <c r="D265" s="66">
        <v>1.03084227435559E-2</v>
      </c>
      <c r="E265" s="66">
        <v>4.8656151398250403E-17</v>
      </c>
      <c r="F265" s="66" t="s">
        <v>2182</v>
      </c>
    </row>
    <row r="266" spans="1:6">
      <c r="A266" s="66" t="s">
        <v>958</v>
      </c>
      <c r="B266" s="66" t="s">
        <v>2436</v>
      </c>
      <c r="C266" s="66">
        <v>-0.10457195913996301</v>
      </c>
      <c r="D266" s="66">
        <v>1.0982571595394E-2</v>
      </c>
      <c r="E266" s="66">
        <v>1.84181563012864E-21</v>
      </c>
      <c r="F266" s="66" t="s">
        <v>2182</v>
      </c>
    </row>
    <row r="267" spans="1:6">
      <c r="A267" s="66" t="s">
        <v>960</v>
      </c>
      <c r="B267" s="66" t="s">
        <v>2437</v>
      </c>
      <c r="C267" s="66">
        <v>-5.1376654977573599E-2</v>
      </c>
      <c r="D267" s="66">
        <v>1.18323810132515E-2</v>
      </c>
      <c r="E267" s="66">
        <v>1.41691065542457E-5</v>
      </c>
      <c r="F267" s="66" t="s">
        <v>2182</v>
      </c>
    </row>
    <row r="268" spans="1:6">
      <c r="A268" s="66" t="s">
        <v>962</v>
      </c>
      <c r="B268" s="66" t="s">
        <v>2438</v>
      </c>
      <c r="C268" s="66">
        <v>-5.3022468714754301E-2</v>
      </c>
      <c r="D268" s="66">
        <v>1.1793844713598E-2</v>
      </c>
      <c r="E268" s="66">
        <v>6.9605848761957304E-6</v>
      </c>
      <c r="F268" s="66" t="s">
        <v>2182</v>
      </c>
    </row>
    <row r="269" spans="1:6">
      <c r="A269" s="66" t="s">
        <v>222</v>
      </c>
      <c r="B269" s="66" t="s">
        <v>2439</v>
      </c>
      <c r="C269" s="66">
        <v>8.6692849309503592E-2</v>
      </c>
      <c r="D269" s="66">
        <v>1.22668794475938E-2</v>
      </c>
      <c r="E269" s="66">
        <v>1.6186006011440701E-12</v>
      </c>
      <c r="F269" s="66" t="s">
        <v>2184</v>
      </c>
    </row>
    <row r="270" spans="1:6">
      <c r="A270" s="66" t="s">
        <v>2144</v>
      </c>
      <c r="B270" s="66" t="s">
        <v>2861</v>
      </c>
      <c r="C270" s="66">
        <v>-5.6710449198929501E-2</v>
      </c>
      <c r="D270" s="66">
        <v>1.20410997571681E-2</v>
      </c>
      <c r="E270" s="66">
        <v>2.4928655475623701E-6</v>
      </c>
      <c r="F270" s="66" t="s">
        <v>2182</v>
      </c>
    </row>
    <row r="271" spans="1:6">
      <c r="A271" s="66" t="s">
        <v>1728</v>
      </c>
      <c r="B271" s="66" t="s">
        <v>2862</v>
      </c>
      <c r="C271" s="66">
        <v>-5.3541892749399099E-2</v>
      </c>
      <c r="D271" s="66">
        <v>1.11013884260106E-2</v>
      </c>
      <c r="E271" s="66">
        <v>1.42283403641419E-6</v>
      </c>
      <c r="F271" s="66" t="s">
        <v>2182</v>
      </c>
    </row>
    <row r="272" spans="1:6">
      <c r="A272" s="66" t="s">
        <v>964</v>
      </c>
      <c r="B272" s="66" t="s">
        <v>2440</v>
      </c>
      <c r="C272" s="66">
        <v>-8.4607246000836495E-2</v>
      </c>
      <c r="D272" s="66">
        <v>1.18569309461423E-2</v>
      </c>
      <c r="E272" s="66">
        <v>9.8787001704103306E-13</v>
      </c>
      <c r="F272" s="66" t="s">
        <v>2182</v>
      </c>
    </row>
    <row r="273" spans="1:6">
      <c r="A273" s="66" t="s">
        <v>966</v>
      </c>
      <c r="B273" s="66" t="s">
        <v>2441</v>
      </c>
      <c r="C273" s="66">
        <v>-6.5447240811694896E-2</v>
      </c>
      <c r="D273" s="66">
        <v>1.0271423994686901E-2</v>
      </c>
      <c r="E273" s="66">
        <v>1.90372371860805E-10</v>
      </c>
      <c r="F273" s="66" t="s">
        <v>2182</v>
      </c>
    </row>
    <row r="274" spans="1:6">
      <c r="A274" s="66" t="s">
        <v>224</v>
      </c>
      <c r="B274" s="66" t="s">
        <v>2442</v>
      </c>
      <c r="C274" s="66">
        <v>-0.12366607258937901</v>
      </c>
      <c r="D274" s="66">
        <v>9.8418207495551899E-3</v>
      </c>
      <c r="E274" s="66">
        <v>4.12420157002683E-36</v>
      </c>
      <c r="F274" s="66" t="s">
        <v>2182</v>
      </c>
    </row>
    <row r="275" spans="1:6">
      <c r="A275" s="66" t="s">
        <v>226</v>
      </c>
      <c r="B275" s="66" t="s">
        <v>2443</v>
      </c>
      <c r="C275" s="66">
        <v>-5.69704599279066E-2</v>
      </c>
      <c r="D275" s="66">
        <v>1.16285036711852E-2</v>
      </c>
      <c r="E275" s="66">
        <v>9.6791189630181482E-7</v>
      </c>
      <c r="F275" s="66" t="s">
        <v>2182</v>
      </c>
    </row>
    <row r="276" spans="1:6">
      <c r="A276" s="66" t="s">
        <v>968</v>
      </c>
      <c r="B276" s="66" t="s">
        <v>2444</v>
      </c>
      <c r="C276" s="66">
        <v>-6.0162912368240798E-2</v>
      </c>
      <c r="D276" s="66">
        <v>1.1009789512458901E-2</v>
      </c>
      <c r="E276" s="66">
        <v>4.6842001905100312E-8</v>
      </c>
      <c r="F276" s="66" t="s">
        <v>2182</v>
      </c>
    </row>
    <row r="277" spans="1:6">
      <c r="A277" s="66" t="s">
        <v>228</v>
      </c>
      <c r="B277" s="66" t="s">
        <v>2445</v>
      </c>
      <c r="C277" s="66">
        <v>-0.156736721265852</v>
      </c>
      <c r="D277" s="66">
        <v>1.12802244637915E-2</v>
      </c>
      <c r="E277" s="66">
        <v>9.6100308680526206E-44</v>
      </c>
      <c r="F277" s="66" t="s">
        <v>2182</v>
      </c>
    </row>
    <row r="278" spans="1:6">
      <c r="A278" s="66" t="s">
        <v>436</v>
      </c>
      <c r="B278" s="66" t="s">
        <v>2447</v>
      </c>
      <c r="C278" s="66">
        <v>-0.142054543740085</v>
      </c>
      <c r="D278" s="66">
        <v>1.1011388038575501E-2</v>
      </c>
      <c r="E278" s="66">
        <v>5.8012047328456997E-38</v>
      </c>
      <c r="F278" s="66" t="s">
        <v>2182</v>
      </c>
    </row>
    <row r="279" spans="1:6">
      <c r="A279" s="66" t="s">
        <v>970</v>
      </c>
      <c r="B279" s="66" t="s">
        <v>2448</v>
      </c>
      <c r="C279" s="66">
        <v>-7.9148085375230298E-2</v>
      </c>
      <c r="D279" s="66">
        <v>1.06662724647847E-2</v>
      </c>
      <c r="E279" s="66">
        <v>1.20203401808811E-13</v>
      </c>
      <c r="F279" s="66" t="s">
        <v>2182</v>
      </c>
    </row>
    <row r="280" spans="1:6">
      <c r="A280" s="66" t="s">
        <v>972</v>
      </c>
      <c r="B280" s="66" t="s">
        <v>2449</v>
      </c>
      <c r="C280" s="66">
        <v>6.5712789085915602E-2</v>
      </c>
      <c r="D280" s="66">
        <v>1.11464981789223E-2</v>
      </c>
      <c r="E280" s="66">
        <v>3.7890012911934899E-9</v>
      </c>
      <c r="F280" s="66" t="s">
        <v>2184</v>
      </c>
    </row>
    <row r="281" spans="1:6">
      <c r="A281" s="66" t="s">
        <v>1738</v>
      </c>
      <c r="B281" s="66" t="s">
        <v>2863</v>
      </c>
      <c r="C281" s="66">
        <v>-5.2778652959830703E-2</v>
      </c>
      <c r="D281" s="66">
        <v>1.03063218691223E-2</v>
      </c>
      <c r="E281" s="66">
        <v>3.0630902262334398E-7</v>
      </c>
      <c r="F281" s="66" t="s">
        <v>2182</v>
      </c>
    </row>
    <row r="282" spans="1:6">
      <c r="A282" s="66" t="s">
        <v>974</v>
      </c>
      <c r="B282" s="66" t="s">
        <v>2450</v>
      </c>
      <c r="C282" s="66">
        <v>-6.1781887310711298E-2</v>
      </c>
      <c r="D282" s="66">
        <v>1.17556150672549E-2</v>
      </c>
      <c r="E282" s="66">
        <v>1.48733554470659E-7</v>
      </c>
      <c r="F282" s="66" t="s">
        <v>2182</v>
      </c>
    </row>
    <row r="283" spans="1:6">
      <c r="A283" s="66" t="s">
        <v>976</v>
      </c>
      <c r="B283" s="66" t="s">
        <v>2451</v>
      </c>
      <c r="C283" s="66">
        <v>-5.92627928581052E-2</v>
      </c>
      <c r="D283" s="66">
        <v>1.03282538166573E-2</v>
      </c>
      <c r="E283" s="66">
        <v>9.7012820704183794E-9</v>
      </c>
      <c r="F283" s="66" t="s">
        <v>2182</v>
      </c>
    </row>
    <row r="284" spans="1:6">
      <c r="A284" s="66" t="s">
        <v>230</v>
      </c>
      <c r="B284" s="66" t="s">
        <v>2452</v>
      </c>
      <c r="C284" s="66">
        <v>6.03367323028524E-2</v>
      </c>
      <c r="D284" s="66">
        <v>1.1259003753542701E-2</v>
      </c>
      <c r="E284" s="66">
        <v>8.4476978212856199E-8</v>
      </c>
      <c r="F284" s="66" t="s">
        <v>2184</v>
      </c>
    </row>
    <row r="285" spans="1:6">
      <c r="A285" s="66" t="s">
        <v>980</v>
      </c>
      <c r="B285" s="66" t="s">
        <v>2454</v>
      </c>
      <c r="C285" s="66">
        <v>7.8442270365601599E-2</v>
      </c>
      <c r="D285" s="66">
        <v>1.1127520031873899E-2</v>
      </c>
      <c r="E285" s="66">
        <v>1.8452035862839701E-12</v>
      </c>
      <c r="F285" s="66" t="s">
        <v>2184</v>
      </c>
    </row>
    <row r="286" spans="1:6">
      <c r="A286" s="66" t="s">
        <v>982</v>
      </c>
      <c r="B286" s="66" t="s">
        <v>2456</v>
      </c>
      <c r="C286" s="66">
        <v>-6.2925940187027893E-2</v>
      </c>
      <c r="D286" s="66">
        <v>1.0270112678175399E-2</v>
      </c>
      <c r="E286" s="66">
        <v>9.0885294913269588E-10</v>
      </c>
      <c r="F286" s="66" t="s">
        <v>2182</v>
      </c>
    </row>
    <row r="287" spans="1:6">
      <c r="A287" s="66" t="s">
        <v>1748</v>
      </c>
      <c r="B287" s="66" t="s">
        <v>2864</v>
      </c>
      <c r="C287" s="66">
        <v>7.1519512271318794E-2</v>
      </c>
      <c r="D287" s="66">
        <v>1.1355598651381599E-2</v>
      </c>
      <c r="E287" s="66">
        <v>3.0637462110750401E-10</v>
      </c>
      <c r="F287" s="66" t="s">
        <v>2184</v>
      </c>
    </row>
    <row r="288" spans="1:6">
      <c r="A288" s="66" t="s">
        <v>1750</v>
      </c>
      <c r="B288" s="66" t="s">
        <v>2865</v>
      </c>
      <c r="C288" s="66">
        <v>-5.9166243999252598E-2</v>
      </c>
      <c r="D288" s="66">
        <v>1.178097275231E-2</v>
      </c>
      <c r="E288" s="66">
        <v>5.1418101991066297E-7</v>
      </c>
      <c r="F288" s="66" t="s">
        <v>2182</v>
      </c>
    </row>
    <row r="289" spans="1:6">
      <c r="A289" s="66" t="s">
        <v>984</v>
      </c>
      <c r="B289" s="66" t="s">
        <v>2459</v>
      </c>
      <c r="C289" s="66">
        <v>-6.5974888093091599E-2</v>
      </c>
      <c r="D289" s="66">
        <v>1.14917876511257E-2</v>
      </c>
      <c r="E289" s="66">
        <v>9.5119968595913288E-9</v>
      </c>
      <c r="F289" s="66" t="s">
        <v>2182</v>
      </c>
    </row>
    <row r="290" spans="1:6">
      <c r="A290" s="66" t="s">
        <v>986</v>
      </c>
      <c r="B290" s="66" t="s">
        <v>2460</v>
      </c>
      <c r="C290" s="66">
        <v>-7.4561110663224503E-2</v>
      </c>
      <c r="D290" s="66">
        <v>1.1344572757299999E-2</v>
      </c>
      <c r="E290" s="66">
        <v>5.0520534345480101E-11</v>
      </c>
      <c r="F290" s="66" t="s">
        <v>2182</v>
      </c>
    </row>
    <row r="291" spans="1:6">
      <c r="A291" s="66" t="s">
        <v>988</v>
      </c>
      <c r="B291" s="66" t="s">
        <v>2461</v>
      </c>
      <c r="C291" s="66">
        <v>-5.5037504756329403E-2</v>
      </c>
      <c r="D291" s="66">
        <v>1.19652155117594E-2</v>
      </c>
      <c r="E291" s="66">
        <v>4.2483937303565701E-6</v>
      </c>
      <c r="F291" s="66" t="s">
        <v>2182</v>
      </c>
    </row>
    <row r="292" spans="1:6">
      <c r="A292" s="66" t="s">
        <v>990</v>
      </c>
      <c r="B292" s="66" t="s">
        <v>2462</v>
      </c>
      <c r="C292" s="66">
        <v>-6.6386256538793792E-2</v>
      </c>
      <c r="D292" s="66">
        <v>1.2002790168048101E-2</v>
      </c>
      <c r="E292" s="66">
        <v>3.2154443109022898E-8</v>
      </c>
      <c r="F292" s="66" t="s">
        <v>2182</v>
      </c>
    </row>
    <row r="293" spans="1:6">
      <c r="A293" s="66" t="s">
        <v>992</v>
      </c>
      <c r="B293" s="66" t="s">
        <v>2463</v>
      </c>
      <c r="C293" s="66">
        <v>0.11742494461179701</v>
      </c>
      <c r="D293" s="66">
        <v>1.1168273359839701E-2</v>
      </c>
      <c r="E293" s="66">
        <v>8.4547396580900397E-26</v>
      </c>
      <c r="F293" s="66" t="s">
        <v>2184</v>
      </c>
    </row>
    <row r="294" spans="1:6">
      <c r="A294" s="66" t="s">
        <v>442</v>
      </c>
      <c r="B294" s="66" t="s">
        <v>2464</v>
      </c>
      <c r="C294" s="66">
        <v>7.8173499587550405E-2</v>
      </c>
      <c r="D294" s="66">
        <v>1.11015886488112E-2</v>
      </c>
      <c r="E294" s="66">
        <v>1.9508268933521799E-12</v>
      </c>
      <c r="F294" s="66" t="s">
        <v>2184</v>
      </c>
    </row>
    <row r="295" spans="1:6">
      <c r="A295" s="66" t="s">
        <v>994</v>
      </c>
      <c r="B295" s="66" t="s">
        <v>2465</v>
      </c>
      <c r="C295" s="66">
        <v>-0.12355569443775</v>
      </c>
      <c r="D295" s="66">
        <v>1.11658619733703E-2</v>
      </c>
      <c r="E295" s="66">
        <v>2.1242002658630798E-28</v>
      </c>
      <c r="F295" s="66" t="s">
        <v>2182</v>
      </c>
    </row>
    <row r="296" spans="1:6">
      <c r="A296" s="66" t="s">
        <v>996</v>
      </c>
      <c r="B296" s="66" t="s">
        <v>2466</v>
      </c>
      <c r="C296" s="66">
        <v>-9.29438411855565E-2</v>
      </c>
      <c r="D296" s="66">
        <v>1.1265706607222601E-2</v>
      </c>
      <c r="E296" s="66">
        <v>1.65454211259285E-16</v>
      </c>
      <c r="F296" s="66" t="s">
        <v>2182</v>
      </c>
    </row>
    <row r="297" spans="1:6">
      <c r="A297" s="66" t="s">
        <v>998</v>
      </c>
      <c r="B297" s="66" t="s">
        <v>2467</v>
      </c>
      <c r="C297" s="66">
        <v>-9.4125252417070898E-2</v>
      </c>
      <c r="D297" s="66">
        <v>1.0969861306891201E-2</v>
      </c>
      <c r="E297" s="66">
        <v>9.95617801746081E-18</v>
      </c>
      <c r="F297" s="66" t="s">
        <v>2182</v>
      </c>
    </row>
    <row r="298" spans="1:6">
      <c r="A298" s="66" t="s">
        <v>1002</v>
      </c>
      <c r="B298" s="66" t="s">
        <v>2469</v>
      </c>
      <c r="C298" s="66">
        <v>-9.0685466804089995E-2</v>
      </c>
      <c r="D298" s="66">
        <v>1.18160594941239E-2</v>
      </c>
      <c r="E298" s="66">
        <v>1.7126042468440299E-14</v>
      </c>
      <c r="F298" s="66" t="s">
        <v>2182</v>
      </c>
    </row>
    <row r="299" spans="1:6">
      <c r="A299" s="66" t="s">
        <v>1004</v>
      </c>
      <c r="B299" s="66" t="s">
        <v>2470</v>
      </c>
      <c r="C299" s="66">
        <v>-0.104930440492614</v>
      </c>
      <c r="D299" s="66">
        <v>1.09792929586134E-2</v>
      </c>
      <c r="E299" s="66">
        <v>1.30922127055294E-21</v>
      </c>
      <c r="F299" s="66" t="s">
        <v>2182</v>
      </c>
    </row>
    <row r="300" spans="1:6">
      <c r="A300" s="66" t="s">
        <v>1006</v>
      </c>
      <c r="B300" s="66" t="s">
        <v>2471</v>
      </c>
      <c r="C300" s="66">
        <v>-9.1746393729692399E-2</v>
      </c>
      <c r="D300" s="66">
        <v>1.1399939586306499E-2</v>
      </c>
      <c r="E300" s="66">
        <v>8.7605445789420611E-16</v>
      </c>
      <c r="F300" s="66" t="s">
        <v>2182</v>
      </c>
    </row>
    <row r="301" spans="1:6">
      <c r="A301" s="66" t="s">
        <v>234</v>
      </c>
      <c r="B301" s="66" t="s">
        <v>2472</v>
      </c>
      <c r="C301" s="66">
        <v>-0.14428381106542401</v>
      </c>
      <c r="D301" s="66">
        <v>1.1038310153166499E-2</v>
      </c>
      <c r="E301" s="66">
        <v>6.3019735163990998E-39</v>
      </c>
      <c r="F301" s="66" t="s">
        <v>2182</v>
      </c>
    </row>
    <row r="302" spans="1:6">
      <c r="A302" s="66" t="s">
        <v>1764</v>
      </c>
      <c r="B302" s="66" t="s">
        <v>2866</v>
      </c>
      <c r="C302" s="66">
        <v>-5.3906904484245503E-2</v>
      </c>
      <c r="D302" s="66">
        <v>1.1017310037419001E-2</v>
      </c>
      <c r="E302" s="66">
        <v>9.9985597546961584E-7</v>
      </c>
      <c r="F302" s="66" t="s">
        <v>2182</v>
      </c>
    </row>
    <row r="303" spans="1:6">
      <c r="A303" s="66" t="s">
        <v>1008</v>
      </c>
      <c r="B303" s="66" t="s">
        <v>2473</v>
      </c>
      <c r="C303" s="66">
        <v>-4.7770177586653799E-2</v>
      </c>
      <c r="D303" s="66">
        <v>1.07547111059157E-2</v>
      </c>
      <c r="E303" s="66">
        <v>8.9609534489298397E-6</v>
      </c>
      <c r="F303" s="66" t="s">
        <v>2182</v>
      </c>
    </row>
    <row r="304" spans="1:6">
      <c r="A304" s="66" t="s">
        <v>1766</v>
      </c>
      <c r="B304" s="66" t="s">
        <v>2867</v>
      </c>
      <c r="C304" s="66">
        <v>-4.8151927564136499E-2</v>
      </c>
      <c r="D304" s="66">
        <v>1.08462531124875E-2</v>
      </c>
      <c r="E304" s="66">
        <v>9.0567105906219692E-6</v>
      </c>
      <c r="F304" s="66" t="s">
        <v>2182</v>
      </c>
    </row>
    <row r="305" spans="1:6">
      <c r="A305" s="66" t="s">
        <v>1010</v>
      </c>
      <c r="B305" s="66" t="s">
        <v>2474</v>
      </c>
      <c r="C305" s="66">
        <v>-5.3163823694288799E-2</v>
      </c>
      <c r="D305" s="66">
        <v>1.14118165208161E-2</v>
      </c>
      <c r="E305" s="66">
        <v>3.1995968621501799E-6</v>
      </c>
      <c r="F305" s="66" t="s">
        <v>2182</v>
      </c>
    </row>
    <row r="306" spans="1:6">
      <c r="A306" s="66" t="s">
        <v>1012</v>
      </c>
      <c r="B306" s="66" t="s">
        <v>2475</v>
      </c>
      <c r="C306" s="66">
        <v>-5.3258119774178901E-2</v>
      </c>
      <c r="D306" s="66">
        <v>1.1860717922416801E-2</v>
      </c>
      <c r="E306" s="66">
        <v>7.14195999984681E-6</v>
      </c>
      <c r="F306" s="66" t="s">
        <v>2182</v>
      </c>
    </row>
    <row r="307" spans="1:6">
      <c r="A307" s="66" t="s">
        <v>444</v>
      </c>
      <c r="B307" s="66" t="s">
        <v>2476</v>
      </c>
      <c r="C307" s="66">
        <v>9.0650247618755009E-2</v>
      </c>
      <c r="D307" s="66">
        <v>1.17834756397792E-2</v>
      </c>
      <c r="E307" s="66">
        <v>1.4869374416535401E-14</v>
      </c>
      <c r="F307" s="66" t="s">
        <v>2184</v>
      </c>
    </row>
    <row r="308" spans="1:6">
      <c r="A308" s="66" t="s">
        <v>1014</v>
      </c>
      <c r="B308" s="66" t="s">
        <v>2477</v>
      </c>
      <c r="C308" s="66">
        <v>-6.6505875658381008E-2</v>
      </c>
      <c r="D308" s="66">
        <v>1.12097722282262E-2</v>
      </c>
      <c r="E308" s="66">
        <v>3.0139090116418401E-9</v>
      </c>
      <c r="F308" s="66" t="s">
        <v>2182</v>
      </c>
    </row>
    <row r="309" spans="1:6">
      <c r="A309" s="66" t="s">
        <v>236</v>
      </c>
      <c r="B309" s="66" t="s">
        <v>2478</v>
      </c>
      <c r="C309" s="66">
        <v>0.13804150046335201</v>
      </c>
      <c r="D309" s="66">
        <v>1.20207394338398E-2</v>
      </c>
      <c r="E309" s="66">
        <v>1.8827901098322899E-30</v>
      </c>
      <c r="F309" s="66" t="s">
        <v>2184</v>
      </c>
    </row>
    <row r="310" spans="1:6">
      <c r="A310" s="66" t="s">
        <v>1778</v>
      </c>
      <c r="B310" s="66" t="s">
        <v>2868</v>
      </c>
      <c r="C310" s="66">
        <v>6.4506224830740297E-2</v>
      </c>
      <c r="D310" s="66">
        <v>1.0967391921836401E-2</v>
      </c>
      <c r="E310" s="66">
        <v>4.11711240777778E-9</v>
      </c>
      <c r="F310" s="66" t="s">
        <v>2184</v>
      </c>
    </row>
    <row r="311" spans="1:6">
      <c r="A311" s="66" t="s">
        <v>238</v>
      </c>
      <c r="B311" s="66" t="s">
        <v>2479</v>
      </c>
      <c r="C311" s="66">
        <v>-0.12862252396294199</v>
      </c>
      <c r="D311" s="66">
        <v>1.0536221383891599E-2</v>
      </c>
      <c r="E311" s="66">
        <v>3.5917084061382902E-34</v>
      </c>
      <c r="F311" s="66" t="s">
        <v>2182</v>
      </c>
    </row>
    <row r="312" spans="1:6">
      <c r="A312" s="66" t="s">
        <v>1018</v>
      </c>
      <c r="B312" s="66" t="s">
        <v>2481</v>
      </c>
      <c r="C312" s="66">
        <v>6.4798905458526693E-2</v>
      </c>
      <c r="D312" s="66">
        <v>1.0710524956481299E-2</v>
      </c>
      <c r="E312" s="66">
        <v>1.46713886086242E-9</v>
      </c>
      <c r="F312" s="66" t="s">
        <v>2184</v>
      </c>
    </row>
    <row r="313" spans="1:6">
      <c r="A313" s="66" t="s">
        <v>1020</v>
      </c>
      <c r="B313" s="66" t="s">
        <v>2482</v>
      </c>
      <c r="C313" s="66">
        <v>-0.104557943170534</v>
      </c>
      <c r="D313" s="66">
        <v>1.14888374205944E-2</v>
      </c>
      <c r="E313" s="66">
        <v>9.5708940165463191E-20</v>
      </c>
      <c r="F313" s="66" t="s">
        <v>2182</v>
      </c>
    </row>
    <row r="314" spans="1:6">
      <c r="A314" s="66" t="s">
        <v>1022</v>
      </c>
      <c r="B314" s="66" t="s">
        <v>2483</v>
      </c>
      <c r="C314" s="66">
        <v>-6.5603285947306494E-2</v>
      </c>
      <c r="D314" s="66">
        <v>1.16994335075118E-2</v>
      </c>
      <c r="E314" s="66">
        <v>2.0741398235603099E-8</v>
      </c>
      <c r="F314" s="66" t="s">
        <v>2182</v>
      </c>
    </row>
    <row r="315" spans="1:6">
      <c r="A315" s="66" t="s">
        <v>1024</v>
      </c>
      <c r="B315" s="66" t="s">
        <v>2484</v>
      </c>
      <c r="C315" s="66">
        <v>-0.11277595222041099</v>
      </c>
      <c r="D315" s="66">
        <v>1.2423751165454799E-2</v>
      </c>
      <c r="E315" s="66">
        <v>1.18459288238428E-19</v>
      </c>
      <c r="F315" s="66" t="s">
        <v>2182</v>
      </c>
    </row>
    <row r="316" spans="1:6">
      <c r="A316" s="66" t="s">
        <v>1026</v>
      </c>
      <c r="B316" s="66" t="s">
        <v>2485</v>
      </c>
      <c r="C316" s="66">
        <v>-8.9400777187034597E-2</v>
      </c>
      <c r="D316" s="66">
        <v>9.9564022384347802E-3</v>
      </c>
      <c r="E316" s="66">
        <v>2.9264544777661302E-19</v>
      </c>
      <c r="F316" s="66" t="s">
        <v>2182</v>
      </c>
    </row>
    <row r="317" spans="1:6">
      <c r="A317" s="66" t="s">
        <v>1028</v>
      </c>
      <c r="B317" s="66" t="s">
        <v>2486</v>
      </c>
      <c r="C317" s="66">
        <v>-7.5571725978935703E-2</v>
      </c>
      <c r="D317" s="66">
        <v>1.18438627217452E-2</v>
      </c>
      <c r="E317" s="66">
        <v>1.7918414402022101E-10</v>
      </c>
      <c r="F317" s="66" t="s">
        <v>2182</v>
      </c>
    </row>
    <row r="318" spans="1:6">
      <c r="A318" s="66" t="s">
        <v>1030</v>
      </c>
      <c r="B318" s="66" t="s">
        <v>2487</v>
      </c>
      <c r="C318" s="66">
        <v>9.6115195082123198E-2</v>
      </c>
      <c r="D318" s="66">
        <v>1.04935695209074E-2</v>
      </c>
      <c r="E318" s="66">
        <v>5.61876548030486E-20</v>
      </c>
      <c r="F318" s="66" t="s">
        <v>2184</v>
      </c>
    </row>
    <row r="319" spans="1:6">
      <c r="A319" s="66" t="s">
        <v>448</v>
      </c>
      <c r="B319" s="66" t="s">
        <v>2488</v>
      </c>
      <c r="C319" s="66">
        <v>0.110594608364334</v>
      </c>
      <c r="D319" s="66">
        <v>1.12516259728114E-2</v>
      </c>
      <c r="E319" s="66">
        <v>9.1976263560359602E-23</v>
      </c>
      <c r="F319" s="66" t="s">
        <v>2184</v>
      </c>
    </row>
    <row r="320" spans="1:6">
      <c r="A320" s="66" t="s">
        <v>1032</v>
      </c>
      <c r="B320" s="66" t="s">
        <v>2489</v>
      </c>
      <c r="C320" s="66">
        <v>5.1013221111344799E-2</v>
      </c>
      <c r="D320" s="66">
        <v>1.07132499395029E-2</v>
      </c>
      <c r="E320" s="66">
        <v>1.9296300597399502E-6</v>
      </c>
      <c r="F320" s="66" t="s">
        <v>2184</v>
      </c>
    </row>
    <row r="321" spans="1:6">
      <c r="A321" s="66" t="s">
        <v>632</v>
      </c>
      <c r="B321" s="66" t="s">
        <v>2869</v>
      </c>
      <c r="C321" s="66">
        <v>-5.2242649018971202E-2</v>
      </c>
      <c r="D321" s="66">
        <v>1.08138416129106E-2</v>
      </c>
      <c r="E321" s="66">
        <v>1.36537262534002E-6</v>
      </c>
      <c r="F321" s="66" t="s">
        <v>2182</v>
      </c>
    </row>
    <row r="322" spans="1:6">
      <c r="A322" s="66" t="s">
        <v>450</v>
      </c>
      <c r="B322" s="66" t="s">
        <v>2490</v>
      </c>
      <c r="C322" s="66">
        <v>-4.8379933225597201E-2</v>
      </c>
      <c r="D322" s="66">
        <v>1.03251164656398E-2</v>
      </c>
      <c r="E322" s="66">
        <v>2.8043773660842798E-6</v>
      </c>
      <c r="F322" s="66" t="s">
        <v>2182</v>
      </c>
    </row>
    <row r="323" spans="1:6">
      <c r="A323" s="66" t="s">
        <v>452</v>
      </c>
      <c r="B323" s="66" t="s">
        <v>2492</v>
      </c>
      <c r="C323" s="66">
        <v>-5.8036449018302697E-2</v>
      </c>
      <c r="D323" s="66">
        <v>1.14397298930953E-2</v>
      </c>
      <c r="E323" s="66">
        <v>3.9370539660373589E-7</v>
      </c>
      <c r="F323" s="66" t="s">
        <v>2182</v>
      </c>
    </row>
    <row r="324" spans="1:6">
      <c r="A324" s="66" t="s">
        <v>1036</v>
      </c>
      <c r="B324" s="66" t="s">
        <v>2493</v>
      </c>
      <c r="C324" s="66">
        <v>-5.9531748379097402E-2</v>
      </c>
      <c r="D324" s="66">
        <v>1.10999470558533E-2</v>
      </c>
      <c r="E324" s="66">
        <v>8.2490059950176409E-8</v>
      </c>
      <c r="F324" s="66" t="s">
        <v>2182</v>
      </c>
    </row>
    <row r="325" spans="1:6">
      <c r="A325" s="66" t="s">
        <v>240</v>
      </c>
      <c r="B325" s="66" t="s">
        <v>2494</v>
      </c>
      <c r="C325" s="66">
        <v>8.5692584535131899E-2</v>
      </c>
      <c r="D325" s="66">
        <v>1.0812251410822E-2</v>
      </c>
      <c r="E325" s="66">
        <v>2.3722533407220902E-15</v>
      </c>
      <c r="F325" s="66" t="s">
        <v>2184</v>
      </c>
    </row>
    <row r="326" spans="1:6">
      <c r="A326" s="66" t="s">
        <v>1040</v>
      </c>
      <c r="B326" s="66" t="s">
        <v>2496</v>
      </c>
      <c r="C326" s="66">
        <v>-8.2528240586035501E-2</v>
      </c>
      <c r="D326" s="66">
        <v>1.1946818608907599E-2</v>
      </c>
      <c r="E326" s="66">
        <v>5.0258607455216799E-12</v>
      </c>
      <c r="F326" s="66" t="s">
        <v>2182</v>
      </c>
    </row>
    <row r="327" spans="1:6">
      <c r="A327" s="66" t="s">
        <v>1042</v>
      </c>
      <c r="B327" s="66" t="s">
        <v>2497</v>
      </c>
      <c r="C327" s="66">
        <v>-7.7249802695050301E-2</v>
      </c>
      <c r="D327" s="66">
        <v>9.8231966696310201E-3</v>
      </c>
      <c r="E327" s="66">
        <v>3.87450506809981E-15</v>
      </c>
      <c r="F327" s="66" t="s">
        <v>2182</v>
      </c>
    </row>
    <row r="328" spans="1:6">
      <c r="A328" s="66" t="s">
        <v>1044</v>
      </c>
      <c r="B328" s="66" t="s">
        <v>2498</v>
      </c>
      <c r="C328" s="66">
        <v>-0.10349052740584901</v>
      </c>
      <c r="D328" s="66">
        <v>1.16719959306546E-2</v>
      </c>
      <c r="E328" s="66">
        <v>7.9970965568535001E-19</v>
      </c>
      <c r="F328" s="66" t="s">
        <v>2182</v>
      </c>
    </row>
    <row r="329" spans="1:6">
      <c r="A329" s="66" t="s">
        <v>1046</v>
      </c>
      <c r="B329" s="66" t="s">
        <v>2499</v>
      </c>
      <c r="C329" s="66">
        <v>-6.2696999738507203E-2</v>
      </c>
      <c r="D329" s="66">
        <v>1.16051539655961E-2</v>
      </c>
      <c r="E329" s="66">
        <v>6.6270029907753705E-8</v>
      </c>
      <c r="F329" s="66" t="s">
        <v>2182</v>
      </c>
    </row>
    <row r="330" spans="1:6">
      <c r="A330" s="66" t="s">
        <v>1048</v>
      </c>
      <c r="B330" s="66" t="s">
        <v>2500</v>
      </c>
      <c r="C330" s="66">
        <v>-6.8062566705595198E-2</v>
      </c>
      <c r="D330" s="66">
        <v>1.1831953514557699E-2</v>
      </c>
      <c r="E330" s="66">
        <v>8.8907320823113802E-9</v>
      </c>
      <c r="F330" s="66" t="s">
        <v>2182</v>
      </c>
    </row>
    <row r="331" spans="1:6">
      <c r="A331" s="66" t="s">
        <v>1050</v>
      </c>
      <c r="B331" s="66" t="s">
        <v>2501</v>
      </c>
      <c r="C331" s="66">
        <v>-6.2173493809015698E-2</v>
      </c>
      <c r="D331" s="66">
        <v>1.18678101341161E-2</v>
      </c>
      <c r="E331" s="66">
        <v>1.6282620205035701E-7</v>
      </c>
      <c r="F331" s="66" t="s">
        <v>2182</v>
      </c>
    </row>
    <row r="332" spans="1:6">
      <c r="A332" s="66" t="s">
        <v>1052</v>
      </c>
      <c r="B332" s="66" t="s">
        <v>2502</v>
      </c>
      <c r="C332" s="66">
        <v>-8.2609754709928013E-2</v>
      </c>
      <c r="D332" s="66">
        <v>1.21706503975859E-2</v>
      </c>
      <c r="E332" s="66">
        <v>1.16361632535941E-11</v>
      </c>
      <c r="F332" s="66" t="s">
        <v>2182</v>
      </c>
    </row>
    <row r="333" spans="1:6">
      <c r="A333" s="66" t="s">
        <v>1054</v>
      </c>
      <c r="B333" s="66" t="s">
        <v>2503</v>
      </c>
      <c r="C333" s="66">
        <v>-9.5101045677959892E-2</v>
      </c>
      <c r="D333" s="66">
        <v>1.15661332557438E-2</v>
      </c>
      <c r="E333" s="66">
        <v>2.0838504439330801E-16</v>
      </c>
      <c r="F333" s="66" t="s">
        <v>2182</v>
      </c>
    </row>
    <row r="334" spans="1:6">
      <c r="A334" s="66" t="s">
        <v>1056</v>
      </c>
      <c r="B334" s="66" t="s">
        <v>2504</v>
      </c>
      <c r="C334" s="66">
        <v>-0.13325361435463001</v>
      </c>
      <c r="D334" s="66">
        <v>1.1604434605040299E-2</v>
      </c>
      <c r="E334" s="66">
        <v>1.88779750062061E-30</v>
      </c>
      <c r="F334" s="66" t="s">
        <v>2182</v>
      </c>
    </row>
    <row r="335" spans="1:6">
      <c r="A335" s="66" t="s">
        <v>1058</v>
      </c>
      <c r="B335" s="66" t="s">
        <v>2505</v>
      </c>
      <c r="C335" s="66">
        <v>-6.3793871227911012E-2</v>
      </c>
      <c r="D335" s="66">
        <v>1.16641809506041E-2</v>
      </c>
      <c r="E335" s="66">
        <v>4.5615379004916199E-8</v>
      </c>
      <c r="F335" s="66" t="s">
        <v>2182</v>
      </c>
    </row>
    <row r="336" spans="1:6">
      <c r="A336" s="66" t="s">
        <v>1060</v>
      </c>
      <c r="B336" s="66" t="s">
        <v>2506</v>
      </c>
      <c r="C336" s="66">
        <v>-8.4110877697196898E-2</v>
      </c>
      <c r="D336" s="66">
        <v>1.2213633717992001E-2</v>
      </c>
      <c r="E336" s="66">
        <v>5.8378290845703697E-12</v>
      </c>
      <c r="F336" s="66" t="s">
        <v>2182</v>
      </c>
    </row>
    <row r="337" spans="1:6">
      <c r="A337" s="66" t="s">
        <v>1796</v>
      </c>
      <c r="B337" s="66" t="s">
        <v>2870</v>
      </c>
      <c r="C337" s="66">
        <v>6.51749260853213E-2</v>
      </c>
      <c r="D337" s="66">
        <v>1.1562515889422399E-2</v>
      </c>
      <c r="E337" s="66">
        <v>1.75016671988945E-8</v>
      </c>
      <c r="F337" s="66" t="s">
        <v>2184</v>
      </c>
    </row>
    <row r="338" spans="1:6">
      <c r="A338" s="66" t="s">
        <v>242</v>
      </c>
      <c r="B338" s="66" t="s">
        <v>2507</v>
      </c>
      <c r="C338" s="66">
        <v>-0.12171208990105201</v>
      </c>
      <c r="D338" s="66">
        <v>1.04754400206158E-2</v>
      </c>
      <c r="E338" s="66">
        <v>3.92544666129852E-31</v>
      </c>
      <c r="F338" s="66" t="s">
        <v>2182</v>
      </c>
    </row>
    <row r="339" spans="1:6">
      <c r="A339" s="66" t="s">
        <v>1062</v>
      </c>
      <c r="B339" s="66" t="s">
        <v>2508</v>
      </c>
      <c r="C339" s="66">
        <v>-9.0758439879105396E-2</v>
      </c>
      <c r="D339" s="66">
        <v>1.16299202820074E-2</v>
      </c>
      <c r="E339" s="66">
        <v>6.2223682490152086E-15</v>
      </c>
      <c r="F339" s="66" t="s">
        <v>2182</v>
      </c>
    </row>
    <row r="340" spans="1:6">
      <c r="A340" s="66" t="s">
        <v>458</v>
      </c>
      <c r="B340" s="66" t="s">
        <v>2509</v>
      </c>
      <c r="C340" s="66">
        <v>9.9534630245149802E-2</v>
      </c>
      <c r="D340" s="66">
        <v>1.10813021755218E-2</v>
      </c>
      <c r="E340" s="66">
        <v>2.8492850355281201E-19</v>
      </c>
      <c r="F340" s="66" t="s">
        <v>2184</v>
      </c>
    </row>
    <row r="341" spans="1:6">
      <c r="A341" s="66" t="s">
        <v>460</v>
      </c>
      <c r="B341" s="66" t="s">
        <v>2510</v>
      </c>
      <c r="C341" s="66">
        <v>5.6795929337695401E-2</v>
      </c>
      <c r="D341" s="66">
        <v>1.1984360779281099E-2</v>
      </c>
      <c r="E341" s="66">
        <v>2.1568954730483101E-6</v>
      </c>
      <c r="F341" s="66" t="s">
        <v>2184</v>
      </c>
    </row>
    <row r="342" spans="1:6">
      <c r="A342" s="66" t="s">
        <v>462</v>
      </c>
      <c r="B342" s="66" t="s">
        <v>2511</v>
      </c>
      <c r="C342" s="66">
        <v>-8.0912067067192103E-2</v>
      </c>
      <c r="D342" s="66">
        <v>1.21034885703022E-2</v>
      </c>
      <c r="E342" s="66">
        <v>2.3539987887430499E-11</v>
      </c>
      <c r="F342" s="66" t="s">
        <v>2182</v>
      </c>
    </row>
    <row r="343" spans="1:6">
      <c r="A343" s="66" t="s">
        <v>244</v>
      </c>
      <c r="B343" s="66" t="s">
        <v>2512</v>
      </c>
      <c r="C343" s="66">
        <v>-0.13843694549987001</v>
      </c>
      <c r="D343" s="66">
        <v>1.1007983712845899E-2</v>
      </c>
      <c r="E343" s="66">
        <v>3.6141143249424502E-36</v>
      </c>
      <c r="F343" s="66" t="s">
        <v>2182</v>
      </c>
    </row>
    <row r="344" spans="1:6">
      <c r="A344" s="66" t="s">
        <v>1064</v>
      </c>
      <c r="B344" s="66" t="s">
        <v>2513</v>
      </c>
      <c r="C344" s="66">
        <v>7.2500255491590004E-2</v>
      </c>
      <c r="D344" s="66">
        <v>1.2004243580176301E-2</v>
      </c>
      <c r="E344" s="66">
        <v>1.5655822740226999E-9</v>
      </c>
      <c r="F344" s="66" t="s">
        <v>2184</v>
      </c>
    </row>
    <row r="345" spans="1:6">
      <c r="A345" s="66" t="s">
        <v>464</v>
      </c>
      <c r="B345" s="66" t="s">
        <v>2514</v>
      </c>
      <c r="C345" s="66">
        <v>-8.4179272130920094E-2</v>
      </c>
      <c r="D345" s="66">
        <v>1.0564210790845199E-2</v>
      </c>
      <c r="E345" s="66">
        <v>1.6801902105281601E-15</v>
      </c>
      <c r="F345" s="66" t="s">
        <v>2182</v>
      </c>
    </row>
    <row r="346" spans="1:6">
      <c r="A346" s="66" t="s">
        <v>246</v>
      </c>
      <c r="B346" s="66" t="s">
        <v>2515</v>
      </c>
      <c r="C346" s="66">
        <v>-0.13357926361574901</v>
      </c>
      <c r="D346" s="66">
        <v>1.10029976594171E-2</v>
      </c>
      <c r="E346" s="66">
        <v>7.9151780929065199E-34</v>
      </c>
      <c r="F346" s="66" t="s">
        <v>2182</v>
      </c>
    </row>
    <row r="347" spans="1:6">
      <c r="A347" s="66" t="s">
        <v>248</v>
      </c>
      <c r="B347" s="66" t="s">
        <v>2516</v>
      </c>
      <c r="C347" s="66">
        <v>0.190262103742973</v>
      </c>
      <c r="D347" s="66">
        <v>1.18791451291081E-2</v>
      </c>
      <c r="E347" s="66">
        <v>1.8072019427667899E-57</v>
      </c>
      <c r="F347" s="66" t="s">
        <v>2184</v>
      </c>
    </row>
    <row r="348" spans="1:6">
      <c r="A348" s="66" t="s">
        <v>250</v>
      </c>
      <c r="B348" s="66" t="s">
        <v>2517</v>
      </c>
      <c r="C348" s="66">
        <v>0.12482707900069299</v>
      </c>
      <c r="D348" s="66">
        <v>1.084412589214E-2</v>
      </c>
      <c r="E348" s="66">
        <v>1.40021353512444E-30</v>
      </c>
      <c r="F348" s="66" t="s">
        <v>2184</v>
      </c>
    </row>
    <row r="349" spans="1:6">
      <c r="A349" s="66" t="s">
        <v>1066</v>
      </c>
      <c r="B349" s="66" t="s">
        <v>2518</v>
      </c>
      <c r="C349" s="66">
        <v>-7.8315941855395005E-2</v>
      </c>
      <c r="D349" s="66">
        <v>1.13857636074633E-2</v>
      </c>
      <c r="E349" s="66">
        <v>6.1842498591235299E-12</v>
      </c>
      <c r="F349" s="66" t="s">
        <v>2182</v>
      </c>
    </row>
    <row r="350" spans="1:6">
      <c r="A350" s="66" t="s">
        <v>252</v>
      </c>
      <c r="B350" s="66" t="s">
        <v>2519</v>
      </c>
      <c r="C350" s="66">
        <v>0.231592560885022</v>
      </c>
      <c r="D350" s="66">
        <v>1.1981459858814001E-2</v>
      </c>
      <c r="E350" s="66">
        <v>1.10290691886744E-82</v>
      </c>
      <c r="F350" s="66" t="s">
        <v>2184</v>
      </c>
    </row>
    <row r="351" spans="1:6">
      <c r="A351" s="66" t="s">
        <v>254</v>
      </c>
      <c r="B351" s="66" t="s">
        <v>2520</v>
      </c>
      <c r="C351" s="66">
        <v>0.24965594567840499</v>
      </c>
      <c r="D351" s="66">
        <v>1.1654214159114299E-2</v>
      </c>
      <c r="E351" s="66">
        <v>5.6874015876633712E-101</v>
      </c>
      <c r="F351" s="66" t="s">
        <v>2184</v>
      </c>
    </row>
    <row r="352" spans="1:6">
      <c r="A352" s="66" t="s">
        <v>256</v>
      </c>
      <c r="B352" s="66" t="s">
        <v>2521</v>
      </c>
      <c r="C352" s="66">
        <v>9.5669675063325105E-2</v>
      </c>
      <c r="D352" s="66">
        <v>1.18902595060207E-2</v>
      </c>
      <c r="E352" s="66">
        <v>8.90069823211202E-16</v>
      </c>
      <c r="F352" s="66" t="s">
        <v>2184</v>
      </c>
    </row>
    <row r="353" spans="1:6">
      <c r="A353" s="66" t="s">
        <v>258</v>
      </c>
      <c r="B353" s="66" t="s">
        <v>2522</v>
      </c>
      <c r="C353" s="66">
        <v>0.17129056345346</v>
      </c>
      <c r="D353" s="66">
        <v>1.1584023469990301E-2</v>
      </c>
      <c r="E353" s="66">
        <v>2.79243575517068E-49</v>
      </c>
      <c r="F353" s="66" t="s">
        <v>2184</v>
      </c>
    </row>
    <row r="354" spans="1:6">
      <c r="A354" s="66" t="s">
        <v>260</v>
      </c>
      <c r="B354" s="66" t="s">
        <v>2523</v>
      </c>
      <c r="C354" s="66">
        <v>0.125020186869439</v>
      </c>
      <c r="D354" s="66">
        <v>1.21079805696859E-2</v>
      </c>
      <c r="E354" s="66">
        <v>6.0146347872014599E-25</v>
      </c>
      <c r="F354" s="66" t="s">
        <v>2184</v>
      </c>
    </row>
    <row r="355" spans="1:6">
      <c r="A355" s="66" t="s">
        <v>262</v>
      </c>
      <c r="B355" s="66" t="s">
        <v>2524</v>
      </c>
      <c r="C355" s="66">
        <v>0.11842861797368399</v>
      </c>
      <c r="D355" s="66">
        <v>1.1171699450275E-2</v>
      </c>
      <c r="E355" s="66">
        <v>3.3344464675221897E-26</v>
      </c>
      <c r="F355" s="66" t="s">
        <v>2184</v>
      </c>
    </row>
    <row r="356" spans="1:6">
      <c r="A356" s="66" t="s">
        <v>468</v>
      </c>
      <c r="B356" s="66" t="s">
        <v>2525</v>
      </c>
      <c r="C356" s="66">
        <v>-8.4381230226843393E-2</v>
      </c>
      <c r="D356" s="66">
        <v>1.06667135011219E-2</v>
      </c>
      <c r="E356" s="66">
        <v>2.66817005754819E-15</v>
      </c>
      <c r="F356" s="66" t="s">
        <v>2182</v>
      </c>
    </row>
    <row r="357" spans="1:6">
      <c r="A357" s="66" t="s">
        <v>1806</v>
      </c>
      <c r="B357" s="66" t="s">
        <v>2871</v>
      </c>
      <c r="C357" s="66">
        <v>7.7993358325252199E-2</v>
      </c>
      <c r="D357" s="66">
        <v>1.23637634560139E-2</v>
      </c>
      <c r="E357" s="66">
        <v>2.8664349109059301E-10</v>
      </c>
      <c r="F357" s="66" t="s">
        <v>2184</v>
      </c>
    </row>
    <row r="358" spans="1:6">
      <c r="A358" s="66" t="s">
        <v>1808</v>
      </c>
      <c r="B358" s="66" t="s">
        <v>2872</v>
      </c>
      <c r="C358" s="66">
        <v>6.4419536988561302E-2</v>
      </c>
      <c r="D358" s="66">
        <v>1.2008109257091001E-2</v>
      </c>
      <c r="E358" s="66">
        <v>8.17595204012465E-8</v>
      </c>
      <c r="F358" s="66" t="s">
        <v>2184</v>
      </c>
    </row>
    <row r="359" spans="1:6">
      <c r="A359" s="66" t="s">
        <v>1070</v>
      </c>
      <c r="B359" s="66" t="s">
        <v>2527</v>
      </c>
      <c r="C359" s="66">
        <v>-6.5808180347518397E-2</v>
      </c>
      <c r="D359" s="66">
        <v>1.07782278857097E-2</v>
      </c>
      <c r="E359" s="66">
        <v>1.0397802700367399E-9</v>
      </c>
      <c r="F359" s="66" t="s">
        <v>2182</v>
      </c>
    </row>
    <row r="360" spans="1:6">
      <c r="A360" s="66" t="s">
        <v>264</v>
      </c>
      <c r="B360" s="66" t="s">
        <v>2528</v>
      </c>
      <c r="C360" s="66">
        <v>0.14655133021560801</v>
      </c>
      <c r="D360" s="66">
        <v>1.1695517114580299E-2</v>
      </c>
      <c r="E360" s="66">
        <v>6.3984092397594095E-36</v>
      </c>
      <c r="F360" s="66" t="s">
        <v>2184</v>
      </c>
    </row>
    <row r="361" spans="1:6">
      <c r="A361" s="66" t="s">
        <v>1074</v>
      </c>
      <c r="B361" s="66" t="s">
        <v>2530</v>
      </c>
      <c r="C361" s="66">
        <v>7.40059583665508E-2</v>
      </c>
      <c r="D361" s="66">
        <v>1.10861404619672E-2</v>
      </c>
      <c r="E361" s="66">
        <v>2.5165314504287499E-11</v>
      </c>
      <c r="F361" s="66" t="s">
        <v>2184</v>
      </c>
    </row>
    <row r="362" spans="1:6">
      <c r="A362" s="66" t="s">
        <v>1076</v>
      </c>
      <c r="B362" s="66" t="s">
        <v>2531</v>
      </c>
      <c r="C362" s="66">
        <v>-7.1169084547653805E-2</v>
      </c>
      <c r="D362" s="66">
        <v>1.2241985745756599E-2</v>
      </c>
      <c r="E362" s="66">
        <v>6.1857383272322301E-9</v>
      </c>
      <c r="F362" s="66" t="s">
        <v>2182</v>
      </c>
    </row>
    <row r="363" spans="1:6">
      <c r="A363" s="66" t="s">
        <v>1078</v>
      </c>
      <c r="B363" s="66" t="s">
        <v>2532</v>
      </c>
      <c r="C363" s="66">
        <v>-5.8562956567075997E-2</v>
      </c>
      <c r="D363" s="66">
        <v>1.15902366705247E-2</v>
      </c>
      <c r="E363" s="66">
        <v>4.3831654959021589E-7</v>
      </c>
      <c r="F363" s="66" t="s">
        <v>2182</v>
      </c>
    </row>
    <row r="364" spans="1:6">
      <c r="A364" s="66" t="s">
        <v>474</v>
      </c>
      <c r="B364" s="66" t="s">
        <v>2533</v>
      </c>
      <c r="C364" s="66">
        <v>-8.5193128732371601E-2</v>
      </c>
      <c r="D364" s="66">
        <v>1.2026950203081499E-2</v>
      </c>
      <c r="E364" s="66">
        <v>1.43951188015901E-12</v>
      </c>
      <c r="F364" s="66" t="s">
        <v>2182</v>
      </c>
    </row>
    <row r="365" spans="1:6">
      <c r="A365" s="66" t="s">
        <v>1080</v>
      </c>
      <c r="B365" s="66" t="s">
        <v>2534</v>
      </c>
      <c r="C365" s="66">
        <v>-5.3225088360411302E-2</v>
      </c>
      <c r="D365" s="66">
        <v>1.1677079409778499E-2</v>
      </c>
      <c r="E365" s="66">
        <v>5.18470234795944E-6</v>
      </c>
      <c r="F365" s="66" t="s">
        <v>2182</v>
      </c>
    </row>
    <row r="366" spans="1:6">
      <c r="A366" s="66" t="s">
        <v>1082</v>
      </c>
      <c r="B366" s="66" t="s">
        <v>2535</v>
      </c>
      <c r="C366" s="66">
        <v>-0.101493861933312</v>
      </c>
      <c r="D366" s="66">
        <v>1.2240213500520101E-2</v>
      </c>
      <c r="E366" s="66">
        <v>1.1662463069257699E-16</v>
      </c>
      <c r="F366" s="66" t="s">
        <v>2182</v>
      </c>
    </row>
    <row r="367" spans="1:6">
      <c r="A367" s="66" t="s">
        <v>266</v>
      </c>
      <c r="B367" s="66" t="s">
        <v>2536</v>
      </c>
      <c r="C367" s="66">
        <v>5.2503488762844899E-2</v>
      </c>
      <c r="D367" s="66">
        <v>1.15385099456204E-2</v>
      </c>
      <c r="E367" s="66">
        <v>5.3813881801573793E-6</v>
      </c>
      <c r="F367" s="66" t="s">
        <v>2184</v>
      </c>
    </row>
    <row r="368" spans="1:6">
      <c r="A368" s="66" t="s">
        <v>476</v>
      </c>
      <c r="B368" s="66" t="s">
        <v>2537</v>
      </c>
      <c r="C368" s="66">
        <v>-0.127776903903667</v>
      </c>
      <c r="D368" s="66">
        <v>1.10027635837251E-2</v>
      </c>
      <c r="E368" s="66">
        <v>4.1905021738711199E-31</v>
      </c>
      <c r="F368" s="66" t="s">
        <v>2182</v>
      </c>
    </row>
    <row r="369" spans="1:6">
      <c r="A369" s="66" t="s">
        <v>1814</v>
      </c>
      <c r="B369" s="66" t="s">
        <v>2873</v>
      </c>
      <c r="C369" s="66">
        <v>-6.6185123341215596E-2</v>
      </c>
      <c r="D369" s="66">
        <v>1.18932935388284E-2</v>
      </c>
      <c r="E369" s="66">
        <v>2.6475179225654601E-8</v>
      </c>
      <c r="F369" s="66" t="s">
        <v>2182</v>
      </c>
    </row>
    <row r="370" spans="1:6">
      <c r="A370" s="66" t="s">
        <v>268</v>
      </c>
      <c r="B370" s="66" t="s">
        <v>2538</v>
      </c>
      <c r="C370" s="66">
        <v>0.15166387414007501</v>
      </c>
      <c r="D370" s="66">
        <v>1.20194605372414E-2</v>
      </c>
      <c r="E370" s="66">
        <v>2.1217591107155899E-36</v>
      </c>
      <c r="F370" s="66" t="s">
        <v>2184</v>
      </c>
    </row>
    <row r="371" spans="1:6">
      <c r="A371" s="66" t="s">
        <v>1084</v>
      </c>
      <c r="B371" s="66" t="s">
        <v>2539</v>
      </c>
      <c r="C371" s="66">
        <v>7.7595262861044692E-2</v>
      </c>
      <c r="D371" s="66">
        <v>1.1119313603376899E-2</v>
      </c>
      <c r="E371" s="66">
        <v>3.0625935918094202E-12</v>
      </c>
      <c r="F371" s="66" t="s">
        <v>2184</v>
      </c>
    </row>
    <row r="372" spans="1:6">
      <c r="A372" s="66" t="s">
        <v>634</v>
      </c>
      <c r="B372" s="66" t="s">
        <v>2540</v>
      </c>
      <c r="C372" s="66">
        <v>-6.4759900600504502E-2</v>
      </c>
      <c r="D372" s="66">
        <v>1.10354508136892E-2</v>
      </c>
      <c r="E372" s="66">
        <v>4.4529845983747103E-9</v>
      </c>
      <c r="F372" s="66" t="s">
        <v>2182</v>
      </c>
    </row>
    <row r="373" spans="1:6">
      <c r="A373" s="66" t="s">
        <v>1820</v>
      </c>
      <c r="B373" s="66" t="s">
        <v>2874</v>
      </c>
      <c r="C373" s="66">
        <v>-5.6413017527995803E-2</v>
      </c>
      <c r="D373" s="66">
        <v>1.10158234553464E-2</v>
      </c>
      <c r="E373" s="66">
        <v>3.0584703531775599E-7</v>
      </c>
      <c r="F373" s="66" t="s">
        <v>2182</v>
      </c>
    </row>
    <row r="374" spans="1:6">
      <c r="A374" s="66" t="s">
        <v>478</v>
      </c>
      <c r="B374" s="66" t="s">
        <v>2541</v>
      </c>
      <c r="C374" s="66">
        <v>-9.0155958027066205E-2</v>
      </c>
      <c r="D374" s="66">
        <v>1.12362321508088E-2</v>
      </c>
      <c r="E374" s="66">
        <v>1.06894717715295E-15</v>
      </c>
      <c r="F374" s="66" t="s">
        <v>2182</v>
      </c>
    </row>
    <row r="375" spans="1:6">
      <c r="A375" s="66" t="s">
        <v>1086</v>
      </c>
      <c r="B375" s="66" t="s">
        <v>2542</v>
      </c>
      <c r="C375" s="66">
        <v>-8.3941697132812007E-2</v>
      </c>
      <c r="D375" s="66">
        <v>1.14844379264376E-2</v>
      </c>
      <c r="E375" s="66">
        <v>2.7623804835839401E-13</v>
      </c>
      <c r="F375" s="66" t="s">
        <v>2182</v>
      </c>
    </row>
    <row r="376" spans="1:6">
      <c r="A376" s="66" t="s">
        <v>1830</v>
      </c>
      <c r="B376" s="66" t="s">
        <v>2875</v>
      </c>
      <c r="C376" s="66">
        <v>-4.3931182524551797E-2</v>
      </c>
      <c r="D376" s="66">
        <v>9.7440479188615203E-3</v>
      </c>
      <c r="E376" s="66">
        <v>6.5589053065391496E-6</v>
      </c>
      <c r="F376" s="66" t="s">
        <v>2182</v>
      </c>
    </row>
    <row r="377" spans="1:6">
      <c r="A377" s="66" t="s">
        <v>270</v>
      </c>
      <c r="B377" s="66" t="s">
        <v>2544</v>
      </c>
      <c r="C377" s="66">
        <v>-0.167957213009403</v>
      </c>
      <c r="D377" s="66">
        <v>6.2099819050211507E-3</v>
      </c>
      <c r="E377" s="66">
        <v>5.6464111366487506E-159</v>
      </c>
      <c r="F377" s="66" t="s">
        <v>2182</v>
      </c>
    </row>
    <row r="378" spans="1:6">
      <c r="A378" s="66" t="s">
        <v>480</v>
      </c>
      <c r="B378" s="66" t="s">
        <v>2545</v>
      </c>
      <c r="C378" s="66">
        <v>8.2023325484110593E-2</v>
      </c>
      <c r="D378" s="66">
        <v>1.16620975591412E-2</v>
      </c>
      <c r="E378" s="66">
        <v>2.0648815225605398E-12</v>
      </c>
      <c r="F378" s="66" t="s">
        <v>2184</v>
      </c>
    </row>
    <row r="379" spans="1:6">
      <c r="A379" s="66" t="s">
        <v>1090</v>
      </c>
      <c r="B379" s="66" t="s">
        <v>2546</v>
      </c>
      <c r="C379" s="66">
        <v>-6.6569753028976497E-2</v>
      </c>
      <c r="D379" s="66">
        <v>1.12411763645096E-2</v>
      </c>
      <c r="E379" s="66">
        <v>3.2199461203232298E-9</v>
      </c>
      <c r="F379" s="66" t="s">
        <v>2182</v>
      </c>
    </row>
    <row r="380" spans="1:6">
      <c r="A380" s="66" t="s">
        <v>1092</v>
      </c>
      <c r="B380" s="66" t="s">
        <v>2547</v>
      </c>
      <c r="C380" s="66">
        <v>-8.7636897579168802E-2</v>
      </c>
      <c r="D380" s="66">
        <v>1.06872319482606E-2</v>
      </c>
      <c r="E380" s="66">
        <v>2.5188650818378402E-16</v>
      </c>
      <c r="F380" s="66" t="s">
        <v>2182</v>
      </c>
    </row>
    <row r="381" spans="1:6">
      <c r="A381" s="66" t="s">
        <v>1094</v>
      </c>
      <c r="B381" s="66" t="s">
        <v>2548</v>
      </c>
      <c r="C381" s="66">
        <v>-6.4270815428343203E-2</v>
      </c>
      <c r="D381" s="66">
        <v>1.1557681122973101E-2</v>
      </c>
      <c r="E381" s="66">
        <v>2.70970447564197E-8</v>
      </c>
      <c r="F381" s="66" t="s">
        <v>2182</v>
      </c>
    </row>
    <row r="382" spans="1:6">
      <c r="A382" s="66" t="s">
        <v>1098</v>
      </c>
      <c r="B382" s="66" t="s">
        <v>2550</v>
      </c>
      <c r="C382" s="66">
        <v>-6.1325712076344997E-2</v>
      </c>
      <c r="D382" s="66">
        <v>1.0661323204475499E-2</v>
      </c>
      <c r="E382" s="66">
        <v>8.9059617847904E-9</v>
      </c>
      <c r="F382" s="66" t="s">
        <v>2182</v>
      </c>
    </row>
    <row r="383" spans="1:6">
      <c r="A383" s="66" t="s">
        <v>1100</v>
      </c>
      <c r="B383" s="66" t="s">
        <v>2551</v>
      </c>
      <c r="C383" s="66">
        <v>-6.3396324324678802E-2</v>
      </c>
      <c r="D383" s="66">
        <v>1.1591345102788701E-2</v>
      </c>
      <c r="E383" s="66">
        <v>4.55864843956267E-8</v>
      </c>
      <c r="F383" s="66" t="s">
        <v>2182</v>
      </c>
    </row>
    <row r="384" spans="1:6">
      <c r="A384" s="66" t="s">
        <v>1102</v>
      </c>
      <c r="B384" s="66" t="s">
        <v>2552</v>
      </c>
      <c r="C384" s="66">
        <v>-8.9013188797376602E-2</v>
      </c>
      <c r="D384" s="66">
        <v>1.12309824097571E-2</v>
      </c>
      <c r="E384" s="66">
        <v>2.3575066678132501E-15</v>
      </c>
      <c r="F384" s="66" t="s">
        <v>2182</v>
      </c>
    </row>
    <row r="385" spans="1:6">
      <c r="A385" s="66" t="s">
        <v>272</v>
      </c>
      <c r="B385" s="66" t="s">
        <v>2553</v>
      </c>
      <c r="C385" s="66">
        <v>0.159994719959212</v>
      </c>
      <c r="D385" s="66">
        <v>1.06768728926857E-2</v>
      </c>
      <c r="E385" s="66">
        <v>1.46878935806923E-50</v>
      </c>
      <c r="F385" s="66" t="s">
        <v>2184</v>
      </c>
    </row>
    <row r="386" spans="1:6">
      <c r="A386" s="66" t="s">
        <v>1104</v>
      </c>
      <c r="B386" s="66" t="s">
        <v>2554</v>
      </c>
      <c r="C386" s="66">
        <v>-5.6152666181463903E-2</v>
      </c>
      <c r="D386" s="66">
        <v>1.1662397123300401E-2</v>
      </c>
      <c r="E386" s="66">
        <v>1.4813301328629601E-6</v>
      </c>
      <c r="F386" s="66" t="s">
        <v>2182</v>
      </c>
    </row>
    <row r="387" spans="1:6">
      <c r="A387" s="66" t="s">
        <v>1106</v>
      </c>
      <c r="B387" s="66" t="s">
        <v>2555</v>
      </c>
      <c r="C387" s="66">
        <v>-5.3453841078482299E-2</v>
      </c>
      <c r="D387" s="66">
        <v>1.0921988293494601E-2</v>
      </c>
      <c r="E387" s="66">
        <v>9.9388491987028395E-7</v>
      </c>
      <c r="F387" s="66" t="s">
        <v>2182</v>
      </c>
    </row>
    <row r="388" spans="1:6">
      <c r="A388" s="66" t="s">
        <v>1110</v>
      </c>
      <c r="B388" s="66" t="s">
        <v>2557</v>
      </c>
      <c r="C388" s="66">
        <v>-9.4858441785979797E-2</v>
      </c>
      <c r="D388" s="66">
        <v>1.1880021908159301E-2</v>
      </c>
      <c r="E388" s="66">
        <v>1.46446175726267E-15</v>
      </c>
      <c r="F388" s="66" t="s">
        <v>2182</v>
      </c>
    </row>
    <row r="389" spans="1:6">
      <c r="A389" s="66" t="s">
        <v>1112</v>
      </c>
      <c r="B389" s="66" t="s">
        <v>2558</v>
      </c>
      <c r="C389" s="66">
        <v>-6.3259035593299193E-2</v>
      </c>
      <c r="D389" s="66">
        <v>1.2212311878027699E-2</v>
      </c>
      <c r="E389" s="66">
        <v>2.2353920380288799E-7</v>
      </c>
      <c r="F389" s="66" t="s">
        <v>2182</v>
      </c>
    </row>
    <row r="390" spans="1:6">
      <c r="A390" s="66" t="s">
        <v>484</v>
      </c>
      <c r="B390" s="66" t="s">
        <v>2876</v>
      </c>
      <c r="C390" s="66">
        <v>-6.5420173554263203E-2</v>
      </c>
      <c r="D390" s="66">
        <v>1.17725534416388E-2</v>
      </c>
      <c r="E390" s="66">
        <v>2.7703189690813801E-8</v>
      </c>
      <c r="F390" s="66" t="s">
        <v>2182</v>
      </c>
    </row>
    <row r="391" spans="1:6">
      <c r="A391" s="66" t="s">
        <v>1116</v>
      </c>
      <c r="B391" s="66" t="s">
        <v>2560</v>
      </c>
      <c r="C391" s="66">
        <v>-5.9666768320184603E-2</v>
      </c>
      <c r="D391" s="66">
        <v>1.1888743678720601E-2</v>
      </c>
      <c r="E391" s="66">
        <v>5.2336646357874293E-7</v>
      </c>
      <c r="F391" s="66" t="s">
        <v>2182</v>
      </c>
    </row>
    <row r="392" spans="1:6">
      <c r="A392" s="66" t="s">
        <v>1118</v>
      </c>
      <c r="B392" s="66" t="s">
        <v>2561</v>
      </c>
      <c r="C392" s="66">
        <v>-6.1278223163384299E-2</v>
      </c>
      <c r="D392" s="66">
        <v>1.2004406508308901E-2</v>
      </c>
      <c r="E392" s="66">
        <v>3.3366989183053298E-7</v>
      </c>
      <c r="F392" s="66" t="s">
        <v>2182</v>
      </c>
    </row>
    <row r="393" spans="1:6">
      <c r="A393" s="66" t="s">
        <v>1120</v>
      </c>
      <c r="B393" s="66" t="s">
        <v>2562</v>
      </c>
      <c r="C393" s="66">
        <v>-4.9238531934130303E-2</v>
      </c>
      <c r="D393" s="66">
        <v>1.0470186725921499E-2</v>
      </c>
      <c r="E393" s="66">
        <v>2.5795552183216398E-6</v>
      </c>
      <c r="F393" s="66" t="s">
        <v>2182</v>
      </c>
    </row>
    <row r="394" spans="1:6">
      <c r="A394" s="66" t="s">
        <v>1122</v>
      </c>
      <c r="B394" s="66" t="s">
        <v>2563</v>
      </c>
      <c r="C394" s="66">
        <v>-7.7092351725600902E-2</v>
      </c>
      <c r="D394" s="66">
        <v>1.13648163211934E-2</v>
      </c>
      <c r="E394" s="66">
        <v>1.19830224797472E-11</v>
      </c>
      <c r="F394" s="66" t="s">
        <v>2182</v>
      </c>
    </row>
    <row r="395" spans="1:6">
      <c r="A395" s="66" t="s">
        <v>1124</v>
      </c>
      <c r="B395" s="66" t="s">
        <v>2564</v>
      </c>
      <c r="C395" s="66">
        <v>-8.6147602848080401E-2</v>
      </c>
      <c r="D395" s="66">
        <v>1.17074216469976E-2</v>
      </c>
      <c r="E395" s="66">
        <v>1.9150906419504499E-13</v>
      </c>
      <c r="F395" s="66" t="s">
        <v>2182</v>
      </c>
    </row>
    <row r="396" spans="1:6">
      <c r="A396" s="66" t="s">
        <v>1126</v>
      </c>
      <c r="B396" s="66" t="s">
        <v>2565</v>
      </c>
      <c r="C396" s="66">
        <v>-5.8417428419695203E-2</v>
      </c>
      <c r="D396" s="66">
        <v>1.1038716959939E-2</v>
      </c>
      <c r="E396" s="66">
        <v>1.2201064530309801E-7</v>
      </c>
      <c r="F396" s="66" t="s">
        <v>2182</v>
      </c>
    </row>
    <row r="397" spans="1:6">
      <c r="A397" s="66" t="s">
        <v>1130</v>
      </c>
      <c r="B397" s="66" t="s">
        <v>2567</v>
      </c>
      <c r="C397" s="66">
        <v>-8.6854177405458394E-2</v>
      </c>
      <c r="D397" s="66">
        <v>1.13743427917825E-2</v>
      </c>
      <c r="E397" s="66">
        <v>2.31600404299495E-14</v>
      </c>
      <c r="F397" s="66" t="s">
        <v>2182</v>
      </c>
    </row>
    <row r="398" spans="1:6">
      <c r="A398" s="66" t="s">
        <v>488</v>
      </c>
      <c r="B398" s="66" t="s">
        <v>2568</v>
      </c>
      <c r="C398" s="66">
        <v>-8.5662392350044095E-2</v>
      </c>
      <c r="D398" s="66">
        <v>1.10081951853732E-2</v>
      </c>
      <c r="E398" s="66">
        <v>7.4409410074329902E-15</v>
      </c>
      <c r="F398" s="66" t="s">
        <v>2182</v>
      </c>
    </row>
    <row r="399" spans="1:6">
      <c r="A399" s="66" t="s">
        <v>1850</v>
      </c>
      <c r="B399" s="66" t="s">
        <v>2877</v>
      </c>
      <c r="C399" s="66">
        <v>-6.4055191350867E-2</v>
      </c>
      <c r="D399" s="66">
        <v>1.1854310463293501E-2</v>
      </c>
      <c r="E399" s="66">
        <v>6.5894363349936708E-8</v>
      </c>
      <c r="F399" s="66" t="s">
        <v>2182</v>
      </c>
    </row>
    <row r="400" spans="1:6">
      <c r="A400" s="66" t="s">
        <v>1132</v>
      </c>
      <c r="B400" s="66" t="s">
        <v>2569</v>
      </c>
      <c r="C400" s="66">
        <v>-7.9023973734474492E-2</v>
      </c>
      <c r="D400" s="66">
        <v>1.20049306532854E-2</v>
      </c>
      <c r="E400" s="66">
        <v>4.7068510361294298E-11</v>
      </c>
      <c r="F400" s="66" t="s">
        <v>2182</v>
      </c>
    </row>
    <row r="401" spans="1:6">
      <c r="A401" s="66" t="s">
        <v>490</v>
      </c>
      <c r="B401" s="66" t="s">
        <v>2570</v>
      </c>
      <c r="C401" s="66">
        <v>8.5418972122721495E-2</v>
      </c>
      <c r="D401" s="66">
        <v>1.08319937377924E-2</v>
      </c>
      <c r="E401" s="66">
        <v>3.24168528038373E-15</v>
      </c>
      <c r="F401" s="66" t="s">
        <v>2184</v>
      </c>
    </row>
    <row r="402" spans="1:6">
      <c r="A402" s="66" t="s">
        <v>1134</v>
      </c>
      <c r="B402" s="66" t="s">
        <v>2571</v>
      </c>
      <c r="C402" s="66">
        <v>9.6209494157255396E-2</v>
      </c>
      <c r="D402" s="66">
        <v>1.1796154590546301E-2</v>
      </c>
      <c r="E402" s="66">
        <v>3.61184814919256E-16</v>
      </c>
      <c r="F402" s="66" t="s">
        <v>2184</v>
      </c>
    </row>
    <row r="403" spans="1:6">
      <c r="A403" s="66" t="s">
        <v>1136</v>
      </c>
      <c r="B403" s="66" t="s">
        <v>2572</v>
      </c>
      <c r="C403" s="66">
        <v>-5.8228642832781008E-2</v>
      </c>
      <c r="D403" s="66">
        <v>1.2082443120347701E-2</v>
      </c>
      <c r="E403" s="66">
        <v>1.44858831751874E-6</v>
      </c>
      <c r="F403" s="66" t="s">
        <v>2182</v>
      </c>
    </row>
    <row r="404" spans="1:6">
      <c r="A404" s="66" t="s">
        <v>274</v>
      </c>
      <c r="B404" s="66" t="s">
        <v>2573</v>
      </c>
      <c r="C404" s="66">
        <v>0.26614086713628798</v>
      </c>
      <c r="D404" s="66">
        <v>1.21041413623274E-2</v>
      </c>
      <c r="E404" s="66">
        <v>3.2581944894373599E-106</v>
      </c>
      <c r="F404" s="66" t="s">
        <v>2184</v>
      </c>
    </row>
    <row r="405" spans="1:6">
      <c r="A405" s="66" t="s">
        <v>494</v>
      </c>
      <c r="B405" s="66" t="s">
        <v>2574</v>
      </c>
      <c r="C405" s="66">
        <v>8.5061743457723493E-2</v>
      </c>
      <c r="D405" s="66">
        <v>1.1241167054812399E-2</v>
      </c>
      <c r="E405" s="66">
        <v>3.95580883355168E-14</v>
      </c>
      <c r="F405" s="66" t="s">
        <v>2184</v>
      </c>
    </row>
    <row r="406" spans="1:6">
      <c r="A406" s="66" t="s">
        <v>1138</v>
      </c>
      <c r="B406" s="66" t="s">
        <v>2575</v>
      </c>
      <c r="C406" s="66">
        <v>5.50985007341179E-2</v>
      </c>
      <c r="D406" s="66">
        <v>1.0503509278536801E-2</v>
      </c>
      <c r="E406" s="66">
        <v>1.5700935513551499E-7</v>
      </c>
      <c r="F406" s="66" t="s">
        <v>2184</v>
      </c>
    </row>
    <row r="407" spans="1:6">
      <c r="A407" s="66" t="s">
        <v>1140</v>
      </c>
      <c r="B407" s="66" t="s">
        <v>2576</v>
      </c>
      <c r="C407" s="66">
        <v>0.11762076506481001</v>
      </c>
      <c r="D407" s="66">
        <v>1.20050339924414E-2</v>
      </c>
      <c r="E407" s="66">
        <v>1.25686610154446E-22</v>
      </c>
      <c r="F407" s="66" t="s">
        <v>2184</v>
      </c>
    </row>
    <row r="408" spans="1:6">
      <c r="A408" s="66" t="s">
        <v>1142</v>
      </c>
      <c r="B408" s="66" t="s">
        <v>2577</v>
      </c>
      <c r="C408" s="66">
        <v>-6.3636345801114505E-2</v>
      </c>
      <c r="D408" s="66">
        <v>1.07753008323786E-2</v>
      </c>
      <c r="E408" s="66">
        <v>3.5581653792121502E-9</v>
      </c>
      <c r="F408" s="66" t="s">
        <v>2182</v>
      </c>
    </row>
    <row r="409" spans="1:6">
      <c r="A409" s="66" t="s">
        <v>496</v>
      </c>
      <c r="B409" s="66" t="s">
        <v>2578</v>
      </c>
      <c r="C409" s="66">
        <v>-7.8922475031929895E-2</v>
      </c>
      <c r="D409" s="66">
        <v>1.22825948288808E-2</v>
      </c>
      <c r="E409" s="66">
        <v>1.3356960633989601E-10</v>
      </c>
      <c r="F409" s="66" t="s">
        <v>2182</v>
      </c>
    </row>
    <row r="410" spans="1:6">
      <c r="A410" s="66" t="s">
        <v>2146</v>
      </c>
      <c r="B410" s="66" t="s">
        <v>2878</v>
      </c>
      <c r="C410" s="66">
        <v>-5.7542527731091697E-2</v>
      </c>
      <c r="D410" s="66">
        <v>1.19424868573524E-2</v>
      </c>
      <c r="E410" s="66">
        <v>1.4558279641088801E-6</v>
      </c>
      <c r="F410" s="66" t="s">
        <v>2182</v>
      </c>
    </row>
    <row r="411" spans="1:6">
      <c r="A411" s="66" t="s">
        <v>498</v>
      </c>
      <c r="B411" s="66" t="s">
        <v>2580</v>
      </c>
      <c r="C411" s="66">
        <v>-7.9657161763829296E-2</v>
      </c>
      <c r="D411" s="66">
        <v>1.09520259451089E-2</v>
      </c>
      <c r="E411" s="66">
        <v>3.6040149487142499E-13</v>
      </c>
      <c r="F411" s="66" t="s">
        <v>2182</v>
      </c>
    </row>
    <row r="412" spans="1:6">
      <c r="A412" s="66" t="s">
        <v>1146</v>
      </c>
      <c r="B412" s="66" t="s">
        <v>2581</v>
      </c>
      <c r="C412" s="66">
        <v>-0.12591624884389799</v>
      </c>
      <c r="D412" s="66">
        <v>1.13539914957445E-2</v>
      </c>
      <c r="E412" s="66">
        <v>1.6205918977095299E-28</v>
      </c>
      <c r="F412" s="66" t="s">
        <v>2182</v>
      </c>
    </row>
    <row r="413" spans="1:6">
      <c r="A413" s="66" t="s">
        <v>500</v>
      </c>
      <c r="B413" s="66" t="s">
        <v>2582</v>
      </c>
      <c r="C413" s="66">
        <v>-8.1125994790311504E-2</v>
      </c>
      <c r="D413" s="66">
        <v>1.2178122140936901E-2</v>
      </c>
      <c r="E413" s="66">
        <v>2.7600198057220899E-11</v>
      </c>
      <c r="F413" s="66" t="s">
        <v>2182</v>
      </c>
    </row>
    <row r="414" spans="1:6">
      <c r="A414" s="66" t="s">
        <v>502</v>
      </c>
      <c r="B414" s="66" t="s">
        <v>2583</v>
      </c>
      <c r="C414" s="66">
        <v>-7.8199387182672497E-2</v>
      </c>
      <c r="D414" s="66">
        <v>1.1834639533150801E-2</v>
      </c>
      <c r="E414" s="66">
        <v>3.9768340632687897E-11</v>
      </c>
      <c r="F414" s="66" t="s">
        <v>2182</v>
      </c>
    </row>
    <row r="415" spans="1:6">
      <c r="A415" s="66" t="s">
        <v>1862</v>
      </c>
      <c r="B415" s="66" t="s">
        <v>2879</v>
      </c>
      <c r="C415" s="66">
        <v>-6.3287257352587098E-2</v>
      </c>
      <c r="D415" s="66">
        <v>1.22489617841996E-2</v>
      </c>
      <c r="E415" s="66">
        <v>2.3990495181985699E-7</v>
      </c>
      <c r="F415" s="66" t="s">
        <v>2182</v>
      </c>
    </row>
    <row r="416" spans="1:6">
      <c r="A416" s="66" t="s">
        <v>1148</v>
      </c>
      <c r="B416" s="66" t="s">
        <v>2584</v>
      </c>
      <c r="C416" s="66">
        <v>-8.1991343458238594E-2</v>
      </c>
      <c r="D416" s="66">
        <v>1.19474102774143E-2</v>
      </c>
      <c r="E416" s="66">
        <v>6.9023963359920102E-12</v>
      </c>
      <c r="F416" s="66" t="s">
        <v>2182</v>
      </c>
    </row>
    <row r="417" spans="1:6">
      <c r="A417" s="66" t="s">
        <v>1150</v>
      </c>
      <c r="B417" s="66" t="s">
        <v>2585</v>
      </c>
      <c r="C417" s="66">
        <v>-9.1925687252046001E-2</v>
      </c>
      <c r="D417" s="66">
        <v>1.2018814461998E-2</v>
      </c>
      <c r="E417" s="66">
        <v>2.1011951390778001E-14</v>
      </c>
      <c r="F417" s="66" t="s">
        <v>2182</v>
      </c>
    </row>
    <row r="418" spans="1:6">
      <c r="A418" s="66" t="s">
        <v>1152</v>
      </c>
      <c r="B418" s="66" t="s">
        <v>2586</v>
      </c>
      <c r="C418" s="66">
        <v>-7.8755767879557695E-2</v>
      </c>
      <c r="D418" s="66">
        <v>1.04723468989093E-2</v>
      </c>
      <c r="E418" s="66">
        <v>5.6525060476408303E-14</v>
      </c>
      <c r="F418" s="66" t="s">
        <v>2182</v>
      </c>
    </row>
    <row r="419" spans="1:6">
      <c r="A419" s="66" t="s">
        <v>2148</v>
      </c>
      <c r="B419" s="66" t="s">
        <v>2880</v>
      </c>
      <c r="C419" s="66">
        <v>-4.9998094532477201E-2</v>
      </c>
      <c r="D419" s="66">
        <v>1.1310637888962499E-2</v>
      </c>
      <c r="E419" s="66">
        <v>9.8924348039209896E-6</v>
      </c>
      <c r="F419" s="66" t="s">
        <v>2182</v>
      </c>
    </row>
    <row r="420" spans="1:6">
      <c r="A420" s="66" t="s">
        <v>1864</v>
      </c>
      <c r="B420" s="66" t="s">
        <v>2881</v>
      </c>
      <c r="C420" s="66">
        <v>-5.1472883286587001E-2</v>
      </c>
      <c r="D420" s="66">
        <v>1.1055937122640301E-2</v>
      </c>
      <c r="E420" s="66">
        <v>3.2446335374666798E-6</v>
      </c>
      <c r="F420" s="66" t="s">
        <v>2182</v>
      </c>
    </row>
    <row r="421" spans="1:6">
      <c r="A421" s="66" t="s">
        <v>1154</v>
      </c>
      <c r="B421" s="66" t="s">
        <v>2587</v>
      </c>
      <c r="C421" s="66">
        <v>-6.9714602024959396E-2</v>
      </c>
      <c r="D421" s="66">
        <v>1.13635366211509E-2</v>
      </c>
      <c r="E421" s="66">
        <v>8.6366427208887495E-10</v>
      </c>
      <c r="F421" s="66" t="s">
        <v>2182</v>
      </c>
    </row>
    <row r="422" spans="1:6">
      <c r="A422" s="66" t="s">
        <v>1156</v>
      </c>
      <c r="B422" s="66" t="s">
        <v>2588</v>
      </c>
      <c r="C422" s="66">
        <v>-0.11101536691182901</v>
      </c>
      <c r="D422" s="66">
        <v>1.0925839804277099E-2</v>
      </c>
      <c r="E422" s="66">
        <v>3.2853016959257001E-24</v>
      </c>
      <c r="F422" s="66" t="s">
        <v>2182</v>
      </c>
    </row>
    <row r="423" spans="1:6">
      <c r="A423" s="66" t="s">
        <v>1160</v>
      </c>
      <c r="B423" s="66" t="s">
        <v>2590</v>
      </c>
      <c r="C423" s="66">
        <v>-6.5603789171168894E-2</v>
      </c>
      <c r="D423" s="66">
        <v>1.15743516029326E-2</v>
      </c>
      <c r="E423" s="66">
        <v>1.4594414562669899E-8</v>
      </c>
      <c r="F423" s="66" t="s">
        <v>2182</v>
      </c>
    </row>
    <row r="424" spans="1:6">
      <c r="A424" s="66" t="s">
        <v>276</v>
      </c>
      <c r="B424" s="66" t="s">
        <v>2591</v>
      </c>
      <c r="C424" s="66">
        <v>0.16645996013497999</v>
      </c>
      <c r="D424" s="66">
        <v>9.8664154462123812E-3</v>
      </c>
      <c r="E424" s="66">
        <v>1.7180390469713299E-63</v>
      </c>
      <c r="F424" s="66" t="s">
        <v>2184</v>
      </c>
    </row>
    <row r="425" spans="1:6">
      <c r="A425" s="66" t="s">
        <v>504</v>
      </c>
      <c r="B425" s="66" t="s">
        <v>2592</v>
      </c>
      <c r="C425" s="66">
        <v>0.107122041960061</v>
      </c>
      <c r="D425" s="66">
        <v>1.0580568902039201E-2</v>
      </c>
      <c r="E425" s="66">
        <v>4.8075990535449503E-24</v>
      </c>
      <c r="F425" s="66" t="s">
        <v>2184</v>
      </c>
    </row>
    <row r="426" spans="1:6">
      <c r="A426" s="66" t="s">
        <v>1874</v>
      </c>
      <c r="B426" s="66" t="s">
        <v>2882</v>
      </c>
      <c r="C426" s="66">
        <v>5.4847852249390601E-2</v>
      </c>
      <c r="D426" s="66">
        <v>1.0707655758010101E-2</v>
      </c>
      <c r="E426" s="66">
        <v>3.0420499069147099E-7</v>
      </c>
      <c r="F426" s="66" t="s">
        <v>2184</v>
      </c>
    </row>
    <row r="427" spans="1:6">
      <c r="A427" s="66" t="s">
        <v>506</v>
      </c>
      <c r="B427" s="66" t="s">
        <v>2593</v>
      </c>
      <c r="C427" s="66">
        <v>0.15269484324618801</v>
      </c>
      <c r="D427" s="66">
        <v>1.05323371616381E-2</v>
      </c>
      <c r="E427" s="66">
        <v>2.00473267847235E-47</v>
      </c>
      <c r="F427" s="66" t="s">
        <v>2184</v>
      </c>
    </row>
    <row r="428" spans="1:6">
      <c r="A428" s="66" t="s">
        <v>1162</v>
      </c>
      <c r="B428" s="66" t="s">
        <v>2594</v>
      </c>
      <c r="C428" s="66">
        <v>8.6959289735223599E-2</v>
      </c>
      <c r="D428" s="66">
        <v>1.07119985857168E-2</v>
      </c>
      <c r="E428" s="66">
        <v>4.9717678961734203E-16</v>
      </c>
      <c r="F428" s="66" t="s">
        <v>2184</v>
      </c>
    </row>
    <row r="429" spans="1:6">
      <c r="A429" s="66" t="s">
        <v>508</v>
      </c>
      <c r="B429" s="66" t="s">
        <v>2883</v>
      </c>
      <c r="C429" s="66">
        <v>6.3768701273161893E-2</v>
      </c>
      <c r="D429" s="66">
        <v>1.1995415333315501E-2</v>
      </c>
      <c r="E429" s="66">
        <v>1.06861411216748E-7</v>
      </c>
      <c r="F429" s="66" t="s">
        <v>2184</v>
      </c>
    </row>
    <row r="430" spans="1:6">
      <c r="A430" s="66" t="s">
        <v>510</v>
      </c>
      <c r="B430" s="66" t="s">
        <v>2595</v>
      </c>
      <c r="C430" s="66">
        <v>0.119851915565186</v>
      </c>
      <c r="D430" s="66">
        <v>1.10203668278982E-2</v>
      </c>
      <c r="E430" s="66">
        <v>1.75483687177749E-27</v>
      </c>
      <c r="F430" s="66" t="s">
        <v>2184</v>
      </c>
    </row>
    <row r="431" spans="1:6">
      <c r="A431" s="66" t="s">
        <v>278</v>
      </c>
      <c r="B431" s="66" t="s">
        <v>2596</v>
      </c>
      <c r="C431" s="66">
        <v>0.215295622283108</v>
      </c>
      <c r="D431" s="66">
        <v>1.05419185214318E-2</v>
      </c>
      <c r="E431" s="66">
        <v>6.5010550446693097E-92</v>
      </c>
      <c r="F431" s="66" t="s">
        <v>2184</v>
      </c>
    </row>
    <row r="432" spans="1:6">
      <c r="A432" s="66" t="s">
        <v>1164</v>
      </c>
      <c r="B432" s="66" t="s">
        <v>2597</v>
      </c>
      <c r="C432" s="66">
        <v>-9.6594653265336394E-2</v>
      </c>
      <c r="D432" s="66">
        <v>1.1965156393205801E-2</v>
      </c>
      <c r="E432" s="66">
        <v>7.1422562763641601E-16</v>
      </c>
      <c r="F432" s="66" t="s">
        <v>2182</v>
      </c>
    </row>
    <row r="433" spans="1:6">
      <c r="A433" s="66" t="s">
        <v>1166</v>
      </c>
      <c r="B433" s="66" t="s">
        <v>2598</v>
      </c>
      <c r="C433" s="66">
        <v>-7.0443425697968701E-2</v>
      </c>
      <c r="D433" s="66">
        <v>1.19857941401279E-2</v>
      </c>
      <c r="E433" s="66">
        <v>4.2206897749049786E-9</v>
      </c>
      <c r="F433" s="66" t="s">
        <v>2182</v>
      </c>
    </row>
    <row r="434" spans="1:6">
      <c r="A434" s="66" t="s">
        <v>1168</v>
      </c>
      <c r="B434" s="66" t="s">
        <v>2599</v>
      </c>
      <c r="C434" s="66">
        <v>-0.103743768668455</v>
      </c>
      <c r="D434" s="66">
        <v>1.19491042875028E-2</v>
      </c>
      <c r="E434" s="66">
        <v>4.0981028788184201E-18</v>
      </c>
      <c r="F434" s="66" t="s">
        <v>2182</v>
      </c>
    </row>
    <row r="435" spans="1:6">
      <c r="A435" s="66" t="s">
        <v>512</v>
      </c>
      <c r="B435" s="66" t="s">
        <v>2600</v>
      </c>
      <c r="C435" s="66">
        <v>-8.1116444073686095E-2</v>
      </c>
      <c r="D435" s="66">
        <v>1.13470056260144E-2</v>
      </c>
      <c r="E435" s="66">
        <v>8.9806608014119305E-13</v>
      </c>
      <c r="F435" s="66" t="s">
        <v>2182</v>
      </c>
    </row>
    <row r="436" spans="1:6">
      <c r="A436" s="66" t="s">
        <v>1890</v>
      </c>
      <c r="B436" s="66" t="s">
        <v>2884</v>
      </c>
      <c r="C436" s="66">
        <v>-7.6204780016290205E-2</v>
      </c>
      <c r="D436" s="66">
        <v>1.2196498715868601E-2</v>
      </c>
      <c r="E436" s="66">
        <v>4.2173620950862898E-10</v>
      </c>
      <c r="F436" s="66" t="s">
        <v>2182</v>
      </c>
    </row>
    <row r="437" spans="1:6">
      <c r="A437" s="66" t="s">
        <v>1170</v>
      </c>
      <c r="B437" s="66" t="s">
        <v>2601</v>
      </c>
      <c r="C437" s="66">
        <v>5.7314338227634799E-2</v>
      </c>
      <c r="D437" s="66">
        <v>1.19751300045614E-2</v>
      </c>
      <c r="E437" s="66">
        <v>1.7095760636412601E-6</v>
      </c>
      <c r="F437" s="66" t="s">
        <v>2184</v>
      </c>
    </row>
    <row r="438" spans="1:6">
      <c r="A438" s="66" t="s">
        <v>1172</v>
      </c>
      <c r="B438" s="66" t="s">
        <v>2602</v>
      </c>
      <c r="C438" s="66">
        <v>4.8423502795100798E-2</v>
      </c>
      <c r="D438" s="66">
        <v>1.1230179836034301E-2</v>
      </c>
      <c r="E438" s="66">
        <v>1.62513011772743E-5</v>
      </c>
      <c r="F438" s="66" t="s">
        <v>2184</v>
      </c>
    </row>
    <row r="439" spans="1:6">
      <c r="A439" s="66" t="s">
        <v>1174</v>
      </c>
      <c r="B439" s="66" t="s">
        <v>2603</v>
      </c>
      <c r="C439" s="66">
        <v>-8.6334010976994502E-2</v>
      </c>
      <c r="D439" s="66">
        <v>1.17725997894879E-2</v>
      </c>
      <c r="E439" s="66">
        <v>2.3060735413810001E-13</v>
      </c>
      <c r="F439" s="66" t="s">
        <v>2182</v>
      </c>
    </row>
    <row r="440" spans="1:6">
      <c r="A440" s="66" t="s">
        <v>1176</v>
      </c>
      <c r="B440" s="66" t="s">
        <v>2604</v>
      </c>
      <c r="C440" s="66">
        <v>-7.3742327739773197E-2</v>
      </c>
      <c r="D440" s="66">
        <v>1.21127986612683E-2</v>
      </c>
      <c r="E440" s="66">
        <v>1.15887054232414E-9</v>
      </c>
      <c r="F440" s="66" t="s">
        <v>2182</v>
      </c>
    </row>
    <row r="441" spans="1:6">
      <c r="A441" s="66" t="s">
        <v>2150</v>
      </c>
      <c r="B441" s="66" t="s">
        <v>2885</v>
      </c>
      <c r="C441" s="66">
        <v>-4.4916372371441401E-2</v>
      </c>
      <c r="D441" s="66">
        <v>1.0086489708130499E-2</v>
      </c>
      <c r="E441" s="66">
        <v>8.4977435347887788E-6</v>
      </c>
      <c r="F441" s="66" t="s">
        <v>2182</v>
      </c>
    </row>
    <row r="442" spans="1:6">
      <c r="A442" s="66" t="s">
        <v>1178</v>
      </c>
      <c r="B442" s="66" t="s">
        <v>2605</v>
      </c>
      <c r="C442" s="66">
        <v>-9.9332705183763095E-2</v>
      </c>
      <c r="D442" s="66">
        <v>1.20639516886933E-2</v>
      </c>
      <c r="E442" s="66">
        <v>1.8937766288595901E-16</v>
      </c>
      <c r="F442" s="66" t="s">
        <v>2182</v>
      </c>
    </row>
    <row r="443" spans="1:6">
      <c r="A443" s="66" t="s">
        <v>2152</v>
      </c>
      <c r="B443" s="66" t="s">
        <v>2886</v>
      </c>
      <c r="C443" s="66">
        <v>-5.2846665168834399E-2</v>
      </c>
      <c r="D443" s="66">
        <v>1.1400958312205001E-2</v>
      </c>
      <c r="E443" s="66">
        <v>3.5831661025759298E-6</v>
      </c>
      <c r="F443" s="66" t="s">
        <v>2182</v>
      </c>
    </row>
    <row r="444" spans="1:6">
      <c r="A444" s="66" t="s">
        <v>514</v>
      </c>
      <c r="B444" s="66" t="s">
        <v>2608</v>
      </c>
      <c r="C444" s="66">
        <v>-8.1118244032708703E-2</v>
      </c>
      <c r="D444" s="66">
        <v>1.0262847447970199E-2</v>
      </c>
      <c r="E444" s="66">
        <v>2.8193681066886801E-15</v>
      </c>
      <c r="F444" s="66" t="s">
        <v>2182</v>
      </c>
    </row>
    <row r="445" spans="1:6">
      <c r="A445" s="66" t="s">
        <v>1184</v>
      </c>
      <c r="B445" s="66" t="s">
        <v>2609</v>
      </c>
      <c r="C445" s="66">
        <v>-5.3205801397587002E-2</v>
      </c>
      <c r="D445" s="66">
        <v>1.19998522339964E-2</v>
      </c>
      <c r="E445" s="66">
        <v>9.2921916764266603E-6</v>
      </c>
      <c r="F445" s="66" t="s">
        <v>2182</v>
      </c>
    </row>
    <row r="446" spans="1:6">
      <c r="A446" s="66" t="s">
        <v>1186</v>
      </c>
      <c r="B446" s="66" t="s">
        <v>2610</v>
      </c>
      <c r="C446" s="66">
        <v>-7.8707014259123104E-2</v>
      </c>
      <c r="D446" s="66">
        <v>1.15533456334726E-2</v>
      </c>
      <c r="E446" s="66">
        <v>9.7936526352517601E-12</v>
      </c>
      <c r="F446" s="66" t="s">
        <v>2182</v>
      </c>
    </row>
    <row r="447" spans="1:6">
      <c r="A447" s="66" t="s">
        <v>1188</v>
      </c>
      <c r="B447" s="66" t="s">
        <v>2611</v>
      </c>
      <c r="C447" s="66">
        <v>0.12010995113718299</v>
      </c>
      <c r="D447" s="66">
        <v>1.12775912857393E-2</v>
      </c>
      <c r="E447" s="66">
        <v>1.96556243201582E-26</v>
      </c>
      <c r="F447" s="66" t="s">
        <v>2184</v>
      </c>
    </row>
    <row r="448" spans="1:6">
      <c r="A448" s="66" t="s">
        <v>280</v>
      </c>
      <c r="B448" s="66" t="s">
        <v>2612</v>
      </c>
      <c r="C448" s="66">
        <v>-0.13980182634709801</v>
      </c>
      <c r="D448" s="66">
        <v>1.1242431902575E-2</v>
      </c>
      <c r="E448" s="66">
        <v>2.1138216729439099E-35</v>
      </c>
      <c r="F448" s="66" t="s">
        <v>2182</v>
      </c>
    </row>
    <row r="449" spans="1:6">
      <c r="A449" s="66" t="s">
        <v>1900</v>
      </c>
      <c r="B449" s="66" t="s">
        <v>2887</v>
      </c>
      <c r="C449" s="66">
        <v>5.9384618864793799E-2</v>
      </c>
      <c r="D449" s="66">
        <v>1.2235010652275599E-2</v>
      </c>
      <c r="E449" s="66">
        <v>1.2187256804712801E-6</v>
      </c>
      <c r="F449" s="66" t="s">
        <v>2184</v>
      </c>
    </row>
    <row r="450" spans="1:6">
      <c r="A450" s="66" t="s">
        <v>1190</v>
      </c>
      <c r="B450" s="66" t="s">
        <v>2613</v>
      </c>
      <c r="C450" s="66">
        <v>6.8290375419047797E-2</v>
      </c>
      <c r="D450" s="66">
        <v>1.16143846748434E-2</v>
      </c>
      <c r="E450" s="66">
        <v>4.1552856180166504E-9</v>
      </c>
      <c r="F450" s="66" t="s">
        <v>2184</v>
      </c>
    </row>
    <row r="451" spans="1:6">
      <c r="A451" s="66" t="s">
        <v>1192</v>
      </c>
      <c r="B451" s="66" t="s">
        <v>2614</v>
      </c>
      <c r="C451" s="66">
        <v>-8.3021319409190497E-2</v>
      </c>
      <c r="D451" s="66">
        <v>9.9635225655546108E-3</v>
      </c>
      <c r="E451" s="66">
        <v>8.3355983204855202E-17</v>
      </c>
      <c r="F451" s="66" t="s">
        <v>2182</v>
      </c>
    </row>
    <row r="452" spans="1:6">
      <c r="A452" s="66" t="s">
        <v>516</v>
      </c>
      <c r="B452" s="66" t="s">
        <v>2615</v>
      </c>
      <c r="C452" s="66">
        <v>-8.8475773623890003E-2</v>
      </c>
      <c r="D452" s="66">
        <v>1.14778540523997E-2</v>
      </c>
      <c r="E452" s="66">
        <v>1.31801786631116E-14</v>
      </c>
      <c r="F452" s="66" t="s">
        <v>2182</v>
      </c>
    </row>
    <row r="453" spans="1:6">
      <c r="A453" s="66" t="s">
        <v>518</v>
      </c>
      <c r="B453" s="66" t="s">
        <v>2616</v>
      </c>
      <c r="C453" s="66">
        <v>-0.13962722579418499</v>
      </c>
      <c r="D453" s="66">
        <v>1.06833029533895E-2</v>
      </c>
      <c r="E453" s="66">
        <v>6.44703235332195E-39</v>
      </c>
      <c r="F453" s="66" t="s">
        <v>2182</v>
      </c>
    </row>
    <row r="454" spans="1:6">
      <c r="A454" s="66" t="s">
        <v>1194</v>
      </c>
      <c r="B454" s="66" t="s">
        <v>2617</v>
      </c>
      <c r="C454" s="66">
        <v>-6.09041212501642E-2</v>
      </c>
      <c r="D454" s="66">
        <v>1.20057286163943E-2</v>
      </c>
      <c r="E454" s="66">
        <v>3.9434339896856398E-7</v>
      </c>
      <c r="F454" s="66" t="s">
        <v>2182</v>
      </c>
    </row>
    <row r="455" spans="1:6">
      <c r="A455" s="66" t="s">
        <v>1196</v>
      </c>
      <c r="B455" s="66" t="s">
        <v>2618</v>
      </c>
      <c r="C455" s="66">
        <v>-5.5996409432382002E-2</v>
      </c>
      <c r="D455" s="66">
        <v>9.6323590047150114E-3</v>
      </c>
      <c r="E455" s="66">
        <v>6.1997986387163999E-9</v>
      </c>
      <c r="F455" s="66" t="s">
        <v>2182</v>
      </c>
    </row>
    <row r="456" spans="1:6">
      <c r="A456" s="66" t="s">
        <v>2154</v>
      </c>
      <c r="B456" s="66" t="s">
        <v>2888</v>
      </c>
      <c r="C456" s="66">
        <v>-6.6847427888852798E-2</v>
      </c>
      <c r="D456" s="66">
        <v>1.1946543924549999E-2</v>
      </c>
      <c r="E456" s="66">
        <v>2.2206756477108999E-8</v>
      </c>
      <c r="F456" s="66" t="s">
        <v>2182</v>
      </c>
    </row>
    <row r="457" spans="1:6">
      <c r="A457" s="66" t="s">
        <v>1198</v>
      </c>
      <c r="B457" s="66" t="s">
        <v>2619</v>
      </c>
      <c r="C457" s="66">
        <v>-8.0515779564165404E-2</v>
      </c>
      <c r="D457" s="66">
        <v>1.22590991010129E-2</v>
      </c>
      <c r="E457" s="66">
        <v>5.1969930230233498E-11</v>
      </c>
      <c r="F457" s="66" t="s">
        <v>2182</v>
      </c>
    </row>
    <row r="458" spans="1:6">
      <c r="A458" s="66" t="s">
        <v>520</v>
      </c>
      <c r="B458" s="66" t="s">
        <v>2620</v>
      </c>
      <c r="C458" s="66">
        <v>-0.123152628497102</v>
      </c>
      <c r="D458" s="66">
        <v>1.21099061244669E-2</v>
      </c>
      <c r="E458" s="66">
        <v>2.9990039601501699E-24</v>
      </c>
      <c r="F458" s="66" t="s">
        <v>2182</v>
      </c>
    </row>
    <row r="459" spans="1:6">
      <c r="A459" s="66" t="s">
        <v>1200</v>
      </c>
      <c r="B459" s="66" t="s">
        <v>2621</v>
      </c>
      <c r="C459" s="66">
        <v>-8.4691926185284302E-2</v>
      </c>
      <c r="D459" s="66">
        <v>1.21608414518285E-2</v>
      </c>
      <c r="E459" s="66">
        <v>3.37530775712652E-12</v>
      </c>
      <c r="F459" s="66" t="s">
        <v>2182</v>
      </c>
    </row>
    <row r="460" spans="1:6">
      <c r="A460" s="66" t="s">
        <v>282</v>
      </c>
      <c r="B460" s="66" t="s">
        <v>2622</v>
      </c>
      <c r="C460" s="66">
        <v>0.111687157147394</v>
      </c>
      <c r="D460" s="66">
        <v>1.21853507781609E-2</v>
      </c>
      <c r="E460" s="66">
        <v>5.2637069708389788E-20</v>
      </c>
      <c r="F460" s="66" t="s">
        <v>2184</v>
      </c>
    </row>
    <row r="461" spans="1:6">
      <c r="A461" s="66" t="s">
        <v>284</v>
      </c>
      <c r="B461" s="66" t="s">
        <v>2623</v>
      </c>
      <c r="C461" s="66">
        <v>0.10304412355900799</v>
      </c>
      <c r="D461" s="66">
        <v>1.1485106567376601E-2</v>
      </c>
      <c r="E461" s="66">
        <v>3.0952646242234398E-19</v>
      </c>
      <c r="F461" s="66" t="s">
        <v>2184</v>
      </c>
    </row>
    <row r="462" spans="1:6">
      <c r="A462" s="66" t="s">
        <v>1202</v>
      </c>
      <c r="B462" s="66" t="s">
        <v>2624</v>
      </c>
      <c r="C462" s="66">
        <v>-6.0113771965971202E-2</v>
      </c>
      <c r="D462" s="66">
        <v>1.2142598065635101E-2</v>
      </c>
      <c r="E462" s="66">
        <v>7.4407700180827791E-7</v>
      </c>
      <c r="F462" s="66" t="s">
        <v>2182</v>
      </c>
    </row>
    <row r="463" spans="1:6">
      <c r="A463" s="66" t="s">
        <v>2156</v>
      </c>
      <c r="B463" s="66" t="s">
        <v>2889</v>
      </c>
      <c r="C463" s="66">
        <v>-5.2452774166217402E-2</v>
      </c>
      <c r="D463" s="66">
        <v>1.1990264914744E-2</v>
      </c>
      <c r="E463" s="66">
        <v>1.2211219285358899E-5</v>
      </c>
      <c r="F463" s="66" t="s">
        <v>2182</v>
      </c>
    </row>
    <row r="464" spans="1:6">
      <c r="A464" s="66" t="s">
        <v>1914</v>
      </c>
      <c r="B464" s="66" t="s">
        <v>2890</v>
      </c>
      <c r="C464" s="66">
        <v>6.10463922577918E-2</v>
      </c>
      <c r="D464" s="66">
        <v>9.8634691623623108E-3</v>
      </c>
      <c r="E464" s="66">
        <v>6.1371627104797999E-10</v>
      </c>
      <c r="F464" s="66" t="s">
        <v>2184</v>
      </c>
    </row>
    <row r="465" spans="1:6">
      <c r="A465" s="66" t="s">
        <v>1204</v>
      </c>
      <c r="B465" s="66" t="s">
        <v>2625</v>
      </c>
      <c r="C465" s="66">
        <v>-9.0209514528337101E-2</v>
      </c>
      <c r="D465" s="66">
        <v>1.0359403670507901E-2</v>
      </c>
      <c r="E465" s="66">
        <v>3.2872596031348701E-18</v>
      </c>
      <c r="F465" s="66" t="s">
        <v>2182</v>
      </c>
    </row>
    <row r="466" spans="1:6">
      <c r="A466" s="66" t="s">
        <v>286</v>
      </c>
      <c r="B466" s="66" t="s">
        <v>2626</v>
      </c>
      <c r="C466" s="66">
        <v>-0.115491838456294</v>
      </c>
      <c r="D466" s="66">
        <v>1.1202779900413601E-2</v>
      </c>
      <c r="E466" s="66">
        <v>7.1192157594076804E-25</v>
      </c>
      <c r="F466" s="66" t="s">
        <v>2182</v>
      </c>
    </row>
    <row r="467" spans="1:6">
      <c r="A467" s="66" t="s">
        <v>522</v>
      </c>
      <c r="B467" s="66" t="s">
        <v>2627</v>
      </c>
      <c r="C467" s="66">
        <v>-9.2113782036915101E-2</v>
      </c>
      <c r="D467" s="66">
        <v>1.19391701684716E-2</v>
      </c>
      <c r="E467" s="66">
        <v>1.2494341871279999E-14</v>
      </c>
      <c r="F467" s="66" t="s">
        <v>2182</v>
      </c>
    </row>
    <row r="468" spans="1:6">
      <c r="A468" s="66" t="s">
        <v>1206</v>
      </c>
      <c r="B468" s="66" t="s">
        <v>2628</v>
      </c>
      <c r="C468" s="66">
        <v>-7.18352633841607E-2</v>
      </c>
      <c r="D468" s="66">
        <v>1.1575588720769799E-2</v>
      </c>
      <c r="E468" s="66">
        <v>5.52276019701536E-10</v>
      </c>
      <c r="F468" s="66" t="s">
        <v>2182</v>
      </c>
    </row>
    <row r="469" spans="1:6">
      <c r="A469" s="66" t="s">
        <v>1208</v>
      </c>
      <c r="B469" s="66" t="s">
        <v>2629</v>
      </c>
      <c r="C469" s="66">
        <v>-8.0125732906916894E-2</v>
      </c>
      <c r="D469" s="66">
        <v>1.07512541509111E-2</v>
      </c>
      <c r="E469" s="66">
        <v>9.45314347121762E-14</v>
      </c>
      <c r="F469" s="66" t="s">
        <v>2182</v>
      </c>
    </row>
    <row r="470" spans="1:6">
      <c r="A470" s="66" t="s">
        <v>1210</v>
      </c>
      <c r="B470" s="66" t="s">
        <v>2630</v>
      </c>
      <c r="C470" s="66">
        <v>-9.9068717808590792E-2</v>
      </c>
      <c r="D470" s="66">
        <v>1.20346211313668E-2</v>
      </c>
      <c r="E470" s="66">
        <v>1.9237903091152201E-16</v>
      </c>
      <c r="F470" s="66" t="s">
        <v>2182</v>
      </c>
    </row>
    <row r="471" spans="1:6">
      <c r="A471" s="66" t="s">
        <v>288</v>
      </c>
      <c r="B471" s="66" t="s">
        <v>2631</v>
      </c>
      <c r="C471" s="66">
        <v>-0.107846041288543</v>
      </c>
      <c r="D471" s="66">
        <v>1.17462584834656E-2</v>
      </c>
      <c r="E471" s="66">
        <v>4.5565544962903897E-20</v>
      </c>
      <c r="F471" s="66" t="s">
        <v>2182</v>
      </c>
    </row>
    <row r="472" spans="1:6">
      <c r="A472" s="66" t="s">
        <v>524</v>
      </c>
      <c r="B472" s="66" t="s">
        <v>2632</v>
      </c>
      <c r="C472" s="66">
        <v>-8.5137972091800504E-2</v>
      </c>
      <c r="D472" s="66">
        <v>1.13318145190093E-2</v>
      </c>
      <c r="E472" s="66">
        <v>5.9481496046901502E-14</v>
      </c>
      <c r="F472" s="66" t="s">
        <v>2182</v>
      </c>
    </row>
    <row r="473" spans="1:6">
      <c r="A473" s="66" t="s">
        <v>1212</v>
      </c>
      <c r="B473" s="66" t="s">
        <v>2633</v>
      </c>
      <c r="C473" s="66">
        <v>-7.0661063481898698E-2</v>
      </c>
      <c r="D473" s="66">
        <v>1.1594519605051101E-2</v>
      </c>
      <c r="E473" s="66">
        <v>1.11397827910282E-9</v>
      </c>
      <c r="F473" s="66" t="s">
        <v>2182</v>
      </c>
    </row>
    <row r="474" spans="1:6">
      <c r="A474" s="66" t="s">
        <v>290</v>
      </c>
      <c r="B474" s="66" t="s">
        <v>2635</v>
      </c>
      <c r="C474" s="66">
        <v>-7.71706493035582E-2</v>
      </c>
      <c r="D474" s="66">
        <v>1.0020801071054099E-2</v>
      </c>
      <c r="E474" s="66">
        <v>1.4011736045023001E-14</v>
      </c>
      <c r="F474" s="66" t="s">
        <v>2182</v>
      </c>
    </row>
    <row r="475" spans="1:6">
      <c r="A475" s="66" t="s">
        <v>1922</v>
      </c>
      <c r="B475" s="66" t="s">
        <v>2891</v>
      </c>
      <c r="C475" s="66">
        <v>-5.1027305325951698E-2</v>
      </c>
      <c r="D475" s="66">
        <v>1.13717654349432E-2</v>
      </c>
      <c r="E475" s="66">
        <v>7.2465132910536096E-6</v>
      </c>
      <c r="F475" s="66" t="s">
        <v>2182</v>
      </c>
    </row>
    <row r="476" spans="1:6">
      <c r="A476" s="66" t="s">
        <v>1216</v>
      </c>
      <c r="B476" s="66" t="s">
        <v>2636</v>
      </c>
      <c r="C476" s="66">
        <v>-6.4378023416238092E-2</v>
      </c>
      <c r="D476" s="66">
        <v>1.1837268176384801E-2</v>
      </c>
      <c r="E476" s="66">
        <v>5.4179346637795298E-8</v>
      </c>
      <c r="F476" s="66" t="s">
        <v>2182</v>
      </c>
    </row>
    <row r="477" spans="1:6">
      <c r="A477" s="66" t="s">
        <v>1218</v>
      </c>
      <c r="B477" s="66" t="s">
        <v>2638</v>
      </c>
      <c r="C477" s="66">
        <v>-7.5759061886842199E-2</v>
      </c>
      <c r="D477" s="66">
        <v>1.0280956865190399E-2</v>
      </c>
      <c r="E477" s="66">
        <v>1.7772171016105599E-13</v>
      </c>
      <c r="F477" s="66" t="s">
        <v>2182</v>
      </c>
    </row>
    <row r="478" spans="1:6">
      <c r="A478" s="66" t="s">
        <v>1220</v>
      </c>
      <c r="B478" s="66" t="s">
        <v>2639</v>
      </c>
      <c r="C478" s="66">
        <v>-0.107824621450824</v>
      </c>
      <c r="D478" s="66">
        <v>1.22370469670603E-2</v>
      </c>
      <c r="E478" s="66">
        <v>1.30889404984677E-18</v>
      </c>
      <c r="F478" s="66" t="s">
        <v>2182</v>
      </c>
    </row>
    <row r="479" spans="1:6">
      <c r="A479" s="66" t="s">
        <v>1224</v>
      </c>
      <c r="B479" s="66" t="s">
        <v>2641</v>
      </c>
      <c r="C479" s="66">
        <v>-5.66065026732991E-2</v>
      </c>
      <c r="D479" s="66">
        <v>1.20781966415684E-2</v>
      </c>
      <c r="E479" s="66">
        <v>2.7904709685204398E-6</v>
      </c>
      <c r="F479" s="66" t="s">
        <v>2182</v>
      </c>
    </row>
    <row r="480" spans="1:6">
      <c r="A480" s="66" t="s">
        <v>1226</v>
      </c>
      <c r="B480" s="66" t="s">
        <v>2642</v>
      </c>
      <c r="C480" s="66">
        <v>-8.2692175182135008E-2</v>
      </c>
      <c r="D480" s="66">
        <v>1.07992324871461E-2</v>
      </c>
      <c r="E480" s="66">
        <v>1.9730429238406899E-14</v>
      </c>
      <c r="F480" s="66" t="s">
        <v>2182</v>
      </c>
    </row>
    <row r="481" spans="1:6">
      <c r="A481" s="66" t="s">
        <v>292</v>
      </c>
      <c r="B481" s="66" t="s">
        <v>2643</v>
      </c>
      <c r="C481" s="66">
        <v>0.153598489209546</v>
      </c>
      <c r="D481" s="66">
        <v>1.12762912801973E-2</v>
      </c>
      <c r="E481" s="66">
        <v>4.2742132569672299E-42</v>
      </c>
      <c r="F481" s="66" t="s">
        <v>2184</v>
      </c>
    </row>
    <row r="482" spans="1:6">
      <c r="A482" s="66" t="s">
        <v>526</v>
      </c>
      <c r="B482" s="66" t="s">
        <v>2644</v>
      </c>
      <c r="C482" s="66">
        <v>-0.110595774803808</v>
      </c>
      <c r="D482" s="66">
        <v>1.07782762847676E-2</v>
      </c>
      <c r="E482" s="66">
        <v>1.17127474690043E-24</v>
      </c>
      <c r="F482" s="66" t="s">
        <v>2182</v>
      </c>
    </row>
    <row r="483" spans="1:6">
      <c r="A483" s="66" t="s">
        <v>1228</v>
      </c>
      <c r="B483" s="66" t="s">
        <v>2645</v>
      </c>
      <c r="C483" s="66">
        <v>-7.7628095241777897E-2</v>
      </c>
      <c r="D483" s="66">
        <v>1.2045910945197301E-2</v>
      </c>
      <c r="E483" s="66">
        <v>1.1804564369979999E-10</v>
      </c>
      <c r="F483" s="66" t="s">
        <v>2182</v>
      </c>
    </row>
    <row r="484" spans="1:6">
      <c r="A484" s="66" t="s">
        <v>294</v>
      </c>
      <c r="B484" s="66" t="s">
        <v>2647</v>
      </c>
      <c r="C484" s="66">
        <v>-0.13180010551850799</v>
      </c>
      <c r="D484" s="66">
        <v>1.11670265210669E-2</v>
      </c>
      <c r="E484" s="66">
        <v>4.5497505572206003E-32</v>
      </c>
      <c r="F484" s="66" t="s">
        <v>2182</v>
      </c>
    </row>
    <row r="485" spans="1:6">
      <c r="A485" s="66" t="s">
        <v>1232</v>
      </c>
      <c r="B485" s="66" t="s">
        <v>2648</v>
      </c>
      <c r="C485" s="66">
        <v>-9.1367837973531305E-2</v>
      </c>
      <c r="D485" s="66">
        <v>1.1225829372086099E-2</v>
      </c>
      <c r="E485" s="66">
        <v>4.1551928257202199E-16</v>
      </c>
      <c r="F485" s="66" t="s">
        <v>2182</v>
      </c>
    </row>
    <row r="486" spans="1:6">
      <c r="A486" s="66" t="s">
        <v>1234</v>
      </c>
      <c r="B486" s="66" t="s">
        <v>2649</v>
      </c>
      <c r="C486" s="66">
        <v>-5.1580782391083602E-2</v>
      </c>
      <c r="D486" s="66">
        <v>1.12161112827182E-2</v>
      </c>
      <c r="E486" s="66">
        <v>4.26832008713798E-6</v>
      </c>
      <c r="F486" s="66" t="s">
        <v>2182</v>
      </c>
    </row>
    <row r="487" spans="1:6">
      <c r="A487" s="66" t="s">
        <v>1236</v>
      </c>
      <c r="B487" s="66" t="s">
        <v>2650</v>
      </c>
      <c r="C487" s="66">
        <v>-8.0951735508452596E-2</v>
      </c>
      <c r="D487" s="66">
        <v>1.17755025940694E-2</v>
      </c>
      <c r="E487" s="66">
        <v>6.35197732372684E-12</v>
      </c>
      <c r="F487" s="66" t="s">
        <v>2182</v>
      </c>
    </row>
    <row r="488" spans="1:6">
      <c r="A488" s="66" t="s">
        <v>1238</v>
      </c>
      <c r="B488" s="66" t="s">
        <v>2651</v>
      </c>
      <c r="C488" s="66">
        <v>-7.5394787959530099E-2</v>
      </c>
      <c r="D488" s="66">
        <v>1.19193818537721E-2</v>
      </c>
      <c r="E488" s="66">
        <v>2.56556709557766E-10</v>
      </c>
      <c r="F488" s="66" t="s">
        <v>2182</v>
      </c>
    </row>
    <row r="489" spans="1:6">
      <c r="A489" s="66" t="s">
        <v>296</v>
      </c>
      <c r="B489" s="66" t="s">
        <v>2653</v>
      </c>
      <c r="C489" s="66">
        <v>-0.13629885025962801</v>
      </c>
      <c r="D489" s="66">
        <v>1.20142946116419E-2</v>
      </c>
      <c r="E489" s="66">
        <v>9.1942783277167005E-30</v>
      </c>
      <c r="F489" s="66" t="s">
        <v>2182</v>
      </c>
    </row>
    <row r="490" spans="1:6">
      <c r="A490" s="66" t="s">
        <v>1242</v>
      </c>
      <c r="B490" s="66" t="s">
        <v>2654</v>
      </c>
      <c r="C490" s="66">
        <v>7.6060272827057393E-2</v>
      </c>
      <c r="D490" s="66">
        <v>1.16241956908053E-2</v>
      </c>
      <c r="E490" s="66">
        <v>6.1270257950083998E-11</v>
      </c>
      <c r="F490" s="66" t="s">
        <v>2184</v>
      </c>
    </row>
    <row r="491" spans="1:6">
      <c r="A491" s="66" t="s">
        <v>528</v>
      </c>
      <c r="B491" s="66" t="s">
        <v>2655</v>
      </c>
      <c r="C491" s="66">
        <v>-0.123180873022184</v>
      </c>
      <c r="D491" s="66">
        <v>1.0507582412614701E-2</v>
      </c>
      <c r="E491" s="66">
        <v>1.1580627130267999E-31</v>
      </c>
      <c r="F491" s="66" t="s">
        <v>2182</v>
      </c>
    </row>
    <row r="492" spans="1:6">
      <c r="A492" s="66" t="s">
        <v>530</v>
      </c>
      <c r="B492" s="66" t="s">
        <v>2656</v>
      </c>
      <c r="C492" s="66">
        <v>0.115401399279053</v>
      </c>
      <c r="D492" s="66">
        <v>1.21118175721771E-2</v>
      </c>
      <c r="E492" s="66">
        <v>1.73298698371108E-21</v>
      </c>
      <c r="F492" s="66" t="s">
        <v>2184</v>
      </c>
    </row>
    <row r="493" spans="1:6">
      <c r="A493" s="66" t="s">
        <v>298</v>
      </c>
      <c r="B493" s="66" t="s">
        <v>2657</v>
      </c>
      <c r="C493" s="66">
        <v>-0.117006186760842</v>
      </c>
      <c r="D493" s="66">
        <v>1.0869698015836701E-2</v>
      </c>
      <c r="E493" s="66">
        <v>5.75447788529988E-27</v>
      </c>
      <c r="F493" s="66" t="s">
        <v>2182</v>
      </c>
    </row>
    <row r="494" spans="1:6">
      <c r="A494" s="66" t="s">
        <v>532</v>
      </c>
      <c r="B494" s="66" t="s">
        <v>2658</v>
      </c>
      <c r="C494" s="66">
        <v>7.8534485089167494E-2</v>
      </c>
      <c r="D494" s="66">
        <v>1.1706909746878699E-2</v>
      </c>
      <c r="E494" s="66">
        <v>2.0065377064902299E-11</v>
      </c>
      <c r="F494" s="66" t="s">
        <v>2184</v>
      </c>
    </row>
    <row r="495" spans="1:6">
      <c r="A495" s="66" t="s">
        <v>300</v>
      </c>
      <c r="B495" s="66" t="s">
        <v>2659</v>
      </c>
      <c r="C495" s="66">
        <v>9.9333721446708392E-2</v>
      </c>
      <c r="D495" s="66">
        <v>1.1925040546654201E-2</v>
      </c>
      <c r="E495" s="66">
        <v>8.4814883575296004E-17</v>
      </c>
      <c r="F495" s="66" t="s">
        <v>2184</v>
      </c>
    </row>
    <row r="496" spans="1:6">
      <c r="A496" s="66" t="s">
        <v>638</v>
      </c>
      <c r="B496" s="66" t="s">
        <v>2661</v>
      </c>
      <c r="C496" s="66">
        <v>0.114319180409266</v>
      </c>
      <c r="D496" s="66">
        <v>1.23640545115678E-2</v>
      </c>
      <c r="E496" s="66">
        <v>2.49546808189591E-20</v>
      </c>
      <c r="F496" s="66" t="s">
        <v>2184</v>
      </c>
    </row>
    <row r="497" spans="1:6">
      <c r="A497" s="66" t="s">
        <v>1246</v>
      </c>
      <c r="B497" s="66" t="s">
        <v>2662</v>
      </c>
      <c r="C497" s="66">
        <v>-7.0469862090462493E-2</v>
      </c>
      <c r="D497" s="66">
        <v>1.2223477015927599E-2</v>
      </c>
      <c r="E497" s="66">
        <v>8.2482142850333291E-9</v>
      </c>
      <c r="F497" s="66" t="s">
        <v>2182</v>
      </c>
    </row>
    <row r="498" spans="1:6">
      <c r="A498" s="66" t="s">
        <v>1248</v>
      </c>
      <c r="B498" s="66" t="s">
        <v>2663</v>
      </c>
      <c r="C498" s="66">
        <v>-6.6817990610712905E-2</v>
      </c>
      <c r="D498" s="66">
        <v>1.15637595441385E-2</v>
      </c>
      <c r="E498" s="66">
        <v>7.6324267642209797E-9</v>
      </c>
      <c r="F498" s="66" t="s">
        <v>2182</v>
      </c>
    </row>
    <row r="499" spans="1:6">
      <c r="A499" s="66" t="s">
        <v>1250</v>
      </c>
      <c r="B499" s="66" t="s">
        <v>2664</v>
      </c>
      <c r="C499" s="66">
        <v>5.7737704367259099E-2</v>
      </c>
      <c r="D499" s="66">
        <v>1.1095351120448601E-2</v>
      </c>
      <c r="E499" s="66">
        <v>1.9687307205971999E-7</v>
      </c>
      <c r="F499" s="66" t="s">
        <v>2184</v>
      </c>
    </row>
    <row r="500" spans="1:6">
      <c r="A500" s="66" t="s">
        <v>1252</v>
      </c>
      <c r="B500" s="66" t="s">
        <v>2665</v>
      </c>
      <c r="C500" s="66">
        <v>-9.8185423986916195E-2</v>
      </c>
      <c r="D500" s="66">
        <v>1.18995260104662E-2</v>
      </c>
      <c r="E500" s="66">
        <v>1.6401089098376599E-16</v>
      </c>
      <c r="F500" s="66" t="s">
        <v>2182</v>
      </c>
    </row>
    <row r="501" spans="1:6">
      <c r="A501" s="66" t="s">
        <v>302</v>
      </c>
      <c r="B501" s="66" t="s">
        <v>2666</v>
      </c>
      <c r="C501" s="66">
        <v>0.111552591284691</v>
      </c>
      <c r="D501" s="66">
        <v>1.08343057369681E-2</v>
      </c>
      <c r="E501" s="66">
        <v>8.1416400778955004E-25</v>
      </c>
      <c r="F501" s="66" t="s">
        <v>2184</v>
      </c>
    </row>
    <row r="502" spans="1:6">
      <c r="A502" s="66" t="s">
        <v>640</v>
      </c>
      <c r="B502" s="66" t="s">
        <v>2667</v>
      </c>
      <c r="C502" s="66">
        <v>-7.8861623771314004E-2</v>
      </c>
      <c r="D502" s="66">
        <v>9.6435315734566714E-3</v>
      </c>
      <c r="E502" s="66">
        <v>3.0344795669462099E-16</v>
      </c>
      <c r="F502" s="66" t="s">
        <v>2182</v>
      </c>
    </row>
    <row r="503" spans="1:6">
      <c r="A503" s="66" t="s">
        <v>1254</v>
      </c>
      <c r="B503" s="66" t="s">
        <v>2668</v>
      </c>
      <c r="C503" s="66">
        <v>-0.12635988505718901</v>
      </c>
      <c r="D503" s="66">
        <v>1.13963281134819E-2</v>
      </c>
      <c r="E503" s="66">
        <v>1.6561168776385401E-28</v>
      </c>
      <c r="F503" s="66" t="s">
        <v>2182</v>
      </c>
    </row>
    <row r="504" spans="1:6">
      <c r="A504" s="66" t="s">
        <v>536</v>
      </c>
      <c r="B504" s="66" t="s">
        <v>2670</v>
      </c>
      <c r="C504" s="66">
        <v>-0.108452453591455</v>
      </c>
      <c r="D504" s="66">
        <v>1.1169150189676199E-2</v>
      </c>
      <c r="E504" s="66">
        <v>3.00160296521616E-22</v>
      </c>
      <c r="F504" s="66" t="s">
        <v>2182</v>
      </c>
    </row>
    <row r="505" spans="1:6">
      <c r="A505" s="66" t="s">
        <v>538</v>
      </c>
      <c r="B505" s="66" t="s">
        <v>2671</v>
      </c>
      <c r="C505" s="66">
        <v>-5.6366898762852703E-2</v>
      </c>
      <c r="D505" s="66">
        <v>9.11006174185338E-3</v>
      </c>
      <c r="E505" s="66">
        <v>6.2075025004734195E-10</v>
      </c>
      <c r="F505" s="66" t="s">
        <v>2182</v>
      </c>
    </row>
    <row r="506" spans="1:6">
      <c r="A506" s="66" t="s">
        <v>540</v>
      </c>
      <c r="B506" s="66" t="s">
        <v>2672</v>
      </c>
      <c r="C506" s="66">
        <v>-7.4645633699252006E-2</v>
      </c>
      <c r="D506" s="66">
        <v>1.06351224376042E-2</v>
      </c>
      <c r="E506" s="66">
        <v>2.29873923686928E-12</v>
      </c>
      <c r="F506" s="66" t="s">
        <v>2182</v>
      </c>
    </row>
    <row r="507" spans="1:6">
      <c r="A507" s="66" t="s">
        <v>1258</v>
      </c>
      <c r="B507" s="66" t="s">
        <v>2673</v>
      </c>
      <c r="C507" s="66">
        <v>-5.5014988295225498E-2</v>
      </c>
      <c r="D507" s="66">
        <v>1.2214541975184999E-2</v>
      </c>
      <c r="E507" s="66">
        <v>6.6947476041134193E-6</v>
      </c>
      <c r="F507" s="66" t="s">
        <v>2182</v>
      </c>
    </row>
    <row r="508" spans="1:6">
      <c r="A508" s="66" t="s">
        <v>1260</v>
      </c>
      <c r="B508" s="66" t="s">
        <v>2674</v>
      </c>
      <c r="C508" s="66">
        <v>-5.9737390645329201E-2</v>
      </c>
      <c r="D508" s="66">
        <v>1.1080835773896401E-2</v>
      </c>
      <c r="E508" s="66">
        <v>7.0720664983034106E-8</v>
      </c>
      <c r="F508" s="66" t="s">
        <v>2182</v>
      </c>
    </row>
    <row r="509" spans="1:6">
      <c r="A509" s="66" t="s">
        <v>1262</v>
      </c>
      <c r="B509" s="66" t="s">
        <v>2675</v>
      </c>
      <c r="C509" s="66">
        <v>-9.9471757485949094E-2</v>
      </c>
      <c r="D509" s="66">
        <v>1.2276009261110899E-2</v>
      </c>
      <c r="E509" s="66">
        <v>5.591128854757491E-16</v>
      </c>
      <c r="F509" s="66" t="s">
        <v>2182</v>
      </c>
    </row>
    <row r="510" spans="1:6">
      <c r="A510" s="66" t="s">
        <v>542</v>
      </c>
      <c r="B510" s="66" t="s">
        <v>2676</v>
      </c>
      <c r="C510" s="66">
        <v>-0.116205950446474</v>
      </c>
      <c r="D510" s="66">
        <v>1.03255183494863E-2</v>
      </c>
      <c r="E510" s="66">
        <v>2.5674393133952699E-29</v>
      </c>
      <c r="F510" s="66" t="s">
        <v>2182</v>
      </c>
    </row>
    <row r="511" spans="1:6">
      <c r="A511" s="66" t="s">
        <v>544</v>
      </c>
      <c r="B511" s="66" t="s">
        <v>2677</v>
      </c>
      <c r="C511" s="66">
        <v>9.4065976723562095E-2</v>
      </c>
      <c r="D511" s="66">
        <v>1.24861057809313E-2</v>
      </c>
      <c r="E511" s="66">
        <v>5.0871189348683698E-14</v>
      </c>
      <c r="F511" s="66" t="s">
        <v>2184</v>
      </c>
    </row>
    <row r="512" spans="1:6">
      <c r="A512" s="66" t="s">
        <v>1264</v>
      </c>
      <c r="B512" s="66" t="s">
        <v>2678</v>
      </c>
      <c r="C512" s="66">
        <v>-7.86252365280323E-2</v>
      </c>
      <c r="D512" s="66">
        <v>1.1758864122885499E-2</v>
      </c>
      <c r="E512" s="66">
        <v>2.3320995261885401E-11</v>
      </c>
      <c r="F512" s="66" t="s">
        <v>2182</v>
      </c>
    </row>
    <row r="513" spans="1:6">
      <c r="A513" s="66" t="s">
        <v>1266</v>
      </c>
      <c r="B513" s="66" t="s">
        <v>2679</v>
      </c>
      <c r="C513" s="66">
        <v>-7.3061967998895597E-2</v>
      </c>
      <c r="D513" s="66">
        <v>1.0656218653820699E-2</v>
      </c>
      <c r="E513" s="66">
        <v>7.2394312708518406E-12</v>
      </c>
      <c r="F513" s="66" t="s">
        <v>2182</v>
      </c>
    </row>
    <row r="514" spans="1:6">
      <c r="A514" s="66" t="s">
        <v>1268</v>
      </c>
      <c r="B514" s="66" t="s">
        <v>2680</v>
      </c>
      <c r="C514" s="66">
        <v>7.5762348002484395E-2</v>
      </c>
      <c r="D514" s="66">
        <v>1.11690607439537E-2</v>
      </c>
      <c r="E514" s="66">
        <v>1.2023409601316101E-11</v>
      </c>
      <c r="F514" s="66" t="s">
        <v>2184</v>
      </c>
    </row>
    <row r="515" spans="1:6">
      <c r="A515" s="66" t="s">
        <v>1962</v>
      </c>
      <c r="B515" s="66" t="s">
        <v>2892</v>
      </c>
      <c r="C515" s="66">
        <v>-5.4168739716296002E-2</v>
      </c>
      <c r="D515" s="66">
        <v>1.20261093342917E-2</v>
      </c>
      <c r="E515" s="66">
        <v>6.6884891538713093E-6</v>
      </c>
      <c r="F515" s="66" t="s">
        <v>2182</v>
      </c>
    </row>
    <row r="516" spans="1:6">
      <c r="A516" s="66" t="s">
        <v>1964</v>
      </c>
      <c r="B516" s="66" t="s">
        <v>2893</v>
      </c>
      <c r="C516" s="66">
        <v>-5.6363927684006998E-2</v>
      </c>
      <c r="D516" s="66">
        <v>1.19304404303495E-2</v>
      </c>
      <c r="E516" s="66">
        <v>2.3199169272758402E-6</v>
      </c>
      <c r="F516" s="66" t="s">
        <v>2182</v>
      </c>
    </row>
    <row r="517" spans="1:6">
      <c r="A517" s="66" t="s">
        <v>1966</v>
      </c>
      <c r="B517" s="66" t="s">
        <v>2894</v>
      </c>
      <c r="C517" s="66">
        <v>-5.32593797358384E-2</v>
      </c>
      <c r="D517" s="66">
        <v>1.2072043234485999E-2</v>
      </c>
      <c r="E517" s="66">
        <v>1.0291450880976899E-5</v>
      </c>
      <c r="F517" s="66" t="s">
        <v>2182</v>
      </c>
    </row>
    <row r="518" spans="1:6">
      <c r="A518" s="66" t="s">
        <v>304</v>
      </c>
      <c r="B518" s="66" t="s">
        <v>2681</v>
      </c>
      <c r="C518" s="66">
        <v>-7.4151929230651697E-2</v>
      </c>
      <c r="D518" s="66">
        <v>8.8582123276019307E-3</v>
      </c>
      <c r="E518" s="66">
        <v>5.9876743340251711E-17</v>
      </c>
      <c r="F518" s="66" t="s">
        <v>2182</v>
      </c>
    </row>
    <row r="519" spans="1:6">
      <c r="A519" s="66" t="s">
        <v>306</v>
      </c>
      <c r="B519" s="66" t="s">
        <v>2682</v>
      </c>
      <c r="C519" s="66">
        <v>-0.14402533340276899</v>
      </c>
      <c r="D519" s="66">
        <v>1.11531553877231E-2</v>
      </c>
      <c r="E519" s="66">
        <v>4.9165934920627403E-38</v>
      </c>
      <c r="F519" s="66" t="s">
        <v>2182</v>
      </c>
    </row>
    <row r="520" spans="1:6">
      <c r="A520" s="66" t="s">
        <v>1270</v>
      </c>
      <c r="B520" s="66" t="s">
        <v>2683</v>
      </c>
      <c r="C520" s="66">
        <v>-8.27386247467084E-2</v>
      </c>
      <c r="D520" s="66">
        <v>1.09087746230961E-2</v>
      </c>
      <c r="E520" s="66">
        <v>3.4583654709314299E-14</v>
      </c>
      <c r="F520" s="66" t="s">
        <v>2182</v>
      </c>
    </row>
    <row r="521" spans="1:6">
      <c r="A521" s="66" t="s">
        <v>1272</v>
      </c>
      <c r="B521" s="66" t="s">
        <v>2684</v>
      </c>
      <c r="C521" s="66">
        <v>-7.3249088647875604E-2</v>
      </c>
      <c r="D521" s="66">
        <v>1.2117064318971599E-2</v>
      </c>
      <c r="E521" s="66">
        <v>1.5129556844400399E-9</v>
      </c>
      <c r="F521" s="66" t="s">
        <v>2182</v>
      </c>
    </row>
    <row r="522" spans="1:6">
      <c r="A522" s="66" t="s">
        <v>546</v>
      </c>
      <c r="B522" s="66" t="s">
        <v>2685</v>
      </c>
      <c r="C522" s="66">
        <v>-7.4429141513501301E-2</v>
      </c>
      <c r="D522" s="66">
        <v>1.13227107897136E-2</v>
      </c>
      <c r="E522" s="66">
        <v>5.0079488317971198E-11</v>
      </c>
      <c r="F522" s="66" t="s">
        <v>2182</v>
      </c>
    </row>
    <row r="523" spans="1:6">
      <c r="A523" s="66" t="s">
        <v>1274</v>
      </c>
      <c r="B523" s="66" t="s">
        <v>2686</v>
      </c>
      <c r="C523" s="66">
        <v>-5.7241554909575797E-2</v>
      </c>
      <c r="D523" s="66">
        <v>1.0776395632882199E-2</v>
      </c>
      <c r="E523" s="66">
        <v>1.09563642914523E-7</v>
      </c>
      <c r="F523" s="66" t="s">
        <v>2182</v>
      </c>
    </row>
    <row r="524" spans="1:6">
      <c r="A524" s="66" t="s">
        <v>548</v>
      </c>
      <c r="B524" s="66" t="s">
        <v>2687</v>
      </c>
      <c r="C524" s="66">
        <v>-6.17377489476107E-2</v>
      </c>
      <c r="D524" s="66">
        <v>1.1184883928226801E-2</v>
      </c>
      <c r="E524" s="66">
        <v>3.4297940694696303E-8</v>
      </c>
      <c r="F524" s="66" t="s">
        <v>2182</v>
      </c>
    </row>
    <row r="525" spans="1:6">
      <c r="A525" s="66" t="s">
        <v>1276</v>
      </c>
      <c r="B525" s="66" t="s">
        <v>2688</v>
      </c>
      <c r="C525" s="66">
        <v>-9.9505797065615298E-2</v>
      </c>
      <c r="D525" s="66">
        <v>1.2081478230077001E-2</v>
      </c>
      <c r="E525" s="66">
        <v>1.8576039044813E-16</v>
      </c>
      <c r="F525" s="66" t="s">
        <v>2182</v>
      </c>
    </row>
    <row r="526" spans="1:6">
      <c r="A526" s="66" t="s">
        <v>1278</v>
      </c>
      <c r="B526" s="66" t="s">
        <v>2689</v>
      </c>
      <c r="C526" s="66">
        <v>-6.0641592794129007E-2</v>
      </c>
      <c r="D526" s="66">
        <v>1.1150575302573899E-2</v>
      </c>
      <c r="E526" s="66">
        <v>5.4273675259459697E-8</v>
      </c>
      <c r="F526" s="66" t="s">
        <v>2182</v>
      </c>
    </row>
    <row r="527" spans="1:6">
      <c r="A527" s="66" t="s">
        <v>1970</v>
      </c>
      <c r="B527" s="66" t="s">
        <v>2895</v>
      </c>
      <c r="C527" s="66">
        <v>-6.4384877734100898E-2</v>
      </c>
      <c r="D527" s="66">
        <v>1.2225948642037099E-2</v>
      </c>
      <c r="E527" s="66">
        <v>1.4029710164969801E-7</v>
      </c>
      <c r="F527" s="66" t="s">
        <v>2182</v>
      </c>
    </row>
    <row r="528" spans="1:6">
      <c r="A528" s="66" t="s">
        <v>1280</v>
      </c>
      <c r="B528" s="66" t="s">
        <v>2690</v>
      </c>
      <c r="C528" s="66">
        <v>-8.8269224617888012E-2</v>
      </c>
      <c r="D528" s="66">
        <v>1.13798529556007E-2</v>
      </c>
      <c r="E528" s="66">
        <v>9.0364724674642502E-15</v>
      </c>
      <c r="F528" s="66" t="s">
        <v>2182</v>
      </c>
    </row>
    <row r="529" spans="1:6">
      <c r="A529" s="66" t="s">
        <v>1282</v>
      </c>
      <c r="B529" s="66" t="s">
        <v>2691</v>
      </c>
      <c r="C529" s="66">
        <v>-6.8200488874457899E-2</v>
      </c>
      <c r="D529" s="66">
        <v>1.18133477280979E-2</v>
      </c>
      <c r="E529" s="66">
        <v>7.8661104038306895E-9</v>
      </c>
      <c r="F529" s="66" t="s">
        <v>2182</v>
      </c>
    </row>
    <row r="530" spans="1:6">
      <c r="A530" s="66" t="s">
        <v>1286</v>
      </c>
      <c r="B530" s="66" t="s">
        <v>2693</v>
      </c>
      <c r="C530" s="66">
        <v>-5.1639600716546601E-2</v>
      </c>
      <c r="D530" s="66">
        <v>1.1882895239778E-2</v>
      </c>
      <c r="E530" s="66">
        <v>1.3933351090452601E-5</v>
      </c>
      <c r="F530" s="66" t="s">
        <v>2182</v>
      </c>
    </row>
    <row r="531" spans="1:6">
      <c r="A531" s="66" t="s">
        <v>1288</v>
      </c>
      <c r="B531" s="66" t="s">
        <v>2694</v>
      </c>
      <c r="C531" s="66">
        <v>-5.5241317052734003E-2</v>
      </c>
      <c r="D531" s="66">
        <v>1.13694751889112E-2</v>
      </c>
      <c r="E531" s="66">
        <v>1.1887713951694401E-6</v>
      </c>
      <c r="F531" s="66" t="s">
        <v>2182</v>
      </c>
    </row>
    <row r="532" spans="1:6">
      <c r="A532" s="66" t="s">
        <v>308</v>
      </c>
      <c r="B532" s="66" t="s">
        <v>2695</v>
      </c>
      <c r="C532" s="66">
        <v>0.103454614294195</v>
      </c>
      <c r="D532" s="66">
        <v>1.19796397187561E-2</v>
      </c>
      <c r="E532" s="66">
        <v>6.1447167293481007E-18</v>
      </c>
      <c r="F532" s="66" t="s">
        <v>2184</v>
      </c>
    </row>
    <row r="533" spans="1:6">
      <c r="A533" s="66" t="s">
        <v>1292</v>
      </c>
      <c r="B533" s="66" t="s">
        <v>2697</v>
      </c>
      <c r="C533" s="66">
        <v>-0.12364407177618</v>
      </c>
      <c r="D533" s="66">
        <v>1.0860520486518701E-2</v>
      </c>
      <c r="E533" s="66">
        <v>5.83001979925892E-30</v>
      </c>
      <c r="F533" s="66" t="s">
        <v>2182</v>
      </c>
    </row>
    <row r="534" spans="1:6">
      <c r="A534" s="66" t="s">
        <v>1294</v>
      </c>
      <c r="B534" s="66" t="s">
        <v>2698</v>
      </c>
      <c r="C534" s="66">
        <v>-6.3564975689594294E-2</v>
      </c>
      <c r="D534" s="66">
        <v>1.1532346495391799E-2</v>
      </c>
      <c r="E534" s="66">
        <v>3.5832253756703002E-8</v>
      </c>
      <c r="F534" s="66" t="s">
        <v>2182</v>
      </c>
    </row>
    <row r="535" spans="1:6">
      <c r="A535" s="66" t="s">
        <v>2158</v>
      </c>
      <c r="B535" s="66" t="s">
        <v>2896</v>
      </c>
      <c r="C535" s="66">
        <v>-5.2882332414266799E-2</v>
      </c>
      <c r="D535" s="66">
        <v>1.12365311119367E-2</v>
      </c>
      <c r="E535" s="66">
        <v>2.53701811138856E-6</v>
      </c>
      <c r="F535" s="66" t="s">
        <v>2182</v>
      </c>
    </row>
    <row r="536" spans="1:6">
      <c r="A536" s="66" t="s">
        <v>642</v>
      </c>
      <c r="B536" s="66" t="s">
        <v>2699</v>
      </c>
      <c r="C536" s="66">
        <v>-0.11859999382842</v>
      </c>
      <c r="D536" s="66">
        <v>1.0934014406596399E-2</v>
      </c>
      <c r="E536" s="66">
        <v>2.3503980629420899E-27</v>
      </c>
      <c r="F536" s="66" t="s">
        <v>2182</v>
      </c>
    </row>
    <row r="537" spans="1:6">
      <c r="A537" s="66" t="s">
        <v>1296</v>
      </c>
      <c r="B537" s="66" t="s">
        <v>2700</v>
      </c>
      <c r="C537" s="66">
        <v>-5.6047500861169199E-2</v>
      </c>
      <c r="D537" s="66">
        <v>1.08118056206682E-2</v>
      </c>
      <c r="E537" s="66">
        <v>2.19026115020951E-7</v>
      </c>
      <c r="F537" s="66" t="s">
        <v>2182</v>
      </c>
    </row>
    <row r="538" spans="1:6">
      <c r="A538" s="66" t="s">
        <v>1298</v>
      </c>
      <c r="B538" s="66" t="s">
        <v>2701</v>
      </c>
      <c r="C538" s="66">
        <v>-5.2047465281638297E-2</v>
      </c>
      <c r="D538" s="66">
        <v>1.2013549933384901E-2</v>
      </c>
      <c r="E538" s="66">
        <v>1.48036987611564E-5</v>
      </c>
      <c r="F538" s="66" t="s">
        <v>2182</v>
      </c>
    </row>
    <row r="539" spans="1:6">
      <c r="A539" s="66" t="s">
        <v>1304</v>
      </c>
      <c r="B539" s="66" t="s">
        <v>2704</v>
      </c>
      <c r="C539" s="66">
        <v>-7.2863170871520999E-2</v>
      </c>
      <c r="D539" s="66">
        <v>1.19531978367439E-2</v>
      </c>
      <c r="E539" s="66">
        <v>1.1041980492863199E-9</v>
      </c>
      <c r="F539" s="66" t="s">
        <v>2182</v>
      </c>
    </row>
    <row r="540" spans="1:6">
      <c r="A540" s="66" t="s">
        <v>644</v>
      </c>
      <c r="B540" s="66" t="s">
        <v>2706</v>
      </c>
      <c r="C540" s="66">
        <v>-7.0417129022892197E-2</v>
      </c>
      <c r="D540" s="66">
        <v>1.07363626776757E-2</v>
      </c>
      <c r="E540" s="66">
        <v>5.52392458518367E-11</v>
      </c>
      <c r="F540" s="66" t="s">
        <v>2182</v>
      </c>
    </row>
    <row r="541" spans="1:6">
      <c r="A541" s="66" t="s">
        <v>550</v>
      </c>
      <c r="B541" s="66" t="s">
        <v>2707</v>
      </c>
      <c r="C541" s="66">
        <v>-9.79104819240013E-2</v>
      </c>
      <c r="D541" s="66">
        <v>1.19222062689154E-2</v>
      </c>
      <c r="E541" s="66">
        <v>2.2635580451593001E-16</v>
      </c>
      <c r="F541" s="66" t="s">
        <v>2182</v>
      </c>
    </row>
    <row r="542" spans="1:6">
      <c r="A542" s="66" t="s">
        <v>310</v>
      </c>
      <c r="B542" s="66" t="s">
        <v>2708</v>
      </c>
      <c r="C542" s="66">
        <v>0.14416726404229099</v>
      </c>
      <c r="D542" s="66">
        <v>1.20359057916424E-2</v>
      </c>
      <c r="E542" s="66">
        <v>5.6031189426810602E-33</v>
      </c>
      <c r="F542" s="66" t="s">
        <v>2184</v>
      </c>
    </row>
    <row r="543" spans="1:6">
      <c r="A543" s="66" t="s">
        <v>1984</v>
      </c>
      <c r="B543" s="66" t="s">
        <v>2897</v>
      </c>
      <c r="C543" s="66">
        <v>6.3276645841084098E-2</v>
      </c>
      <c r="D543" s="66">
        <v>1.20897101032064E-2</v>
      </c>
      <c r="E543" s="66">
        <v>1.6717778767605899E-7</v>
      </c>
      <c r="F543" s="66" t="s">
        <v>2184</v>
      </c>
    </row>
    <row r="544" spans="1:6">
      <c r="A544" s="66" t="s">
        <v>1308</v>
      </c>
      <c r="B544" s="66" t="s">
        <v>2709</v>
      </c>
      <c r="C544" s="66">
        <v>-7.2220358536660395E-2</v>
      </c>
      <c r="D544" s="66">
        <v>1.03560243674914E-2</v>
      </c>
      <c r="E544" s="66">
        <v>3.1671138516225499E-12</v>
      </c>
      <c r="F544" s="66" t="s">
        <v>2182</v>
      </c>
    </row>
    <row r="545" spans="1:6">
      <c r="A545" s="66" t="s">
        <v>2160</v>
      </c>
      <c r="B545" s="66" t="s">
        <v>2898</v>
      </c>
      <c r="C545" s="66">
        <v>-5.3354397408282801E-2</v>
      </c>
      <c r="D545" s="66">
        <v>1.2156234491826399E-2</v>
      </c>
      <c r="E545" s="66">
        <v>1.14278249221002E-5</v>
      </c>
      <c r="F545" s="66" t="s">
        <v>2182</v>
      </c>
    </row>
    <row r="546" spans="1:6">
      <c r="A546" s="66" t="s">
        <v>1310</v>
      </c>
      <c r="B546" s="66" t="s">
        <v>2711</v>
      </c>
      <c r="C546" s="66">
        <v>-7.3626249536907301E-2</v>
      </c>
      <c r="D546" s="66">
        <v>1.0006558990922501E-2</v>
      </c>
      <c r="E546" s="66">
        <v>1.93116375265132E-13</v>
      </c>
      <c r="F546" s="66" t="s">
        <v>2182</v>
      </c>
    </row>
    <row r="547" spans="1:6">
      <c r="A547" s="66" t="s">
        <v>314</v>
      </c>
      <c r="B547" s="66" t="s">
        <v>2712</v>
      </c>
      <c r="C547" s="66">
        <v>-8.1138442822192805E-2</v>
      </c>
      <c r="D547" s="66">
        <v>1.02567958073737E-2</v>
      </c>
      <c r="E547" s="66">
        <v>2.6691220825768298E-15</v>
      </c>
      <c r="F547" s="66" t="s">
        <v>2182</v>
      </c>
    </row>
    <row r="548" spans="1:6">
      <c r="A548" s="66" t="s">
        <v>316</v>
      </c>
      <c r="B548" s="66" t="s">
        <v>2713</v>
      </c>
      <c r="C548" s="66">
        <v>-0.10893010011873699</v>
      </c>
      <c r="D548" s="66">
        <v>1.1790588331465301E-2</v>
      </c>
      <c r="E548" s="66">
        <v>2.67124308496441E-20</v>
      </c>
      <c r="F548" s="66" t="s">
        <v>2182</v>
      </c>
    </row>
    <row r="549" spans="1:6">
      <c r="A549" s="66" t="s">
        <v>1312</v>
      </c>
      <c r="B549" s="66" t="s">
        <v>2714</v>
      </c>
      <c r="C549" s="66">
        <v>-6.4957786770396694E-2</v>
      </c>
      <c r="D549" s="66">
        <v>1.0601145956403501E-2</v>
      </c>
      <c r="E549" s="66">
        <v>9.0725299173153596E-10</v>
      </c>
      <c r="F549" s="66" t="s">
        <v>2182</v>
      </c>
    </row>
    <row r="550" spans="1:6">
      <c r="A550" s="66" t="s">
        <v>1314</v>
      </c>
      <c r="B550" s="66" t="s">
        <v>2715</v>
      </c>
      <c r="C550" s="66">
        <v>-5.5931744591149503E-2</v>
      </c>
      <c r="D550" s="66">
        <v>1.18220650415341E-2</v>
      </c>
      <c r="E550" s="66">
        <v>2.24392534154684E-6</v>
      </c>
      <c r="F550" s="66" t="s">
        <v>2182</v>
      </c>
    </row>
    <row r="551" spans="1:6">
      <c r="A551" s="66" t="s">
        <v>1986</v>
      </c>
      <c r="B551" s="66" t="s">
        <v>2899</v>
      </c>
      <c r="C551" s="66">
        <v>-5.8774211583426501E-2</v>
      </c>
      <c r="D551" s="66">
        <v>1.1750958352353199E-2</v>
      </c>
      <c r="E551" s="66">
        <v>5.7198372145565694E-7</v>
      </c>
      <c r="F551" s="66" t="s">
        <v>2182</v>
      </c>
    </row>
    <row r="552" spans="1:6">
      <c r="A552" s="66" t="s">
        <v>1316</v>
      </c>
      <c r="B552" s="66" t="s">
        <v>2716</v>
      </c>
      <c r="C552" s="66">
        <v>-8.50921305188196E-2</v>
      </c>
      <c r="D552" s="66">
        <v>1.18497396975523E-2</v>
      </c>
      <c r="E552" s="66">
        <v>7.10650445231352E-13</v>
      </c>
      <c r="F552" s="66" t="s">
        <v>2182</v>
      </c>
    </row>
    <row r="553" spans="1:6">
      <c r="A553" s="66" t="s">
        <v>552</v>
      </c>
      <c r="B553" s="66" t="s">
        <v>2900</v>
      </c>
      <c r="C553" s="66">
        <v>-6.5492867482504602E-2</v>
      </c>
      <c r="D553" s="66">
        <v>1.1858538746017701E-2</v>
      </c>
      <c r="E553" s="66">
        <v>3.3664585868373599E-8</v>
      </c>
      <c r="F553" s="66" t="s">
        <v>2182</v>
      </c>
    </row>
    <row r="554" spans="1:6">
      <c r="A554" s="66" t="s">
        <v>1318</v>
      </c>
      <c r="B554" s="66" t="s">
        <v>2717</v>
      </c>
      <c r="C554" s="66">
        <v>-6.6269688594227605E-2</v>
      </c>
      <c r="D554" s="66">
        <v>1.20266345379599E-2</v>
      </c>
      <c r="E554" s="66">
        <v>3.6161390626702102E-8</v>
      </c>
      <c r="F554" s="66" t="s">
        <v>2182</v>
      </c>
    </row>
    <row r="555" spans="1:6">
      <c r="A555" s="66" t="s">
        <v>554</v>
      </c>
      <c r="B555" s="66" t="s">
        <v>2718</v>
      </c>
      <c r="C555" s="66">
        <v>-0.11428119238555499</v>
      </c>
      <c r="D555" s="66">
        <v>1.11020428115551E-2</v>
      </c>
      <c r="E555" s="66">
        <v>8.352487601159269E-25</v>
      </c>
      <c r="F555" s="66" t="s">
        <v>2182</v>
      </c>
    </row>
    <row r="556" spans="1:6">
      <c r="A556" s="66" t="s">
        <v>1994</v>
      </c>
      <c r="B556" s="66" t="s">
        <v>2901</v>
      </c>
      <c r="C556" s="66">
        <v>-5.8673619944523699E-2</v>
      </c>
      <c r="D556" s="66">
        <v>1.18868458046041E-2</v>
      </c>
      <c r="E556" s="66">
        <v>8.0215587491376098E-7</v>
      </c>
      <c r="F556" s="66" t="s">
        <v>2182</v>
      </c>
    </row>
    <row r="557" spans="1:6">
      <c r="A557" s="66" t="s">
        <v>556</v>
      </c>
      <c r="B557" s="66" t="s">
        <v>2719</v>
      </c>
      <c r="C557" s="66">
        <v>-9.6881775085685101E-2</v>
      </c>
      <c r="D557" s="66">
        <v>1.0649138415875999E-2</v>
      </c>
      <c r="E557" s="66">
        <v>9.8661656325070695E-20</v>
      </c>
      <c r="F557" s="66" t="s">
        <v>2182</v>
      </c>
    </row>
    <row r="558" spans="1:6">
      <c r="A558" s="66" t="s">
        <v>1320</v>
      </c>
      <c r="B558" s="66" t="s">
        <v>2720</v>
      </c>
      <c r="C558" s="66">
        <v>-6.9919767682302902E-2</v>
      </c>
      <c r="D558" s="66">
        <v>1.2217001966707899E-2</v>
      </c>
      <c r="E558" s="66">
        <v>1.05667015358535E-8</v>
      </c>
      <c r="F558" s="66" t="s">
        <v>2182</v>
      </c>
    </row>
    <row r="559" spans="1:6">
      <c r="A559" s="66" t="s">
        <v>1322</v>
      </c>
      <c r="B559" s="66" t="s">
        <v>2721</v>
      </c>
      <c r="C559" s="66">
        <v>-0.107393610134298</v>
      </c>
      <c r="D559" s="66">
        <v>1.18900985111468E-2</v>
      </c>
      <c r="E559" s="66">
        <v>1.7922126349294201E-19</v>
      </c>
      <c r="F559" s="66" t="s">
        <v>2182</v>
      </c>
    </row>
    <row r="560" spans="1:6">
      <c r="A560" s="66" t="s">
        <v>1324</v>
      </c>
      <c r="B560" s="66" t="s">
        <v>2722</v>
      </c>
      <c r="C560" s="66">
        <v>-9.1617708730807795E-2</v>
      </c>
      <c r="D560" s="66">
        <v>1.1762248211866701E-2</v>
      </c>
      <c r="E560" s="66">
        <v>6.9884711552627399E-15</v>
      </c>
      <c r="F560" s="66" t="s">
        <v>2182</v>
      </c>
    </row>
    <row r="561" spans="1:6">
      <c r="A561" s="66" t="s">
        <v>1326</v>
      </c>
      <c r="B561" s="66" t="s">
        <v>2723</v>
      </c>
      <c r="C561" s="66">
        <v>-5.6176513745879002E-2</v>
      </c>
      <c r="D561" s="66">
        <v>1.05241264022403E-2</v>
      </c>
      <c r="E561" s="66">
        <v>9.4905516910771708E-8</v>
      </c>
      <c r="F561" s="66" t="s">
        <v>2182</v>
      </c>
    </row>
    <row r="562" spans="1:6">
      <c r="A562" s="66" t="s">
        <v>1996</v>
      </c>
      <c r="B562" s="66" t="s">
        <v>2902</v>
      </c>
      <c r="C562" s="66">
        <v>5.8250534435391008E-2</v>
      </c>
      <c r="D562" s="66">
        <v>1.14243540813552E-2</v>
      </c>
      <c r="E562" s="66">
        <v>3.4411246964421502E-7</v>
      </c>
      <c r="F562" s="66" t="s">
        <v>2184</v>
      </c>
    </row>
    <row r="563" spans="1:6">
      <c r="A563" s="66" t="s">
        <v>1328</v>
      </c>
      <c r="B563" s="66" t="s">
        <v>2724</v>
      </c>
      <c r="C563" s="66">
        <v>-7.0404325262207093E-2</v>
      </c>
      <c r="D563" s="66">
        <v>1.15177900580237E-2</v>
      </c>
      <c r="E563" s="66">
        <v>9.9318363159884987E-10</v>
      </c>
      <c r="F563" s="66" t="s">
        <v>2182</v>
      </c>
    </row>
    <row r="564" spans="1:6">
      <c r="A564" s="66" t="s">
        <v>318</v>
      </c>
      <c r="B564" s="66" t="s">
        <v>2725</v>
      </c>
      <c r="C564" s="66">
        <v>8.9083551809839998E-2</v>
      </c>
      <c r="D564" s="66">
        <v>1.0883212774127E-2</v>
      </c>
      <c r="E564" s="66">
        <v>2.84994417865081E-16</v>
      </c>
      <c r="F564" s="66" t="s">
        <v>2184</v>
      </c>
    </row>
    <row r="565" spans="1:6">
      <c r="A565" s="66" t="s">
        <v>1330</v>
      </c>
      <c r="B565" s="66" t="s">
        <v>2726</v>
      </c>
      <c r="C565" s="66">
        <v>-0.103492987879895</v>
      </c>
      <c r="D565" s="66">
        <v>1.1851817593474E-2</v>
      </c>
      <c r="E565" s="66">
        <v>2.6386634235930599E-18</v>
      </c>
      <c r="F565" s="66" t="s">
        <v>2182</v>
      </c>
    </row>
    <row r="566" spans="1:6">
      <c r="A566" s="66" t="s">
        <v>1332</v>
      </c>
      <c r="B566" s="66" t="s">
        <v>2727</v>
      </c>
      <c r="C566" s="66">
        <v>-7.7778092863025394E-2</v>
      </c>
      <c r="D566" s="66">
        <v>1.0853640462795799E-2</v>
      </c>
      <c r="E566" s="66">
        <v>7.9446102274300601E-13</v>
      </c>
      <c r="F566" s="66" t="s">
        <v>2182</v>
      </c>
    </row>
    <row r="567" spans="1:6">
      <c r="A567" s="66" t="s">
        <v>2004</v>
      </c>
      <c r="B567" s="66" t="s">
        <v>2903</v>
      </c>
      <c r="C567" s="66">
        <v>-7.0518981652884102E-2</v>
      </c>
      <c r="D567" s="66">
        <v>1.18005735541768E-2</v>
      </c>
      <c r="E567" s="66">
        <v>2.3167523744483998E-9</v>
      </c>
      <c r="F567" s="66" t="s">
        <v>2182</v>
      </c>
    </row>
    <row r="568" spans="1:6">
      <c r="A568" s="66" t="s">
        <v>558</v>
      </c>
      <c r="B568" s="66" t="s">
        <v>2728</v>
      </c>
      <c r="C568" s="66">
        <v>0.104535508007981</v>
      </c>
      <c r="D568" s="66">
        <v>1.1407871818271E-2</v>
      </c>
      <c r="E568" s="66">
        <v>5.4141362180259498E-20</v>
      </c>
      <c r="F568" s="66" t="s">
        <v>2184</v>
      </c>
    </row>
    <row r="569" spans="1:6">
      <c r="A569" s="66" t="s">
        <v>646</v>
      </c>
      <c r="B569" s="66" t="s">
        <v>2729</v>
      </c>
      <c r="C569" s="66">
        <v>-6.1655711657795598E-2</v>
      </c>
      <c r="D569" s="66">
        <v>1.12781840378142E-2</v>
      </c>
      <c r="E569" s="66">
        <v>4.6227006756436298E-8</v>
      </c>
      <c r="F569" s="66" t="s">
        <v>2182</v>
      </c>
    </row>
    <row r="570" spans="1:6">
      <c r="A570" s="66" t="s">
        <v>560</v>
      </c>
      <c r="B570" s="66" t="s">
        <v>2731</v>
      </c>
      <c r="C570" s="66">
        <v>7.3801478880773597E-2</v>
      </c>
      <c r="D570" s="66">
        <v>1.0165389254814101E-2</v>
      </c>
      <c r="E570" s="66">
        <v>3.9854826676667299E-13</v>
      </c>
      <c r="F570" s="66" t="s">
        <v>2184</v>
      </c>
    </row>
    <row r="571" spans="1:6">
      <c r="A571" s="66" t="s">
        <v>1336</v>
      </c>
      <c r="B571" s="66" t="s">
        <v>2732</v>
      </c>
      <c r="C571" s="66">
        <v>-7.7451682425361892E-2</v>
      </c>
      <c r="D571" s="66">
        <v>1.0787200418181601E-2</v>
      </c>
      <c r="E571" s="66">
        <v>7.1743582301773399E-13</v>
      </c>
      <c r="F571" s="66" t="s">
        <v>2182</v>
      </c>
    </row>
    <row r="572" spans="1:6">
      <c r="A572" s="66" t="s">
        <v>2012</v>
      </c>
      <c r="B572" s="66" t="s">
        <v>2904</v>
      </c>
      <c r="C572" s="66">
        <v>-6.0642371353988499E-2</v>
      </c>
      <c r="D572" s="66">
        <v>1.2236579876385399E-2</v>
      </c>
      <c r="E572" s="66">
        <v>7.2455152783412389E-7</v>
      </c>
      <c r="F572" s="66" t="s">
        <v>2182</v>
      </c>
    </row>
    <row r="573" spans="1:6">
      <c r="A573" s="66" t="s">
        <v>1338</v>
      </c>
      <c r="B573" s="66" t="s">
        <v>2733</v>
      </c>
      <c r="C573" s="66">
        <v>-0.11461165747768701</v>
      </c>
      <c r="D573" s="66">
        <v>1.03479000452184E-2</v>
      </c>
      <c r="E573" s="66">
        <v>1.92404087481064E-28</v>
      </c>
      <c r="F573" s="66" t="s">
        <v>2182</v>
      </c>
    </row>
    <row r="574" spans="1:6">
      <c r="A574" s="66" t="s">
        <v>562</v>
      </c>
      <c r="B574" s="66" t="s">
        <v>2734</v>
      </c>
      <c r="C574" s="66">
        <v>5.19893738724342E-2</v>
      </c>
      <c r="D574" s="66">
        <v>1.1490350392364301E-2</v>
      </c>
      <c r="E574" s="66">
        <v>6.0766888214319002E-6</v>
      </c>
      <c r="F574" s="66" t="s">
        <v>2184</v>
      </c>
    </row>
    <row r="575" spans="1:6">
      <c r="A575" s="66" t="s">
        <v>1342</v>
      </c>
      <c r="B575" s="66" t="s">
        <v>2736</v>
      </c>
      <c r="C575" s="66">
        <v>-8.0627605366672003E-2</v>
      </c>
      <c r="D575" s="66">
        <v>1.15895424803357E-2</v>
      </c>
      <c r="E575" s="66">
        <v>3.5567040910278501E-12</v>
      </c>
      <c r="F575" s="66" t="s">
        <v>2182</v>
      </c>
    </row>
    <row r="576" spans="1:6">
      <c r="A576" s="66" t="s">
        <v>564</v>
      </c>
      <c r="B576" s="66" t="s">
        <v>2737</v>
      </c>
      <c r="C576" s="66">
        <v>-9.3018389822364198E-2</v>
      </c>
      <c r="D576" s="66">
        <v>1.1143871828551999E-2</v>
      </c>
      <c r="E576" s="66">
        <v>7.3332604545009004E-17</v>
      </c>
      <c r="F576" s="66" t="s">
        <v>2182</v>
      </c>
    </row>
    <row r="577" spans="1:6">
      <c r="A577" s="66" t="s">
        <v>1344</v>
      </c>
      <c r="B577" s="66" t="s">
        <v>2738</v>
      </c>
      <c r="C577" s="66">
        <v>-8.0734006778854492E-2</v>
      </c>
      <c r="D577" s="66">
        <v>1.1912862426048301E-2</v>
      </c>
      <c r="E577" s="66">
        <v>1.2518909583038299E-11</v>
      </c>
      <c r="F577" s="66" t="s">
        <v>2182</v>
      </c>
    </row>
    <row r="578" spans="1:6">
      <c r="A578" s="66" t="s">
        <v>2018</v>
      </c>
      <c r="B578" s="66" t="s">
        <v>2905</v>
      </c>
      <c r="C578" s="66">
        <v>-5.3182747409047798E-2</v>
      </c>
      <c r="D578" s="66">
        <v>1.10283990200332E-2</v>
      </c>
      <c r="E578" s="66">
        <v>1.42756609652689E-6</v>
      </c>
      <c r="F578" s="66" t="s">
        <v>2182</v>
      </c>
    </row>
    <row r="579" spans="1:6">
      <c r="A579" s="66" t="s">
        <v>1346</v>
      </c>
      <c r="B579" s="66" t="s">
        <v>2739</v>
      </c>
      <c r="C579" s="66">
        <v>5.6530117984598401E-2</v>
      </c>
      <c r="D579" s="66">
        <v>9.945436863283131E-3</v>
      </c>
      <c r="E579" s="66">
        <v>1.3307299108566401E-8</v>
      </c>
      <c r="F579" s="66" t="s">
        <v>2184</v>
      </c>
    </row>
    <row r="580" spans="1:6">
      <c r="A580" s="66" t="s">
        <v>566</v>
      </c>
      <c r="B580" s="66" t="s">
        <v>2740</v>
      </c>
      <c r="C580" s="66">
        <v>-7.3227619888397905E-2</v>
      </c>
      <c r="D580" s="66">
        <v>1.01519461161633E-2</v>
      </c>
      <c r="E580" s="66">
        <v>5.6274831750283998E-13</v>
      </c>
      <c r="F580" s="66" t="s">
        <v>2182</v>
      </c>
    </row>
    <row r="581" spans="1:6">
      <c r="A581" s="66" t="s">
        <v>1348</v>
      </c>
      <c r="B581" s="66" t="s">
        <v>2741</v>
      </c>
      <c r="C581" s="66">
        <v>-9.5238065588310494E-2</v>
      </c>
      <c r="D581" s="66">
        <v>1.1739839905498499E-2</v>
      </c>
      <c r="E581" s="66">
        <v>5.1720522107714504E-16</v>
      </c>
      <c r="F581" s="66" t="s">
        <v>2182</v>
      </c>
    </row>
    <row r="582" spans="1:6">
      <c r="A582" s="66" t="s">
        <v>1350</v>
      </c>
      <c r="B582" s="66" t="s">
        <v>2742</v>
      </c>
      <c r="C582" s="66">
        <v>-6.8367312959227405E-2</v>
      </c>
      <c r="D582" s="66">
        <v>1.18662001594191E-2</v>
      </c>
      <c r="E582" s="66">
        <v>8.4268600873359095E-9</v>
      </c>
      <c r="F582" s="66" t="s">
        <v>2182</v>
      </c>
    </row>
    <row r="583" spans="1:6">
      <c r="A583" s="66" t="s">
        <v>1352</v>
      </c>
      <c r="B583" s="66" t="s">
        <v>2743</v>
      </c>
      <c r="C583" s="66">
        <v>-6.5632342528705201E-2</v>
      </c>
      <c r="D583" s="66">
        <v>1.22134588223579E-2</v>
      </c>
      <c r="E583" s="66">
        <v>7.7743733836538999E-8</v>
      </c>
      <c r="F583" s="66" t="s">
        <v>2182</v>
      </c>
    </row>
    <row r="584" spans="1:6">
      <c r="A584" s="66" t="s">
        <v>1354</v>
      </c>
      <c r="B584" s="66" t="s">
        <v>2744</v>
      </c>
      <c r="C584" s="66">
        <v>-4.7415974417753901E-2</v>
      </c>
      <c r="D584" s="66">
        <v>1.0634840806437101E-2</v>
      </c>
      <c r="E584" s="66">
        <v>8.2896597640231788E-6</v>
      </c>
      <c r="F584" s="66" t="s">
        <v>2182</v>
      </c>
    </row>
    <row r="585" spans="1:6">
      <c r="A585" s="66" t="s">
        <v>1358</v>
      </c>
      <c r="B585" s="66" t="s">
        <v>2746</v>
      </c>
      <c r="C585" s="66">
        <v>-9.4139037566789693E-2</v>
      </c>
      <c r="D585" s="66">
        <v>1.1918254842481201E-2</v>
      </c>
      <c r="E585" s="66">
        <v>2.9247219881967199E-15</v>
      </c>
      <c r="F585" s="66" t="s">
        <v>2182</v>
      </c>
    </row>
    <row r="586" spans="1:6">
      <c r="A586" s="66" t="s">
        <v>1360</v>
      </c>
      <c r="B586" s="66" t="s">
        <v>2747</v>
      </c>
      <c r="C586" s="66">
        <v>-7.6374960833799493E-2</v>
      </c>
      <c r="D586" s="66">
        <v>1.14995183613666E-2</v>
      </c>
      <c r="E586" s="66">
        <v>3.1633218075326499E-11</v>
      </c>
      <c r="F586" s="66" t="s">
        <v>2182</v>
      </c>
    </row>
    <row r="587" spans="1:6">
      <c r="A587" s="66" t="s">
        <v>2030</v>
      </c>
      <c r="B587" s="66" t="s">
        <v>2906</v>
      </c>
      <c r="C587" s="66">
        <v>-6.53377159786276E-2</v>
      </c>
      <c r="D587" s="66">
        <v>1.1819010912126299E-2</v>
      </c>
      <c r="E587" s="66">
        <v>3.2660249522778901E-8</v>
      </c>
      <c r="F587" s="66" t="s">
        <v>2182</v>
      </c>
    </row>
    <row r="588" spans="1:6">
      <c r="A588" s="66" t="s">
        <v>1366</v>
      </c>
      <c r="B588" s="66" t="s">
        <v>2750</v>
      </c>
      <c r="C588" s="66">
        <v>-9.3369143169765398E-2</v>
      </c>
      <c r="D588" s="66">
        <v>1.12460954550231E-2</v>
      </c>
      <c r="E588" s="66">
        <v>1.0679060990599999E-16</v>
      </c>
      <c r="F588" s="66" t="s">
        <v>2182</v>
      </c>
    </row>
    <row r="589" spans="1:6">
      <c r="A589" s="66" t="s">
        <v>568</v>
      </c>
      <c r="B589" s="66" t="s">
        <v>2752</v>
      </c>
      <c r="C589" s="66">
        <v>-6.1379307940914597E-2</v>
      </c>
      <c r="D589" s="66">
        <v>1.02607871464153E-2</v>
      </c>
      <c r="E589" s="66">
        <v>2.23700819410174E-9</v>
      </c>
      <c r="F589" s="66" t="s">
        <v>2182</v>
      </c>
    </row>
    <row r="590" spans="1:6">
      <c r="A590" s="66" t="s">
        <v>570</v>
      </c>
      <c r="B590" s="66" t="s">
        <v>2753</v>
      </c>
      <c r="C590" s="66">
        <v>7.3706320800098493E-2</v>
      </c>
      <c r="D590" s="66">
        <v>1.1027929655769099E-2</v>
      </c>
      <c r="E590" s="66">
        <v>2.3823774009877799E-11</v>
      </c>
      <c r="F590" s="66" t="s">
        <v>2184</v>
      </c>
    </row>
    <row r="591" spans="1:6">
      <c r="A591" s="66" t="s">
        <v>2036</v>
      </c>
      <c r="B591" s="66" t="s">
        <v>2907</v>
      </c>
      <c r="C591" s="66">
        <v>-5.2815409815639897E-2</v>
      </c>
      <c r="D591" s="66">
        <v>1.1707857116729101E-2</v>
      </c>
      <c r="E591" s="66">
        <v>6.4761989985492296E-6</v>
      </c>
      <c r="F591" s="66" t="s">
        <v>2182</v>
      </c>
    </row>
    <row r="592" spans="1:6">
      <c r="A592" s="66" t="s">
        <v>1370</v>
      </c>
      <c r="B592" s="66" t="s">
        <v>2754</v>
      </c>
      <c r="C592" s="66">
        <v>-7.1140199369237003E-2</v>
      </c>
      <c r="D592" s="66">
        <v>1.12392351137875E-2</v>
      </c>
      <c r="E592" s="66">
        <v>2.49574284774143E-10</v>
      </c>
      <c r="F592" s="66" t="s">
        <v>2182</v>
      </c>
    </row>
    <row r="593" spans="1:6">
      <c r="A593" s="66" t="s">
        <v>1372</v>
      </c>
      <c r="B593" s="66" t="s">
        <v>2755</v>
      </c>
      <c r="C593" s="66">
        <v>0.10165916267779</v>
      </c>
      <c r="D593" s="66">
        <v>1.13995508371969E-2</v>
      </c>
      <c r="E593" s="66">
        <v>5.0481555354392715E-19</v>
      </c>
      <c r="F593" s="66" t="s">
        <v>2184</v>
      </c>
    </row>
    <row r="594" spans="1:6">
      <c r="A594" s="66" t="s">
        <v>2038</v>
      </c>
      <c r="B594" s="66" t="s">
        <v>2908</v>
      </c>
      <c r="C594" s="66">
        <v>-6.7487359141621503E-2</v>
      </c>
      <c r="D594" s="66">
        <v>1.2228370734064801E-2</v>
      </c>
      <c r="E594" s="66">
        <v>3.4421511486745301E-8</v>
      </c>
      <c r="F594" s="66" t="s">
        <v>2182</v>
      </c>
    </row>
    <row r="595" spans="1:6">
      <c r="A595" s="66" t="s">
        <v>2044</v>
      </c>
      <c r="B595" s="66" t="s">
        <v>2909</v>
      </c>
      <c r="C595" s="66">
        <v>-5.4728826151723399E-2</v>
      </c>
      <c r="D595" s="66">
        <v>1.0950164571462801E-2</v>
      </c>
      <c r="E595" s="66">
        <v>5.8335009483336799E-7</v>
      </c>
      <c r="F595" s="66" t="s">
        <v>2182</v>
      </c>
    </row>
    <row r="596" spans="1:6">
      <c r="A596" s="66" t="s">
        <v>2162</v>
      </c>
      <c r="B596" s="66" t="s">
        <v>2910</v>
      </c>
      <c r="C596" s="66">
        <v>-4.8900433467487202E-2</v>
      </c>
      <c r="D596" s="66">
        <v>1.13136257066399E-2</v>
      </c>
      <c r="E596" s="66">
        <v>1.55057651426777E-5</v>
      </c>
      <c r="F596" s="66" t="s">
        <v>2182</v>
      </c>
    </row>
    <row r="597" spans="1:6">
      <c r="A597" s="66" t="s">
        <v>574</v>
      </c>
      <c r="B597" s="66" t="s">
        <v>2757</v>
      </c>
      <c r="C597" s="66">
        <v>-9.0314681757104096E-2</v>
      </c>
      <c r="D597" s="66">
        <v>1.12094788506924E-2</v>
      </c>
      <c r="E597" s="66">
        <v>8.1460215738907705E-16</v>
      </c>
      <c r="F597" s="66" t="s">
        <v>2182</v>
      </c>
    </row>
    <row r="598" spans="1:6">
      <c r="A598" s="66" t="s">
        <v>1374</v>
      </c>
      <c r="B598" s="66" t="s">
        <v>2758</v>
      </c>
      <c r="C598" s="66">
        <v>-7.4585692715742904E-2</v>
      </c>
      <c r="D598" s="66">
        <v>1.1773645218338499E-2</v>
      </c>
      <c r="E598" s="66">
        <v>2.41112461567169E-10</v>
      </c>
      <c r="F598" s="66" t="s">
        <v>2182</v>
      </c>
    </row>
    <row r="599" spans="1:6">
      <c r="A599" s="66" t="s">
        <v>1376</v>
      </c>
      <c r="B599" s="66" t="s">
        <v>2759</v>
      </c>
      <c r="C599" s="66">
        <v>-4.9638076496175597E-2</v>
      </c>
      <c r="D599" s="66">
        <v>9.9951704561959606E-3</v>
      </c>
      <c r="E599" s="66">
        <v>6.8750320650311001E-7</v>
      </c>
      <c r="F599" s="66" t="s">
        <v>2182</v>
      </c>
    </row>
    <row r="600" spans="1:6">
      <c r="A600" s="66" t="s">
        <v>576</v>
      </c>
      <c r="B600" s="66" t="s">
        <v>2760</v>
      </c>
      <c r="C600" s="66">
        <v>-9.4072127479818593E-2</v>
      </c>
      <c r="D600" s="66">
        <v>1.2020698166385299E-2</v>
      </c>
      <c r="E600" s="66">
        <v>5.2261157824715002E-15</v>
      </c>
      <c r="F600" s="66" t="s">
        <v>2182</v>
      </c>
    </row>
    <row r="601" spans="1:6">
      <c r="A601" s="66" t="s">
        <v>1380</v>
      </c>
      <c r="B601" s="66" t="s">
        <v>2763</v>
      </c>
      <c r="C601" s="66">
        <v>-9.4982444444153699E-2</v>
      </c>
      <c r="D601" s="66">
        <v>1.1513252550251299E-2</v>
      </c>
      <c r="E601" s="66">
        <v>1.6576260911509501E-16</v>
      </c>
      <c r="F601" s="66" t="s">
        <v>2182</v>
      </c>
    </row>
    <row r="602" spans="1:6">
      <c r="A602" s="66" t="s">
        <v>1382</v>
      </c>
      <c r="B602" s="66" t="s">
        <v>2764</v>
      </c>
      <c r="C602" s="66">
        <v>-8.64999862815444E-2</v>
      </c>
      <c r="D602" s="66">
        <v>1.05322412186794E-2</v>
      </c>
      <c r="E602" s="66">
        <v>2.2664897456057502E-16</v>
      </c>
      <c r="F602" s="66" t="s">
        <v>2182</v>
      </c>
    </row>
    <row r="603" spans="1:6">
      <c r="A603" s="66" t="s">
        <v>1384</v>
      </c>
      <c r="B603" s="66" t="s">
        <v>2765</v>
      </c>
      <c r="C603" s="66">
        <v>-9.3973581918781704E-2</v>
      </c>
      <c r="D603" s="66">
        <v>1.04666730134016E-2</v>
      </c>
      <c r="E603" s="66">
        <v>2.9236047561583102E-19</v>
      </c>
      <c r="F603" s="66" t="s">
        <v>2182</v>
      </c>
    </row>
    <row r="604" spans="1:6">
      <c r="A604" s="66" t="s">
        <v>1386</v>
      </c>
      <c r="B604" s="66" t="s">
        <v>2766</v>
      </c>
      <c r="C604" s="66">
        <v>-0.115757511668027</v>
      </c>
      <c r="D604" s="66">
        <v>1.1525372747194E-2</v>
      </c>
      <c r="E604" s="66">
        <v>1.07766773505697E-23</v>
      </c>
      <c r="F604" s="66" t="s">
        <v>2182</v>
      </c>
    </row>
    <row r="605" spans="1:6">
      <c r="A605" s="66" t="s">
        <v>1388</v>
      </c>
      <c r="B605" s="66" t="s">
        <v>2767</v>
      </c>
      <c r="C605" s="66">
        <v>8.2023033965689204E-2</v>
      </c>
      <c r="D605" s="66">
        <v>1.1558093738243E-2</v>
      </c>
      <c r="E605" s="66">
        <v>1.31036517768153E-12</v>
      </c>
      <c r="F605" s="66" t="s">
        <v>2184</v>
      </c>
    </row>
    <row r="606" spans="1:6">
      <c r="A606" s="66" t="s">
        <v>1390</v>
      </c>
      <c r="B606" s="66" t="s">
        <v>2768</v>
      </c>
      <c r="C606" s="66">
        <v>-7.1605774566995101E-2</v>
      </c>
      <c r="D606" s="66">
        <v>1.19684089127152E-2</v>
      </c>
      <c r="E606" s="66">
        <v>2.2193842005991401E-9</v>
      </c>
      <c r="F606" s="66" t="s">
        <v>2182</v>
      </c>
    </row>
    <row r="607" spans="1:6">
      <c r="A607" s="66" t="s">
        <v>2056</v>
      </c>
      <c r="B607" s="66" t="s">
        <v>2911</v>
      </c>
      <c r="C607" s="66">
        <v>-4.9418667905866701E-2</v>
      </c>
      <c r="D607" s="66">
        <v>1.0679375856490401E-2</v>
      </c>
      <c r="E607" s="66">
        <v>3.7204726155219299E-6</v>
      </c>
      <c r="F607" s="66" t="s">
        <v>2182</v>
      </c>
    </row>
    <row r="608" spans="1:6">
      <c r="A608" s="66" t="s">
        <v>1392</v>
      </c>
      <c r="B608" s="66" t="s">
        <v>2769</v>
      </c>
      <c r="C608" s="66">
        <v>-8.0807673649976097E-2</v>
      </c>
      <c r="D608" s="66">
        <v>1.16763707170269E-2</v>
      </c>
      <c r="E608" s="66">
        <v>4.5965604378621801E-12</v>
      </c>
      <c r="F608" s="66" t="s">
        <v>2182</v>
      </c>
    </row>
    <row r="609" spans="1:6">
      <c r="A609" s="66" t="s">
        <v>1394</v>
      </c>
      <c r="B609" s="66" t="s">
        <v>2770</v>
      </c>
      <c r="C609" s="66">
        <v>-0.103089522276435</v>
      </c>
      <c r="D609" s="66">
        <v>1.1849759267297999E-2</v>
      </c>
      <c r="E609" s="66">
        <v>3.5133923317401997E-18</v>
      </c>
      <c r="F609" s="66" t="s">
        <v>2182</v>
      </c>
    </row>
    <row r="610" spans="1:6">
      <c r="A610" s="66" t="s">
        <v>1396</v>
      </c>
      <c r="B610" s="66" t="s">
        <v>2771</v>
      </c>
      <c r="C610" s="66">
        <v>-9.4622248396437195E-2</v>
      </c>
      <c r="D610" s="66">
        <v>1.08378412010657E-2</v>
      </c>
      <c r="E610" s="66">
        <v>2.6907411504325802E-18</v>
      </c>
      <c r="F610" s="66" t="s">
        <v>2182</v>
      </c>
    </row>
    <row r="611" spans="1:6">
      <c r="A611" s="66" t="s">
        <v>580</v>
      </c>
      <c r="B611" s="66" t="s">
        <v>2772</v>
      </c>
      <c r="C611" s="66">
        <v>-6.5696080460194192E-2</v>
      </c>
      <c r="D611" s="66">
        <v>1.0957940478359801E-2</v>
      </c>
      <c r="E611" s="66">
        <v>2.06005936221493E-9</v>
      </c>
      <c r="F611" s="66" t="s">
        <v>2182</v>
      </c>
    </row>
    <row r="612" spans="1:6">
      <c r="A612" s="66" t="s">
        <v>1398</v>
      </c>
      <c r="B612" s="66" t="s">
        <v>2773</v>
      </c>
      <c r="C612" s="66">
        <v>-6.7050749098651094E-2</v>
      </c>
      <c r="D612" s="66">
        <v>1.12128678447257E-2</v>
      </c>
      <c r="E612" s="66">
        <v>2.2654238957747E-9</v>
      </c>
      <c r="F612" s="66" t="s">
        <v>2182</v>
      </c>
    </row>
    <row r="613" spans="1:6">
      <c r="A613" s="66" t="s">
        <v>582</v>
      </c>
      <c r="B613" s="66" t="s">
        <v>2774</v>
      </c>
      <c r="C613" s="66">
        <v>-0.10665179863589599</v>
      </c>
      <c r="D613" s="66">
        <v>1.18266495872166E-2</v>
      </c>
      <c r="E613" s="66">
        <v>2.0410302063117501E-19</v>
      </c>
      <c r="F613" s="66" t="s">
        <v>2182</v>
      </c>
    </row>
    <row r="614" spans="1:6">
      <c r="A614" s="66" t="s">
        <v>2164</v>
      </c>
      <c r="B614" s="66" t="s">
        <v>2912</v>
      </c>
      <c r="C614" s="66">
        <v>-5.6455078226610902E-2</v>
      </c>
      <c r="D614" s="66">
        <v>1.2177461201838E-2</v>
      </c>
      <c r="E614" s="66">
        <v>3.5685642537076099E-6</v>
      </c>
      <c r="F614" s="66" t="s">
        <v>2182</v>
      </c>
    </row>
    <row r="615" spans="1:6">
      <c r="A615" s="66" t="s">
        <v>1400</v>
      </c>
      <c r="B615" s="66" t="s">
        <v>2775</v>
      </c>
      <c r="C615" s="66">
        <v>-4.8543018703133801E-2</v>
      </c>
      <c r="D615" s="66">
        <v>1.11336200363577E-2</v>
      </c>
      <c r="E615" s="66">
        <v>1.3057537303236101E-5</v>
      </c>
      <c r="F615" s="66" t="s">
        <v>2182</v>
      </c>
    </row>
    <row r="616" spans="1:6">
      <c r="A616" s="66" t="s">
        <v>1402</v>
      </c>
      <c r="B616" s="66" t="s">
        <v>2776</v>
      </c>
      <c r="C616" s="66">
        <v>-6.0103110167106399E-2</v>
      </c>
      <c r="D616" s="66">
        <v>1.11824600024418E-2</v>
      </c>
      <c r="E616" s="66">
        <v>7.73938088654205E-8</v>
      </c>
      <c r="F616" s="66" t="s">
        <v>2182</v>
      </c>
    </row>
    <row r="617" spans="1:6">
      <c r="A617" s="66" t="s">
        <v>584</v>
      </c>
      <c r="B617" s="66" t="s">
        <v>2777</v>
      </c>
      <c r="C617" s="66">
        <v>-9.5221831466949403E-2</v>
      </c>
      <c r="D617" s="66">
        <v>1.1662649785985199E-2</v>
      </c>
      <c r="E617" s="66">
        <v>3.3627637652530799E-16</v>
      </c>
      <c r="F617" s="66" t="s">
        <v>2182</v>
      </c>
    </row>
    <row r="618" spans="1:6">
      <c r="A618" s="66" t="s">
        <v>320</v>
      </c>
      <c r="B618" s="66" t="s">
        <v>2778</v>
      </c>
      <c r="C618" s="66">
        <v>-0.14628677817348601</v>
      </c>
      <c r="D618" s="66">
        <v>1.16861680797017E-2</v>
      </c>
      <c r="E618" s="66">
        <v>7.4951180146128104E-36</v>
      </c>
      <c r="F618" s="66" t="s">
        <v>2182</v>
      </c>
    </row>
    <row r="619" spans="1:6">
      <c r="A619" s="66" t="s">
        <v>2070</v>
      </c>
      <c r="B619" s="66" t="s">
        <v>2913</v>
      </c>
      <c r="C619" s="66">
        <v>-5.3250912793558897E-2</v>
      </c>
      <c r="D619" s="66">
        <v>1.2196519937685999E-2</v>
      </c>
      <c r="E619" s="66">
        <v>1.26966372740629E-5</v>
      </c>
      <c r="F619" s="66" t="s">
        <v>2182</v>
      </c>
    </row>
    <row r="620" spans="1:6">
      <c r="A620" s="66" t="s">
        <v>588</v>
      </c>
      <c r="B620" s="66" t="s">
        <v>2779</v>
      </c>
      <c r="C620" s="66">
        <v>-0.13875018582831999</v>
      </c>
      <c r="D620" s="66">
        <v>1.11755609463653E-2</v>
      </c>
      <c r="E620" s="66">
        <v>2.6860084299759702E-35</v>
      </c>
      <c r="F620" s="66" t="s">
        <v>2182</v>
      </c>
    </row>
    <row r="621" spans="1:6">
      <c r="A621" s="66" t="s">
        <v>590</v>
      </c>
      <c r="B621" s="66" t="s">
        <v>2914</v>
      </c>
      <c r="C621" s="66">
        <v>5.3923158692385703E-2</v>
      </c>
      <c r="D621" s="66">
        <v>1.24472679502853E-2</v>
      </c>
      <c r="E621" s="66">
        <v>1.48203444086762E-5</v>
      </c>
      <c r="F621" s="66" t="s">
        <v>2184</v>
      </c>
    </row>
    <row r="622" spans="1:6">
      <c r="A622" s="66" t="s">
        <v>592</v>
      </c>
      <c r="B622" s="66" t="s">
        <v>2781</v>
      </c>
      <c r="C622" s="66">
        <v>-8.2626093722712596E-2</v>
      </c>
      <c r="D622" s="66">
        <v>1.16187810045786E-2</v>
      </c>
      <c r="E622" s="66">
        <v>1.17687259753626E-12</v>
      </c>
      <c r="F622" s="66" t="s">
        <v>2182</v>
      </c>
    </row>
    <row r="623" spans="1:6">
      <c r="A623" s="66" t="s">
        <v>1406</v>
      </c>
      <c r="B623" s="66" t="s">
        <v>2782</v>
      </c>
      <c r="C623" s="66">
        <v>-9.1782617032270294E-2</v>
      </c>
      <c r="D623" s="66">
        <v>1.10378689050938E-2</v>
      </c>
      <c r="E623" s="66">
        <v>9.6338131234989414E-17</v>
      </c>
      <c r="F623" s="66" t="s">
        <v>2182</v>
      </c>
    </row>
    <row r="624" spans="1:6">
      <c r="A624" s="66" t="s">
        <v>1408</v>
      </c>
      <c r="B624" s="66" t="s">
        <v>2783</v>
      </c>
      <c r="C624" s="66">
        <v>-5.6000650323137897E-2</v>
      </c>
      <c r="D624" s="66">
        <v>1.1738514981831601E-2</v>
      </c>
      <c r="E624" s="66">
        <v>1.8457877218147801E-6</v>
      </c>
      <c r="F624" s="66" t="s">
        <v>2182</v>
      </c>
    </row>
    <row r="625" spans="1:6">
      <c r="A625" s="66" t="s">
        <v>1412</v>
      </c>
      <c r="B625" s="66" t="s">
        <v>2785</v>
      </c>
      <c r="C625" s="66">
        <v>-7.6702650602297293E-2</v>
      </c>
      <c r="D625" s="66">
        <v>1.15275531385751E-2</v>
      </c>
      <c r="E625" s="66">
        <v>2.9108446598598102E-11</v>
      </c>
      <c r="F625" s="66" t="s">
        <v>2182</v>
      </c>
    </row>
    <row r="626" spans="1:6">
      <c r="A626" s="66" t="s">
        <v>1414</v>
      </c>
      <c r="B626" s="66" t="s">
        <v>2786</v>
      </c>
      <c r="C626" s="66">
        <v>-6.2176387888981499E-2</v>
      </c>
      <c r="D626" s="66">
        <v>1.12038180991859E-2</v>
      </c>
      <c r="E626" s="66">
        <v>2.89075241185115E-8</v>
      </c>
      <c r="F626" s="66" t="s">
        <v>2182</v>
      </c>
    </row>
    <row r="627" spans="1:6">
      <c r="A627" s="66" t="s">
        <v>1416</v>
      </c>
      <c r="B627" s="66" t="s">
        <v>2787</v>
      </c>
      <c r="C627" s="66">
        <v>-9.1649194412940893E-2</v>
      </c>
      <c r="D627" s="66">
        <v>1.04001723631307E-2</v>
      </c>
      <c r="E627" s="66">
        <v>1.2989158905827501E-18</v>
      </c>
      <c r="F627" s="66" t="s">
        <v>2182</v>
      </c>
    </row>
    <row r="628" spans="1:6">
      <c r="A628" s="66" t="s">
        <v>1418</v>
      </c>
      <c r="B628" s="66" t="s">
        <v>2788</v>
      </c>
      <c r="C628" s="66">
        <v>-7.4910015721105699E-2</v>
      </c>
      <c r="D628" s="66">
        <v>1.2213204612966299E-2</v>
      </c>
      <c r="E628" s="66">
        <v>8.7146891847980689E-10</v>
      </c>
      <c r="F628" s="66" t="s">
        <v>2182</v>
      </c>
    </row>
    <row r="629" spans="1:6">
      <c r="A629" s="66" t="s">
        <v>594</v>
      </c>
      <c r="B629" s="66" t="s">
        <v>2789</v>
      </c>
      <c r="C629" s="66">
        <v>-7.0136993526848393E-2</v>
      </c>
      <c r="D629" s="66">
        <v>1.16294495180075E-2</v>
      </c>
      <c r="E629" s="66">
        <v>1.6506528321797899E-9</v>
      </c>
      <c r="F629" s="66" t="s">
        <v>2182</v>
      </c>
    </row>
    <row r="630" spans="1:6">
      <c r="A630" s="66" t="s">
        <v>1420</v>
      </c>
      <c r="B630" s="66" t="s">
        <v>2790</v>
      </c>
      <c r="C630" s="66">
        <v>7.2629464683338696E-2</v>
      </c>
      <c r="D630" s="66">
        <v>1.1397720949120199E-2</v>
      </c>
      <c r="E630" s="66">
        <v>1.8922850089057699E-10</v>
      </c>
      <c r="F630" s="66" t="s">
        <v>2184</v>
      </c>
    </row>
    <row r="631" spans="1:6">
      <c r="A631" s="66" t="s">
        <v>596</v>
      </c>
      <c r="B631" s="66" t="s">
        <v>2791</v>
      </c>
      <c r="C631" s="66">
        <v>-0.10280116624055601</v>
      </c>
      <c r="D631" s="66">
        <v>1.1914205283681799E-2</v>
      </c>
      <c r="E631" s="66">
        <v>6.5547503951296296E-18</v>
      </c>
      <c r="F631" s="66" t="s">
        <v>2182</v>
      </c>
    </row>
    <row r="632" spans="1:6">
      <c r="A632" s="66" t="s">
        <v>1422</v>
      </c>
      <c r="B632" s="66" t="s">
        <v>2792</v>
      </c>
      <c r="C632" s="66">
        <v>-9.0140571346335199E-2</v>
      </c>
      <c r="D632" s="66">
        <v>1.1669228213905701E-2</v>
      </c>
      <c r="E632" s="66">
        <v>1.16054535289943E-14</v>
      </c>
      <c r="F632" s="66" t="s">
        <v>2182</v>
      </c>
    </row>
    <row r="633" spans="1:6">
      <c r="A633" s="66" t="s">
        <v>598</v>
      </c>
      <c r="B633" s="66" t="s">
        <v>2794</v>
      </c>
      <c r="C633" s="66">
        <v>-0.100929593276171</v>
      </c>
      <c r="D633" s="66">
        <v>1.09356110257737E-2</v>
      </c>
      <c r="E633" s="66">
        <v>2.9133808482833589E-20</v>
      </c>
      <c r="F633" s="66" t="s">
        <v>2182</v>
      </c>
    </row>
    <row r="634" spans="1:6">
      <c r="A634" s="66" t="s">
        <v>1426</v>
      </c>
      <c r="B634" s="66" t="s">
        <v>2795</v>
      </c>
      <c r="C634" s="66">
        <v>-8.7577035394121802E-2</v>
      </c>
      <c r="D634" s="66">
        <v>1.1390299080059301E-2</v>
      </c>
      <c r="E634" s="66">
        <v>1.53631944672179E-14</v>
      </c>
      <c r="F634" s="66" t="s">
        <v>2182</v>
      </c>
    </row>
    <row r="635" spans="1:6">
      <c r="A635" s="66" t="s">
        <v>650</v>
      </c>
      <c r="B635" s="66" t="s">
        <v>2797</v>
      </c>
      <c r="C635" s="66">
        <v>-7.41966739253591E-2</v>
      </c>
      <c r="D635" s="66">
        <v>1.15302715887879E-2</v>
      </c>
      <c r="E635" s="66">
        <v>1.25600778710796E-10</v>
      </c>
      <c r="F635" s="66" t="s">
        <v>2182</v>
      </c>
    </row>
    <row r="636" spans="1:6">
      <c r="A636" s="66" t="s">
        <v>1430</v>
      </c>
      <c r="B636" s="66" t="s">
        <v>2798</v>
      </c>
      <c r="C636" s="66">
        <v>-0.10076179465888301</v>
      </c>
      <c r="D636" s="66">
        <v>1.22869142580812E-2</v>
      </c>
      <c r="E636" s="66">
        <v>2.4934039458766601E-16</v>
      </c>
      <c r="F636" s="66" t="s">
        <v>2182</v>
      </c>
    </row>
    <row r="637" spans="1:6">
      <c r="A637" s="66" t="s">
        <v>1432</v>
      </c>
      <c r="B637" s="66" t="s">
        <v>2799</v>
      </c>
      <c r="C637" s="66">
        <v>-6.6486112981121892E-2</v>
      </c>
      <c r="D637" s="66">
        <v>1.1424283741392E-2</v>
      </c>
      <c r="E637" s="66">
        <v>5.96170787885833E-9</v>
      </c>
      <c r="F637" s="66" t="s">
        <v>2182</v>
      </c>
    </row>
    <row r="638" spans="1:6">
      <c r="A638" s="66" t="s">
        <v>1434</v>
      </c>
      <c r="B638" s="66" t="s">
        <v>2800</v>
      </c>
      <c r="C638" s="66">
        <v>-7.2027171531751893E-2</v>
      </c>
      <c r="D638" s="66">
        <v>1.1667404409093699E-2</v>
      </c>
      <c r="E638" s="66">
        <v>6.7799261865725399E-10</v>
      </c>
      <c r="F638" s="66" t="s">
        <v>2182</v>
      </c>
    </row>
    <row r="639" spans="1:6">
      <c r="A639" s="66" t="s">
        <v>600</v>
      </c>
      <c r="B639" s="66" t="s">
        <v>2801</v>
      </c>
      <c r="C639" s="66">
        <v>-0.128166246060756</v>
      </c>
      <c r="D639" s="66">
        <v>1.17280912781553E-2</v>
      </c>
      <c r="E639" s="66">
        <v>9.6592789987151999E-28</v>
      </c>
      <c r="F639" s="66" t="s">
        <v>2182</v>
      </c>
    </row>
    <row r="640" spans="1:6">
      <c r="A640" s="66" t="s">
        <v>1436</v>
      </c>
      <c r="B640" s="66" t="s">
        <v>2802</v>
      </c>
      <c r="C640" s="66">
        <v>-5.90140455494986E-2</v>
      </c>
      <c r="D640" s="66">
        <v>1.12649719323018E-2</v>
      </c>
      <c r="E640" s="66">
        <v>1.6304551524710699E-7</v>
      </c>
      <c r="F640" s="66" t="s">
        <v>2182</v>
      </c>
    </row>
    <row r="641" spans="1:6">
      <c r="A641" s="66" t="s">
        <v>1438</v>
      </c>
      <c r="B641" s="66" t="s">
        <v>2803</v>
      </c>
      <c r="C641" s="66">
        <v>7.6760159789159996E-2</v>
      </c>
      <c r="D641" s="66">
        <v>1.20740538893287E-2</v>
      </c>
      <c r="E641" s="66">
        <v>2.08473590775698E-10</v>
      </c>
      <c r="F641" s="66" t="s">
        <v>2184</v>
      </c>
    </row>
    <row r="642" spans="1:6">
      <c r="A642" s="66" t="s">
        <v>322</v>
      </c>
      <c r="B642" s="66" t="s">
        <v>2804</v>
      </c>
      <c r="C642" s="66">
        <v>8.9775769933314792E-2</v>
      </c>
      <c r="D642" s="66">
        <v>1.2155014519272801E-2</v>
      </c>
      <c r="E642" s="66">
        <v>1.55795612739046E-13</v>
      </c>
      <c r="F642" s="66" t="s">
        <v>2184</v>
      </c>
    </row>
    <row r="643" spans="1:6">
      <c r="A643" s="66" t="s">
        <v>1440</v>
      </c>
      <c r="B643" s="66" t="s">
        <v>2806</v>
      </c>
      <c r="C643" s="66">
        <v>7.10203935578365E-2</v>
      </c>
      <c r="D643" s="66">
        <v>1.12060267620914E-2</v>
      </c>
      <c r="E643" s="66">
        <v>2.3747385615271601E-10</v>
      </c>
      <c r="F643" s="66" t="s">
        <v>2184</v>
      </c>
    </row>
    <row r="644" spans="1:6">
      <c r="A644" s="66" t="s">
        <v>1442</v>
      </c>
      <c r="B644" s="66" t="s">
        <v>2807</v>
      </c>
      <c r="C644" s="66">
        <v>-7.7647030130064396E-2</v>
      </c>
      <c r="D644" s="66">
        <v>1.16552235334573E-2</v>
      </c>
      <c r="E644" s="66">
        <v>2.7537378310196101E-11</v>
      </c>
      <c r="F644" s="66" t="s">
        <v>2182</v>
      </c>
    </row>
    <row r="645" spans="1:6">
      <c r="A645" s="66" t="s">
        <v>2100</v>
      </c>
      <c r="B645" s="66" t="s">
        <v>2915</v>
      </c>
      <c r="C645" s="66">
        <v>-5.0259601166068701E-2</v>
      </c>
      <c r="D645" s="66">
        <v>1.0959025367155401E-2</v>
      </c>
      <c r="E645" s="66">
        <v>4.5385650518889801E-6</v>
      </c>
      <c r="F645" s="66" t="s">
        <v>2182</v>
      </c>
    </row>
    <row r="646" spans="1:6">
      <c r="A646" s="66" t="s">
        <v>2102</v>
      </c>
      <c r="B646" s="66" t="s">
        <v>2916</v>
      </c>
      <c r="C646" s="66">
        <v>-6.9325996139088297E-2</v>
      </c>
      <c r="D646" s="66">
        <v>1.10744568619174E-2</v>
      </c>
      <c r="E646" s="66">
        <v>3.9080261375996398E-10</v>
      </c>
      <c r="F646" s="66" t="s">
        <v>2182</v>
      </c>
    </row>
    <row r="647" spans="1:6">
      <c r="A647" s="66" t="s">
        <v>2104</v>
      </c>
      <c r="B647" s="66" t="s">
        <v>2917</v>
      </c>
      <c r="C647" s="66">
        <v>-7.1980271946989693E-2</v>
      </c>
      <c r="D647" s="66">
        <v>1.1958747097291699E-2</v>
      </c>
      <c r="E647" s="66">
        <v>1.7770394682965101E-9</v>
      </c>
      <c r="F647" s="66" t="s">
        <v>2182</v>
      </c>
    </row>
    <row r="648" spans="1:6">
      <c r="A648" s="66" t="s">
        <v>604</v>
      </c>
      <c r="B648" s="66" t="s">
        <v>2808</v>
      </c>
      <c r="C648" s="66">
        <v>-9.8202065250681397E-2</v>
      </c>
      <c r="D648" s="66">
        <v>1.15000814079386E-2</v>
      </c>
      <c r="E648" s="66">
        <v>1.4222629581157699E-17</v>
      </c>
      <c r="F648" s="66" t="s">
        <v>2182</v>
      </c>
    </row>
    <row r="649" spans="1:6">
      <c r="A649" s="66" t="s">
        <v>1446</v>
      </c>
      <c r="B649" s="66" t="s">
        <v>2810</v>
      </c>
      <c r="C649" s="66">
        <v>6.2758013366783397E-2</v>
      </c>
      <c r="D649" s="66">
        <v>1.1119840651175199E-2</v>
      </c>
      <c r="E649" s="66">
        <v>1.6827228580554399E-8</v>
      </c>
      <c r="F649" s="66" t="s">
        <v>2184</v>
      </c>
    </row>
    <row r="650" spans="1:6">
      <c r="A650" s="66" t="s">
        <v>2108</v>
      </c>
      <c r="B650" s="66" t="s">
        <v>2918</v>
      </c>
      <c r="C650" s="66">
        <v>4.7957877852777303E-2</v>
      </c>
      <c r="D650" s="66">
        <v>1.0583093878962601E-2</v>
      </c>
      <c r="E650" s="66">
        <v>5.8834143740298504E-6</v>
      </c>
      <c r="F650" s="66" t="s">
        <v>2184</v>
      </c>
    </row>
    <row r="651" spans="1:6">
      <c r="A651" s="66" t="s">
        <v>2166</v>
      </c>
      <c r="B651" s="66" t="s">
        <v>2919</v>
      </c>
      <c r="C651" s="66">
        <v>-4.8491178542752901E-2</v>
      </c>
      <c r="D651" s="66">
        <v>1.1113561709860199E-2</v>
      </c>
      <c r="E651" s="66">
        <v>1.28694316323921E-5</v>
      </c>
      <c r="F651" s="66" t="s">
        <v>2182</v>
      </c>
    </row>
    <row r="652" spans="1:6">
      <c r="A652" s="66" t="s">
        <v>1448</v>
      </c>
      <c r="B652" s="66" t="s">
        <v>2811</v>
      </c>
      <c r="C652" s="66">
        <v>-9.7229657052583504E-2</v>
      </c>
      <c r="D652" s="66">
        <v>1.0501931456027999E-2</v>
      </c>
      <c r="E652" s="66">
        <v>2.24512729481066E-20</v>
      </c>
      <c r="F652" s="66" t="s">
        <v>2182</v>
      </c>
    </row>
    <row r="653" spans="1:6">
      <c r="A653" s="66" t="s">
        <v>1450</v>
      </c>
      <c r="B653" s="66" t="s">
        <v>2812</v>
      </c>
      <c r="C653" s="66">
        <v>-6.5807122848799401E-2</v>
      </c>
      <c r="D653" s="66">
        <v>1.20270079879657E-2</v>
      </c>
      <c r="E653" s="66">
        <v>4.4999443632918103E-8</v>
      </c>
      <c r="F653" s="66" t="s">
        <v>2182</v>
      </c>
    </row>
    <row r="654" spans="1:6">
      <c r="A654" s="66" t="s">
        <v>606</v>
      </c>
      <c r="B654" s="66" t="s">
        <v>2813</v>
      </c>
      <c r="C654" s="66">
        <v>8.4890157045207096E-2</v>
      </c>
      <c r="D654" s="66">
        <v>1.2186965618607401E-2</v>
      </c>
      <c r="E654" s="66">
        <v>3.34395338676135E-12</v>
      </c>
      <c r="F654" s="66" t="s">
        <v>2184</v>
      </c>
    </row>
    <row r="655" spans="1:6">
      <c r="A655" s="66" t="s">
        <v>1452</v>
      </c>
      <c r="B655" s="66" t="s">
        <v>2814</v>
      </c>
      <c r="C655" s="66">
        <v>-5.9426993443145497E-2</v>
      </c>
      <c r="D655" s="66">
        <v>1.2017169310310201E-2</v>
      </c>
      <c r="E655" s="66">
        <v>7.6532846785789396E-7</v>
      </c>
      <c r="F655" s="66" t="s">
        <v>2182</v>
      </c>
    </row>
    <row r="656" spans="1:6">
      <c r="A656" s="66" t="s">
        <v>1454</v>
      </c>
      <c r="B656" s="66" t="s">
        <v>2815</v>
      </c>
      <c r="C656" s="66">
        <v>-8.1519235746966498E-2</v>
      </c>
      <c r="D656" s="66">
        <v>1.06764774812237E-2</v>
      </c>
      <c r="E656" s="66">
        <v>2.33677813292418E-14</v>
      </c>
      <c r="F656" s="66" t="s">
        <v>2182</v>
      </c>
    </row>
    <row r="657" spans="1:6">
      <c r="A657" s="66" t="s">
        <v>2168</v>
      </c>
      <c r="B657" s="66" t="s">
        <v>2920</v>
      </c>
      <c r="C657" s="66">
        <v>-5.7134064965702197E-2</v>
      </c>
      <c r="D657" s="66">
        <v>1.1112680792966E-2</v>
      </c>
      <c r="E657" s="66">
        <v>2.74908709780286E-7</v>
      </c>
      <c r="F657" s="66" t="s">
        <v>2182</v>
      </c>
    </row>
    <row r="658" spans="1:6">
      <c r="A658" s="66" t="s">
        <v>652</v>
      </c>
      <c r="B658" s="66" t="s">
        <v>2816</v>
      </c>
      <c r="C658" s="66">
        <v>-5.4457182066146401E-2</v>
      </c>
      <c r="D658" s="66">
        <v>1.01755113599188E-2</v>
      </c>
      <c r="E658" s="66">
        <v>8.7880732673288502E-8</v>
      </c>
      <c r="F658" s="66" t="s">
        <v>2182</v>
      </c>
    </row>
    <row r="659" spans="1:6">
      <c r="A659" s="66" t="s">
        <v>1456</v>
      </c>
      <c r="B659" s="66" t="s">
        <v>2817</v>
      </c>
      <c r="C659" s="66">
        <v>-7.5764685075528304E-2</v>
      </c>
      <c r="D659" s="66">
        <v>1.2102991062103699E-2</v>
      </c>
      <c r="E659" s="66">
        <v>3.9078569667792998E-10</v>
      </c>
      <c r="F659" s="66" t="s">
        <v>2182</v>
      </c>
    </row>
    <row r="660" spans="1:6">
      <c r="A660" s="66" t="s">
        <v>2130</v>
      </c>
      <c r="B660" s="66" t="s">
        <v>2921</v>
      </c>
      <c r="C660" s="66">
        <v>7.7404251059467105E-2</v>
      </c>
      <c r="D660" s="66">
        <v>1.117227175917E-2</v>
      </c>
      <c r="E660" s="66">
        <v>4.3712703272920003E-12</v>
      </c>
      <c r="F660" s="66" t="s">
        <v>2184</v>
      </c>
    </row>
    <row r="661" spans="1:6">
      <c r="A661" s="66" t="s">
        <v>324</v>
      </c>
      <c r="B661" s="66" t="s">
        <v>2818</v>
      </c>
      <c r="C661" s="66">
        <v>-6.5249133854726596E-2</v>
      </c>
      <c r="D661" s="66">
        <v>1.0718805354447801E-2</v>
      </c>
      <c r="E661" s="66">
        <v>1.1652724333483999E-9</v>
      </c>
      <c r="F661" s="66" t="s">
        <v>2182</v>
      </c>
    </row>
    <row r="662" spans="1:6">
      <c r="A662" s="66" t="s">
        <v>1458</v>
      </c>
      <c r="B662" s="66" t="s">
        <v>2819</v>
      </c>
      <c r="C662" s="66">
        <v>-5.5661985840409801E-2</v>
      </c>
      <c r="D662" s="66">
        <v>1.11581124795789E-2</v>
      </c>
      <c r="E662" s="66">
        <v>6.123420378593349E-7</v>
      </c>
      <c r="F662" s="66" t="s">
        <v>2182</v>
      </c>
    </row>
    <row r="663" spans="1:6">
      <c r="A663" s="66" t="s">
        <v>1460</v>
      </c>
      <c r="B663" s="66" t="s">
        <v>2820</v>
      </c>
      <c r="C663" s="66">
        <v>-5.8977486995838602E-2</v>
      </c>
      <c r="D663" s="66">
        <v>1.01490282827257E-2</v>
      </c>
      <c r="E663" s="66">
        <v>6.2825116038531394E-9</v>
      </c>
      <c r="F663" s="66" t="s">
        <v>2182</v>
      </c>
    </row>
    <row r="664" spans="1:6">
      <c r="A664" s="66" t="s">
        <v>1462</v>
      </c>
      <c r="B664" s="66" t="s">
        <v>2821</v>
      </c>
      <c r="C664" s="66">
        <v>-8.2118555075941499E-2</v>
      </c>
      <c r="D664" s="66">
        <v>1.17309827551304E-2</v>
      </c>
      <c r="E664" s="66">
        <v>2.6163449161069099E-12</v>
      </c>
      <c r="F664" s="66" t="s">
        <v>2182</v>
      </c>
    </row>
    <row r="665" spans="1:6">
      <c r="A665" s="66" t="s">
        <v>608</v>
      </c>
      <c r="B665" s="66" t="s">
        <v>2822</v>
      </c>
      <c r="C665" s="66">
        <v>-7.5111273308787599E-2</v>
      </c>
      <c r="D665" s="66">
        <v>1.12146847764541E-2</v>
      </c>
      <c r="E665" s="66">
        <v>2.1609597543892999E-11</v>
      </c>
      <c r="F665" s="66" t="s">
        <v>2182</v>
      </c>
    </row>
    <row r="666" spans="1:6">
      <c r="A666" s="66" t="s">
        <v>2170</v>
      </c>
      <c r="B666" s="66" t="s">
        <v>2922</v>
      </c>
      <c r="C666" s="66">
        <v>-4.8106645101216101E-2</v>
      </c>
      <c r="D666" s="66">
        <v>1.06964982961538E-2</v>
      </c>
      <c r="E666" s="66">
        <v>6.9102485986002997E-6</v>
      </c>
      <c r="F666" s="66" t="s">
        <v>2182</v>
      </c>
    </row>
    <row r="667" spans="1:6">
      <c r="A667" s="66" t="s">
        <v>610</v>
      </c>
      <c r="B667" s="66" t="s">
        <v>2823</v>
      </c>
      <c r="C667" s="66">
        <v>7.8850047643930596E-2</v>
      </c>
      <c r="D667" s="66">
        <v>1.12694653493275E-2</v>
      </c>
      <c r="E667" s="66">
        <v>2.6796468173009199E-12</v>
      </c>
      <c r="F667" s="66" t="s">
        <v>2184</v>
      </c>
    </row>
    <row r="668" spans="1:6">
      <c r="A668" s="66" t="s">
        <v>1464</v>
      </c>
      <c r="B668" s="66" t="s">
        <v>2824</v>
      </c>
      <c r="C668" s="66">
        <v>-0.111870413507509</v>
      </c>
      <c r="D668" s="66">
        <v>9.997334180487991E-3</v>
      </c>
      <c r="E668" s="66">
        <v>5.3198910878488603E-29</v>
      </c>
      <c r="F668" s="66" t="s">
        <v>2182</v>
      </c>
    </row>
    <row r="669" spans="1:6">
      <c r="A669" s="66" t="s">
        <v>2172</v>
      </c>
      <c r="B669" s="66" t="s">
        <v>2923</v>
      </c>
      <c r="C669" s="66">
        <v>-5.5626780263148497E-2</v>
      </c>
      <c r="D669" s="66">
        <v>1.1339651929300599E-2</v>
      </c>
      <c r="E669" s="66">
        <v>9.3732033849126999E-7</v>
      </c>
      <c r="F669" s="66" t="s">
        <v>2182</v>
      </c>
    </row>
    <row r="670" spans="1:6">
      <c r="A670" s="66" t="s">
        <v>326</v>
      </c>
      <c r="B670" s="66" t="s">
        <v>2825</v>
      </c>
      <c r="C670" s="66">
        <v>8.5292956076315693E-2</v>
      </c>
      <c r="D670" s="66">
        <v>1.1492848548913101E-2</v>
      </c>
      <c r="E670" s="66">
        <v>1.1931348747890401E-13</v>
      </c>
      <c r="F670" s="66" t="s">
        <v>2184</v>
      </c>
    </row>
    <row r="671" spans="1:6">
      <c r="A671" s="66" t="s">
        <v>1466</v>
      </c>
      <c r="B671" s="66" t="s">
        <v>2826</v>
      </c>
      <c r="C671" s="66">
        <v>5.8327200359209901E-2</v>
      </c>
      <c r="D671" s="66">
        <v>1.2110184724047301E-2</v>
      </c>
      <c r="E671" s="66">
        <v>1.4697392095806501E-6</v>
      </c>
      <c r="F671" s="66" t="s">
        <v>2184</v>
      </c>
    </row>
    <row r="672" spans="1:6">
      <c r="A672" s="66" t="s">
        <v>1468</v>
      </c>
      <c r="B672" s="66" t="s">
        <v>2827</v>
      </c>
      <c r="C672" s="66">
        <v>-7.5602900639214501E-2</v>
      </c>
      <c r="D672" s="66">
        <v>1.22681573694551E-2</v>
      </c>
      <c r="E672" s="66">
        <v>7.259419819811289E-10</v>
      </c>
      <c r="F672" s="66" t="s">
        <v>2182</v>
      </c>
    </row>
    <row r="673" spans="1:6">
      <c r="A673" s="66" t="s">
        <v>2140</v>
      </c>
      <c r="B673" s="66" t="s">
        <v>2924</v>
      </c>
      <c r="C673" s="66">
        <v>-5.4829798977369601E-2</v>
      </c>
      <c r="D673" s="66">
        <v>1.1833946131183401E-2</v>
      </c>
      <c r="E673" s="66">
        <v>3.6165591815562401E-6</v>
      </c>
      <c r="F673" s="66" t="s">
        <v>2182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F0037-760B-BB47-814B-52214C442965}">
  <sheetPr codeName="Sheet9"/>
  <dimension ref="A1:F1869"/>
  <sheetViews>
    <sheetView zoomScale="260" workbookViewId="0">
      <selection sqref="A1:F1"/>
    </sheetView>
  </sheetViews>
  <sheetFormatPr defaultColWidth="8.625" defaultRowHeight="15"/>
  <cols>
    <col min="1" max="1" width="8.625" style="15"/>
    <col min="2" max="2" width="61.625" style="15" customWidth="1"/>
    <col min="3" max="5" width="9.125" style="15" bestFit="1" customWidth="1"/>
    <col min="6" max="6" width="19.125" style="5" bestFit="1" customWidth="1"/>
    <col min="7" max="16384" width="8.625" style="15"/>
  </cols>
  <sheetData>
    <row r="1" spans="1:6" ht="15" customHeight="1">
      <c r="A1" s="46" t="s">
        <v>2925</v>
      </c>
      <c r="B1" s="53"/>
      <c r="C1" s="53"/>
      <c r="D1" s="53"/>
      <c r="E1" s="53"/>
      <c r="F1" s="53"/>
    </row>
    <row r="2" spans="1:6" ht="15" customHeight="1">
      <c r="A2" s="16"/>
      <c r="B2" s="2"/>
      <c r="C2" s="2"/>
      <c r="D2" s="2"/>
      <c r="E2" s="2"/>
      <c r="F2" s="2"/>
    </row>
    <row r="3" spans="1:6" s="17" customFormat="1">
      <c r="A3" s="2" t="s">
        <v>2176</v>
      </c>
      <c r="B3" s="2" t="s">
        <v>119</v>
      </c>
      <c r="C3" s="2" t="s">
        <v>2177</v>
      </c>
      <c r="D3" s="2" t="s">
        <v>2178</v>
      </c>
      <c r="E3" s="2" t="s">
        <v>2179</v>
      </c>
      <c r="F3" s="2" t="s">
        <v>2180</v>
      </c>
    </row>
    <row r="4" spans="1:6">
      <c r="A4" s="66" t="s">
        <v>328</v>
      </c>
      <c r="B4" s="66" t="s">
        <v>2181</v>
      </c>
      <c r="C4" s="66">
        <v>-5.9876734220356997E-2</v>
      </c>
      <c r="D4" s="66">
        <v>6.4329397349403104E-3</v>
      </c>
      <c r="E4" s="66">
        <v>1.3705352949393901E-20</v>
      </c>
      <c r="F4" s="66" t="s">
        <v>2182</v>
      </c>
    </row>
    <row r="5" spans="1:6">
      <c r="A5" s="66" t="s">
        <v>330</v>
      </c>
      <c r="B5" s="66" t="s">
        <v>2183</v>
      </c>
      <c r="C5" s="66">
        <v>7.6365707842173197E-2</v>
      </c>
      <c r="D5" s="66">
        <v>5.9313928669216401E-3</v>
      </c>
      <c r="E5" s="66">
        <v>7.6634704809682204E-38</v>
      </c>
      <c r="F5" s="66" t="s">
        <v>2184</v>
      </c>
    </row>
    <row r="6" spans="1:6">
      <c r="A6" s="66" t="s">
        <v>614</v>
      </c>
      <c r="B6" s="66" t="s">
        <v>2185</v>
      </c>
      <c r="C6" s="66">
        <v>-3.7973309547799199E-2</v>
      </c>
      <c r="D6" s="66">
        <v>5.8329625102517997E-3</v>
      </c>
      <c r="E6" s="66">
        <v>7.6006348535194803E-11</v>
      </c>
      <c r="F6" s="66" t="s">
        <v>2182</v>
      </c>
    </row>
    <row r="7" spans="1:6">
      <c r="A7" s="66" t="s">
        <v>120</v>
      </c>
      <c r="B7" s="66" t="s">
        <v>2186</v>
      </c>
      <c r="C7" s="66">
        <v>5.0335097730018798E-2</v>
      </c>
      <c r="D7" s="66">
        <v>6.7714677346267507E-3</v>
      </c>
      <c r="E7" s="66">
        <v>1.0799018822768901E-13</v>
      </c>
      <c r="F7" s="66" t="s">
        <v>2184</v>
      </c>
    </row>
    <row r="8" spans="1:6">
      <c r="A8" s="66" t="s">
        <v>654</v>
      </c>
      <c r="B8" s="66" t="s">
        <v>2187</v>
      </c>
      <c r="C8" s="66">
        <v>-3.6566745318465203E-2</v>
      </c>
      <c r="D8" s="66">
        <v>6.3382398528927303E-3</v>
      </c>
      <c r="E8" s="66">
        <v>8.0246146869917795E-9</v>
      </c>
      <c r="F8" s="66" t="s">
        <v>2182</v>
      </c>
    </row>
    <row r="9" spans="1:6">
      <c r="A9" s="66" t="s">
        <v>332</v>
      </c>
      <c r="B9" s="66" t="s">
        <v>2188</v>
      </c>
      <c r="C9" s="66">
        <v>-5.0256658170932597E-2</v>
      </c>
      <c r="D9" s="66">
        <v>5.7589197218525E-3</v>
      </c>
      <c r="E9" s="66">
        <v>2.7391047235242298E-18</v>
      </c>
      <c r="F9" s="66" t="s">
        <v>2182</v>
      </c>
    </row>
    <row r="10" spans="1:6">
      <c r="A10" s="66" t="s">
        <v>334</v>
      </c>
      <c r="B10" s="66" t="s">
        <v>2189</v>
      </c>
      <c r="C10" s="66">
        <v>-6.2486153387968701E-2</v>
      </c>
      <c r="D10" s="66">
        <v>6.3982425226970403E-3</v>
      </c>
      <c r="E10" s="66">
        <v>1.67071848133286E-22</v>
      </c>
      <c r="F10" s="66" t="s">
        <v>2182</v>
      </c>
    </row>
    <row r="11" spans="1:6">
      <c r="A11" s="66" t="s">
        <v>656</v>
      </c>
      <c r="B11" s="66" t="s">
        <v>2190</v>
      </c>
      <c r="C11" s="66">
        <v>-4.4418624152612302E-2</v>
      </c>
      <c r="D11" s="66">
        <v>6.5557166986759501E-3</v>
      </c>
      <c r="E11" s="66">
        <v>1.25684594235066E-11</v>
      </c>
      <c r="F11" s="66" t="s">
        <v>2182</v>
      </c>
    </row>
    <row r="12" spans="1:6">
      <c r="A12" s="66" t="s">
        <v>122</v>
      </c>
      <c r="B12" s="66" t="s">
        <v>2191</v>
      </c>
      <c r="C12" s="66">
        <v>-6.16199274354522E-2</v>
      </c>
      <c r="D12" s="66">
        <v>5.9612504918406901E-3</v>
      </c>
      <c r="E12" s="66">
        <v>5.1861563966561699E-25</v>
      </c>
      <c r="F12" s="66" t="s">
        <v>2182</v>
      </c>
    </row>
    <row r="13" spans="1:6">
      <c r="A13" s="66" t="s">
        <v>124</v>
      </c>
      <c r="B13" s="66" t="s">
        <v>2192</v>
      </c>
      <c r="C13" s="66">
        <v>9.347555913828301E-2</v>
      </c>
      <c r="D13" s="66">
        <v>6.6407440683355608E-3</v>
      </c>
      <c r="E13" s="66">
        <v>6.8676899699628899E-45</v>
      </c>
      <c r="F13" s="66" t="s">
        <v>2184</v>
      </c>
    </row>
    <row r="14" spans="1:6">
      <c r="A14" s="66" t="s">
        <v>658</v>
      </c>
      <c r="B14" s="66" t="s">
        <v>2193</v>
      </c>
      <c r="C14" s="66">
        <v>-3.0404202985093401E-2</v>
      </c>
      <c r="D14" s="66">
        <v>5.87514987878778E-3</v>
      </c>
      <c r="E14" s="66">
        <v>2.29112266857133E-7</v>
      </c>
      <c r="F14" s="66" t="s">
        <v>2182</v>
      </c>
    </row>
    <row r="15" spans="1:6">
      <c r="A15" s="66" t="s">
        <v>126</v>
      </c>
      <c r="B15" s="66" t="s">
        <v>2194</v>
      </c>
      <c r="C15" s="66">
        <v>8.6569820341176593E-2</v>
      </c>
      <c r="D15" s="66">
        <v>6.1176585110753407E-3</v>
      </c>
      <c r="E15" s="66">
        <v>2.4675903942321799E-45</v>
      </c>
      <c r="F15" s="66" t="s">
        <v>2184</v>
      </c>
    </row>
    <row r="16" spans="1:6">
      <c r="A16" s="66" t="s">
        <v>660</v>
      </c>
      <c r="B16" s="66" t="s">
        <v>2195</v>
      </c>
      <c r="C16" s="66">
        <v>-2.7442966334526701E-2</v>
      </c>
      <c r="D16" s="66">
        <v>6.0313116124212302E-3</v>
      </c>
      <c r="E16" s="66">
        <v>5.3806061801344086E-6</v>
      </c>
      <c r="F16" s="66" t="s">
        <v>2182</v>
      </c>
    </row>
    <row r="17" spans="1:6">
      <c r="A17" s="66" t="s">
        <v>128</v>
      </c>
      <c r="B17" s="66" t="s">
        <v>2196</v>
      </c>
      <c r="C17" s="66">
        <v>-4.2007530887973203E-2</v>
      </c>
      <c r="D17" s="66">
        <v>6.1806643903514306E-3</v>
      </c>
      <c r="E17" s="66">
        <v>1.0866396521552701E-11</v>
      </c>
      <c r="F17" s="66" t="s">
        <v>2182</v>
      </c>
    </row>
    <row r="18" spans="1:6">
      <c r="A18" s="66" t="s">
        <v>130</v>
      </c>
      <c r="B18" s="66" t="s">
        <v>2197</v>
      </c>
      <c r="C18" s="66">
        <v>9.1316745684702799E-2</v>
      </c>
      <c r="D18" s="66">
        <v>5.8514601973377496E-3</v>
      </c>
      <c r="E18" s="66">
        <v>9.7677024706995003E-55</v>
      </c>
      <c r="F18" s="66" t="s">
        <v>2184</v>
      </c>
    </row>
    <row r="19" spans="1:6">
      <c r="A19" s="66" t="s">
        <v>662</v>
      </c>
      <c r="B19" s="66" t="s">
        <v>2198</v>
      </c>
      <c r="C19" s="66">
        <v>-4.56996280399296E-2</v>
      </c>
      <c r="D19" s="66">
        <v>5.6761804817837E-3</v>
      </c>
      <c r="E19" s="66">
        <v>8.4691691457922911E-16</v>
      </c>
      <c r="F19" s="66" t="s">
        <v>2182</v>
      </c>
    </row>
    <row r="20" spans="1:6">
      <c r="A20" s="66" t="s">
        <v>336</v>
      </c>
      <c r="B20" s="66" t="s">
        <v>2199</v>
      </c>
      <c r="C20" s="66">
        <v>-6.0661539979510903E-2</v>
      </c>
      <c r="D20" s="66">
        <v>5.8690901657903402E-3</v>
      </c>
      <c r="E20" s="66">
        <v>5.2392756179055294E-25</v>
      </c>
      <c r="F20" s="66" t="s">
        <v>2182</v>
      </c>
    </row>
    <row r="21" spans="1:6">
      <c r="A21" s="66" t="s">
        <v>132</v>
      </c>
      <c r="B21" s="66" t="s">
        <v>2200</v>
      </c>
      <c r="C21" s="66">
        <v>-5.9869655027868007E-2</v>
      </c>
      <c r="D21" s="66">
        <v>5.45204366559886E-3</v>
      </c>
      <c r="E21" s="66">
        <v>5.1747061642549314E-28</v>
      </c>
      <c r="F21" s="66" t="s">
        <v>2182</v>
      </c>
    </row>
    <row r="22" spans="1:6">
      <c r="A22" s="66" t="s">
        <v>616</v>
      </c>
      <c r="B22" s="66" t="s">
        <v>2201</v>
      </c>
      <c r="C22" s="66">
        <v>-3.39834433064512E-2</v>
      </c>
      <c r="D22" s="66">
        <v>5.6954842883778908E-3</v>
      </c>
      <c r="E22" s="66">
        <v>2.4438752114519601E-9</v>
      </c>
      <c r="F22" s="66" t="s">
        <v>2182</v>
      </c>
    </row>
    <row r="23" spans="1:6">
      <c r="A23" s="66" t="s">
        <v>664</v>
      </c>
      <c r="B23" s="66" t="s">
        <v>2202</v>
      </c>
      <c r="C23" s="66">
        <v>-2.890830258605E-2</v>
      </c>
      <c r="D23" s="66">
        <v>6.3142271923895604E-3</v>
      </c>
      <c r="E23" s="66">
        <v>4.7027259874458894E-6</v>
      </c>
      <c r="F23" s="66" t="s">
        <v>2182</v>
      </c>
    </row>
    <row r="24" spans="1:6">
      <c r="A24" s="66" t="s">
        <v>338</v>
      </c>
      <c r="B24" s="66" t="s">
        <v>2203</v>
      </c>
      <c r="C24" s="66">
        <v>-7.1068334585949605E-2</v>
      </c>
      <c r="D24" s="66">
        <v>6.1967959290411103E-3</v>
      </c>
      <c r="E24" s="66">
        <v>2.1240356611381601E-30</v>
      </c>
      <c r="F24" s="66" t="s">
        <v>2182</v>
      </c>
    </row>
    <row r="25" spans="1:6">
      <c r="A25" s="66" t="s">
        <v>666</v>
      </c>
      <c r="B25" s="66" t="s">
        <v>2204</v>
      </c>
      <c r="C25" s="66">
        <v>-4.4797861830219103E-2</v>
      </c>
      <c r="D25" s="66">
        <v>6.6501722979003504E-3</v>
      </c>
      <c r="E25" s="66">
        <v>1.6466181756811199E-11</v>
      </c>
      <c r="F25" s="66" t="s">
        <v>2182</v>
      </c>
    </row>
    <row r="26" spans="1:6">
      <c r="A26" s="66" t="s">
        <v>668</v>
      </c>
      <c r="B26" s="66" t="s">
        <v>2205</v>
      </c>
      <c r="C26" s="66">
        <v>-4.6034212739782802E-2</v>
      </c>
      <c r="D26" s="66">
        <v>6.4641412841996903E-3</v>
      </c>
      <c r="E26" s="66">
        <v>1.0863836734866599E-12</v>
      </c>
      <c r="F26" s="66" t="s">
        <v>2182</v>
      </c>
    </row>
    <row r="27" spans="1:6">
      <c r="A27" s="66" t="s">
        <v>134</v>
      </c>
      <c r="B27" s="66" t="s">
        <v>2206</v>
      </c>
      <c r="C27" s="66">
        <v>4.11984484090782E-2</v>
      </c>
      <c r="D27" s="66">
        <v>5.6315280545538903E-3</v>
      </c>
      <c r="E27" s="66">
        <v>2.61759246876036E-13</v>
      </c>
      <c r="F27" s="66" t="s">
        <v>2184</v>
      </c>
    </row>
    <row r="28" spans="1:6">
      <c r="A28" s="66" t="s">
        <v>670</v>
      </c>
      <c r="B28" s="66" t="s">
        <v>2207</v>
      </c>
      <c r="C28" s="66">
        <v>-3.2476922194945697E-2</v>
      </c>
      <c r="D28" s="66">
        <v>6.5404582977394302E-3</v>
      </c>
      <c r="E28" s="66">
        <v>6.8801037050462999E-7</v>
      </c>
      <c r="F28" s="66" t="s">
        <v>2182</v>
      </c>
    </row>
    <row r="29" spans="1:6">
      <c r="A29" s="66" t="s">
        <v>340</v>
      </c>
      <c r="B29" s="66" t="s">
        <v>2208</v>
      </c>
      <c r="C29" s="66">
        <v>4.7356898023024202E-2</v>
      </c>
      <c r="D29" s="66">
        <v>6.0902802392659907E-3</v>
      </c>
      <c r="E29" s="66">
        <v>7.70730482476437E-15</v>
      </c>
      <c r="F29" s="66" t="s">
        <v>2184</v>
      </c>
    </row>
    <row r="30" spans="1:6">
      <c r="A30" s="66" t="s">
        <v>672</v>
      </c>
      <c r="B30" s="66" t="s">
        <v>2209</v>
      </c>
      <c r="C30" s="66">
        <v>-2.7627883094736901E-2</v>
      </c>
      <c r="D30" s="66">
        <v>6.3400157911043106E-3</v>
      </c>
      <c r="E30" s="66">
        <v>1.3177377850669299E-5</v>
      </c>
      <c r="F30" s="66" t="s">
        <v>2182</v>
      </c>
    </row>
    <row r="31" spans="1:6">
      <c r="A31" s="66" t="s">
        <v>674</v>
      </c>
      <c r="B31" s="66" t="s">
        <v>2210</v>
      </c>
      <c r="C31" s="66">
        <v>-3.2511307487890703E-2</v>
      </c>
      <c r="D31" s="66">
        <v>6.1754599370606907E-3</v>
      </c>
      <c r="E31" s="66">
        <v>1.41334333513053E-7</v>
      </c>
      <c r="F31" s="66" t="s">
        <v>2182</v>
      </c>
    </row>
    <row r="32" spans="1:6">
      <c r="A32" s="66" t="s">
        <v>676</v>
      </c>
      <c r="B32" s="66" t="s">
        <v>2211</v>
      </c>
      <c r="C32" s="66">
        <v>-3.2508223812579E-2</v>
      </c>
      <c r="D32" s="66">
        <v>6.1827261827748503E-3</v>
      </c>
      <c r="E32" s="66">
        <v>1.46562023634571E-7</v>
      </c>
      <c r="F32" s="66" t="s">
        <v>2182</v>
      </c>
    </row>
    <row r="33" spans="1:6">
      <c r="A33" s="66" t="s">
        <v>678</v>
      </c>
      <c r="B33" s="66" t="s">
        <v>2212</v>
      </c>
      <c r="C33" s="66">
        <v>-3.77052215857204E-2</v>
      </c>
      <c r="D33" s="66">
        <v>6.4985232163068604E-3</v>
      </c>
      <c r="E33" s="66">
        <v>6.5997643331595586E-9</v>
      </c>
      <c r="F33" s="66" t="s">
        <v>2182</v>
      </c>
    </row>
    <row r="34" spans="1:6">
      <c r="A34" s="66" t="s">
        <v>680</v>
      </c>
      <c r="B34" s="66" t="s">
        <v>2213</v>
      </c>
      <c r="C34" s="66">
        <v>-2.6109065457094099E-2</v>
      </c>
      <c r="D34" s="66">
        <v>5.5172496142790201E-3</v>
      </c>
      <c r="E34" s="66">
        <v>2.2292573929583801E-6</v>
      </c>
      <c r="F34" s="66" t="s">
        <v>2182</v>
      </c>
    </row>
    <row r="35" spans="1:6">
      <c r="A35" s="66" t="s">
        <v>682</v>
      </c>
      <c r="B35" s="66" t="s">
        <v>2214</v>
      </c>
      <c r="C35" s="66">
        <v>-4.7221663063950502E-2</v>
      </c>
      <c r="D35" s="66">
        <v>6.3025267748028002E-3</v>
      </c>
      <c r="E35" s="66">
        <v>6.9010600510654295E-14</v>
      </c>
      <c r="F35" s="66" t="s">
        <v>2182</v>
      </c>
    </row>
    <row r="36" spans="1:6">
      <c r="A36" s="66" t="s">
        <v>684</v>
      </c>
      <c r="B36" s="66" t="s">
        <v>2215</v>
      </c>
      <c r="C36" s="66">
        <v>-4.8356555566589299E-2</v>
      </c>
      <c r="D36" s="66">
        <v>6.5988388848101506E-3</v>
      </c>
      <c r="E36" s="66">
        <v>2.3804217351908398E-13</v>
      </c>
      <c r="F36" s="66" t="s">
        <v>2182</v>
      </c>
    </row>
    <row r="37" spans="1:6">
      <c r="A37" s="66" t="s">
        <v>686</v>
      </c>
      <c r="B37" s="66" t="s">
        <v>2216</v>
      </c>
      <c r="C37" s="66">
        <v>-3.26273350367128E-2</v>
      </c>
      <c r="D37" s="66">
        <v>6.4627335150822E-3</v>
      </c>
      <c r="E37" s="66">
        <v>4.4722852092932097E-7</v>
      </c>
      <c r="F37" s="66" t="s">
        <v>2182</v>
      </c>
    </row>
    <row r="38" spans="1:6">
      <c r="A38" s="66" t="s">
        <v>688</v>
      </c>
      <c r="B38" s="66" t="s">
        <v>2217</v>
      </c>
      <c r="C38" s="66">
        <v>-3.6606639836637402E-2</v>
      </c>
      <c r="D38" s="66">
        <v>5.0516207189198201E-3</v>
      </c>
      <c r="E38" s="66">
        <v>4.3660012765287102E-13</v>
      </c>
      <c r="F38" s="66" t="s">
        <v>2182</v>
      </c>
    </row>
    <row r="39" spans="1:6">
      <c r="A39" s="66" t="s">
        <v>136</v>
      </c>
      <c r="B39" s="66" t="s">
        <v>2218</v>
      </c>
      <c r="C39" s="66">
        <v>6.6124880036967898E-2</v>
      </c>
      <c r="D39" s="66">
        <v>5.5798068709891104E-3</v>
      </c>
      <c r="E39" s="66">
        <v>2.4619030888113499E-32</v>
      </c>
      <c r="F39" s="66" t="s">
        <v>2184</v>
      </c>
    </row>
    <row r="40" spans="1:6">
      <c r="A40" s="66" t="s">
        <v>342</v>
      </c>
      <c r="B40" s="66" t="s">
        <v>2219</v>
      </c>
      <c r="C40" s="66">
        <v>3.79926706478452E-2</v>
      </c>
      <c r="D40" s="66">
        <v>6.0518077472085114E-3</v>
      </c>
      <c r="E40" s="66">
        <v>3.4721401356299302E-10</v>
      </c>
      <c r="F40" s="66" t="s">
        <v>2184</v>
      </c>
    </row>
    <row r="41" spans="1:6">
      <c r="A41" s="66" t="s">
        <v>138</v>
      </c>
      <c r="B41" s="66" t="s">
        <v>2220</v>
      </c>
      <c r="C41" s="66">
        <v>4.03773108946891E-2</v>
      </c>
      <c r="D41" s="66">
        <v>5.6836255529185602E-3</v>
      </c>
      <c r="E41" s="66">
        <v>1.23397738070424E-12</v>
      </c>
      <c r="F41" s="66" t="s">
        <v>2184</v>
      </c>
    </row>
    <row r="42" spans="1:6">
      <c r="A42" s="66" t="s">
        <v>690</v>
      </c>
      <c r="B42" s="66" t="s">
        <v>2221</v>
      </c>
      <c r="C42" s="66">
        <v>5.1462194209890399E-2</v>
      </c>
      <c r="D42" s="66">
        <v>5.5159607421023504E-3</v>
      </c>
      <c r="E42" s="66">
        <v>1.12555463850822E-20</v>
      </c>
      <c r="F42" s="66" t="s">
        <v>2184</v>
      </c>
    </row>
    <row r="43" spans="1:6">
      <c r="A43" s="66" t="s">
        <v>140</v>
      </c>
      <c r="B43" s="66" t="s">
        <v>2222</v>
      </c>
      <c r="C43" s="66">
        <v>5.3053273144291001E-2</v>
      </c>
      <c r="D43" s="66">
        <v>5.2484036770426307E-3</v>
      </c>
      <c r="E43" s="66">
        <v>5.4701065006290203E-24</v>
      </c>
      <c r="F43" s="66" t="s">
        <v>2184</v>
      </c>
    </row>
    <row r="44" spans="1:6">
      <c r="A44" s="66" t="s">
        <v>692</v>
      </c>
      <c r="B44" s="66" t="s">
        <v>2223</v>
      </c>
      <c r="C44" s="66">
        <v>4.3163255809661502E-2</v>
      </c>
      <c r="D44" s="66">
        <v>6.3212981925402402E-3</v>
      </c>
      <c r="E44" s="66">
        <v>8.7236410421769603E-12</v>
      </c>
      <c r="F44" s="66" t="s">
        <v>2184</v>
      </c>
    </row>
    <row r="45" spans="1:6">
      <c r="A45" s="66" t="s">
        <v>142</v>
      </c>
      <c r="B45" s="66" t="s">
        <v>2224</v>
      </c>
      <c r="C45" s="66">
        <v>-4.9096547929190201E-2</v>
      </c>
      <c r="D45" s="66">
        <v>6.6215896260829396E-3</v>
      </c>
      <c r="E45" s="66">
        <v>1.24468341399774E-13</v>
      </c>
      <c r="F45" s="66" t="s">
        <v>2182</v>
      </c>
    </row>
    <row r="46" spans="1:6">
      <c r="A46" s="66" t="s">
        <v>694</v>
      </c>
      <c r="B46" s="66" t="s">
        <v>2225</v>
      </c>
      <c r="C46" s="66">
        <v>-3.4948085470343102E-2</v>
      </c>
      <c r="D46" s="66">
        <v>6.4838968965782607E-3</v>
      </c>
      <c r="E46" s="66">
        <v>7.0874799859866995E-8</v>
      </c>
      <c r="F46" s="66" t="s">
        <v>2182</v>
      </c>
    </row>
    <row r="47" spans="1:6">
      <c r="A47" s="66" t="s">
        <v>696</v>
      </c>
      <c r="B47" s="66" t="s">
        <v>2226</v>
      </c>
      <c r="C47" s="66">
        <v>-5.8347159417976503E-2</v>
      </c>
      <c r="D47" s="66">
        <v>5.8791710471818304E-3</v>
      </c>
      <c r="E47" s="66">
        <v>3.4767287723334701E-23</v>
      </c>
      <c r="F47" s="66" t="s">
        <v>2182</v>
      </c>
    </row>
    <row r="48" spans="1:6">
      <c r="A48" s="66" t="s">
        <v>698</v>
      </c>
      <c r="B48" s="66" t="s">
        <v>2227</v>
      </c>
      <c r="C48" s="66">
        <v>-3.04798887788384E-2</v>
      </c>
      <c r="D48" s="66">
        <v>5.9739934768399906E-3</v>
      </c>
      <c r="E48" s="66">
        <v>3.3767788760743899E-7</v>
      </c>
      <c r="F48" s="66" t="s">
        <v>2182</v>
      </c>
    </row>
    <row r="49" spans="1:6">
      <c r="A49" s="66" t="s">
        <v>700</v>
      </c>
      <c r="B49" s="66" t="s">
        <v>2228</v>
      </c>
      <c r="C49" s="66">
        <v>-3.3501962428282198E-2</v>
      </c>
      <c r="D49" s="66">
        <v>5.7022373227261502E-3</v>
      </c>
      <c r="E49" s="66">
        <v>4.26094633487595E-9</v>
      </c>
      <c r="F49" s="66" t="s">
        <v>2182</v>
      </c>
    </row>
    <row r="50" spans="1:6">
      <c r="A50" s="66" t="s">
        <v>702</v>
      </c>
      <c r="B50" s="66" t="s">
        <v>2229</v>
      </c>
      <c r="C50" s="66">
        <v>-3.4052667233957397E-2</v>
      </c>
      <c r="D50" s="66">
        <v>6.53088330425687E-3</v>
      </c>
      <c r="E50" s="66">
        <v>1.85656300650065E-7</v>
      </c>
      <c r="F50" s="66" t="s">
        <v>2182</v>
      </c>
    </row>
    <row r="51" spans="1:6">
      <c r="A51" s="66" t="s">
        <v>146</v>
      </c>
      <c r="B51" s="66" t="s">
        <v>2230</v>
      </c>
      <c r="C51" s="66">
        <v>8.1803568237792904E-2</v>
      </c>
      <c r="D51" s="66">
        <v>6.4983847474376702E-3</v>
      </c>
      <c r="E51" s="66">
        <v>2.8874816082312899E-36</v>
      </c>
      <c r="F51" s="66" t="s">
        <v>2184</v>
      </c>
    </row>
    <row r="52" spans="1:6">
      <c r="A52" s="66" t="s">
        <v>704</v>
      </c>
      <c r="B52" s="66" t="s">
        <v>2231</v>
      </c>
      <c r="C52" s="66">
        <v>-5.7198214802608102E-2</v>
      </c>
      <c r="D52" s="66">
        <v>6.2507188619623901E-3</v>
      </c>
      <c r="E52" s="66">
        <v>5.9314693692684193E-20</v>
      </c>
      <c r="F52" s="66" t="s">
        <v>2182</v>
      </c>
    </row>
    <row r="53" spans="1:6">
      <c r="A53" s="66" t="s">
        <v>348</v>
      </c>
      <c r="B53" s="66" t="s">
        <v>2232</v>
      </c>
      <c r="C53" s="66">
        <v>4.2965606318789797E-2</v>
      </c>
      <c r="D53" s="66">
        <v>6.6901805380907096E-3</v>
      </c>
      <c r="E53" s="66">
        <v>1.35866826074738E-10</v>
      </c>
      <c r="F53" s="66" t="s">
        <v>2184</v>
      </c>
    </row>
    <row r="54" spans="1:6">
      <c r="A54" s="66" t="s">
        <v>350</v>
      </c>
      <c r="B54" s="66" t="s">
        <v>2233</v>
      </c>
      <c r="C54" s="66">
        <v>4.0662264575697299E-2</v>
      </c>
      <c r="D54" s="66">
        <v>6.5131227914853986E-3</v>
      </c>
      <c r="E54" s="66">
        <v>4.3336901154983502E-10</v>
      </c>
      <c r="F54" s="66" t="s">
        <v>2184</v>
      </c>
    </row>
    <row r="55" spans="1:6">
      <c r="A55" s="66" t="s">
        <v>352</v>
      </c>
      <c r="B55" s="66" t="s">
        <v>2234</v>
      </c>
      <c r="C55" s="66">
        <v>-5.4357389974409302E-2</v>
      </c>
      <c r="D55" s="66">
        <v>6.0074677847704108E-3</v>
      </c>
      <c r="E55" s="66">
        <v>1.5272269786421001E-19</v>
      </c>
      <c r="F55" s="66" t="s">
        <v>2182</v>
      </c>
    </row>
    <row r="56" spans="1:6">
      <c r="A56" s="66" t="s">
        <v>706</v>
      </c>
      <c r="B56" s="66" t="s">
        <v>2235</v>
      </c>
      <c r="C56" s="66">
        <v>-4.7408081184348499E-2</v>
      </c>
      <c r="D56" s="66">
        <v>6.3674668699835501E-3</v>
      </c>
      <c r="E56" s="66">
        <v>9.8676167717597399E-14</v>
      </c>
      <c r="F56" s="66" t="s">
        <v>2182</v>
      </c>
    </row>
    <row r="57" spans="1:6">
      <c r="A57" s="66" t="s">
        <v>708</v>
      </c>
      <c r="B57" s="66" t="s">
        <v>2236</v>
      </c>
      <c r="C57" s="66">
        <v>-3.2501793545587E-2</v>
      </c>
      <c r="D57" s="66">
        <v>6.5678377207722101E-3</v>
      </c>
      <c r="E57" s="66">
        <v>7.5051054771235692E-7</v>
      </c>
      <c r="F57" s="66" t="s">
        <v>2182</v>
      </c>
    </row>
    <row r="58" spans="1:6">
      <c r="A58" s="66" t="s">
        <v>710</v>
      </c>
      <c r="B58" s="66" t="s">
        <v>2237</v>
      </c>
      <c r="C58" s="66">
        <v>-5.55595695227009E-2</v>
      </c>
      <c r="D58" s="66">
        <v>6.2376372235605614E-3</v>
      </c>
      <c r="E58" s="66">
        <v>5.46266764107071E-19</v>
      </c>
      <c r="F58" s="66" t="s">
        <v>2182</v>
      </c>
    </row>
    <row r="59" spans="1:6">
      <c r="A59" s="66" t="s">
        <v>712</v>
      </c>
      <c r="B59" s="66" t="s">
        <v>2238</v>
      </c>
      <c r="C59" s="66">
        <v>-3.6058033731744703E-2</v>
      </c>
      <c r="D59" s="66">
        <v>6.6493025544079303E-3</v>
      </c>
      <c r="E59" s="66">
        <v>5.9010776191412598E-8</v>
      </c>
      <c r="F59" s="66" t="s">
        <v>2182</v>
      </c>
    </row>
    <row r="60" spans="1:6">
      <c r="A60" s="66" t="s">
        <v>148</v>
      </c>
      <c r="B60" s="66" t="s">
        <v>2239</v>
      </c>
      <c r="C60" s="66">
        <v>7.2236854292097905E-2</v>
      </c>
      <c r="D60" s="66">
        <v>6.0803930700310807E-3</v>
      </c>
      <c r="E60" s="66">
        <v>1.7383910078629301E-32</v>
      </c>
      <c r="F60" s="66" t="s">
        <v>2184</v>
      </c>
    </row>
    <row r="61" spans="1:6">
      <c r="A61" s="66" t="s">
        <v>714</v>
      </c>
      <c r="B61" s="66" t="s">
        <v>2240</v>
      </c>
      <c r="C61" s="66">
        <v>-2.9131907973164999E-2</v>
      </c>
      <c r="D61" s="66">
        <v>6.3237397378676508E-3</v>
      </c>
      <c r="E61" s="66">
        <v>4.1030561844906201E-6</v>
      </c>
      <c r="F61" s="66" t="s">
        <v>2182</v>
      </c>
    </row>
    <row r="62" spans="1:6">
      <c r="A62" s="66" t="s">
        <v>716</v>
      </c>
      <c r="B62" s="66" t="s">
        <v>2241</v>
      </c>
      <c r="C62" s="66">
        <v>-3.1202323754549701E-2</v>
      </c>
      <c r="D62" s="66">
        <v>5.5044441708098002E-3</v>
      </c>
      <c r="E62" s="66">
        <v>1.45195471435881E-8</v>
      </c>
      <c r="F62" s="66" t="s">
        <v>2182</v>
      </c>
    </row>
    <row r="63" spans="1:6">
      <c r="A63" s="66" t="s">
        <v>718</v>
      </c>
      <c r="B63" s="66" t="s">
        <v>2242</v>
      </c>
      <c r="C63" s="66">
        <v>-4.0890777102557403E-2</v>
      </c>
      <c r="D63" s="66">
        <v>5.9266726471401202E-3</v>
      </c>
      <c r="E63" s="66">
        <v>5.3119877454722914E-12</v>
      </c>
      <c r="F63" s="66" t="s">
        <v>2182</v>
      </c>
    </row>
    <row r="64" spans="1:6">
      <c r="A64" s="66" t="s">
        <v>150</v>
      </c>
      <c r="B64" s="66" t="s">
        <v>2243</v>
      </c>
      <c r="C64" s="66">
        <v>0.121763086010029</v>
      </c>
      <c r="D64" s="66">
        <v>6.0225029657132202E-3</v>
      </c>
      <c r="E64" s="66">
        <v>1.9714111717764002E-90</v>
      </c>
      <c r="F64" s="66" t="s">
        <v>2184</v>
      </c>
    </row>
    <row r="65" spans="1:6">
      <c r="A65" s="66" t="s">
        <v>152</v>
      </c>
      <c r="B65" s="66" t="s">
        <v>2244</v>
      </c>
      <c r="C65" s="66">
        <v>5.3093401731512398E-2</v>
      </c>
      <c r="D65" s="66">
        <v>6.5672322555003501E-3</v>
      </c>
      <c r="E65" s="66">
        <v>6.4150153484580401E-16</v>
      </c>
      <c r="F65" s="66" t="s">
        <v>2184</v>
      </c>
    </row>
    <row r="66" spans="1:6">
      <c r="A66" s="66" t="s">
        <v>720</v>
      </c>
      <c r="B66" s="66" t="s">
        <v>2245</v>
      </c>
      <c r="C66" s="66">
        <v>-5.1618742737381013E-2</v>
      </c>
      <c r="D66" s="66">
        <v>6.0902847142003998E-3</v>
      </c>
      <c r="E66" s="66">
        <v>2.4216683620582199E-17</v>
      </c>
      <c r="F66" s="66" t="s">
        <v>2182</v>
      </c>
    </row>
    <row r="67" spans="1:6">
      <c r="A67" s="66" t="s">
        <v>154</v>
      </c>
      <c r="B67" s="66" t="s">
        <v>2246</v>
      </c>
      <c r="C67" s="66">
        <v>9.8866551676694697E-2</v>
      </c>
      <c r="D67" s="66">
        <v>6.1275106065848302E-3</v>
      </c>
      <c r="E67" s="66">
        <v>2.25157632901819E-58</v>
      </c>
      <c r="F67" s="66" t="s">
        <v>2184</v>
      </c>
    </row>
    <row r="68" spans="1:6">
      <c r="A68" s="66" t="s">
        <v>722</v>
      </c>
      <c r="B68" s="66" t="s">
        <v>2247</v>
      </c>
      <c r="C68" s="66">
        <v>-4.2063023748028498E-2</v>
      </c>
      <c r="D68" s="66">
        <v>6.3861403851166601E-3</v>
      </c>
      <c r="E68" s="66">
        <v>4.5573356849370801E-11</v>
      </c>
      <c r="F68" s="66" t="s">
        <v>2182</v>
      </c>
    </row>
    <row r="69" spans="1:6">
      <c r="A69" s="66" t="s">
        <v>724</v>
      </c>
      <c r="B69" s="66" t="s">
        <v>2248</v>
      </c>
      <c r="C69" s="66">
        <v>-2.78926803132475E-2</v>
      </c>
      <c r="D69" s="66">
        <v>5.9944171793727997E-3</v>
      </c>
      <c r="E69" s="66">
        <v>3.2806682114540399E-6</v>
      </c>
      <c r="F69" s="66" t="s">
        <v>2182</v>
      </c>
    </row>
    <row r="70" spans="1:6">
      <c r="A70" s="66" t="s">
        <v>726</v>
      </c>
      <c r="B70" s="66" t="s">
        <v>2249</v>
      </c>
      <c r="C70" s="66">
        <v>4.6737599614581203E-2</v>
      </c>
      <c r="D70" s="66">
        <v>6.1695007607448704E-3</v>
      </c>
      <c r="E70" s="66">
        <v>3.6640140219648003E-14</v>
      </c>
      <c r="F70" s="66" t="s">
        <v>2184</v>
      </c>
    </row>
    <row r="71" spans="1:6">
      <c r="A71" s="66" t="s">
        <v>728</v>
      </c>
      <c r="B71" s="66" t="s">
        <v>2250</v>
      </c>
      <c r="C71" s="66">
        <v>3.6764983469798701E-2</v>
      </c>
      <c r="D71" s="66">
        <v>5.8488389658542606E-3</v>
      </c>
      <c r="E71" s="66">
        <v>3.2991299877385402E-10</v>
      </c>
      <c r="F71" s="66" t="s">
        <v>2184</v>
      </c>
    </row>
    <row r="72" spans="1:6">
      <c r="A72" s="66" t="s">
        <v>730</v>
      </c>
      <c r="B72" s="66" t="s">
        <v>2251</v>
      </c>
      <c r="C72" s="66">
        <v>-4.5659753179932601E-2</v>
      </c>
      <c r="D72" s="66">
        <v>6.5137928227681201E-3</v>
      </c>
      <c r="E72" s="66">
        <v>2.42737114923816E-12</v>
      </c>
      <c r="F72" s="66" t="s">
        <v>2182</v>
      </c>
    </row>
    <row r="73" spans="1:6">
      <c r="A73" s="66" t="s">
        <v>354</v>
      </c>
      <c r="B73" s="66" t="s">
        <v>2252</v>
      </c>
      <c r="C73" s="66">
        <v>-6.6941862183303599E-2</v>
      </c>
      <c r="D73" s="66">
        <v>6.7306252348544801E-3</v>
      </c>
      <c r="E73" s="66">
        <v>2.80168258703296E-23</v>
      </c>
      <c r="F73" s="66" t="s">
        <v>2182</v>
      </c>
    </row>
    <row r="74" spans="1:6">
      <c r="A74" s="66" t="s">
        <v>732</v>
      </c>
      <c r="B74" s="66" t="s">
        <v>2253</v>
      </c>
      <c r="C74" s="66">
        <v>-4.38081726757759E-2</v>
      </c>
      <c r="D74" s="66">
        <v>5.9700012694150206E-3</v>
      </c>
      <c r="E74" s="66">
        <v>2.2158831459463E-13</v>
      </c>
      <c r="F74" s="66" t="s">
        <v>2182</v>
      </c>
    </row>
    <row r="75" spans="1:6">
      <c r="A75" s="66" t="s">
        <v>356</v>
      </c>
      <c r="B75" s="66" t="s">
        <v>2254</v>
      </c>
      <c r="C75" s="66">
        <v>-5.3603307965609012E-2</v>
      </c>
      <c r="D75" s="66">
        <v>5.9311008384448308E-3</v>
      </c>
      <c r="E75" s="66">
        <v>1.67272011576184E-19</v>
      </c>
      <c r="F75" s="66" t="s">
        <v>2182</v>
      </c>
    </row>
    <row r="76" spans="1:6">
      <c r="A76" s="66" t="s">
        <v>156</v>
      </c>
      <c r="B76" s="66" t="s">
        <v>2255</v>
      </c>
      <c r="C76" s="66">
        <v>-6.3871522968416902E-2</v>
      </c>
      <c r="D76" s="66">
        <v>5.9279854325175402E-3</v>
      </c>
      <c r="E76" s="66">
        <v>5.0212474192416498E-27</v>
      </c>
      <c r="F76" s="66" t="s">
        <v>2182</v>
      </c>
    </row>
    <row r="77" spans="1:6">
      <c r="A77" s="66" t="s">
        <v>734</v>
      </c>
      <c r="B77" s="66" t="s">
        <v>2256</v>
      </c>
      <c r="C77" s="66">
        <v>-3.0985714452792901E-2</v>
      </c>
      <c r="D77" s="66">
        <v>6.4253285055302003E-3</v>
      </c>
      <c r="E77" s="66">
        <v>1.4234989145622999E-6</v>
      </c>
      <c r="F77" s="66" t="s">
        <v>2182</v>
      </c>
    </row>
    <row r="78" spans="1:6">
      <c r="A78" s="66" t="s">
        <v>736</v>
      </c>
      <c r="B78" s="66" t="s">
        <v>2257</v>
      </c>
      <c r="C78" s="66">
        <v>-4.0168410860167203E-2</v>
      </c>
      <c r="D78" s="66">
        <v>6.5675951184990707E-3</v>
      </c>
      <c r="E78" s="66">
        <v>9.6768419070432006E-10</v>
      </c>
      <c r="F78" s="66" t="s">
        <v>2182</v>
      </c>
    </row>
    <row r="79" spans="1:6">
      <c r="A79" s="66" t="s">
        <v>738</v>
      </c>
      <c r="B79" s="66" t="s">
        <v>2258</v>
      </c>
      <c r="C79" s="66">
        <v>-4.8989777648987799E-2</v>
      </c>
      <c r="D79" s="66">
        <v>6.6772741374234107E-3</v>
      </c>
      <c r="E79" s="66">
        <v>2.2301030754753E-13</v>
      </c>
      <c r="F79" s="66" t="s">
        <v>2182</v>
      </c>
    </row>
    <row r="80" spans="1:6">
      <c r="A80" s="66" t="s">
        <v>740</v>
      </c>
      <c r="B80" s="66" t="s">
        <v>2259</v>
      </c>
      <c r="C80" s="66">
        <v>-7.6281352470354002E-2</v>
      </c>
      <c r="D80" s="66">
        <v>6.5534955644316406E-3</v>
      </c>
      <c r="E80" s="66">
        <v>2.9121984318554501E-31</v>
      </c>
      <c r="F80" s="66" t="s">
        <v>2182</v>
      </c>
    </row>
    <row r="81" spans="1:6">
      <c r="A81" s="66" t="s">
        <v>742</v>
      </c>
      <c r="B81" s="66" t="s">
        <v>2260</v>
      </c>
      <c r="C81" s="66">
        <v>-3.2508541265229403E-2</v>
      </c>
      <c r="D81" s="66">
        <v>6.5448837144869206E-3</v>
      </c>
      <c r="E81" s="66">
        <v>6.8278629839074393E-7</v>
      </c>
      <c r="F81" s="66" t="s">
        <v>2182</v>
      </c>
    </row>
    <row r="82" spans="1:6">
      <c r="A82" s="66" t="s">
        <v>358</v>
      </c>
      <c r="B82" s="66" t="s">
        <v>2261</v>
      </c>
      <c r="C82" s="66">
        <v>-4.6799249532631003E-2</v>
      </c>
      <c r="D82" s="66">
        <v>6.2514086328248914E-3</v>
      </c>
      <c r="E82" s="66">
        <v>7.2416082456990096E-14</v>
      </c>
      <c r="F82" s="66" t="s">
        <v>2182</v>
      </c>
    </row>
    <row r="83" spans="1:6">
      <c r="A83" s="66" t="s">
        <v>744</v>
      </c>
      <c r="B83" s="66" t="s">
        <v>2262</v>
      </c>
      <c r="C83" s="66">
        <v>-4.7365865100871402E-2</v>
      </c>
      <c r="D83" s="66">
        <v>6.3607205156919E-3</v>
      </c>
      <c r="E83" s="66">
        <v>9.7752630300225005E-14</v>
      </c>
      <c r="F83" s="66" t="s">
        <v>2182</v>
      </c>
    </row>
    <row r="84" spans="1:6">
      <c r="A84" s="66" t="s">
        <v>746</v>
      </c>
      <c r="B84" s="66" t="s">
        <v>2263</v>
      </c>
      <c r="C84" s="66">
        <v>-2.8357805106029099E-2</v>
      </c>
      <c r="D84" s="66">
        <v>6.5668067395206102E-3</v>
      </c>
      <c r="E84" s="66">
        <v>1.57587846338078E-5</v>
      </c>
      <c r="F84" s="66" t="s">
        <v>2182</v>
      </c>
    </row>
    <row r="85" spans="1:6">
      <c r="A85" s="66" t="s">
        <v>748</v>
      </c>
      <c r="B85" s="66" t="s">
        <v>2264</v>
      </c>
      <c r="C85" s="66">
        <v>-2.9959540585545501E-2</v>
      </c>
      <c r="D85" s="66">
        <v>6.1454743520900201E-3</v>
      </c>
      <c r="E85" s="66">
        <v>1.0920687792304599E-6</v>
      </c>
      <c r="F85" s="66" t="s">
        <v>2182</v>
      </c>
    </row>
    <row r="86" spans="1:6">
      <c r="A86" s="66" t="s">
        <v>750</v>
      </c>
      <c r="B86" s="66" t="s">
        <v>2265</v>
      </c>
      <c r="C86" s="66">
        <v>-2.898817622295E-2</v>
      </c>
      <c r="D86" s="66">
        <v>6.5790800181667409E-3</v>
      </c>
      <c r="E86" s="66">
        <v>1.0552345966898399E-5</v>
      </c>
      <c r="F86" s="66" t="s">
        <v>2182</v>
      </c>
    </row>
    <row r="87" spans="1:6">
      <c r="A87" s="66" t="s">
        <v>360</v>
      </c>
      <c r="B87" s="66" t="s">
        <v>2266</v>
      </c>
      <c r="C87" s="66">
        <v>-2.9726390118629601E-2</v>
      </c>
      <c r="D87" s="66">
        <v>5.8959006035473804E-3</v>
      </c>
      <c r="E87" s="66">
        <v>4.6306442461583189E-7</v>
      </c>
      <c r="F87" s="66" t="s">
        <v>2182</v>
      </c>
    </row>
    <row r="88" spans="1:6">
      <c r="A88" s="66" t="s">
        <v>752</v>
      </c>
      <c r="B88" s="66" t="s">
        <v>2267</v>
      </c>
      <c r="C88" s="66">
        <v>-3.27551330434529E-2</v>
      </c>
      <c r="D88" s="66">
        <v>6.3761168266667596E-3</v>
      </c>
      <c r="E88" s="66">
        <v>2.8026901079004797E-7</v>
      </c>
      <c r="F88" s="66" t="s">
        <v>2182</v>
      </c>
    </row>
    <row r="89" spans="1:6">
      <c r="A89" s="66" t="s">
        <v>754</v>
      </c>
      <c r="B89" s="66" t="s">
        <v>2268</v>
      </c>
      <c r="C89" s="66">
        <v>-3.14464879090047E-2</v>
      </c>
      <c r="D89" s="66">
        <v>6.3994714492958803E-3</v>
      </c>
      <c r="E89" s="66">
        <v>8.9644345647205791E-7</v>
      </c>
      <c r="F89" s="66" t="s">
        <v>2182</v>
      </c>
    </row>
    <row r="90" spans="1:6">
      <c r="A90" s="66" t="s">
        <v>158</v>
      </c>
      <c r="B90" s="66" t="s">
        <v>2269</v>
      </c>
      <c r="C90" s="66">
        <v>9.8704020483166496E-2</v>
      </c>
      <c r="D90" s="66">
        <v>6.7108204072691708E-3</v>
      </c>
      <c r="E90" s="66">
        <v>7.7321086384389211E-49</v>
      </c>
      <c r="F90" s="66" t="s">
        <v>2184</v>
      </c>
    </row>
    <row r="91" spans="1:6">
      <c r="A91" s="66" t="s">
        <v>160</v>
      </c>
      <c r="B91" s="66" t="s">
        <v>2270</v>
      </c>
      <c r="C91" s="66">
        <v>6.7517024585172294E-2</v>
      </c>
      <c r="D91" s="66">
        <v>5.8264242660550003E-3</v>
      </c>
      <c r="E91" s="66">
        <v>5.4008857160825103E-31</v>
      </c>
      <c r="F91" s="66" t="s">
        <v>2184</v>
      </c>
    </row>
    <row r="92" spans="1:6">
      <c r="A92" s="66" t="s">
        <v>756</v>
      </c>
      <c r="B92" s="66" t="s">
        <v>2271</v>
      </c>
      <c r="C92" s="66">
        <v>-4.5069156899622001E-2</v>
      </c>
      <c r="D92" s="66">
        <v>6.4689333501903408E-3</v>
      </c>
      <c r="E92" s="66">
        <v>3.2886591810159499E-12</v>
      </c>
      <c r="F92" s="66" t="s">
        <v>2182</v>
      </c>
    </row>
    <row r="93" spans="1:6">
      <c r="A93" s="66" t="s">
        <v>362</v>
      </c>
      <c r="B93" s="66" t="s">
        <v>2272</v>
      </c>
      <c r="C93" s="66">
        <v>-3.83262206651864E-2</v>
      </c>
      <c r="D93" s="66">
        <v>6.4303767409654806E-3</v>
      </c>
      <c r="E93" s="66">
        <v>2.5413109299490601E-9</v>
      </c>
      <c r="F93" s="66" t="s">
        <v>2182</v>
      </c>
    </row>
    <row r="94" spans="1:6">
      <c r="A94" s="66" t="s">
        <v>364</v>
      </c>
      <c r="B94" s="66" t="s">
        <v>2273</v>
      </c>
      <c r="C94" s="66">
        <v>-3.3551832097348001E-2</v>
      </c>
      <c r="D94" s="66">
        <v>6.37517786090899E-3</v>
      </c>
      <c r="E94" s="66">
        <v>1.4257929814239999E-7</v>
      </c>
      <c r="F94" s="66" t="s">
        <v>2182</v>
      </c>
    </row>
    <row r="95" spans="1:6">
      <c r="A95" s="66" t="s">
        <v>758</v>
      </c>
      <c r="B95" s="66" t="s">
        <v>2274</v>
      </c>
      <c r="C95" s="66">
        <v>-3.4080268762595199E-2</v>
      </c>
      <c r="D95" s="66">
        <v>5.8996475365742703E-3</v>
      </c>
      <c r="E95" s="66">
        <v>7.6861270871362803E-9</v>
      </c>
      <c r="F95" s="66" t="s">
        <v>2182</v>
      </c>
    </row>
    <row r="96" spans="1:6">
      <c r="A96" s="66" t="s">
        <v>760</v>
      </c>
      <c r="B96" s="66" t="s">
        <v>2275</v>
      </c>
      <c r="C96" s="66">
        <v>-3.4944805602805301E-2</v>
      </c>
      <c r="D96" s="66">
        <v>6.4417793613198507E-3</v>
      </c>
      <c r="E96" s="66">
        <v>5.8391345220097803E-8</v>
      </c>
      <c r="F96" s="66" t="s">
        <v>2182</v>
      </c>
    </row>
    <row r="97" spans="1:6">
      <c r="A97" s="66" t="s">
        <v>366</v>
      </c>
      <c r="B97" s="66" t="s">
        <v>2276</v>
      </c>
      <c r="C97" s="66">
        <v>-5.7219513896947002E-2</v>
      </c>
      <c r="D97" s="66">
        <v>6.1598710256834206E-3</v>
      </c>
      <c r="E97" s="66">
        <v>1.6340784321954801E-20</v>
      </c>
      <c r="F97" s="66" t="s">
        <v>2182</v>
      </c>
    </row>
    <row r="98" spans="1:6">
      <c r="A98" s="66" t="s">
        <v>762</v>
      </c>
      <c r="B98" s="66" t="s">
        <v>2277</v>
      </c>
      <c r="C98" s="66">
        <v>-3.2103516581597297E-2</v>
      </c>
      <c r="D98" s="66">
        <v>6.4287631021509714E-3</v>
      </c>
      <c r="E98" s="66">
        <v>5.9477985967961794E-7</v>
      </c>
      <c r="F98" s="66" t="s">
        <v>2182</v>
      </c>
    </row>
    <row r="99" spans="1:6">
      <c r="A99" s="66" t="s">
        <v>764</v>
      </c>
      <c r="B99" s="66" t="s">
        <v>2278</v>
      </c>
      <c r="C99" s="66">
        <v>5.5205541185468901E-2</v>
      </c>
      <c r="D99" s="66">
        <v>6.3940331587309203E-3</v>
      </c>
      <c r="E99" s="66">
        <v>6.1502331779138013E-18</v>
      </c>
      <c r="F99" s="66" t="s">
        <v>2184</v>
      </c>
    </row>
    <row r="100" spans="1:6">
      <c r="A100" s="66" t="s">
        <v>766</v>
      </c>
      <c r="B100" s="66" t="s">
        <v>2279</v>
      </c>
      <c r="C100" s="66">
        <v>-4.3565502926956802E-2</v>
      </c>
      <c r="D100" s="66">
        <v>6.0992129290472997E-3</v>
      </c>
      <c r="E100" s="66">
        <v>9.30543359829353E-13</v>
      </c>
      <c r="F100" s="66" t="s">
        <v>2182</v>
      </c>
    </row>
    <row r="101" spans="1:6">
      <c r="A101" s="66" t="s">
        <v>162</v>
      </c>
      <c r="B101" s="66" t="s">
        <v>2280</v>
      </c>
      <c r="C101" s="66">
        <v>8.4631570865875291E-2</v>
      </c>
      <c r="D101" s="66">
        <v>6.6501761095448904E-3</v>
      </c>
      <c r="E101" s="66">
        <v>5.0097207027448604E-37</v>
      </c>
      <c r="F101" s="66" t="s">
        <v>2184</v>
      </c>
    </row>
    <row r="102" spans="1:6">
      <c r="A102" s="66" t="s">
        <v>368</v>
      </c>
      <c r="B102" s="66" t="s">
        <v>2281</v>
      </c>
      <c r="C102" s="66">
        <v>-6.0526237828759502E-2</v>
      </c>
      <c r="D102" s="66">
        <v>5.3357954352046414E-3</v>
      </c>
      <c r="E102" s="66">
        <v>8.9099673459809501E-30</v>
      </c>
      <c r="F102" s="66" t="s">
        <v>2182</v>
      </c>
    </row>
    <row r="103" spans="1:6">
      <c r="A103" s="66" t="s">
        <v>164</v>
      </c>
      <c r="B103" s="66" t="s">
        <v>2282</v>
      </c>
      <c r="C103" s="66">
        <v>-5.1522142951810602E-2</v>
      </c>
      <c r="D103" s="66">
        <v>6.3258895509603601E-3</v>
      </c>
      <c r="E103" s="66">
        <v>3.9168596287659401E-16</v>
      </c>
      <c r="F103" s="66" t="s">
        <v>2182</v>
      </c>
    </row>
    <row r="104" spans="1:6">
      <c r="A104" s="66" t="s">
        <v>768</v>
      </c>
      <c r="B104" s="66" t="s">
        <v>2283</v>
      </c>
      <c r="C104" s="66">
        <v>-3.2173287742701902E-2</v>
      </c>
      <c r="D104" s="66">
        <v>6.6409565024871109E-3</v>
      </c>
      <c r="E104" s="66">
        <v>1.27306006970977E-6</v>
      </c>
      <c r="F104" s="66" t="s">
        <v>2182</v>
      </c>
    </row>
    <row r="105" spans="1:6">
      <c r="A105" s="66" t="s">
        <v>770</v>
      </c>
      <c r="B105" s="66" t="s">
        <v>2284</v>
      </c>
      <c r="C105" s="66">
        <v>-4.9308190937000701E-2</v>
      </c>
      <c r="D105" s="66">
        <v>6.4353230318301901E-3</v>
      </c>
      <c r="E105" s="66">
        <v>1.87106909769117E-14</v>
      </c>
      <c r="F105" s="66" t="s">
        <v>2182</v>
      </c>
    </row>
    <row r="106" spans="1:6">
      <c r="A106" s="66" t="s">
        <v>772</v>
      </c>
      <c r="B106" s="66" t="s">
        <v>2285</v>
      </c>
      <c r="C106" s="66">
        <v>-3.7972161655328303E-2</v>
      </c>
      <c r="D106" s="66">
        <v>5.7324629872320997E-3</v>
      </c>
      <c r="E106" s="66">
        <v>3.5468266529794302E-11</v>
      </c>
      <c r="F106" s="66" t="s">
        <v>2182</v>
      </c>
    </row>
    <row r="107" spans="1:6">
      <c r="A107" s="66" t="s">
        <v>774</v>
      </c>
      <c r="B107" s="66" t="s">
        <v>2286</v>
      </c>
      <c r="C107" s="66">
        <v>-4.2454336490711897E-2</v>
      </c>
      <c r="D107" s="66">
        <v>6.2255383978533103E-3</v>
      </c>
      <c r="E107" s="66">
        <v>9.27579203604656E-12</v>
      </c>
      <c r="F107" s="66" t="s">
        <v>2182</v>
      </c>
    </row>
    <row r="108" spans="1:6">
      <c r="A108" s="66" t="s">
        <v>776</v>
      </c>
      <c r="B108" s="66" t="s">
        <v>2287</v>
      </c>
      <c r="C108" s="66">
        <v>-3.40751143276787E-2</v>
      </c>
      <c r="D108" s="66">
        <v>5.8691326753448096E-3</v>
      </c>
      <c r="E108" s="66">
        <v>6.4608699940851398E-9</v>
      </c>
      <c r="F108" s="66" t="s">
        <v>2182</v>
      </c>
    </row>
    <row r="109" spans="1:6">
      <c r="A109" s="66" t="s">
        <v>166</v>
      </c>
      <c r="B109" s="66" t="s">
        <v>2288</v>
      </c>
      <c r="C109" s="66">
        <v>-4.3675137954637303E-2</v>
      </c>
      <c r="D109" s="66">
        <v>6.2040702296551403E-3</v>
      </c>
      <c r="E109" s="66">
        <v>1.9577584906688601E-12</v>
      </c>
      <c r="F109" s="66" t="s">
        <v>2182</v>
      </c>
    </row>
    <row r="110" spans="1:6">
      <c r="A110" s="66" t="s">
        <v>370</v>
      </c>
      <c r="B110" s="66" t="s">
        <v>2289</v>
      </c>
      <c r="C110" s="66">
        <v>5.3529909257052297E-2</v>
      </c>
      <c r="D110" s="66">
        <v>6.2768221431067986E-3</v>
      </c>
      <c r="E110" s="66">
        <v>1.54151845598012E-17</v>
      </c>
      <c r="F110" s="66" t="s">
        <v>2184</v>
      </c>
    </row>
    <row r="111" spans="1:6">
      <c r="A111" s="66" t="s">
        <v>372</v>
      </c>
      <c r="B111" s="66" t="s">
        <v>2290</v>
      </c>
      <c r="C111" s="66">
        <v>4.3515314150582497E-2</v>
      </c>
      <c r="D111" s="66">
        <v>5.6988363090697608E-3</v>
      </c>
      <c r="E111" s="66">
        <v>2.2951118253890301E-14</v>
      </c>
      <c r="F111" s="66" t="s">
        <v>2184</v>
      </c>
    </row>
    <row r="112" spans="1:6">
      <c r="A112" s="66" t="s">
        <v>778</v>
      </c>
      <c r="B112" s="66" t="s">
        <v>2291</v>
      </c>
      <c r="C112" s="66">
        <v>-3.2289237110691697E-2</v>
      </c>
      <c r="D112" s="66">
        <v>5.9388408809646796E-3</v>
      </c>
      <c r="E112" s="66">
        <v>5.4524890670979702E-8</v>
      </c>
      <c r="F112" s="66" t="s">
        <v>2182</v>
      </c>
    </row>
    <row r="113" spans="1:6">
      <c r="A113" s="66" t="s">
        <v>780</v>
      </c>
      <c r="B113" s="66" t="s">
        <v>2292</v>
      </c>
      <c r="C113" s="66">
        <v>-4.0122502578096013E-2</v>
      </c>
      <c r="D113" s="66">
        <v>6.6352503064812801E-3</v>
      </c>
      <c r="E113" s="66">
        <v>1.49021392970853E-9</v>
      </c>
      <c r="F113" s="66" t="s">
        <v>2182</v>
      </c>
    </row>
    <row r="114" spans="1:6">
      <c r="A114" s="66" t="s">
        <v>168</v>
      </c>
      <c r="B114" s="66" t="s">
        <v>2293</v>
      </c>
      <c r="C114" s="66">
        <v>7.2274563845149895E-2</v>
      </c>
      <c r="D114" s="66">
        <v>6.7608330565433706E-3</v>
      </c>
      <c r="E114" s="66">
        <v>1.23154786214353E-26</v>
      </c>
      <c r="F114" s="66" t="s">
        <v>2184</v>
      </c>
    </row>
    <row r="115" spans="1:6">
      <c r="A115" s="66" t="s">
        <v>376</v>
      </c>
      <c r="B115" s="66" t="s">
        <v>2294</v>
      </c>
      <c r="C115" s="66">
        <v>-5.0386685909029012E-2</v>
      </c>
      <c r="D115" s="66">
        <v>5.1581914512270196E-3</v>
      </c>
      <c r="E115" s="66">
        <v>1.63556405472918E-22</v>
      </c>
      <c r="F115" s="66" t="s">
        <v>2182</v>
      </c>
    </row>
    <row r="116" spans="1:6">
      <c r="A116" s="66" t="s">
        <v>782</v>
      </c>
      <c r="B116" s="66" t="s">
        <v>2295</v>
      </c>
      <c r="C116" s="66">
        <v>-4.87112287774044E-2</v>
      </c>
      <c r="D116" s="66">
        <v>6.2740798587220207E-3</v>
      </c>
      <c r="E116" s="66">
        <v>8.4387989271985593E-15</v>
      </c>
      <c r="F116" s="66" t="s">
        <v>2182</v>
      </c>
    </row>
    <row r="117" spans="1:6">
      <c r="A117" s="66" t="s">
        <v>170</v>
      </c>
      <c r="B117" s="66" t="s">
        <v>2296</v>
      </c>
      <c r="C117" s="66">
        <v>3.5252072806353202E-2</v>
      </c>
      <c r="D117" s="66">
        <v>6.5107818228394808E-3</v>
      </c>
      <c r="E117" s="66">
        <v>6.1854886871559597E-8</v>
      </c>
      <c r="F117" s="66" t="s">
        <v>2184</v>
      </c>
    </row>
    <row r="118" spans="1:6">
      <c r="A118" s="66" t="s">
        <v>380</v>
      </c>
      <c r="B118" s="66" t="s">
        <v>2297</v>
      </c>
      <c r="C118" s="66">
        <v>-4.39664264817657E-2</v>
      </c>
      <c r="D118" s="66">
        <v>6.1766665070528814E-3</v>
      </c>
      <c r="E118" s="66">
        <v>1.1131669561048E-12</v>
      </c>
      <c r="F118" s="66" t="s">
        <v>2182</v>
      </c>
    </row>
    <row r="119" spans="1:6">
      <c r="A119" s="66" t="s">
        <v>784</v>
      </c>
      <c r="B119" s="66" t="s">
        <v>2298</v>
      </c>
      <c r="C119" s="66">
        <v>-3.46625570223719E-2</v>
      </c>
      <c r="D119" s="66">
        <v>6.0956781057719201E-3</v>
      </c>
      <c r="E119" s="66">
        <v>1.3080563185812199E-8</v>
      </c>
      <c r="F119" s="66" t="s">
        <v>2182</v>
      </c>
    </row>
    <row r="120" spans="1:6">
      <c r="A120" s="66" t="s">
        <v>620</v>
      </c>
      <c r="B120" s="66" t="s">
        <v>2299</v>
      </c>
      <c r="C120" s="66">
        <v>-3.2431142634678403E-2</v>
      </c>
      <c r="D120" s="66">
        <v>5.9668174237868998E-3</v>
      </c>
      <c r="E120" s="66">
        <v>5.5095860531920598E-8</v>
      </c>
      <c r="F120" s="66" t="s">
        <v>2182</v>
      </c>
    </row>
    <row r="121" spans="1:6">
      <c r="A121" s="66" t="s">
        <v>786</v>
      </c>
      <c r="B121" s="66" t="s">
        <v>2300</v>
      </c>
      <c r="C121" s="66">
        <v>-5.2987922853789199E-2</v>
      </c>
      <c r="D121" s="66">
        <v>6.1595368600422208E-3</v>
      </c>
      <c r="E121" s="66">
        <v>8.0815272875967909E-18</v>
      </c>
      <c r="F121" s="66" t="s">
        <v>2182</v>
      </c>
    </row>
    <row r="122" spans="1:6">
      <c r="A122" s="66" t="s">
        <v>788</v>
      </c>
      <c r="B122" s="66" t="s">
        <v>2301</v>
      </c>
      <c r="C122" s="66">
        <v>-3.0128548521486199E-2</v>
      </c>
      <c r="D122" s="66">
        <v>5.4937003482838608E-3</v>
      </c>
      <c r="E122" s="66">
        <v>4.1828749091547612E-8</v>
      </c>
      <c r="F122" s="66" t="s">
        <v>2182</v>
      </c>
    </row>
    <row r="123" spans="1:6">
      <c r="A123" s="66" t="s">
        <v>382</v>
      </c>
      <c r="B123" s="66" t="s">
        <v>2302</v>
      </c>
      <c r="C123" s="66">
        <v>-6.9029556788951604E-2</v>
      </c>
      <c r="D123" s="66">
        <v>6.4561976702455408E-3</v>
      </c>
      <c r="E123" s="66">
        <v>1.21083474272624E-26</v>
      </c>
      <c r="F123" s="66" t="s">
        <v>2182</v>
      </c>
    </row>
    <row r="124" spans="1:6">
      <c r="A124" s="66" t="s">
        <v>622</v>
      </c>
      <c r="B124" s="66" t="s">
        <v>2303</v>
      </c>
      <c r="C124" s="66">
        <v>-3.5221136244278799E-2</v>
      </c>
      <c r="D124" s="66">
        <v>5.6705620324888403E-3</v>
      </c>
      <c r="E124" s="66">
        <v>5.3167747915231297E-10</v>
      </c>
      <c r="F124" s="66" t="s">
        <v>2182</v>
      </c>
    </row>
    <row r="125" spans="1:6">
      <c r="A125" s="66" t="s">
        <v>790</v>
      </c>
      <c r="B125" s="66" t="s">
        <v>2304</v>
      </c>
      <c r="C125" s="66">
        <v>-3.5194220473456897E-2</v>
      </c>
      <c r="D125" s="66">
        <v>5.4363394204578102E-3</v>
      </c>
      <c r="E125" s="66">
        <v>9.6787633510008204E-11</v>
      </c>
      <c r="F125" s="66" t="s">
        <v>2182</v>
      </c>
    </row>
    <row r="126" spans="1:6">
      <c r="A126" s="66" t="s">
        <v>792</v>
      </c>
      <c r="B126" s="66" t="s">
        <v>2305</v>
      </c>
      <c r="C126" s="66">
        <v>2.9483931790411502E-2</v>
      </c>
      <c r="D126" s="66">
        <v>5.9785770651873101E-3</v>
      </c>
      <c r="E126" s="66">
        <v>8.1944734087926396E-7</v>
      </c>
      <c r="F126" s="66" t="s">
        <v>2184</v>
      </c>
    </row>
    <row r="127" spans="1:6">
      <c r="A127" s="66" t="s">
        <v>794</v>
      </c>
      <c r="B127" s="66" t="s">
        <v>2306</v>
      </c>
      <c r="C127" s="66">
        <v>-3.0414443006235799E-2</v>
      </c>
      <c r="D127" s="66">
        <v>6.4261107090983101E-3</v>
      </c>
      <c r="E127" s="66">
        <v>2.22058792617459E-6</v>
      </c>
      <c r="F127" s="66" t="s">
        <v>2182</v>
      </c>
    </row>
    <row r="128" spans="1:6">
      <c r="A128" s="66" t="s">
        <v>384</v>
      </c>
      <c r="B128" s="66" t="s">
        <v>2307</v>
      </c>
      <c r="C128" s="66">
        <v>-7.3049015318483304E-2</v>
      </c>
      <c r="D128" s="66">
        <v>5.8257813615596307E-3</v>
      </c>
      <c r="E128" s="66">
        <v>5.3685831450644903E-36</v>
      </c>
      <c r="F128" s="66" t="s">
        <v>2182</v>
      </c>
    </row>
    <row r="129" spans="1:6">
      <c r="A129" s="66" t="s">
        <v>386</v>
      </c>
      <c r="B129" s="66" t="s">
        <v>2308</v>
      </c>
      <c r="C129" s="66">
        <v>-4.4451402131160903E-2</v>
      </c>
      <c r="D129" s="66">
        <v>5.8278635501631901E-3</v>
      </c>
      <c r="E129" s="66">
        <v>2.4564647146935101E-14</v>
      </c>
      <c r="F129" s="66" t="s">
        <v>2182</v>
      </c>
    </row>
    <row r="130" spans="1:6">
      <c r="A130" s="66" t="s">
        <v>174</v>
      </c>
      <c r="B130" s="66" t="s">
        <v>2309</v>
      </c>
      <c r="C130" s="66">
        <v>-6.3060646528638006E-2</v>
      </c>
      <c r="D130" s="66">
        <v>6.4577751647322901E-3</v>
      </c>
      <c r="E130" s="66">
        <v>1.6874183350503299E-22</v>
      </c>
      <c r="F130" s="66" t="s">
        <v>2182</v>
      </c>
    </row>
    <row r="131" spans="1:6">
      <c r="A131" s="66" t="s">
        <v>796</v>
      </c>
      <c r="B131" s="66" t="s">
        <v>2310</v>
      </c>
      <c r="C131" s="66">
        <v>2.9098546516753698E-2</v>
      </c>
      <c r="D131" s="66">
        <v>5.29252367758987E-3</v>
      </c>
      <c r="E131" s="66">
        <v>3.8671464671158697E-8</v>
      </c>
      <c r="F131" s="66" t="s">
        <v>2184</v>
      </c>
    </row>
    <row r="132" spans="1:6">
      <c r="A132" s="66" t="s">
        <v>176</v>
      </c>
      <c r="B132" s="66" t="s">
        <v>2311</v>
      </c>
      <c r="C132" s="66">
        <v>7.0055434769406205E-2</v>
      </c>
      <c r="D132" s="66">
        <v>6.5323828053430108E-3</v>
      </c>
      <c r="E132" s="66">
        <v>8.5368423829609898E-27</v>
      </c>
      <c r="F132" s="66" t="s">
        <v>2184</v>
      </c>
    </row>
    <row r="133" spans="1:6">
      <c r="A133" s="66" t="s">
        <v>798</v>
      </c>
      <c r="B133" s="66" t="s">
        <v>2312</v>
      </c>
      <c r="C133" s="66">
        <v>4.33102177156202E-2</v>
      </c>
      <c r="D133" s="66">
        <v>6.3557333542335302E-3</v>
      </c>
      <c r="E133" s="66">
        <v>9.6067804017824811E-12</v>
      </c>
      <c r="F133" s="66" t="s">
        <v>2184</v>
      </c>
    </row>
    <row r="134" spans="1:6">
      <c r="A134" s="66" t="s">
        <v>388</v>
      </c>
      <c r="B134" s="66" t="s">
        <v>2313</v>
      </c>
      <c r="C134" s="66">
        <v>4.8172756034733998E-2</v>
      </c>
      <c r="D134" s="66">
        <v>6.4427929756978404E-3</v>
      </c>
      <c r="E134" s="66">
        <v>7.7669393667853202E-14</v>
      </c>
      <c r="F134" s="66" t="s">
        <v>2184</v>
      </c>
    </row>
    <row r="135" spans="1:6">
      <c r="A135" s="66" t="s">
        <v>390</v>
      </c>
      <c r="B135" s="66" t="s">
        <v>2314</v>
      </c>
      <c r="C135" s="66">
        <v>5.0416751974291497E-2</v>
      </c>
      <c r="D135" s="66">
        <v>6.0320292219801404E-3</v>
      </c>
      <c r="E135" s="66">
        <v>6.60912407528562E-17</v>
      </c>
      <c r="F135" s="66" t="s">
        <v>2184</v>
      </c>
    </row>
    <row r="136" spans="1:6">
      <c r="A136" s="66" t="s">
        <v>178</v>
      </c>
      <c r="B136" s="66" t="s">
        <v>2315</v>
      </c>
      <c r="C136" s="66">
        <v>0.123209973822955</v>
      </c>
      <c r="D136" s="66">
        <v>6.5212809010846114E-3</v>
      </c>
      <c r="E136" s="66">
        <v>2.9335972453358798E-79</v>
      </c>
      <c r="F136" s="66" t="s">
        <v>2184</v>
      </c>
    </row>
    <row r="137" spans="1:6">
      <c r="A137" s="66" t="s">
        <v>180</v>
      </c>
      <c r="B137" s="66" t="s">
        <v>2316</v>
      </c>
      <c r="C137" s="66">
        <v>-5.8963082411651498E-2</v>
      </c>
      <c r="D137" s="66">
        <v>6.2312299218720401E-3</v>
      </c>
      <c r="E137" s="66">
        <v>3.1694021406118801E-21</v>
      </c>
      <c r="F137" s="66" t="s">
        <v>2182</v>
      </c>
    </row>
    <row r="138" spans="1:6">
      <c r="A138" s="66" t="s">
        <v>182</v>
      </c>
      <c r="B138" s="66" t="s">
        <v>2317</v>
      </c>
      <c r="C138" s="66">
        <v>9.6854703865203298E-2</v>
      </c>
      <c r="D138" s="66">
        <v>6.1269804812824806E-3</v>
      </c>
      <c r="E138" s="66">
        <v>4.3091058195356401E-56</v>
      </c>
      <c r="F138" s="66" t="s">
        <v>2184</v>
      </c>
    </row>
    <row r="139" spans="1:6">
      <c r="A139" s="66" t="s">
        <v>800</v>
      </c>
      <c r="B139" s="66" t="s">
        <v>2318</v>
      </c>
      <c r="C139" s="66">
        <v>-3.3204016638342097E-2</v>
      </c>
      <c r="D139" s="66">
        <v>6.2621839658572702E-3</v>
      </c>
      <c r="E139" s="66">
        <v>1.14977709369219E-7</v>
      </c>
      <c r="F139" s="66" t="s">
        <v>2182</v>
      </c>
    </row>
    <row r="140" spans="1:6">
      <c r="A140" s="66" t="s">
        <v>184</v>
      </c>
      <c r="B140" s="66" t="s">
        <v>2319</v>
      </c>
      <c r="C140" s="66">
        <v>-4.3195593593693897E-2</v>
      </c>
      <c r="D140" s="66">
        <v>6.3100669563712604E-3</v>
      </c>
      <c r="E140" s="66">
        <v>7.7360547767539398E-12</v>
      </c>
      <c r="F140" s="66" t="s">
        <v>2182</v>
      </c>
    </row>
    <row r="141" spans="1:6">
      <c r="A141" s="66" t="s">
        <v>802</v>
      </c>
      <c r="B141" s="66" t="s">
        <v>2320</v>
      </c>
      <c r="C141" s="66">
        <v>-4.1396824565054301E-2</v>
      </c>
      <c r="D141" s="66">
        <v>6.5160967137908908E-3</v>
      </c>
      <c r="E141" s="66">
        <v>2.1345772197022899E-10</v>
      </c>
      <c r="F141" s="66" t="s">
        <v>2182</v>
      </c>
    </row>
    <row r="142" spans="1:6">
      <c r="A142" s="66" t="s">
        <v>186</v>
      </c>
      <c r="B142" s="66" t="s">
        <v>2321</v>
      </c>
      <c r="C142" s="66">
        <v>-6.8371562601255501E-2</v>
      </c>
      <c r="D142" s="66">
        <v>5.5555531010357002E-3</v>
      </c>
      <c r="E142" s="66">
        <v>9.644331369231929E-35</v>
      </c>
      <c r="F142" s="66" t="s">
        <v>2182</v>
      </c>
    </row>
    <row r="143" spans="1:6">
      <c r="A143" s="66" t="s">
        <v>804</v>
      </c>
      <c r="B143" s="66" t="s">
        <v>2322</v>
      </c>
      <c r="C143" s="66">
        <v>-3.6908728156307101E-2</v>
      </c>
      <c r="D143" s="66">
        <v>6.0749167182158302E-3</v>
      </c>
      <c r="E143" s="66">
        <v>1.2481242253074799E-9</v>
      </c>
      <c r="F143" s="66" t="s">
        <v>2182</v>
      </c>
    </row>
    <row r="144" spans="1:6">
      <c r="A144" s="66" t="s">
        <v>392</v>
      </c>
      <c r="B144" s="66" t="s">
        <v>2323</v>
      </c>
      <c r="C144" s="66">
        <v>3.71265671270209E-2</v>
      </c>
      <c r="D144" s="66">
        <v>6.5615229580603908E-3</v>
      </c>
      <c r="E144" s="66">
        <v>1.5402292855245598E-8</v>
      </c>
      <c r="F144" s="66" t="s">
        <v>2184</v>
      </c>
    </row>
    <row r="145" spans="1:6">
      <c r="A145" s="66" t="s">
        <v>394</v>
      </c>
      <c r="B145" s="66" t="s">
        <v>2324</v>
      </c>
      <c r="C145" s="66">
        <v>4.6494147678295697E-2</v>
      </c>
      <c r="D145" s="66">
        <v>6.5552239743323906E-3</v>
      </c>
      <c r="E145" s="66">
        <v>1.33778158546756E-12</v>
      </c>
      <c r="F145" s="66" t="s">
        <v>2184</v>
      </c>
    </row>
    <row r="146" spans="1:6">
      <c r="A146" s="66" t="s">
        <v>806</v>
      </c>
      <c r="B146" s="66" t="s">
        <v>2325</v>
      </c>
      <c r="C146" s="66">
        <v>-3.1937956244685803E-2</v>
      </c>
      <c r="D146" s="66">
        <v>6.5211486455359806E-3</v>
      </c>
      <c r="E146" s="66">
        <v>9.7406355775532084E-7</v>
      </c>
      <c r="F146" s="66" t="s">
        <v>2182</v>
      </c>
    </row>
    <row r="147" spans="1:6">
      <c r="A147" s="66" t="s">
        <v>808</v>
      </c>
      <c r="B147" s="66" t="s">
        <v>2326</v>
      </c>
      <c r="C147" s="66">
        <v>-3.8580221938589197E-2</v>
      </c>
      <c r="D147" s="66">
        <v>5.9446483326335096E-3</v>
      </c>
      <c r="E147" s="66">
        <v>8.7042662344361302E-11</v>
      </c>
      <c r="F147" s="66" t="s">
        <v>2182</v>
      </c>
    </row>
    <row r="148" spans="1:6">
      <c r="A148" s="66" t="s">
        <v>810</v>
      </c>
      <c r="B148" s="66" t="s">
        <v>2327</v>
      </c>
      <c r="C148" s="66">
        <v>-3.4163379796973398E-2</v>
      </c>
      <c r="D148" s="66">
        <v>6.0896504668967906E-3</v>
      </c>
      <c r="E148" s="66">
        <v>2.03618297114801E-8</v>
      </c>
      <c r="F148" s="66" t="s">
        <v>2182</v>
      </c>
    </row>
    <row r="149" spans="1:6">
      <c r="A149" s="66" t="s">
        <v>812</v>
      </c>
      <c r="B149" s="66" t="s">
        <v>2328</v>
      </c>
      <c r="C149" s="66">
        <v>3.4205692248429898E-2</v>
      </c>
      <c r="D149" s="66">
        <v>6.7500175806900001E-3</v>
      </c>
      <c r="E149" s="66">
        <v>4.0491442916421789E-7</v>
      </c>
      <c r="F149" s="66" t="s">
        <v>2184</v>
      </c>
    </row>
    <row r="150" spans="1:6">
      <c r="A150" s="66" t="s">
        <v>396</v>
      </c>
      <c r="B150" s="66" t="s">
        <v>2329</v>
      </c>
      <c r="C150" s="66">
        <v>-2.86726954437262E-2</v>
      </c>
      <c r="D150" s="66">
        <v>6.1291551596514308E-3</v>
      </c>
      <c r="E150" s="66">
        <v>2.9053714358122902E-6</v>
      </c>
      <c r="F150" s="66" t="s">
        <v>2182</v>
      </c>
    </row>
    <row r="151" spans="1:6">
      <c r="A151" s="66" t="s">
        <v>814</v>
      </c>
      <c r="B151" s="66" t="s">
        <v>2330</v>
      </c>
      <c r="C151" s="66">
        <v>-3.0878618957065802E-2</v>
      </c>
      <c r="D151" s="66">
        <v>5.8004823055628806E-3</v>
      </c>
      <c r="E151" s="66">
        <v>1.02379418844169E-7</v>
      </c>
      <c r="F151" s="66" t="s">
        <v>2182</v>
      </c>
    </row>
    <row r="152" spans="1:6">
      <c r="A152" s="66" t="s">
        <v>188</v>
      </c>
      <c r="B152" s="66" t="s">
        <v>2331</v>
      </c>
      <c r="C152" s="66">
        <v>0.123974998308746</v>
      </c>
      <c r="D152" s="66">
        <v>6.2396166867846803E-3</v>
      </c>
      <c r="E152" s="66">
        <v>2.08669351773269E-87</v>
      </c>
      <c r="F152" s="66" t="s">
        <v>2184</v>
      </c>
    </row>
    <row r="153" spans="1:6">
      <c r="A153" s="66" t="s">
        <v>816</v>
      </c>
      <c r="B153" s="66" t="s">
        <v>2332</v>
      </c>
      <c r="C153" s="66">
        <v>-3.2733563596572202E-2</v>
      </c>
      <c r="D153" s="66">
        <v>6.7282751849031801E-3</v>
      </c>
      <c r="E153" s="66">
        <v>1.14857934999368E-6</v>
      </c>
      <c r="F153" s="66" t="s">
        <v>2182</v>
      </c>
    </row>
    <row r="154" spans="1:6">
      <c r="A154" s="66" t="s">
        <v>818</v>
      </c>
      <c r="B154" s="66" t="s">
        <v>2333</v>
      </c>
      <c r="C154" s="66">
        <v>-3.4643631576783303E-2</v>
      </c>
      <c r="D154" s="66">
        <v>6.0235129886462603E-3</v>
      </c>
      <c r="E154" s="66">
        <v>8.9281068193122006E-9</v>
      </c>
      <c r="F154" s="66" t="s">
        <v>2182</v>
      </c>
    </row>
    <row r="155" spans="1:6">
      <c r="A155" s="66" t="s">
        <v>820</v>
      </c>
      <c r="B155" s="66" t="s">
        <v>2334</v>
      </c>
      <c r="C155" s="66">
        <v>-4.2248370077791003E-2</v>
      </c>
      <c r="D155" s="66">
        <v>5.8132884110686503E-3</v>
      </c>
      <c r="E155" s="66">
        <v>3.72928266611817E-13</v>
      </c>
      <c r="F155" s="66" t="s">
        <v>2182</v>
      </c>
    </row>
    <row r="156" spans="1:6">
      <c r="A156" s="66" t="s">
        <v>822</v>
      </c>
      <c r="B156" s="66" t="s">
        <v>2335</v>
      </c>
      <c r="C156" s="66">
        <v>-4.3865671333272301E-2</v>
      </c>
      <c r="D156" s="66">
        <v>5.8473420629348702E-3</v>
      </c>
      <c r="E156" s="66">
        <v>6.44407909104613E-14</v>
      </c>
      <c r="F156" s="66" t="s">
        <v>2182</v>
      </c>
    </row>
    <row r="157" spans="1:6">
      <c r="A157" s="66" t="s">
        <v>824</v>
      </c>
      <c r="B157" s="66" t="s">
        <v>2336</v>
      </c>
      <c r="C157" s="66">
        <v>-4.9103601621452102E-2</v>
      </c>
      <c r="D157" s="66">
        <v>6.4025649312850407E-3</v>
      </c>
      <c r="E157" s="66">
        <v>1.76920704788031E-14</v>
      </c>
      <c r="F157" s="66" t="s">
        <v>2182</v>
      </c>
    </row>
    <row r="158" spans="1:6">
      <c r="A158" s="66" t="s">
        <v>190</v>
      </c>
      <c r="B158" s="66" t="s">
        <v>2337</v>
      </c>
      <c r="C158" s="66">
        <v>3.1534908436657301E-2</v>
      </c>
      <c r="D158" s="66">
        <v>6.4539577803124203E-3</v>
      </c>
      <c r="E158" s="66">
        <v>1.03252972080949E-6</v>
      </c>
      <c r="F158" s="66" t="s">
        <v>2184</v>
      </c>
    </row>
    <row r="159" spans="1:6">
      <c r="A159" s="66" t="s">
        <v>826</v>
      </c>
      <c r="B159" s="66" t="s">
        <v>2338</v>
      </c>
      <c r="C159" s="66">
        <v>-4.41616404366445E-2</v>
      </c>
      <c r="D159" s="66">
        <v>6.22795427338752E-3</v>
      </c>
      <c r="E159" s="66">
        <v>1.3554581432652301E-12</v>
      </c>
      <c r="F159" s="66" t="s">
        <v>2182</v>
      </c>
    </row>
    <row r="160" spans="1:6">
      <c r="A160" s="66" t="s">
        <v>828</v>
      </c>
      <c r="B160" s="66" t="s">
        <v>2339</v>
      </c>
      <c r="C160" s="66">
        <v>-2.70229297664853E-2</v>
      </c>
      <c r="D160" s="66">
        <v>6.0862425278319808E-3</v>
      </c>
      <c r="E160" s="66">
        <v>9.0207430092169594E-6</v>
      </c>
      <c r="F160" s="66" t="s">
        <v>2182</v>
      </c>
    </row>
    <row r="161" spans="1:6">
      <c r="A161" s="66" t="s">
        <v>192</v>
      </c>
      <c r="B161" s="66" t="s">
        <v>2340</v>
      </c>
      <c r="C161" s="66">
        <v>0.113338939838502</v>
      </c>
      <c r="D161" s="66">
        <v>6.4133664369275404E-3</v>
      </c>
      <c r="E161" s="66">
        <v>1.2795817572168501E-69</v>
      </c>
      <c r="F161" s="66" t="s">
        <v>2184</v>
      </c>
    </row>
    <row r="162" spans="1:6">
      <c r="A162" s="66" t="s">
        <v>830</v>
      </c>
      <c r="B162" s="66" t="s">
        <v>2341</v>
      </c>
      <c r="C162" s="66">
        <v>-2.8279773511622201E-2</v>
      </c>
      <c r="D162" s="66">
        <v>6.0450743278595608E-3</v>
      </c>
      <c r="E162" s="66">
        <v>2.9056252080687102E-6</v>
      </c>
      <c r="F162" s="66" t="s">
        <v>2182</v>
      </c>
    </row>
    <row r="163" spans="1:6">
      <c r="A163" s="66" t="s">
        <v>832</v>
      </c>
      <c r="B163" s="66" t="s">
        <v>2342</v>
      </c>
      <c r="C163" s="66">
        <v>-4.5570005474033497E-2</v>
      </c>
      <c r="D163" s="66">
        <v>6.3108647282296001E-3</v>
      </c>
      <c r="E163" s="66">
        <v>5.2595941879804401E-13</v>
      </c>
      <c r="F163" s="66" t="s">
        <v>2182</v>
      </c>
    </row>
    <row r="164" spans="1:6">
      <c r="A164" s="66" t="s">
        <v>834</v>
      </c>
      <c r="B164" s="66" t="s">
        <v>2343</v>
      </c>
      <c r="C164" s="66">
        <v>-4.5152827252377001E-2</v>
      </c>
      <c r="D164" s="66">
        <v>6.3661406529015004E-3</v>
      </c>
      <c r="E164" s="66">
        <v>1.3385043691391199E-12</v>
      </c>
      <c r="F164" s="66" t="s">
        <v>2182</v>
      </c>
    </row>
    <row r="165" spans="1:6">
      <c r="A165" s="66" t="s">
        <v>836</v>
      </c>
      <c r="B165" s="66" t="s">
        <v>2344</v>
      </c>
      <c r="C165" s="66">
        <v>-3.0873138620944599E-2</v>
      </c>
      <c r="D165" s="66">
        <v>5.9774420990295696E-3</v>
      </c>
      <c r="E165" s="66">
        <v>2.4188145305819097E-7</v>
      </c>
      <c r="F165" s="66" t="s">
        <v>2182</v>
      </c>
    </row>
    <row r="166" spans="1:6">
      <c r="A166" s="66" t="s">
        <v>398</v>
      </c>
      <c r="B166" s="66" t="s">
        <v>2345</v>
      </c>
      <c r="C166" s="66">
        <v>5.3549314425849599E-2</v>
      </c>
      <c r="D166" s="66">
        <v>5.6391849445336208E-3</v>
      </c>
      <c r="E166" s="66">
        <v>2.3166333809170301E-21</v>
      </c>
      <c r="F166" s="66" t="s">
        <v>2184</v>
      </c>
    </row>
    <row r="167" spans="1:6">
      <c r="A167" s="66" t="s">
        <v>400</v>
      </c>
      <c r="B167" s="66" t="s">
        <v>2346</v>
      </c>
      <c r="C167" s="66">
        <v>5.8703682680428797E-2</v>
      </c>
      <c r="D167" s="66">
        <v>5.9954882927652402E-3</v>
      </c>
      <c r="E167" s="66">
        <v>1.3153687592659999E-22</v>
      </c>
      <c r="F167" s="66" t="s">
        <v>2184</v>
      </c>
    </row>
    <row r="168" spans="1:6">
      <c r="A168" s="66" t="s">
        <v>626</v>
      </c>
      <c r="B168" s="66" t="s">
        <v>2347</v>
      </c>
      <c r="C168" s="66">
        <v>-4.2059785958141013E-2</v>
      </c>
      <c r="D168" s="66">
        <v>5.7977634855892702E-3</v>
      </c>
      <c r="E168" s="66">
        <v>4.1073571038199998E-13</v>
      </c>
      <c r="F168" s="66" t="s">
        <v>2182</v>
      </c>
    </row>
    <row r="169" spans="1:6">
      <c r="A169" s="66" t="s">
        <v>838</v>
      </c>
      <c r="B169" s="66" t="s">
        <v>2348</v>
      </c>
      <c r="C169" s="66">
        <v>-3.8037276271716013E-2</v>
      </c>
      <c r="D169" s="66">
        <v>6.1432566399951608E-3</v>
      </c>
      <c r="E169" s="66">
        <v>6.0127144816380191E-10</v>
      </c>
      <c r="F169" s="66" t="s">
        <v>2182</v>
      </c>
    </row>
    <row r="170" spans="1:6">
      <c r="A170" s="66" t="s">
        <v>840</v>
      </c>
      <c r="B170" s="66" t="s">
        <v>2349</v>
      </c>
      <c r="C170" s="66">
        <v>-3.7568622904762802E-2</v>
      </c>
      <c r="D170" s="66">
        <v>6.6140215488017908E-3</v>
      </c>
      <c r="E170" s="66">
        <v>1.35539299215435E-8</v>
      </c>
      <c r="F170" s="66" t="s">
        <v>2182</v>
      </c>
    </row>
    <row r="171" spans="1:6">
      <c r="A171" s="66" t="s">
        <v>842</v>
      </c>
      <c r="B171" s="66" t="s">
        <v>2350</v>
      </c>
      <c r="C171" s="66">
        <v>-3.4780923507666303E-2</v>
      </c>
      <c r="D171" s="66">
        <v>6.2588247368627614E-3</v>
      </c>
      <c r="E171" s="66">
        <v>2.7611572960792101E-8</v>
      </c>
      <c r="F171" s="66" t="s">
        <v>2182</v>
      </c>
    </row>
    <row r="172" spans="1:6">
      <c r="A172" s="66" t="s">
        <v>844</v>
      </c>
      <c r="B172" s="66" t="s">
        <v>2351</v>
      </c>
      <c r="C172" s="66">
        <v>-3.2279539117210501E-2</v>
      </c>
      <c r="D172" s="66">
        <v>6.7060868889661203E-3</v>
      </c>
      <c r="E172" s="66">
        <v>1.4888996032565099E-6</v>
      </c>
      <c r="F172" s="66" t="s">
        <v>2182</v>
      </c>
    </row>
    <row r="173" spans="1:6">
      <c r="A173" s="66" t="s">
        <v>846</v>
      </c>
      <c r="B173" s="66" t="s">
        <v>2352</v>
      </c>
      <c r="C173" s="66">
        <v>-3.5493562415176698E-2</v>
      </c>
      <c r="D173" s="66">
        <v>5.69714447772076E-3</v>
      </c>
      <c r="E173" s="66">
        <v>4.7136692481014494E-10</v>
      </c>
      <c r="F173" s="66" t="s">
        <v>2182</v>
      </c>
    </row>
    <row r="174" spans="1:6">
      <c r="A174" s="66" t="s">
        <v>848</v>
      </c>
      <c r="B174" s="66" t="s">
        <v>2353</v>
      </c>
      <c r="C174" s="66">
        <v>-5.7962077206691102E-2</v>
      </c>
      <c r="D174" s="66">
        <v>6.5178607325017106E-3</v>
      </c>
      <c r="E174" s="66">
        <v>6.2070894219399102E-19</v>
      </c>
      <c r="F174" s="66" t="s">
        <v>2182</v>
      </c>
    </row>
    <row r="175" spans="1:6">
      <c r="A175" s="66" t="s">
        <v>850</v>
      </c>
      <c r="B175" s="66" t="s">
        <v>2354</v>
      </c>
      <c r="C175" s="66">
        <v>3.2648708992534602E-2</v>
      </c>
      <c r="D175" s="66">
        <v>6.2932959269911904E-3</v>
      </c>
      <c r="E175" s="66">
        <v>2.13791985329775E-7</v>
      </c>
      <c r="F175" s="66" t="s">
        <v>2184</v>
      </c>
    </row>
    <row r="176" spans="1:6">
      <c r="A176" s="66" t="s">
        <v>852</v>
      </c>
      <c r="B176" s="66" t="s">
        <v>2355</v>
      </c>
      <c r="C176" s="66">
        <v>-5.77482559358393E-2</v>
      </c>
      <c r="D176" s="66">
        <v>6.3374048076564396E-3</v>
      </c>
      <c r="E176" s="66">
        <v>8.4424377758454392E-20</v>
      </c>
      <c r="F176" s="66" t="s">
        <v>2182</v>
      </c>
    </row>
    <row r="177" spans="1:6">
      <c r="A177" s="66" t="s">
        <v>854</v>
      </c>
      <c r="B177" s="66" t="s">
        <v>2356</v>
      </c>
      <c r="C177" s="66">
        <v>-2.7759412621467E-2</v>
      </c>
      <c r="D177" s="66">
        <v>6.0463002157755503E-3</v>
      </c>
      <c r="E177" s="66">
        <v>4.42387888693125E-6</v>
      </c>
      <c r="F177" s="66" t="s">
        <v>2182</v>
      </c>
    </row>
    <row r="178" spans="1:6">
      <c r="A178" s="66" t="s">
        <v>856</v>
      </c>
      <c r="B178" s="66" t="s">
        <v>2357</v>
      </c>
      <c r="C178" s="66">
        <v>-5.1797216001416298E-2</v>
      </c>
      <c r="D178" s="66">
        <v>6.6235350316015303E-3</v>
      </c>
      <c r="E178" s="66">
        <v>5.4078917659806796E-15</v>
      </c>
      <c r="F178" s="66" t="s">
        <v>2182</v>
      </c>
    </row>
    <row r="179" spans="1:6">
      <c r="A179" s="66" t="s">
        <v>858</v>
      </c>
      <c r="B179" s="66" t="s">
        <v>2358</v>
      </c>
      <c r="C179" s="66">
        <v>-4.0698947386772003E-2</v>
      </c>
      <c r="D179" s="66">
        <v>6.3163976054958406E-3</v>
      </c>
      <c r="E179" s="66">
        <v>1.18204575713905E-10</v>
      </c>
      <c r="F179" s="66" t="s">
        <v>2182</v>
      </c>
    </row>
    <row r="180" spans="1:6">
      <c r="A180" s="66" t="s">
        <v>402</v>
      </c>
      <c r="B180" s="66" t="s">
        <v>2359</v>
      </c>
      <c r="C180" s="66">
        <v>-7.4235513883034301E-2</v>
      </c>
      <c r="D180" s="66">
        <v>6.6953210322678496E-3</v>
      </c>
      <c r="E180" s="66">
        <v>1.5880748472729299E-28</v>
      </c>
      <c r="F180" s="66" t="s">
        <v>2182</v>
      </c>
    </row>
    <row r="181" spans="1:6">
      <c r="A181" s="66" t="s">
        <v>194</v>
      </c>
      <c r="B181" s="66" t="s">
        <v>2360</v>
      </c>
      <c r="C181" s="66">
        <v>5.91521165982484E-2</v>
      </c>
      <c r="D181" s="66">
        <v>5.6470863531169306E-3</v>
      </c>
      <c r="E181" s="66">
        <v>1.22185517731702E-25</v>
      </c>
      <c r="F181" s="66" t="s">
        <v>2184</v>
      </c>
    </row>
    <row r="182" spans="1:6">
      <c r="A182" s="66" t="s">
        <v>860</v>
      </c>
      <c r="B182" s="66" t="s">
        <v>2361</v>
      </c>
      <c r="C182" s="66">
        <v>-3.4640015492635803E-2</v>
      </c>
      <c r="D182" s="66">
        <v>6.4589167105021496E-3</v>
      </c>
      <c r="E182" s="66">
        <v>8.2255890821979609E-8</v>
      </c>
      <c r="F182" s="66" t="s">
        <v>2182</v>
      </c>
    </row>
    <row r="183" spans="1:6">
      <c r="A183" s="66" t="s">
        <v>862</v>
      </c>
      <c r="B183" s="66" t="s">
        <v>2362</v>
      </c>
      <c r="C183" s="66">
        <v>-2.6774253875202499E-2</v>
      </c>
      <c r="D183" s="66">
        <v>5.32188368759208E-3</v>
      </c>
      <c r="E183" s="66">
        <v>4.9015208067849298E-7</v>
      </c>
      <c r="F183" s="66" t="s">
        <v>2182</v>
      </c>
    </row>
    <row r="184" spans="1:6">
      <c r="A184" s="66" t="s">
        <v>864</v>
      </c>
      <c r="B184" s="66" t="s">
        <v>2363</v>
      </c>
      <c r="C184" s="66">
        <v>-3.30091074376559E-2</v>
      </c>
      <c r="D184" s="66">
        <v>6.1901534511480802E-3</v>
      </c>
      <c r="E184" s="66">
        <v>9.7399275481008202E-8</v>
      </c>
      <c r="F184" s="66" t="s">
        <v>2182</v>
      </c>
    </row>
    <row r="185" spans="1:6">
      <c r="A185" s="66" t="s">
        <v>404</v>
      </c>
      <c r="B185" s="66" t="s">
        <v>2364</v>
      </c>
      <c r="C185" s="66">
        <v>-4.81075471325485E-2</v>
      </c>
      <c r="D185" s="66">
        <v>5.8908821876826707E-3</v>
      </c>
      <c r="E185" s="66">
        <v>3.2823624462996199E-16</v>
      </c>
      <c r="F185" s="66" t="s">
        <v>2182</v>
      </c>
    </row>
    <row r="186" spans="1:6">
      <c r="A186" s="66" t="s">
        <v>406</v>
      </c>
      <c r="B186" s="66" t="s">
        <v>2365</v>
      </c>
      <c r="C186" s="66">
        <v>-5.1896227997999998E-2</v>
      </c>
      <c r="D186" s="66">
        <v>6.0244848480604206E-3</v>
      </c>
      <c r="E186" s="66">
        <v>7.3421227553014608E-18</v>
      </c>
      <c r="F186" s="66" t="s">
        <v>2182</v>
      </c>
    </row>
    <row r="187" spans="1:6">
      <c r="A187" s="66" t="s">
        <v>408</v>
      </c>
      <c r="B187" s="66" t="s">
        <v>2366</v>
      </c>
      <c r="C187" s="66">
        <v>3.54352109758743E-2</v>
      </c>
      <c r="D187" s="66">
        <v>6.4991538696142701E-3</v>
      </c>
      <c r="E187" s="66">
        <v>5.00316177795696E-8</v>
      </c>
      <c r="F187" s="66" t="s">
        <v>2184</v>
      </c>
    </row>
    <row r="188" spans="1:6">
      <c r="A188" s="66" t="s">
        <v>866</v>
      </c>
      <c r="B188" s="66" t="s">
        <v>2367</v>
      </c>
      <c r="C188" s="66">
        <v>-3.1558985213395598E-2</v>
      </c>
      <c r="D188" s="66">
        <v>6.1533338690843596E-3</v>
      </c>
      <c r="E188" s="66">
        <v>2.9304831639113501E-7</v>
      </c>
      <c r="F188" s="66" t="s">
        <v>2182</v>
      </c>
    </row>
    <row r="189" spans="1:6">
      <c r="A189" s="66" t="s">
        <v>868</v>
      </c>
      <c r="B189" s="66" t="s">
        <v>2368</v>
      </c>
      <c r="C189" s="66">
        <v>-4.1948535486154001E-2</v>
      </c>
      <c r="D189" s="66">
        <v>6.5280529667217108E-3</v>
      </c>
      <c r="E189" s="66">
        <v>1.32623587509153E-10</v>
      </c>
      <c r="F189" s="66" t="s">
        <v>2182</v>
      </c>
    </row>
    <row r="190" spans="1:6">
      <c r="A190" s="66" t="s">
        <v>410</v>
      </c>
      <c r="B190" s="66" t="s">
        <v>2369</v>
      </c>
      <c r="C190" s="66">
        <v>3.10303216620024E-2</v>
      </c>
      <c r="D190" s="66">
        <v>6.5013992035118408E-3</v>
      </c>
      <c r="E190" s="66">
        <v>1.8228457286647599E-6</v>
      </c>
      <c r="F190" s="66" t="s">
        <v>2184</v>
      </c>
    </row>
    <row r="191" spans="1:6">
      <c r="A191" s="66" t="s">
        <v>870</v>
      </c>
      <c r="B191" s="66" t="s">
        <v>2370</v>
      </c>
      <c r="C191" s="66">
        <v>-3.2739528719053501E-2</v>
      </c>
      <c r="D191" s="66">
        <v>6.3575983890610107E-3</v>
      </c>
      <c r="E191" s="66">
        <v>2.62248563820546E-7</v>
      </c>
      <c r="F191" s="66" t="s">
        <v>2182</v>
      </c>
    </row>
    <row r="192" spans="1:6">
      <c r="A192" s="66" t="s">
        <v>872</v>
      </c>
      <c r="B192" s="66" t="s">
        <v>2371</v>
      </c>
      <c r="C192" s="66">
        <v>-2.8746555793020701E-2</v>
      </c>
      <c r="D192" s="66">
        <v>6.1582324581178401E-3</v>
      </c>
      <c r="E192" s="66">
        <v>3.0519215960449998E-6</v>
      </c>
      <c r="F192" s="66" t="s">
        <v>2182</v>
      </c>
    </row>
    <row r="193" spans="1:6">
      <c r="A193" s="66" t="s">
        <v>196</v>
      </c>
      <c r="B193" s="66" t="s">
        <v>2372</v>
      </c>
      <c r="C193" s="66">
        <v>3.4131077991847801E-2</v>
      </c>
      <c r="D193" s="66">
        <v>5.7443186271846896E-3</v>
      </c>
      <c r="E193" s="66">
        <v>2.8480764802670801E-9</v>
      </c>
      <c r="F193" s="66" t="s">
        <v>2184</v>
      </c>
    </row>
    <row r="194" spans="1:6">
      <c r="A194" s="66" t="s">
        <v>874</v>
      </c>
      <c r="B194" s="66" t="s">
        <v>2373</v>
      </c>
      <c r="C194" s="66">
        <v>-2.8924493137084301E-2</v>
      </c>
      <c r="D194" s="66">
        <v>6.3995938075446504E-3</v>
      </c>
      <c r="E194" s="66">
        <v>6.2097216573996599E-6</v>
      </c>
      <c r="F194" s="66" t="s">
        <v>2182</v>
      </c>
    </row>
    <row r="195" spans="1:6">
      <c r="A195" s="66" t="s">
        <v>198</v>
      </c>
      <c r="B195" s="66" t="s">
        <v>2374</v>
      </c>
      <c r="C195" s="66">
        <v>5.2209235424176201E-2</v>
      </c>
      <c r="D195" s="66">
        <v>5.7801393490321601E-3</v>
      </c>
      <c r="E195" s="66">
        <v>1.76411908905809E-19</v>
      </c>
      <c r="F195" s="66" t="s">
        <v>2184</v>
      </c>
    </row>
    <row r="196" spans="1:6">
      <c r="A196" s="66" t="s">
        <v>200</v>
      </c>
      <c r="B196" s="66" t="s">
        <v>2375</v>
      </c>
      <c r="C196" s="66">
        <v>7.5685653348844695E-2</v>
      </c>
      <c r="D196" s="66">
        <v>6.3075628774523808E-3</v>
      </c>
      <c r="E196" s="66">
        <v>4.1088672010252999E-33</v>
      </c>
      <c r="F196" s="66" t="s">
        <v>2184</v>
      </c>
    </row>
    <row r="197" spans="1:6">
      <c r="A197" s="66" t="s">
        <v>876</v>
      </c>
      <c r="B197" s="66" t="s">
        <v>2376</v>
      </c>
      <c r="C197" s="66">
        <v>-3.5183977875435597E-2</v>
      </c>
      <c r="D197" s="66">
        <v>6.4349128874568104E-3</v>
      </c>
      <c r="E197" s="66">
        <v>4.5880199305812297E-8</v>
      </c>
      <c r="F197" s="66" t="s">
        <v>2182</v>
      </c>
    </row>
    <row r="198" spans="1:6">
      <c r="A198" s="66" t="s">
        <v>202</v>
      </c>
      <c r="B198" s="66" t="s">
        <v>2377</v>
      </c>
      <c r="C198" s="66">
        <v>7.3782349920147705E-2</v>
      </c>
      <c r="D198" s="66">
        <v>6.4818988854827208E-3</v>
      </c>
      <c r="E198" s="66">
        <v>5.6945284893281098E-30</v>
      </c>
      <c r="F198" s="66" t="s">
        <v>2184</v>
      </c>
    </row>
    <row r="199" spans="1:6">
      <c r="A199" s="66" t="s">
        <v>878</v>
      </c>
      <c r="B199" s="66" t="s">
        <v>2378</v>
      </c>
      <c r="C199" s="66">
        <v>-3.5681913143811701E-2</v>
      </c>
      <c r="D199" s="66">
        <v>5.8847771259253404E-3</v>
      </c>
      <c r="E199" s="66">
        <v>1.34469947210365E-9</v>
      </c>
      <c r="F199" s="66" t="s">
        <v>2182</v>
      </c>
    </row>
    <row r="200" spans="1:6">
      <c r="A200" s="66" t="s">
        <v>880</v>
      </c>
      <c r="B200" s="66" t="s">
        <v>2379</v>
      </c>
      <c r="C200" s="66">
        <v>-3.02180903302838E-2</v>
      </c>
      <c r="D200" s="66">
        <v>6.5239239693083107E-3</v>
      </c>
      <c r="E200" s="66">
        <v>3.6351304862061898E-6</v>
      </c>
      <c r="F200" s="66" t="s">
        <v>2182</v>
      </c>
    </row>
    <row r="201" spans="1:6">
      <c r="A201" s="66" t="s">
        <v>882</v>
      </c>
      <c r="B201" s="66" t="s">
        <v>2380</v>
      </c>
      <c r="C201" s="66">
        <v>-4.62483009595058E-2</v>
      </c>
      <c r="D201" s="66">
        <v>6.4771401146905402E-3</v>
      </c>
      <c r="E201" s="66">
        <v>9.4815349132613397E-13</v>
      </c>
      <c r="F201" s="66" t="s">
        <v>2182</v>
      </c>
    </row>
    <row r="202" spans="1:6">
      <c r="A202" s="66" t="s">
        <v>884</v>
      </c>
      <c r="B202" s="66" t="s">
        <v>2381</v>
      </c>
      <c r="C202" s="66">
        <v>-3.91438883383355E-2</v>
      </c>
      <c r="D202" s="66">
        <v>6.1363264927955701E-3</v>
      </c>
      <c r="E202" s="66">
        <v>1.8022206539511499E-10</v>
      </c>
      <c r="F202" s="66" t="s">
        <v>2182</v>
      </c>
    </row>
    <row r="203" spans="1:6">
      <c r="A203" s="66" t="s">
        <v>886</v>
      </c>
      <c r="B203" s="66" t="s">
        <v>2382</v>
      </c>
      <c r="C203" s="66">
        <v>-2.7509421913466701E-2</v>
      </c>
      <c r="D203" s="66">
        <v>6.0929476198050203E-3</v>
      </c>
      <c r="E203" s="66">
        <v>6.3536356003800798E-6</v>
      </c>
      <c r="F203" s="66" t="s">
        <v>2182</v>
      </c>
    </row>
    <row r="204" spans="1:6">
      <c r="A204" s="66" t="s">
        <v>888</v>
      </c>
      <c r="B204" s="66" t="s">
        <v>2383</v>
      </c>
      <c r="C204" s="66">
        <v>2.5169521342961999E-2</v>
      </c>
      <c r="D204" s="66">
        <v>5.7646630364168302E-3</v>
      </c>
      <c r="E204" s="66">
        <v>1.2680904685475301E-5</v>
      </c>
      <c r="F204" s="66" t="s">
        <v>2184</v>
      </c>
    </row>
    <row r="205" spans="1:6">
      <c r="A205" s="66" t="s">
        <v>890</v>
      </c>
      <c r="B205" s="66" t="s">
        <v>2384</v>
      </c>
      <c r="C205" s="66">
        <v>3.1695538346283199E-2</v>
      </c>
      <c r="D205" s="66">
        <v>6.0733262104605496E-3</v>
      </c>
      <c r="E205" s="66">
        <v>1.81113089205363E-7</v>
      </c>
      <c r="F205" s="66" t="s">
        <v>2184</v>
      </c>
    </row>
    <row r="206" spans="1:6">
      <c r="A206" s="66" t="s">
        <v>892</v>
      </c>
      <c r="B206" s="66" t="s">
        <v>2385</v>
      </c>
      <c r="C206" s="66">
        <v>3.26532632591474E-2</v>
      </c>
      <c r="D206" s="66">
        <v>6.0178502773241003E-3</v>
      </c>
      <c r="E206" s="66">
        <v>5.8004090273792802E-8</v>
      </c>
      <c r="F206" s="66" t="s">
        <v>2184</v>
      </c>
    </row>
    <row r="207" spans="1:6">
      <c r="A207" s="66" t="s">
        <v>894</v>
      </c>
      <c r="B207" s="66" t="s">
        <v>2386</v>
      </c>
      <c r="C207" s="66">
        <v>-3.13472525306248E-2</v>
      </c>
      <c r="D207" s="66">
        <v>6.0721339222282508E-3</v>
      </c>
      <c r="E207" s="66">
        <v>2.45080437996033E-7</v>
      </c>
      <c r="F207" s="66" t="s">
        <v>2182</v>
      </c>
    </row>
    <row r="208" spans="1:6">
      <c r="A208" s="66" t="s">
        <v>896</v>
      </c>
      <c r="B208" s="66" t="s">
        <v>2387</v>
      </c>
      <c r="C208" s="66">
        <v>-4.1396506204083E-2</v>
      </c>
      <c r="D208" s="66">
        <v>6.0056484978542402E-3</v>
      </c>
      <c r="E208" s="66">
        <v>5.5586589409085502E-12</v>
      </c>
      <c r="F208" s="66" t="s">
        <v>2182</v>
      </c>
    </row>
    <row r="209" spans="1:6">
      <c r="A209" s="66" t="s">
        <v>898</v>
      </c>
      <c r="B209" s="66" t="s">
        <v>2388</v>
      </c>
      <c r="C209" s="66">
        <v>-3.4821454167511701E-2</v>
      </c>
      <c r="D209" s="66">
        <v>6.0090071863622002E-3</v>
      </c>
      <c r="E209" s="66">
        <v>6.8976786733105594E-9</v>
      </c>
      <c r="F209" s="66" t="s">
        <v>2182</v>
      </c>
    </row>
    <row r="210" spans="1:6">
      <c r="A210" s="66" t="s">
        <v>900</v>
      </c>
      <c r="B210" s="66" t="s">
        <v>2389</v>
      </c>
      <c r="C210" s="66">
        <v>-3.7097415801524501E-2</v>
      </c>
      <c r="D210" s="66">
        <v>6.13413061261045E-3</v>
      </c>
      <c r="E210" s="66">
        <v>1.4827361904690501E-9</v>
      </c>
      <c r="F210" s="66" t="s">
        <v>2182</v>
      </c>
    </row>
    <row r="211" spans="1:6">
      <c r="A211" s="66" t="s">
        <v>902</v>
      </c>
      <c r="B211" s="66" t="s">
        <v>2390</v>
      </c>
      <c r="C211" s="66">
        <v>2.9465850278514599E-2</v>
      </c>
      <c r="D211" s="66">
        <v>6.1083379131238206E-3</v>
      </c>
      <c r="E211" s="66">
        <v>1.4139449822046301E-6</v>
      </c>
      <c r="F211" s="66" t="s">
        <v>2184</v>
      </c>
    </row>
    <row r="212" spans="1:6">
      <c r="A212" s="66" t="s">
        <v>204</v>
      </c>
      <c r="B212" s="66" t="s">
        <v>2391</v>
      </c>
      <c r="C212" s="66">
        <v>7.8339807991964494E-2</v>
      </c>
      <c r="D212" s="66">
        <v>6.6219816075826403E-3</v>
      </c>
      <c r="E212" s="66">
        <v>3.0905534541595599E-32</v>
      </c>
      <c r="F212" s="66" t="s">
        <v>2184</v>
      </c>
    </row>
    <row r="213" spans="1:6">
      <c r="A213" s="66" t="s">
        <v>904</v>
      </c>
      <c r="B213" s="66" t="s">
        <v>2392</v>
      </c>
      <c r="C213" s="66">
        <v>-3.7836824608045397E-2</v>
      </c>
      <c r="D213" s="66">
        <v>6.4240164845639101E-3</v>
      </c>
      <c r="E213" s="66">
        <v>3.89609603889724E-9</v>
      </c>
      <c r="F213" s="66" t="s">
        <v>2182</v>
      </c>
    </row>
    <row r="214" spans="1:6">
      <c r="A214" s="66" t="s">
        <v>412</v>
      </c>
      <c r="B214" s="66" t="s">
        <v>2393</v>
      </c>
      <c r="C214" s="66">
        <v>5.59713013588563E-2</v>
      </c>
      <c r="D214" s="66">
        <v>6.7302042312296301E-3</v>
      </c>
      <c r="E214" s="66">
        <v>9.3542909150932004E-17</v>
      </c>
      <c r="F214" s="66" t="s">
        <v>2184</v>
      </c>
    </row>
    <row r="215" spans="1:6">
      <c r="A215" s="66" t="s">
        <v>206</v>
      </c>
      <c r="B215" s="66" t="s">
        <v>2394</v>
      </c>
      <c r="C215" s="66">
        <v>4.0635820271794701E-2</v>
      </c>
      <c r="D215" s="66">
        <v>5.6451854263364406E-3</v>
      </c>
      <c r="E215" s="66">
        <v>6.2228380699454305E-13</v>
      </c>
      <c r="F215" s="66" t="s">
        <v>2184</v>
      </c>
    </row>
    <row r="216" spans="1:6">
      <c r="A216" s="66" t="s">
        <v>208</v>
      </c>
      <c r="B216" s="66" t="s">
        <v>2395</v>
      </c>
      <c r="C216" s="66">
        <v>7.9146216551263693E-2</v>
      </c>
      <c r="D216" s="66">
        <v>6.2134268627749914E-3</v>
      </c>
      <c r="E216" s="66">
        <v>4.3166627016421997E-37</v>
      </c>
      <c r="F216" s="66" t="s">
        <v>2184</v>
      </c>
    </row>
    <row r="217" spans="1:6">
      <c r="A217" s="66" t="s">
        <v>414</v>
      </c>
      <c r="B217" s="66" t="s">
        <v>2396</v>
      </c>
      <c r="C217" s="66">
        <v>3.5870285302470897E-2</v>
      </c>
      <c r="D217" s="66">
        <v>5.6303247487827996E-3</v>
      </c>
      <c r="E217" s="66">
        <v>1.9032304502246601E-10</v>
      </c>
      <c r="F217" s="66" t="s">
        <v>2184</v>
      </c>
    </row>
    <row r="218" spans="1:6">
      <c r="A218" s="66" t="s">
        <v>906</v>
      </c>
      <c r="B218" s="66" t="s">
        <v>2397</v>
      </c>
      <c r="C218" s="66">
        <v>-5.63813086445124E-2</v>
      </c>
      <c r="D218" s="66">
        <v>5.9420913541275702E-3</v>
      </c>
      <c r="E218" s="66">
        <v>2.47287402493236E-21</v>
      </c>
      <c r="F218" s="66" t="s">
        <v>2182</v>
      </c>
    </row>
    <row r="219" spans="1:6">
      <c r="A219" s="66" t="s">
        <v>416</v>
      </c>
      <c r="B219" s="66" t="s">
        <v>2398</v>
      </c>
      <c r="C219" s="66">
        <v>-5.8227878389756897E-2</v>
      </c>
      <c r="D219" s="66">
        <v>6.4726535858928196E-3</v>
      </c>
      <c r="E219" s="66">
        <v>2.4454042789688201E-19</v>
      </c>
      <c r="F219" s="66" t="s">
        <v>2182</v>
      </c>
    </row>
    <row r="220" spans="1:6">
      <c r="A220" s="66" t="s">
        <v>908</v>
      </c>
      <c r="B220" s="66" t="s">
        <v>2399</v>
      </c>
      <c r="C220" s="66">
        <v>-2.89086449480296E-2</v>
      </c>
      <c r="D220" s="66">
        <v>6.2177185441741707E-3</v>
      </c>
      <c r="E220" s="66">
        <v>3.33996494478463E-6</v>
      </c>
      <c r="F220" s="66" t="s">
        <v>2182</v>
      </c>
    </row>
    <row r="221" spans="1:6">
      <c r="A221" s="66" t="s">
        <v>210</v>
      </c>
      <c r="B221" s="66" t="s">
        <v>2400</v>
      </c>
      <c r="C221" s="66">
        <v>6.2262269999962101E-2</v>
      </c>
      <c r="D221" s="66">
        <v>5.9706860988523701E-3</v>
      </c>
      <c r="E221" s="66">
        <v>2.0200317145024499E-25</v>
      </c>
      <c r="F221" s="66" t="s">
        <v>2184</v>
      </c>
    </row>
    <row r="222" spans="1:6">
      <c r="A222" s="66" t="s">
        <v>420</v>
      </c>
      <c r="B222" s="66" t="s">
        <v>2401</v>
      </c>
      <c r="C222" s="66">
        <v>3.9850107560962703E-2</v>
      </c>
      <c r="D222" s="66">
        <v>6.0327765711988904E-3</v>
      </c>
      <c r="E222" s="66">
        <v>4.0164763679699902E-11</v>
      </c>
      <c r="F222" s="66" t="s">
        <v>2184</v>
      </c>
    </row>
    <row r="223" spans="1:6">
      <c r="A223" s="66" t="s">
        <v>422</v>
      </c>
      <c r="B223" s="66" t="s">
        <v>2402</v>
      </c>
      <c r="C223" s="66">
        <v>3.27444122650076E-2</v>
      </c>
      <c r="D223" s="66">
        <v>6.3861298675634308E-3</v>
      </c>
      <c r="E223" s="66">
        <v>2.9513509415364799E-7</v>
      </c>
      <c r="F223" s="66" t="s">
        <v>2184</v>
      </c>
    </row>
    <row r="224" spans="1:6">
      <c r="A224" s="66" t="s">
        <v>628</v>
      </c>
      <c r="B224" s="66" t="s">
        <v>2403</v>
      </c>
      <c r="C224" s="66">
        <v>-4.3715477436108097E-2</v>
      </c>
      <c r="D224" s="66">
        <v>6.0032371375082303E-3</v>
      </c>
      <c r="E224" s="66">
        <v>3.3519158678006501E-13</v>
      </c>
      <c r="F224" s="66" t="s">
        <v>2182</v>
      </c>
    </row>
    <row r="225" spans="1:6">
      <c r="A225" s="66" t="s">
        <v>910</v>
      </c>
      <c r="B225" s="66" t="s">
        <v>2404</v>
      </c>
      <c r="C225" s="66">
        <v>-3.0250106037161901E-2</v>
      </c>
      <c r="D225" s="66">
        <v>6.2387066767011501E-3</v>
      </c>
      <c r="E225" s="66">
        <v>1.24705300024333E-6</v>
      </c>
      <c r="F225" s="66" t="s">
        <v>2182</v>
      </c>
    </row>
    <row r="226" spans="1:6">
      <c r="A226" s="66" t="s">
        <v>912</v>
      </c>
      <c r="B226" s="66" t="s">
        <v>2405</v>
      </c>
      <c r="C226" s="66">
        <v>2.98810548652889E-2</v>
      </c>
      <c r="D226" s="66">
        <v>6.6426021140371808E-3</v>
      </c>
      <c r="E226" s="66">
        <v>6.8667139324332599E-6</v>
      </c>
      <c r="F226" s="66" t="s">
        <v>2184</v>
      </c>
    </row>
    <row r="227" spans="1:6">
      <c r="A227" s="66" t="s">
        <v>424</v>
      </c>
      <c r="B227" s="66" t="s">
        <v>2406</v>
      </c>
      <c r="C227" s="66">
        <v>4.69426632881473E-2</v>
      </c>
      <c r="D227" s="66">
        <v>5.3897780958688402E-3</v>
      </c>
      <c r="E227" s="66">
        <v>3.1823478406990802E-18</v>
      </c>
      <c r="F227" s="66" t="s">
        <v>2184</v>
      </c>
    </row>
    <row r="228" spans="1:6">
      <c r="A228" s="66" t="s">
        <v>212</v>
      </c>
      <c r="B228" s="66" t="s">
        <v>2407</v>
      </c>
      <c r="C228" s="66">
        <v>-4.5136813579308002E-2</v>
      </c>
      <c r="D228" s="66">
        <v>4.8521501128647214E-3</v>
      </c>
      <c r="E228" s="66">
        <v>1.4414412199488299E-20</v>
      </c>
      <c r="F228" s="66" t="s">
        <v>2182</v>
      </c>
    </row>
    <row r="229" spans="1:6">
      <c r="A229" s="66" t="s">
        <v>914</v>
      </c>
      <c r="B229" s="66" t="s">
        <v>2408</v>
      </c>
      <c r="C229" s="66">
        <v>-4.6426747578855697E-2</v>
      </c>
      <c r="D229" s="66">
        <v>5.57148451702562E-3</v>
      </c>
      <c r="E229" s="66">
        <v>8.1730762792084511E-17</v>
      </c>
      <c r="F229" s="66" t="s">
        <v>2182</v>
      </c>
    </row>
    <row r="230" spans="1:6">
      <c r="A230" s="66" t="s">
        <v>214</v>
      </c>
      <c r="B230" s="66" t="s">
        <v>2409</v>
      </c>
      <c r="C230" s="66">
        <v>0.106357352842136</v>
      </c>
      <c r="D230" s="66">
        <v>6.6189148806109514E-3</v>
      </c>
      <c r="E230" s="66">
        <v>6.4851862760140598E-58</v>
      </c>
      <c r="F230" s="66" t="s">
        <v>2184</v>
      </c>
    </row>
    <row r="231" spans="1:6">
      <c r="A231" s="66" t="s">
        <v>916</v>
      </c>
      <c r="B231" s="66" t="s">
        <v>2410</v>
      </c>
      <c r="C231" s="66">
        <v>-3.3809175389784701E-2</v>
      </c>
      <c r="D231" s="66">
        <v>6.0738774544396102E-3</v>
      </c>
      <c r="E231" s="66">
        <v>2.6187684015736801E-8</v>
      </c>
      <c r="F231" s="66" t="s">
        <v>2182</v>
      </c>
    </row>
    <row r="232" spans="1:6">
      <c r="A232" s="66" t="s">
        <v>216</v>
      </c>
      <c r="B232" s="66" t="s">
        <v>2411</v>
      </c>
      <c r="C232" s="66">
        <v>3.7426385106931803E-2</v>
      </c>
      <c r="D232" s="66">
        <v>6.3501498925862708E-3</v>
      </c>
      <c r="E232" s="66">
        <v>3.80544767797654E-9</v>
      </c>
      <c r="F232" s="66" t="s">
        <v>2184</v>
      </c>
    </row>
    <row r="233" spans="1:6">
      <c r="A233" s="66" t="s">
        <v>918</v>
      </c>
      <c r="B233" s="66" t="s">
        <v>2412</v>
      </c>
      <c r="C233" s="66">
        <v>-2.57077021415297E-2</v>
      </c>
      <c r="D233" s="66">
        <v>5.7219288139051102E-3</v>
      </c>
      <c r="E233" s="66">
        <v>7.0506248691796686E-6</v>
      </c>
      <c r="F233" s="66" t="s">
        <v>2182</v>
      </c>
    </row>
    <row r="234" spans="1:6">
      <c r="A234" s="66" t="s">
        <v>920</v>
      </c>
      <c r="B234" s="66" t="s">
        <v>2413</v>
      </c>
      <c r="C234" s="66">
        <v>-4.6739112614703399E-2</v>
      </c>
      <c r="D234" s="66">
        <v>5.5670068195017401E-3</v>
      </c>
      <c r="E234" s="66">
        <v>4.8029140654285612E-17</v>
      </c>
      <c r="F234" s="66" t="s">
        <v>2182</v>
      </c>
    </row>
    <row r="235" spans="1:6">
      <c r="A235" s="66" t="s">
        <v>922</v>
      </c>
      <c r="B235" s="66" t="s">
        <v>2414</v>
      </c>
      <c r="C235" s="66">
        <v>-4.5611402083612203E-2</v>
      </c>
      <c r="D235" s="66">
        <v>6.5867549484905806E-3</v>
      </c>
      <c r="E235" s="66">
        <v>4.4365173076261802E-12</v>
      </c>
      <c r="F235" s="66" t="s">
        <v>2182</v>
      </c>
    </row>
    <row r="236" spans="1:6">
      <c r="A236" s="66" t="s">
        <v>924</v>
      </c>
      <c r="B236" s="66" t="s">
        <v>2415</v>
      </c>
      <c r="C236" s="66">
        <v>-3.5014450341676398E-2</v>
      </c>
      <c r="D236" s="66">
        <v>6.4704983100867704E-3</v>
      </c>
      <c r="E236" s="66">
        <v>6.29035827061103E-8</v>
      </c>
      <c r="F236" s="66" t="s">
        <v>2182</v>
      </c>
    </row>
    <row r="237" spans="1:6">
      <c r="A237" s="66" t="s">
        <v>926</v>
      </c>
      <c r="B237" s="66" t="s">
        <v>2416</v>
      </c>
      <c r="C237" s="66">
        <v>-2.64288898319039E-2</v>
      </c>
      <c r="D237" s="66">
        <v>5.9122434216653903E-3</v>
      </c>
      <c r="E237" s="66">
        <v>7.8395164337701603E-6</v>
      </c>
      <c r="F237" s="66" t="s">
        <v>2182</v>
      </c>
    </row>
    <row r="238" spans="1:6">
      <c r="A238" s="66" t="s">
        <v>928</v>
      </c>
      <c r="B238" s="66" t="s">
        <v>2417</v>
      </c>
      <c r="C238" s="66">
        <v>-2.86583620208226E-2</v>
      </c>
      <c r="D238" s="66">
        <v>6.4426134533804406E-3</v>
      </c>
      <c r="E238" s="66">
        <v>8.68134447405495E-6</v>
      </c>
      <c r="F238" s="66" t="s">
        <v>2182</v>
      </c>
    </row>
    <row r="239" spans="1:6">
      <c r="A239" s="66" t="s">
        <v>930</v>
      </c>
      <c r="B239" s="66" t="s">
        <v>2418</v>
      </c>
      <c r="C239" s="66">
        <v>-2.9241243384750801E-2</v>
      </c>
      <c r="D239" s="66">
        <v>5.5639011144877903E-3</v>
      </c>
      <c r="E239" s="66">
        <v>1.48490324589187E-7</v>
      </c>
      <c r="F239" s="66" t="s">
        <v>2182</v>
      </c>
    </row>
    <row r="240" spans="1:6">
      <c r="A240" s="66" t="s">
        <v>932</v>
      </c>
      <c r="B240" s="66" t="s">
        <v>2419</v>
      </c>
      <c r="C240" s="66">
        <v>-3.2158193350138801E-2</v>
      </c>
      <c r="D240" s="66">
        <v>6.7399100668701709E-3</v>
      </c>
      <c r="E240" s="66">
        <v>1.83695606300007E-6</v>
      </c>
      <c r="F240" s="66" t="s">
        <v>2182</v>
      </c>
    </row>
    <row r="241" spans="1:6">
      <c r="A241" s="66" t="s">
        <v>426</v>
      </c>
      <c r="B241" s="66" t="s">
        <v>2420</v>
      </c>
      <c r="C241" s="66">
        <v>-5.9176522931239497E-2</v>
      </c>
      <c r="D241" s="66">
        <v>6.2725201928679596E-3</v>
      </c>
      <c r="E241" s="66">
        <v>4.14710187609605E-21</v>
      </c>
      <c r="F241" s="66" t="s">
        <v>2182</v>
      </c>
    </row>
    <row r="242" spans="1:6">
      <c r="A242" s="66" t="s">
        <v>220</v>
      </c>
      <c r="B242" s="66" t="s">
        <v>2421</v>
      </c>
      <c r="C242" s="66">
        <v>6.1053862107042299E-2</v>
      </c>
      <c r="D242" s="66">
        <v>6.0766917334601402E-3</v>
      </c>
      <c r="E242" s="66">
        <v>1.0180941153483199E-23</v>
      </c>
      <c r="F242" s="66" t="s">
        <v>2184</v>
      </c>
    </row>
    <row r="243" spans="1:6">
      <c r="A243" s="66" t="s">
        <v>934</v>
      </c>
      <c r="B243" s="66" t="s">
        <v>2422</v>
      </c>
      <c r="C243" s="66">
        <v>-5.5116486939423101E-2</v>
      </c>
      <c r="D243" s="66">
        <v>6.1556118929544396E-3</v>
      </c>
      <c r="E243" s="66">
        <v>3.58062994941415E-19</v>
      </c>
      <c r="F243" s="66" t="s">
        <v>2182</v>
      </c>
    </row>
    <row r="244" spans="1:6">
      <c r="A244" s="66" t="s">
        <v>936</v>
      </c>
      <c r="B244" s="66" t="s">
        <v>2423</v>
      </c>
      <c r="C244" s="66">
        <v>-3.01586473748129E-2</v>
      </c>
      <c r="D244" s="66">
        <v>6.5539264878540608E-3</v>
      </c>
      <c r="E244" s="66">
        <v>4.2056042547323299E-6</v>
      </c>
      <c r="F244" s="66" t="s">
        <v>2182</v>
      </c>
    </row>
    <row r="245" spans="1:6">
      <c r="A245" s="66" t="s">
        <v>938</v>
      </c>
      <c r="B245" s="66" t="s">
        <v>2424</v>
      </c>
      <c r="C245" s="66">
        <v>-4.1899989487114597E-2</v>
      </c>
      <c r="D245" s="66">
        <v>6.5223958295584908E-3</v>
      </c>
      <c r="E245" s="66">
        <v>1.3424354713884501E-10</v>
      </c>
      <c r="F245" s="66" t="s">
        <v>2182</v>
      </c>
    </row>
    <row r="246" spans="1:6">
      <c r="A246" s="66" t="s">
        <v>940</v>
      </c>
      <c r="B246" s="66" t="s">
        <v>2425</v>
      </c>
      <c r="C246" s="66">
        <v>-3.1969071501381299E-2</v>
      </c>
      <c r="D246" s="66">
        <v>6.4977922209610807E-3</v>
      </c>
      <c r="E246" s="66">
        <v>8.6901169669070193E-7</v>
      </c>
      <c r="F246" s="66" t="s">
        <v>2182</v>
      </c>
    </row>
    <row r="247" spans="1:6">
      <c r="A247" s="66" t="s">
        <v>942</v>
      </c>
      <c r="B247" s="66" t="s">
        <v>2426</v>
      </c>
      <c r="C247" s="66">
        <v>-2.6584047927666901E-2</v>
      </c>
      <c r="D247" s="66">
        <v>5.9199030192298102E-3</v>
      </c>
      <c r="E247" s="66">
        <v>7.1243654070142093E-6</v>
      </c>
      <c r="F247" s="66" t="s">
        <v>2182</v>
      </c>
    </row>
    <row r="248" spans="1:6">
      <c r="A248" s="66" t="s">
        <v>944</v>
      </c>
      <c r="B248" s="66" t="s">
        <v>2427</v>
      </c>
      <c r="C248" s="66">
        <v>-2.8151844703635898E-2</v>
      </c>
      <c r="D248" s="66">
        <v>6.1191016372562201E-3</v>
      </c>
      <c r="E248" s="66">
        <v>4.2270722457337886E-6</v>
      </c>
      <c r="F248" s="66" t="s">
        <v>2182</v>
      </c>
    </row>
    <row r="249" spans="1:6">
      <c r="A249" s="66" t="s">
        <v>946</v>
      </c>
      <c r="B249" s="66" t="s">
        <v>2428</v>
      </c>
      <c r="C249" s="66">
        <v>-5.1096439705482007E-2</v>
      </c>
      <c r="D249" s="66">
        <v>6.2039811794721306E-3</v>
      </c>
      <c r="E249" s="66">
        <v>1.8345787153702701E-16</v>
      </c>
      <c r="F249" s="66" t="s">
        <v>2182</v>
      </c>
    </row>
    <row r="250" spans="1:6">
      <c r="A250" s="66" t="s">
        <v>430</v>
      </c>
      <c r="B250" s="66" t="s">
        <v>2429</v>
      </c>
      <c r="C250" s="66">
        <v>-5.2702769731300898E-2</v>
      </c>
      <c r="D250" s="66">
        <v>6.3441730012997908E-3</v>
      </c>
      <c r="E250" s="66">
        <v>1.01038980725809E-16</v>
      </c>
      <c r="F250" s="66" t="s">
        <v>2182</v>
      </c>
    </row>
    <row r="251" spans="1:6">
      <c r="A251" s="66" t="s">
        <v>948</v>
      </c>
      <c r="B251" s="66" t="s">
        <v>2430</v>
      </c>
      <c r="C251" s="66">
        <v>-3.2596011972187498E-2</v>
      </c>
      <c r="D251" s="66">
        <v>6.6380701082450703E-3</v>
      </c>
      <c r="E251" s="66">
        <v>9.1228459898398787E-7</v>
      </c>
      <c r="F251" s="66" t="s">
        <v>2182</v>
      </c>
    </row>
    <row r="252" spans="1:6">
      <c r="A252" s="66" t="s">
        <v>950</v>
      </c>
      <c r="B252" s="66" t="s">
        <v>2431</v>
      </c>
      <c r="C252" s="66">
        <v>3.1877668769438601E-2</v>
      </c>
      <c r="D252" s="66">
        <v>6.56634898845883E-3</v>
      </c>
      <c r="E252" s="66">
        <v>1.2103550629826401E-6</v>
      </c>
      <c r="F252" s="66" t="s">
        <v>2184</v>
      </c>
    </row>
    <row r="253" spans="1:6">
      <c r="A253" s="66" t="s">
        <v>952</v>
      </c>
      <c r="B253" s="66" t="s">
        <v>2432</v>
      </c>
      <c r="C253" s="66">
        <v>-3.76854707681199E-2</v>
      </c>
      <c r="D253" s="66">
        <v>6.02965588283571E-3</v>
      </c>
      <c r="E253" s="66">
        <v>4.1528491679741701E-10</v>
      </c>
      <c r="F253" s="66" t="s">
        <v>2182</v>
      </c>
    </row>
    <row r="254" spans="1:6">
      <c r="A254" s="66" t="s">
        <v>954</v>
      </c>
      <c r="B254" s="66" t="s">
        <v>2433</v>
      </c>
      <c r="C254" s="66">
        <v>-6.1287807050264598E-2</v>
      </c>
      <c r="D254" s="66">
        <v>5.7737093002446704E-3</v>
      </c>
      <c r="E254" s="66">
        <v>2.7592578278191198E-26</v>
      </c>
      <c r="F254" s="66" t="s">
        <v>2182</v>
      </c>
    </row>
    <row r="255" spans="1:6">
      <c r="A255" s="66" t="s">
        <v>956</v>
      </c>
      <c r="B255" s="66" t="s">
        <v>2434</v>
      </c>
      <c r="C255" s="66">
        <v>-4.8560863798377603E-2</v>
      </c>
      <c r="D255" s="66">
        <v>5.6734992837873801E-3</v>
      </c>
      <c r="E255" s="66">
        <v>1.1821442769447499E-17</v>
      </c>
      <c r="F255" s="66" t="s">
        <v>2182</v>
      </c>
    </row>
    <row r="256" spans="1:6">
      <c r="A256" s="66" t="s">
        <v>432</v>
      </c>
      <c r="B256" s="66" t="s">
        <v>2435</v>
      </c>
      <c r="C256" s="66">
        <v>-4.93457704737904E-2</v>
      </c>
      <c r="D256" s="66">
        <v>5.6335008686777908E-3</v>
      </c>
      <c r="E256" s="66">
        <v>2.05305289591539E-18</v>
      </c>
      <c r="F256" s="66" t="s">
        <v>2182</v>
      </c>
    </row>
    <row r="257" spans="1:6">
      <c r="A257" s="66" t="s">
        <v>958</v>
      </c>
      <c r="B257" s="66" t="s">
        <v>2436</v>
      </c>
      <c r="C257" s="66">
        <v>-5.1535702959122701E-2</v>
      </c>
      <c r="D257" s="66">
        <v>5.9597157528344701E-3</v>
      </c>
      <c r="E257" s="66">
        <v>5.4687806939104006E-18</v>
      </c>
      <c r="F257" s="66" t="s">
        <v>2182</v>
      </c>
    </row>
    <row r="258" spans="1:6">
      <c r="A258" s="66" t="s">
        <v>960</v>
      </c>
      <c r="B258" s="66" t="s">
        <v>2437</v>
      </c>
      <c r="C258" s="66">
        <v>-3.16962001734424E-2</v>
      </c>
      <c r="D258" s="66">
        <v>6.4636494223982103E-3</v>
      </c>
      <c r="E258" s="66">
        <v>9.4406075991578592E-7</v>
      </c>
      <c r="F258" s="66" t="s">
        <v>2182</v>
      </c>
    </row>
    <row r="259" spans="1:6">
      <c r="A259" s="66" t="s">
        <v>962</v>
      </c>
      <c r="B259" s="66" t="s">
        <v>2438</v>
      </c>
      <c r="C259" s="66">
        <v>-2.8842103422459599E-2</v>
      </c>
      <c r="D259" s="66">
        <v>6.4328410922168903E-3</v>
      </c>
      <c r="E259" s="66">
        <v>7.3614618722850193E-6</v>
      </c>
      <c r="F259" s="66" t="s">
        <v>2182</v>
      </c>
    </row>
    <row r="260" spans="1:6">
      <c r="A260" s="66" t="s">
        <v>222</v>
      </c>
      <c r="B260" s="66" t="s">
        <v>2439</v>
      </c>
      <c r="C260" s="66">
        <v>3.48083664819187E-2</v>
      </c>
      <c r="D260" s="66">
        <v>6.6387255658266206E-3</v>
      </c>
      <c r="E260" s="66">
        <v>1.5860752809693299E-7</v>
      </c>
      <c r="F260" s="66" t="s">
        <v>2184</v>
      </c>
    </row>
    <row r="261" spans="1:6">
      <c r="A261" s="66" t="s">
        <v>964</v>
      </c>
      <c r="B261" s="66" t="s">
        <v>2440</v>
      </c>
      <c r="C261" s="66">
        <v>-5.4931360846149101E-2</v>
      </c>
      <c r="D261" s="66">
        <v>6.4707244085872003E-3</v>
      </c>
      <c r="E261" s="66">
        <v>2.1545606676580401E-17</v>
      </c>
      <c r="F261" s="66" t="s">
        <v>2182</v>
      </c>
    </row>
    <row r="262" spans="1:6">
      <c r="A262" s="66" t="s">
        <v>966</v>
      </c>
      <c r="B262" s="66" t="s">
        <v>2441</v>
      </c>
      <c r="C262" s="66">
        <v>-3.0611554263519001E-2</v>
      </c>
      <c r="D262" s="66">
        <v>5.6110957857895801E-3</v>
      </c>
      <c r="E262" s="66">
        <v>4.9173453076003401E-8</v>
      </c>
      <c r="F262" s="66" t="s">
        <v>2182</v>
      </c>
    </row>
    <row r="263" spans="1:6">
      <c r="A263" s="66" t="s">
        <v>224</v>
      </c>
      <c r="B263" s="66" t="s">
        <v>2442</v>
      </c>
      <c r="C263" s="66">
        <v>-5.9556319044601402E-2</v>
      </c>
      <c r="D263" s="66">
        <v>5.3134077884629503E-3</v>
      </c>
      <c r="E263" s="66">
        <v>4.0945247789211899E-29</v>
      </c>
      <c r="F263" s="66" t="s">
        <v>2182</v>
      </c>
    </row>
    <row r="264" spans="1:6">
      <c r="A264" s="66" t="s">
        <v>226</v>
      </c>
      <c r="B264" s="66" t="s">
        <v>2443</v>
      </c>
      <c r="C264" s="66">
        <v>-3.9377040256198301E-2</v>
      </c>
      <c r="D264" s="66">
        <v>6.3054746211869501E-3</v>
      </c>
      <c r="E264" s="66">
        <v>4.285545890382139E-10</v>
      </c>
      <c r="F264" s="66" t="s">
        <v>2182</v>
      </c>
    </row>
    <row r="265" spans="1:6">
      <c r="A265" s="66" t="s">
        <v>968</v>
      </c>
      <c r="B265" s="66" t="s">
        <v>2444</v>
      </c>
      <c r="C265" s="66">
        <v>-2.9919239890873601E-2</v>
      </c>
      <c r="D265" s="66">
        <v>5.9908954478846508E-3</v>
      </c>
      <c r="E265" s="66">
        <v>5.9366786177137799E-7</v>
      </c>
      <c r="F265" s="66" t="s">
        <v>2182</v>
      </c>
    </row>
    <row r="266" spans="1:6">
      <c r="A266" s="66" t="s">
        <v>228</v>
      </c>
      <c r="B266" s="66" t="s">
        <v>2445</v>
      </c>
      <c r="C266" s="66">
        <v>-8.9292394311564105E-2</v>
      </c>
      <c r="D266" s="66">
        <v>6.1130732420279906E-3</v>
      </c>
      <c r="E266" s="66">
        <v>3.4070426995963399E-48</v>
      </c>
      <c r="F266" s="66" t="s">
        <v>2182</v>
      </c>
    </row>
    <row r="267" spans="1:6">
      <c r="A267" s="66" t="s">
        <v>434</v>
      </c>
      <c r="B267" s="66" t="s">
        <v>2446</v>
      </c>
      <c r="C267" s="66">
        <v>-2.58763209467399E-2</v>
      </c>
      <c r="D267" s="66">
        <v>5.8408282515186203E-3</v>
      </c>
      <c r="E267" s="66">
        <v>9.4420921369125188E-6</v>
      </c>
      <c r="F267" s="66" t="s">
        <v>2182</v>
      </c>
    </row>
    <row r="268" spans="1:6">
      <c r="A268" s="66" t="s">
        <v>436</v>
      </c>
      <c r="B268" s="66" t="s">
        <v>2447</v>
      </c>
      <c r="C268" s="66">
        <v>-6.5040388722407902E-2</v>
      </c>
      <c r="D268" s="66">
        <v>5.9921302072416596E-3</v>
      </c>
      <c r="E268" s="66">
        <v>2.0867315403545899E-27</v>
      </c>
      <c r="F268" s="66" t="s">
        <v>2182</v>
      </c>
    </row>
    <row r="269" spans="1:6">
      <c r="A269" s="66" t="s">
        <v>970</v>
      </c>
      <c r="B269" s="66" t="s">
        <v>2448</v>
      </c>
      <c r="C269" s="66">
        <v>-5.0545081191108301E-2</v>
      </c>
      <c r="D269" s="66">
        <v>5.7735558805999208E-3</v>
      </c>
      <c r="E269" s="66">
        <v>2.1296679663244599E-18</v>
      </c>
      <c r="F269" s="66" t="s">
        <v>2182</v>
      </c>
    </row>
    <row r="270" spans="1:6">
      <c r="A270" s="66" t="s">
        <v>972</v>
      </c>
      <c r="B270" s="66" t="s">
        <v>2449</v>
      </c>
      <c r="C270" s="66">
        <v>3.5448096680525801E-2</v>
      </c>
      <c r="D270" s="66">
        <v>6.0453774604956999E-3</v>
      </c>
      <c r="E270" s="66">
        <v>4.5693067151949501E-9</v>
      </c>
      <c r="F270" s="66" t="s">
        <v>2184</v>
      </c>
    </row>
    <row r="271" spans="1:6">
      <c r="A271" s="66" t="s">
        <v>974</v>
      </c>
      <c r="B271" s="66" t="s">
        <v>2450</v>
      </c>
      <c r="C271" s="66">
        <v>-3.1161886439467101E-2</v>
      </c>
      <c r="D271" s="66">
        <v>6.4148551135702406E-3</v>
      </c>
      <c r="E271" s="66">
        <v>1.19180556142267E-6</v>
      </c>
      <c r="F271" s="66" t="s">
        <v>2182</v>
      </c>
    </row>
    <row r="272" spans="1:6">
      <c r="A272" s="66" t="s">
        <v>976</v>
      </c>
      <c r="B272" s="66" t="s">
        <v>2451</v>
      </c>
      <c r="C272" s="66">
        <v>-3.2004523274615802E-2</v>
      </c>
      <c r="D272" s="66">
        <v>5.6360776763062998E-3</v>
      </c>
      <c r="E272" s="66">
        <v>1.36982548971296E-8</v>
      </c>
      <c r="F272" s="66" t="s">
        <v>2182</v>
      </c>
    </row>
    <row r="273" spans="1:6">
      <c r="A273" s="66" t="s">
        <v>230</v>
      </c>
      <c r="B273" s="66" t="s">
        <v>2452</v>
      </c>
      <c r="C273" s="66">
        <v>4.7271764434896002E-2</v>
      </c>
      <c r="D273" s="66">
        <v>6.0910697784498603E-3</v>
      </c>
      <c r="E273" s="66">
        <v>8.6731709742012897E-15</v>
      </c>
      <c r="F273" s="66" t="s">
        <v>2184</v>
      </c>
    </row>
    <row r="274" spans="1:6">
      <c r="A274" s="66" t="s">
        <v>978</v>
      </c>
      <c r="B274" s="66" t="s">
        <v>2453</v>
      </c>
      <c r="C274" s="66">
        <v>-3.0737306556700601E-2</v>
      </c>
      <c r="D274" s="66">
        <v>6.4391253434554103E-3</v>
      </c>
      <c r="E274" s="66">
        <v>1.8168534552272199E-6</v>
      </c>
      <c r="F274" s="66" t="s">
        <v>2182</v>
      </c>
    </row>
    <row r="275" spans="1:6">
      <c r="A275" s="66" t="s">
        <v>980</v>
      </c>
      <c r="B275" s="66" t="s">
        <v>2454</v>
      </c>
      <c r="C275" s="66">
        <v>4.2940392626943602E-2</v>
      </c>
      <c r="D275" s="66">
        <v>6.0314534097555108E-3</v>
      </c>
      <c r="E275" s="66">
        <v>1.1048777896755801E-12</v>
      </c>
      <c r="F275" s="66" t="s">
        <v>2184</v>
      </c>
    </row>
    <row r="276" spans="1:6">
      <c r="A276" s="66" t="s">
        <v>232</v>
      </c>
      <c r="B276" s="66" t="s">
        <v>2455</v>
      </c>
      <c r="C276" s="66">
        <v>4.0669066562580597E-2</v>
      </c>
      <c r="D276" s="66">
        <v>6.5738837702084508E-3</v>
      </c>
      <c r="E276" s="66">
        <v>6.2138445677417293E-10</v>
      </c>
      <c r="F276" s="66" t="s">
        <v>2184</v>
      </c>
    </row>
    <row r="277" spans="1:6">
      <c r="A277" s="66" t="s">
        <v>982</v>
      </c>
      <c r="B277" s="66" t="s">
        <v>2456</v>
      </c>
      <c r="C277" s="66">
        <v>-2.5673167653697499E-2</v>
      </c>
      <c r="D277" s="66">
        <v>5.5982729613645796E-3</v>
      </c>
      <c r="E277" s="66">
        <v>4.5359766548253494E-6</v>
      </c>
      <c r="F277" s="66" t="s">
        <v>2182</v>
      </c>
    </row>
    <row r="278" spans="1:6">
      <c r="A278" s="66" t="s">
        <v>438</v>
      </c>
      <c r="B278" s="66" t="s">
        <v>2457</v>
      </c>
      <c r="C278" s="66">
        <v>-3.1841683345487502E-2</v>
      </c>
      <c r="D278" s="66">
        <v>5.9727974904737408E-3</v>
      </c>
      <c r="E278" s="66">
        <v>9.8220599988707709E-8</v>
      </c>
      <c r="F278" s="66" t="s">
        <v>2182</v>
      </c>
    </row>
    <row r="279" spans="1:6">
      <c r="A279" s="66" t="s">
        <v>440</v>
      </c>
      <c r="B279" s="66" t="s">
        <v>2458</v>
      </c>
      <c r="C279" s="66">
        <v>2.69358990670291E-2</v>
      </c>
      <c r="D279" s="66">
        <v>5.8319829340691904E-3</v>
      </c>
      <c r="E279" s="66">
        <v>3.8762873462492997E-6</v>
      </c>
      <c r="F279" s="66" t="s">
        <v>2184</v>
      </c>
    </row>
    <row r="280" spans="1:6">
      <c r="A280" s="66" t="s">
        <v>984</v>
      </c>
      <c r="B280" s="66" t="s">
        <v>2459</v>
      </c>
      <c r="C280" s="66">
        <v>-3.5192337699079597E-2</v>
      </c>
      <c r="D280" s="66">
        <v>6.2567795029669004E-3</v>
      </c>
      <c r="E280" s="66">
        <v>1.8716048102389299E-8</v>
      </c>
      <c r="F280" s="66" t="s">
        <v>2182</v>
      </c>
    </row>
    <row r="281" spans="1:6">
      <c r="A281" s="66" t="s">
        <v>986</v>
      </c>
      <c r="B281" s="66" t="s">
        <v>2460</v>
      </c>
      <c r="C281" s="66">
        <v>-4.3642199519352602E-2</v>
      </c>
      <c r="D281" s="66">
        <v>6.1336754761285696E-3</v>
      </c>
      <c r="E281" s="66">
        <v>1.13936470145921E-12</v>
      </c>
      <c r="F281" s="66" t="s">
        <v>2182</v>
      </c>
    </row>
    <row r="282" spans="1:6">
      <c r="A282" s="66" t="s">
        <v>988</v>
      </c>
      <c r="B282" s="66" t="s">
        <v>2461</v>
      </c>
      <c r="C282" s="66">
        <v>-2.8142641660748501E-2</v>
      </c>
      <c r="D282" s="66">
        <v>6.5045175631877703E-3</v>
      </c>
      <c r="E282" s="66">
        <v>1.51787528991057E-5</v>
      </c>
      <c r="F282" s="66" t="s">
        <v>2182</v>
      </c>
    </row>
    <row r="283" spans="1:6">
      <c r="A283" s="66" t="s">
        <v>990</v>
      </c>
      <c r="B283" s="66" t="s">
        <v>2462</v>
      </c>
      <c r="C283" s="66">
        <v>-3.4452241538917398E-2</v>
      </c>
      <c r="D283" s="66">
        <v>6.5520508026768107E-3</v>
      </c>
      <c r="E283" s="66">
        <v>1.4621375214070399E-7</v>
      </c>
      <c r="F283" s="66" t="s">
        <v>2182</v>
      </c>
    </row>
    <row r="284" spans="1:6">
      <c r="A284" s="66" t="s">
        <v>992</v>
      </c>
      <c r="B284" s="66" t="s">
        <v>2463</v>
      </c>
      <c r="C284" s="66">
        <v>7.6199716591949893E-2</v>
      </c>
      <c r="D284" s="66">
        <v>6.0168106551765901E-3</v>
      </c>
      <c r="E284" s="66">
        <v>1.1224288019463601E-36</v>
      </c>
      <c r="F284" s="66" t="s">
        <v>2184</v>
      </c>
    </row>
    <row r="285" spans="1:6">
      <c r="A285" s="66" t="s">
        <v>442</v>
      </c>
      <c r="B285" s="66" t="s">
        <v>2464</v>
      </c>
      <c r="C285" s="66">
        <v>5.40614188881521E-2</v>
      </c>
      <c r="D285" s="66">
        <v>6.0190647627517604E-3</v>
      </c>
      <c r="E285" s="66">
        <v>2.7978487119906898E-19</v>
      </c>
      <c r="F285" s="66" t="s">
        <v>2184</v>
      </c>
    </row>
    <row r="286" spans="1:6">
      <c r="A286" s="66" t="s">
        <v>994</v>
      </c>
      <c r="B286" s="66" t="s">
        <v>2465</v>
      </c>
      <c r="C286" s="66">
        <v>-5.9778323634431897E-2</v>
      </c>
      <c r="D286" s="66">
        <v>6.0859166041373706E-3</v>
      </c>
      <c r="E286" s="66">
        <v>9.5870182279567992E-23</v>
      </c>
      <c r="F286" s="66" t="s">
        <v>2182</v>
      </c>
    </row>
    <row r="287" spans="1:6">
      <c r="A287" s="66" t="s">
        <v>996</v>
      </c>
      <c r="B287" s="66" t="s">
        <v>2466</v>
      </c>
      <c r="C287" s="66">
        <v>-4.6803584567690799E-2</v>
      </c>
      <c r="D287" s="66">
        <v>6.1282279075610896E-3</v>
      </c>
      <c r="E287" s="66">
        <v>2.2687179559613801E-14</v>
      </c>
      <c r="F287" s="66" t="s">
        <v>2182</v>
      </c>
    </row>
    <row r="288" spans="1:6">
      <c r="A288" s="66" t="s">
        <v>998</v>
      </c>
      <c r="B288" s="66" t="s">
        <v>2467</v>
      </c>
      <c r="C288" s="66">
        <v>-4.6572615087505403E-2</v>
      </c>
      <c r="D288" s="66">
        <v>5.9369431931494002E-3</v>
      </c>
      <c r="E288" s="66">
        <v>4.45567677412176E-15</v>
      </c>
      <c r="F288" s="66" t="s">
        <v>2182</v>
      </c>
    </row>
    <row r="289" spans="1:6">
      <c r="A289" s="66" t="s">
        <v>1000</v>
      </c>
      <c r="B289" s="66" t="s">
        <v>2468</v>
      </c>
      <c r="C289" s="66">
        <v>3.4053357616216397E-2</v>
      </c>
      <c r="D289" s="66">
        <v>6.5687198869492707E-3</v>
      </c>
      <c r="E289" s="66">
        <v>2.1806747322575999E-7</v>
      </c>
      <c r="F289" s="66" t="s">
        <v>2184</v>
      </c>
    </row>
    <row r="290" spans="1:6">
      <c r="A290" s="66" t="s">
        <v>1002</v>
      </c>
      <c r="B290" s="66" t="s">
        <v>2469</v>
      </c>
      <c r="C290" s="66">
        <v>-5.3491611790996901E-2</v>
      </c>
      <c r="D290" s="66">
        <v>6.4145762073423707E-3</v>
      </c>
      <c r="E290" s="66">
        <v>7.7290018229374104E-17</v>
      </c>
      <c r="F290" s="66" t="s">
        <v>2182</v>
      </c>
    </row>
    <row r="291" spans="1:6">
      <c r="A291" s="66" t="s">
        <v>1004</v>
      </c>
      <c r="B291" s="66" t="s">
        <v>2470</v>
      </c>
      <c r="C291" s="66">
        <v>-5.0230991160494003E-2</v>
      </c>
      <c r="D291" s="66">
        <v>5.9386474893437114E-3</v>
      </c>
      <c r="E291" s="66">
        <v>2.8052497609908799E-17</v>
      </c>
      <c r="F291" s="66" t="s">
        <v>2182</v>
      </c>
    </row>
    <row r="292" spans="1:6">
      <c r="A292" s="66" t="s">
        <v>1006</v>
      </c>
      <c r="B292" s="66" t="s">
        <v>2471</v>
      </c>
      <c r="C292" s="66">
        <v>-4.0102058492135301E-2</v>
      </c>
      <c r="D292" s="66">
        <v>6.16568078301133E-3</v>
      </c>
      <c r="E292" s="66">
        <v>7.9120124588899903E-11</v>
      </c>
      <c r="F292" s="66" t="s">
        <v>2182</v>
      </c>
    </row>
    <row r="293" spans="1:6">
      <c r="A293" s="66" t="s">
        <v>234</v>
      </c>
      <c r="B293" s="66" t="s">
        <v>2472</v>
      </c>
      <c r="C293" s="66">
        <v>-6.5982912056832294E-2</v>
      </c>
      <c r="D293" s="66">
        <v>5.9753400996566102E-3</v>
      </c>
      <c r="E293" s="66">
        <v>2.6229224619881098E-28</v>
      </c>
      <c r="F293" s="66" t="s">
        <v>2182</v>
      </c>
    </row>
    <row r="294" spans="1:6">
      <c r="A294" s="66" t="s">
        <v>1008</v>
      </c>
      <c r="B294" s="66" t="s">
        <v>2473</v>
      </c>
      <c r="C294" s="66">
        <v>-2.8940868187752201E-2</v>
      </c>
      <c r="D294" s="66">
        <v>5.8749429036839603E-3</v>
      </c>
      <c r="E294" s="66">
        <v>8.4250322340466695E-7</v>
      </c>
      <c r="F294" s="66" t="s">
        <v>2182</v>
      </c>
    </row>
    <row r="295" spans="1:6">
      <c r="A295" s="66" t="s">
        <v>1010</v>
      </c>
      <c r="B295" s="66" t="s">
        <v>2474</v>
      </c>
      <c r="C295" s="66">
        <v>-3.3748965499395503E-2</v>
      </c>
      <c r="D295" s="66">
        <v>6.1849912281582101E-3</v>
      </c>
      <c r="E295" s="66">
        <v>4.8867605816938602E-8</v>
      </c>
      <c r="F295" s="66" t="s">
        <v>2182</v>
      </c>
    </row>
    <row r="296" spans="1:6">
      <c r="A296" s="66" t="s">
        <v>1012</v>
      </c>
      <c r="B296" s="66" t="s">
        <v>2475</v>
      </c>
      <c r="C296" s="66">
        <v>-2.8277176542543199E-2</v>
      </c>
      <c r="D296" s="66">
        <v>6.4333254405946104E-3</v>
      </c>
      <c r="E296" s="66">
        <v>1.10851761347272E-5</v>
      </c>
      <c r="F296" s="66" t="s">
        <v>2182</v>
      </c>
    </row>
    <row r="297" spans="1:6">
      <c r="A297" s="66" t="s">
        <v>444</v>
      </c>
      <c r="B297" s="66" t="s">
        <v>2476</v>
      </c>
      <c r="C297" s="66">
        <v>6.01564219752607E-2</v>
      </c>
      <c r="D297" s="66">
        <v>6.3539695748822903E-3</v>
      </c>
      <c r="E297" s="66">
        <v>3.02313741665622E-21</v>
      </c>
      <c r="F297" s="66" t="s">
        <v>2184</v>
      </c>
    </row>
    <row r="298" spans="1:6">
      <c r="A298" s="66" t="s">
        <v>1014</v>
      </c>
      <c r="B298" s="66" t="s">
        <v>2477</v>
      </c>
      <c r="C298" s="66">
        <v>-3.52726211307543E-2</v>
      </c>
      <c r="D298" s="66">
        <v>6.0960456758463507E-3</v>
      </c>
      <c r="E298" s="66">
        <v>7.2577541994059898E-9</v>
      </c>
      <c r="F298" s="66" t="s">
        <v>2182</v>
      </c>
    </row>
    <row r="299" spans="1:6">
      <c r="A299" s="66" t="s">
        <v>236</v>
      </c>
      <c r="B299" s="66" t="s">
        <v>2478</v>
      </c>
      <c r="C299" s="66">
        <v>9.5800607167811594E-2</v>
      </c>
      <c r="D299" s="66">
        <v>6.5029368229116303E-3</v>
      </c>
      <c r="E299" s="66">
        <v>5.4907443890265999E-49</v>
      </c>
      <c r="F299" s="66" t="s">
        <v>2184</v>
      </c>
    </row>
    <row r="300" spans="1:6">
      <c r="A300" s="66" t="s">
        <v>238</v>
      </c>
      <c r="B300" s="66" t="s">
        <v>2479</v>
      </c>
      <c r="C300" s="66">
        <v>-7.0209141125471899E-2</v>
      </c>
      <c r="D300" s="66">
        <v>5.7106667956643396E-3</v>
      </c>
      <c r="E300" s="66">
        <v>1.15231293880188E-34</v>
      </c>
      <c r="F300" s="66" t="s">
        <v>2182</v>
      </c>
    </row>
    <row r="301" spans="1:6">
      <c r="A301" s="66" t="s">
        <v>1016</v>
      </c>
      <c r="B301" s="66" t="s">
        <v>2480</v>
      </c>
      <c r="C301" s="66">
        <v>3.01632072868767E-2</v>
      </c>
      <c r="D301" s="66">
        <v>6.2989628977526196E-3</v>
      </c>
      <c r="E301" s="66">
        <v>1.6856953606806701E-6</v>
      </c>
      <c r="F301" s="66" t="s">
        <v>2184</v>
      </c>
    </row>
    <row r="302" spans="1:6">
      <c r="A302" s="66" t="s">
        <v>1018</v>
      </c>
      <c r="B302" s="66" t="s">
        <v>2481</v>
      </c>
      <c r="C302" s="66">
        <v>4.7196602193484503E-2</v>
      </c>
      <c r="D302" s="66">
        <v>5.7683140174686507E-3</v>
      </c>
      <c r="E302" s="66">
        <v>2.8740627509792298E-16</v>
      </c>
      <c r="F302" s="66" t="s">
        <v>2184</v>
      </c>
    </row>
    <row r="303" spans="1:6">
      <c r="A303" s="66" t="s">
        <v>1020</v>
      </c>
      <c r="B303" s="66" t="s">
        <v>2482</v>
      </c>
      <c r="C303" s="66">
        <v>-4.8668683161798898E-2</v>
      </c>
      <c r="D303" s="66">
        <v>6.2575185491939604E-3</v>
      </c>
      <c r="E303" s="66">
        <v>7.5729182452876095E-15</v>
      </c>
      <c r="F303" s="66" t="s">
        <v>2182</v>
      </c>
    </row>
    <row r="304" spans="1:6">
      <c r="A304" s="66" t="s">
        <v>1022</v>
      </c>
      <c r="B304" s="66" t="s">
        <v>2483</v>
      </c>
      <c r="C304" s="66">
        <v>-3.2127515141961799E-2</v>
      </c>
      <c r="D304" s="66">
        <v>6.3818396817468407E-3</v>
      </c>
      <c r="E304" s="66">
        <v>4.8197690902758997E-7</v>
      </c>
      <c r="F304" s="66" t="s">
        <v>2182</v>
      </c>
    </row>
    <row r="305" spans="1:6">
      <c r="A305" s="66" t="s">
        <v>1024</v>
      </c>
      <c r="B305" s="66" t="s">
        <v>2484</v>
      </c>
      <c r="C305" s="66">
        <v>-5.0598431103823997E-2</v>
      </c>
      <c r="D305" s="66">
        <v>6.7301565805182604E-3</v>
      </c>
      <c r="E305" s="66">
        <v>5.6734837563922199E-14</v>
      </c>
      <c r="F305" s="66" t="s">
        <v>2182</v>
      </c>
    </row>
    <row r="306" spans="1:6">
      <c r="A306" s="66" t="s">
        <v>1026</v>
      </c>
      <c r="B306" s="66" t="s">
        <v>2485</v>
      </c>
      <c r="C306" s="66">
        <v>-4.05801808048478E-2</v>
      </c>
      <c r="D306" s="66">
        <v>5.4581399055442801E-3</v>
      </c>
      <c r="E306" s="66">
        <v>1.07204125575002E-13</v>
      </c>
      <c r="F306" s="66" t="s">
        <v>2182</v>
      </c>
    </row>
    <row r="307" spans="1:6">
      <c r="A307" s="66" t="s">
        <v>1028</v>
      </c>
      <c r="B307" s="66" t="s">
        <v>2486</v>
      </c>
      <c r="C307" s="66">
        <v>-2.7832267857286801E-2</v>
      </c>
      <c r="D307" s="66">
        <v>6.4326016490022604E-3</v>
      </c>
      <c r="E307" s="66">
        <v>1.51703174128843E-5</v>
      </c>
      <c r="F307" s="66" t="s">
        <v>2182</v>
      </c>
    </row>
    <row r="308" spans="1:6">
      <c r="A308" s="66" t="s">
        <v>1030</v>
      </c>
      <c r="B308" s="66" t="s">
        <v>2487</v>
      </c>
      <c r="C308" s="66">
        <v>4.51026189079613E-2</v>
      </c>
      <c r="D308" s="66">
        <v>5.6377208659982303E-3</v>
      </c>
      <c r="E308" s="66">
        <v>1.2809255924968099E-15</v>
      </c>
      <c r="F308" s="66" t="s">
        <v>2184</v>
      </c>
    </row>
    <row r="309" spans="1:6">
      <c r="A309" s="66" t="s">
        <v>448</v>
      </c>
      <c r="B309" s="66" t="s">
        <v>2488</v>
      </c>
      <c r="C309" s="66">
        <v>7.1918293039414702E-2</v>
      </c>
      <c r="D309" s="66">
        <v>6.12540169425216E-3</v>
      </c>
      <c r="E309" s="66">
        <v>8.88571563514571E-32</v>
      </c>
      <c r="F309" s="66" t="s">
        <v>2184</v>
      </c>
    </row>
    <row r="310" spans="1:6">
      <c r="A310" s="66" t="s">
        <v>1032</v>
      </c>
      <c r="B310" s="66" t="s">
        <v>2489</v>
      </c>
      <c r="C310" s="66">
        <v>2.7219903351424799E-2</v>
      </c>
      <c r="D310" s="66">
        <v>5.77841937317361E-3</v>
      </c>
      <c r="E310" s="66">
        <v>2.4782038953571702E-6</v>
      </c>
      <c r="F310" s="66" t="s">
        <v>2184</v>
      </c>
    </row>
    <row r="311" spans="1:6">
      <c r="A311" s="66" t="s">
        <v>450</v>
      </c>
      <c r="B311" s="66" t="s">
        <v>2490</v>
      </c>
      <c r="C311" s="66">
        <v>-3.3100675395121897E-2</v>
      </c>
      <c r="D311" s="66">
        <v>5.5173913034498902E-3</v>
      </c>
      <c r="E311" s="66">
        <v>1.9989418422806702E-9</v>
      </c>
      <c r="F311" s="66" t="s">
        <v>2182</v>
      </c>
    </row>
    <row r="312" spans="1:6">
      <c r="A312" s="66" t="s">
        <v>1034</v>
      </c>
      <c r="B312" s="66" t="s">
        <v>2491</v>
      </c>
      <c r="C312" s="66">
        <v>-2.9970554757794501E-2</v>
      </c>
      <c r="D312" s="66">
        <v>6.3405593097159603E-3</v>
      </c>
      <c r="E312" s="66">
        <v>2.2887896735432202E-6</v>
      </c>
      <c r="F312" s="66" t="s">
        <v>2182</v>
      </c>
    </row>
    <row r="313" spans="1:6">
      <c r="A313" s="66" t="s">
        <v>452</v>
      </c>
      <c r="B313" s="66" t="s">
        <v>2492</v>
      </c>
      <c r="C313" s="66">
        <v>-3.6347701467123399E-2</v>
      </c>
      <c r="D313" s="66">
        <v>6.1778685654659202E-3</v>
      </c>
      <c r="E313" s="66">
        <v>4.0489704945006999E-9</v>
      </c>
      <c r="F313" s="66" t="s">
        <v>2182</v>
      </c>
    </row>
    <row r="314" spans="1:6">
      <c r="A314" s="66" t="s">
        <v>1036</v>
      </c>
      <c r="B314" s="66" t="s">
        <v>2493</v>
      </c>
      <c r="C314" s="66">
        <v>-3.2158725796159998E-2</v>
      </c>
      <c r="D314" s="66">
        <v>6.0145851411220804E-3</v>
      </c>
      <c r="E314" s="66">
        <v>9.0092749170267308E-8</v>
      </c>
      <c r="F314" s="66" t="s">
        <v>2182</v>
      </c>
    </row>
    <row r="315" spans="1:6">
      <c r="A315" s="66" t="s">
        <v>240</v>
      </c>
      <c r="B315" s="66" t="s">
        <v>2494</v>
      </c>
      <c r="C315" s="66">
        <v>7.10808781906066E-2</v>
      </c>
      <c r="D315" s="66">
        <v>5.8167599111451796E-3</v>
      </c>
      <c r="E315" s="66">
        <v>2.8705775873901698E-34</v>
      </c>
      <c r="F315" s="66" t="s">
        <v>2184</v>
      </c>
    </row>
    <row r="316" spans="1:6">
      <c r="A316" s="66" t="s">
        <v>1038</v>
      </c>
      <c r="B316" s="66" t="s">
        <v>2495</v>
      </c>
      <c r="C316" s="66">
        <v>-3.0296666302885002E-2</v>
      </c>
      <c r="D316" s="66">
        <v>6.2609551009771801E-3</v>
      </c>
      <c r="E316" s="66">
        <v>1.31006085361372E-6</v>
      </c>
      <c r="F316" s="66" t="s">
        <v>2182</v>
      </c>
    </row>
    <row r="317" spans="1:6">
      <c r="A317" s="66" t="s">
        <v>1040</v>
      </c>
      <c r="B317" s="66" t="s">
        <v>2496</v>
      </c>
      <c r="C317" s="66">
        <v>-3.3262561521547301E-2</v>
      </c>
      <c r="D317" s="66">
        <v>6.4988662036123109E-3</v>
      </c>
      <c r="E317" s="66">
        <v>3.0992337517375602E-7</v>
      </c>
      <c r="F317" s="66" t="s">
        <v>2182</v>
      </c>
    </row>
    <row r="318" spans="1:6">
      <c r="A318" s="66" t="s">
        <v>1042</v>
      </c>
      <c r="B318" s="66" t="s">
        <v>2497</v>
      </c>
      <c r="C318" s="66">
        <v>-3.3252850199402897E-2</v>
      </c>
      <c r="D318" s="66">
        <v>5.3350490571660303E-3</v>
      </c>
      <c r="E318" s="66">
        <v>4.6311435571189002E-10</v>
      </c>
      <c r="F318" s="66" t="s">
        <v>2182</v>
      </c>
    </row>
    <row r="319" spans="1:6">
      <c r="A319" s="66" t="s">
        <v>1044</v>
      </c>
      <c r="B319" s="66" t="s">
        <v>2498</v>
      </c>
      <c r="C319" s="66">
        <v>-4.3070332634370899E-2</v>
      </c>
      <c r="D319" s="66">
        <v>6.3400613083651998E-3</v>
      </c>
      <c r="E319" s="66">
        <v>1.1112329426940801E-11</v>
      </c>
      <c r="F319" s="66" t="s">
        <v>2182</v>
      </c>
    </row>
    <row r="320" spans="1:6">
      <c r="A320" s="66" t="s">
        <v>1046</v>
      </c>
      <c r="B320" s="66" t="s">
        <v>2499</v>
      </c>
      <c r="C320" s="66">
        <v>-2.8076530533128901E-2</v>
      </c>
      <c r="D320" s="66">
        <v>6.2489856773886802E-3</v>
      </c>
      <c r="E320" s="66">
        <v>7.0438524440882493E-6</v>
      </c>
      <c r="F320" s="66" t="s">
        <v>2182</v>
      </c>
    </row>
    <row r="321" spans="1:6">
      <c r="A321" s="66" t="s">
        <v>1048</v>
      </c>
      <c r="B321" s="66" t="s">
        <v>2500</v>
      </c>
      <c r="C321" s="66">
        <v>-3.1402874500275499E-2</v>
      </c>
      <c r="D321" s="66">
        <v>6.3565440389385906E-3</v>
      </c>
      <c r="E321" s="66">
        <v>7.8346382327512292E-7</v>
      </c>
      <c r="F321" s="66" t="s">
        <v>2182</v>
      </c>
    </row>
    <row r="322" spans="1:6">
      <c r="A322" s="66" t="s">
        <v>1050</v>
      </c>
      <c r="B322" s="66" t="s">
        <v>2501</v>
      </c>
      <c r="C322" s="66">
        <v>-3.0347955605949498E-2</v>
      </c>
      <c r="D322" s="66">
        <v>6.4963040192000214E-3</v>
      </c>
      <c r="E322" s="66">
        <v>2.9992077149386601E-6</v>
      </c>
      <c r="F322" s="66" t="s">
        <v>2182</v>
      </c>
    </row>
    <row r="323" spans="1:6">
      <c r="A323" s="66" t="s">
        <v>1052</v>
      </c>
      <c r="B323" s="66" t="s">
        <v>2502</v>
      </c>
      <c r="C323" s="66">
        <v>-4.8069560498808603E-2</v>
      </c>
      <c r="D323" s="66">
        <v>6.6257211330125196E-3</v>
      </c>
      <c r="E323" s="66">
        <v>4.0919876424816E-13</v>
      </c>
      <c r="F323" s="66" t="s">
        <v>2182</v>
      </c>
    </row>
    <row r="324" spans="1:6">
      <c r="A324" s="66" t="s">
        <v>1054</v>
      </c>
      <c r="B324" s="66" t="s">
        <v>2503</v>
      </c>
      <c r="C324" s="66">
        <v>-5.0107372198447402E-2</v>
      </c>
      <c r="D324" s="66">
        <v>6.2577810514191706E-3</v>
      </c>
      <c r="E324" s="66">
        <v>1.2058386546631901E-15</v>
      </c>
      <c r="F324" s="66" t="s">
        <v>2182</v>
      </c>
    </row>
    <row r="325" spans="1:6">
      <c r="A325" s="66" t="s">
        <v>1056</v>
      </c>
      <c r="B325" s="66" t="s">
        <v>2504</v>
      </c>
      <c r="C325" s="66">
        <v>-6.3480210972812298E-2</v>
      </c>
      <c r="D325" s="66">
        <v>6.3377655513766704E-3</v>
      </c>
      <c r="E325" s="66">
        <v>1.3815708743924601E-23</v>
      </c>
      <c r="F325" s="66" t="s">
        <v>2182</v>
      </c>
    </row>
    <row r="326" spans="1:6">
      <c r="A326" s="66" t="s">
        <v>1058</v>
      </c>
      <c r="B326" s="66" t="s">
        <v>2505</v>
      </c>
      <c r="C326" s="66">
        <v>-3.7081088566155503E-2</v>
      </c>
      <c r="D326" s="66">
        <v>6.3372084607792208E-3</v>
      </c>
      <c r="E326" s="66">
        <v>4.9167288685202694E-9</v>
      </c>
      <c r="F326" s="66" t="s">
        <v>2182</v>
      </c>
    </row>
    <row r="327" spans="1:6">
      <c r="A327" s="66" t="s">
        <v>1060</v>
      </c>
      <c r="B327" s="66" t="s">
        <v>2506</v>
      </c>
      <c r="C327" s="66">
        <v>-3.6744879731084597E-2</v>
      </c>
      <c r="D327" s="66">
        <v>6.5860892635389709E-3</v>
      </c>
      <c r="E327" s="66">
        <v>2.43286428608833E-8</v>
      </c>
      <c r="F327" s="66" t="s">
        <v>2182</v>
      </c>
    </row>
    <row r="328" spans="1:6">
      <c r="A328" s="66" t="s">
        <v>242</v>
      </c>
      <c r="B328" s="66" t="s">
        <v>2507</v>
      </c>
      <c r="C328" s="66">
        <v>-6.1441023962856008E-2</v>
      </c>
      <c r="D328" s="66">
        <v>5.6872618009249408E-3</v>
      </c>
      <c r="E328" s="66">
        <v>3.6323324714613803E-27</v>
      </c>
      <c r="F328" s="66" t="s">
        <v>2182</v>
      </c>
    </row>
    <row r="329" spans="1:6">
      <c r="A329" s="66" t="s">
        <v>1062</v>
      </c>
      <c r="B329" s="66" t="s">
        <v>2508</v>
      </c>
      <c r="C329" s="66">
        <v>-4.3178450876201202E-2</v>
      </c>
      <c r="D329" s="66">
        <v>6.3329448401886496E-3</v>
      </c>
      <c r="E329" s="66">
        <v>9.3636647054347798E-12</v>
      </c>
      <c r="F329" s="66" t="s">
        <v>2182</v>
      </c>
    </row>
    <row r="330" spans="1:6">
      <c r="A330" s="66" t="s">
        <v>458</v>
      </c>
      <c r="B330" s="66" t="s">
        <v>2509</v>
      </c>
      <c r="C330" s="66">
        <v>5.2297485731699303E-2</v>
      </c>
      <c r="D330" s="66">
        <v>6.0693025723323208E-3</v>
      </c>
      <c r="E330" s="66">
        <v>7.1861186839634802E-18</v>
      </c>
      <c r="F330" s="66" t="s">
        <v>2184</v>
      </c>
    </row>
    <row r="331" spans="1:6">
      <c r="A331" s="66" t="s">
        <v>460</v>
      </c>
      <c r="B331" s="66" t="s">
        <v>2510</v>
      </c>
      <c r="C331" s="66">
        <v>3.0117693564878999E-2</v>
      </c>
      <c r="D331" s="66">
        <v>6.4349695020507296E-3</v>
      </c>
      <c r="E331" s="66">
        <v>2.8740050717295501E-6</v>
      </c>
      <c r="F331" s="66" t="s">
        <v>2184</v>
      </c>
    </row>
    <row r="332" spans="1:6">
      <c r="A332" s="66" t="s">
        <v>462</v>
      </c>
      <c r="B332" s="66" t="s">
        <v>2511</v>
      </c>
      <c r="C332" s="66">
        <v>-4.5089637264308403E-2</v>
      </c>
      <c r="D332" s="66">
        <v>6.5659097462859306E-3</v>
      </c>
      <c r="E332" s="66">
        <v>6.6444421363459303E-12</v>
      </c>
      <c r="F332" s="66" t="s">
        <v>2182</v>
      </c>
    </row>
    <row r="333" spans="1:6">
      <c r="A333" s="66" t="s">
        <v>244</v>
      </c>
      <c r="B333" s="66" t="s">
        <v>2512</v>
      </c>
      <c r="C333" s="66">
        <v>-6.2027753335500597E-2</v>
      </c>
      <c r="D333" s="66">
        <v>5.9915143111364307E-3</v>
      </c>
      <c r="E333" s="66">
        <v>4.3919707107324498E-25</v>
      </c>
      <c r="F333" s="66" t="s">
        <v>2182</v>
      </c>
    </row>
    <row r="334" spans="1:6">
      <c r="A334" s="66" t="s">
        <v>1064</v>
      </c>
      <c r="B334" s="66" t="s">
        <v>2513</v>
      </c>
      <c r="C334" s="66">
        <v>3.9195279824353203E-2</v>
      </c>
      <c r="D334" s="66">
        <v>6.5176052847429507E-3</v>
      </c>
      <c r="E334" s="66">
        <v>1.82890929653251E-9</v>
      </c>
      <c r="F334" s="66" t="s">
        <v>2184</v>
      </c>
    </row>
    <row r="335" spans="1:6">
      <c r="A335" s="66" t="s">
        <v>464</v>
      </c>
      <c r="B335" s="66" t="s">
        <v>2514</v>
      </c>
      <c r="C335" s="66">
        <v>-4.01334046878003E-2</v>
      </c>
      <c r="D335" s="66">
        <v>5.7147428332983002E-3</v>
      </c>
      <c r="E335" s="66">
        <v>2.21575313354543E-12</v>
      </c>
      <c r="F335" s="66" t="s">
        <v>2182</v>
      </c>
    </row>
    <row r="336" spans="1:6">
      <c r="A336" s="66" t="s">
        <v>246</v>
      </c>
      <c r="B336" s="66" t="s">
        <v>2515</v>
      </c>
      <c r="C336" s="66">
        <v>-6.4504993272450697E-2</v>
      </c>
      <c r="D336" s="66">
        <v>5.9820821494409307E-3</v>
      </c>
      <c r="E336" s="66">
        <v>4.5225121748517302E-27</v>
      </c>
      <c r="F336" s="66" t="s">
        <v>2182</v>
      </c>
    </row>
    <row r="337" spans="1:6">
      <c r="A337" s="66" t="s">
        <v>248</v>
      </c>
      <c r="B337" s="66" t="s">
        <v>2516</v>
      </c>
      <c r="C337" s="66">
        <v>0.13315457375293299</v>
      </c>
      <c r="D337" s="66">
        <v>6.3844271747917408E-3</v>
      </c>
      <c r="E337" s="66">
        <v>4.52977352749865E-96</v>
      </c>
      <c r="F337" s="66" t="s">
        <v>2184</v>
      </c>
    </row>
    <row r="338" spans="1:6">
      <c r="A338" s="66" t="s">
        <v>250</v>
      </c>
      <c r="B338" s="66" t="s">
        <v>2517</v>
      </c>
      <c r="C338" s="66">
        <v>7.6825165898804795E-2</v>
      </c>
      <c r="D338" s="66">
        <v>5.8563908424663904E-3</v>
      </c>
      <c r="E338" s="66">
        <v>3.2278619135687301E-39</v>
      </c>
      <c r="F338" s="66" t="s">
        <v>2184</v>
      </c>
    </row>
    <row r="339" spans="1:6">
      <c r="A339" s="66" t="s">
        <v>1066</v>
      </c>
      <c r="B339" s="66" t="s">
        <v>2518</v>
      </c>
      <c r="C339" s="66">
        <v>-3.1923550274745201E-2</v>
      </c>
      <c r="D339" s="66">
        <v>6.2228821994647103E-3</v>
      </c>
      <c r="E339" s="66">
        <v>2.9109285842409202E-7</v>
      </c>
      <c r="F339" s="66" t="s">
        <v>2182</v>
      </c>
    </row>
    <row r="340" spans="1:6">
      <c r="A340" s="66" t="s">
        <v>252</v>
      </c>
      <c r="B340" s="66" t="s">
        <v>2519</v>
      </c>
      <c r="C340" s="66">
        <v>0.15194283006442899</v>
      </c>
      <c r="D340" s="66">
        <v>6.4538801697040602E-3</v>
      </c>
      <c r="E340" s="66">
        <v>1.0614872841156599E-121</v>
      </c>
      <c r="F340" s="66" t="s">
        <v>2184</v>
      </c>
    </row>
    <row r="341" spans="1:6">
      <c r="A341" s="66" t="s">
        <v>254</v>
      </c>
      <c r="B341" s="66" t="s">
        <v>2520</v>
      </c>
      <c r="C341" s="66">
        <v>0.15951156664208399</v>
      </c>
      <c r="D341" s="66">
        <v>6.2547787142814802E-3</v>
      </c>
      <c r="E341" s="66">
        <v>2.7083564016096601E-142</v>
      </c>
      <c r="F341" s="66" t="s">
        <v>2184</v>
      </c>
    </row>
    <row r="342" spans="1:6">
      <c r="A342" s="66" t="s">
        <v>256</v>
      </c>
      <c r="B342" s="66" t="s">
        <v>2521</v>
      </c>
      <c r="C342" s="66">
        <v>6.6437334826321304E-2</v>
      </c>
      <c r="D342" s="66">
        <v>6.4123833523642608E-3</v>
      </c>
      <c r="E342" s="66">
        <v>4.0334087744178898E-25</v>
      </c>
      <c r="F342" s="66" t="s">
        <v>2184</v>
      </c>
    </row>
    <row r="343" spans="1:6">
      <c r="A343" s="66" t="s">
        <v>258</v>
      </c>
      <c r="B343" s="66" t="s">
        <v>2522</v>
      </c>
      <c r="C343" s="66">
        <v>0.111568873601063</v>
      </c>
      <c r="D343" s="66">
        <v>6.2541968828797607E-3</v>
      </c>
      <c r="E343" s="66">
        <v>6.8057302711702299E-71</v>
      </c>
      <c r="F343" s="66" t="s">
        <v>2184</v>
      </c>
    </row>
    <row r="344" spans="1:6">
      <c r="A344" s="66" t="s">
        <v>260</v>
      </c>
      <c r="B344" s="66" t="s">
        <v>2523</v>
      </c>
      <c r="C344" s="66">
        <v>8.2282616909983897E-2</v>
      </c>
      <c r="D344" s="66">
        <v>6.5762383612615206E-3</v>
      </c>
      <c r="E344" s="66">
        <v>7.5133662425587999E-36</v>
      </c>
      <c r="F344" s="66" t="s">
        <v>2184</v>
      </c>
    </row>
    <row r="345" spans="1:6">
      <c r="A345" s="66" t="s">
        <v>262</v>
      </c>
      <c r="B345" s="66" t="s">
        <v>2524</v>
      </c>
      <c r="C345" s="66">
        <v>6.20887763093411E-2</v>
      </c>
      <c r="D345" s="66">
        <v>6.0581538107750306E-3</v>
      </c>
      <c r="E345" s="66">
        <v>1.28971822140415E-24</v>
      </c>
      <c r="F345" s="66" t="s">
        <v>2184</v>
      </c>
    </row>
    <row r="346" spans="1:6">
      <c r="A346" s="66" t="s">
        <v>468</v>
      </c>
      <c r="B346" s="66" t="s">
        <v>2525</v>
      </c>
      <c r="C346" s="66">
        <v>-4.3794488591607797E-2</v>
      </c>
      <c r="D346" s="66">
        <v>5.7905014132215707E-3</v>
      </c>
      <c r="E346" s="66">
        <v>4.0307421226741998E-14</v>
      </c>
      <c r="F346" s="66" t="s">
        <v>2182</v>
      </c>
    </row>
    <row r="347" spans="1:6">
      <c r="A347" s="66" t="s">
        <v>1068</v>
      </c>
      <c r="B347" s="66" t="s">
        <v>2526</v>
      </c>
      <c r="C347" s="66">
        <v>-2.8272427671988998E-2</v>
      </c>
      <c r="D347" s="66">
        <v>6.5090652429876002E-3</v>
      </c>
      <c r="E347" s="66">
        <v>1.40557147310321E-5</v>
      </c>
      <c r="F347" s="66" t="s">
        <v>2182</v>
      </c>
    </row>
    <row r="348" spans="1:6">
      <c r="A348" s="66" t="s">
        <v>1070</v>
      </c>
      <c r="B348" s="66" t="s">
        <v>2527</v>
      </c>
      <c r="C348" s="66">
        <v>-3.4526020609743302E-2</v>
      </c>
      <c r="D348" s="66">
        <v>5.8737772245423614E-3</v>
      </c>
      <c r="E348" s="66">
        <v>4.1915756102074799E-9</v>
      </c>
      <c r="F348" s="66" t="s">
        <v>2182</v>
      </c>
    </row>
    <row r="349" spans="1:6">
      <c r="A349" s="66" t="s">
        <v>264</v>
      </c>
      <c r="B349" s="66" t="s">
        <v>2528</v>
      </c>
      <c r="C349" s="66">
        <v>5.7654498018508013E-2</v>
      </c>
      <c r="D349" s="66">
        <v>6.3305695168626303E-3</v>
      </c>
      <c r="E349" s="66">
        <v>8.8367154325209193E-20</v>
      </c>
      <c r="F349" s="66" t="s">
        <v>2184</v>
      </c>
    </row>
    <row r="350" spans="1:6">
      <c r="A350" s="66" t="s">
        <v>1072</v>
      </c>
      <c r="B350" s="66" t="s">
        <v>2529</v>
      </c>
      <c r="C350" s="66">
        <v>3.54939059101715E-2</v>
      </c>
      <c r="D350" s="66">
        <v>6.4755909196568314E-3</v>
      </c>
      <c r="E350" s="66">
        <v>4.2512267465940998E-8</v>
      </c>
      <c r="F350" s="66" t="s">
        <v>2184</v>
      </c>
    </row>
    <row r="351" spans="1:6">
      <c r="A351" s="66" t="s">
        <v>1074</v>
      </c>
      <c r="B351" s="66" t="s">
        <v>2530</v>
      </c>
      <c r="C351" s="66">
        <v>4.6561634144339302E-2</v>
      </c>
      <c r="D351" s="66">
        <v>6.0032002897889509E-3</v>
      </c>
      <c r="E351" s="66">
        <v>8.994236609518259E-15</v>
      </c>
      <c r="F351" s="66" t="s">
        <v>2184</v>
      </c>
    </row>
    <row r="352" spans="1:6">
      <c r="A352" s="66" t="s">
        <v>1076</v>
      </c>
      <c r="B352" s="66" t="s">
        <v>2531</v>
      </c>
      <c r="C352" s="66">
        <v>-3.3996031309152602E-2</v>
      </c>
      <c r="D352" s="66">
        <v>6.6759832979395107E-3</v>
      </c>
      <c r="E352" s="66">
        <v>3.5541626456731899E-7</v>
      </c>
      <c r="F352" s="66" t="s">
        <v>2182</v>
      </c>
    </row>
    <row r="353" spans="1:6">
      <c r="A353" s="66" t="s">
        <v>1078</v>
      </c>
      <c r="B353" s="66" t="s">
        <v>2532</v>
      </c>
      <c r="C353" s="66">
        <v>-3.4972225522767603E-2</v>
      </c>
      <c r="D353" s="66">
        <v>6.2452099509297402E-3</v>
      </c>
      <c r="E353" s="66">
        <v>2.1601983163960599E-8</v>
      </c>
      <c r="F353" s="66" t="s">
        <v>2182</v>
      </c>
    </row>
    <row r="354" spans="1:6">
      <c r="A354" s="66" t="s">
        <v>474</v>
      </c>
      <c r="B354" s="66" t="s">
        <v>2533</v>
      </c>
      <c r="C354" s="66">
        <v>-4.3016189208266997E-2</v>
      </c>
      <c r="D354" s="66">
        <v>6.5590040183444304E-3</v>
      </c>
      <c r="E354" s="66">
        <v>5.5085647579491403E-11</v>
      </c>
      <c r="F354" s="66" t="s">
        <v>2182</v>
      </c>
    </row>
    <row r="355" spans="1:6">
      <c r="A355" s="66" t="s">
        <v>1080</v>
      </c>
      <c r="B355" s="66" t="s">
        <v>2534</v>
      </c>
      <c r="C355" s="66">
        <v>-3.0244911624482101E-2</v>
      </c>
      <c r="D355" s="66">
        <v>6.3303952100872201E-3</v>
      </c>
      <c r="E355" s="66">
        <v>1.7792805314277E-6</v>
      </c>
      <c r="F355" s="66" t="s">
        <v>2182</v>
      </c>
    </row>
    <row r="356" spans="1:6">
      <c r="A356" s="66" t="s">
        <v>1082</v>
      </c>
      <c r="B356" s="66" t="s">
        <v>2535</v>
      </c>
      <c r="C356" s="66">
        <v>-5.6037146256978997E-2</v>
      </c>
      <c r="D356" s="66">
        <v>6.6047364627515107E-3</v>
      </c>
      <c r="E356" s="66">
        <v>2.2439880937111801E-17</v>
      </c>
      <c r="F356" s="66" t="s">
        <v>2182</v>
      </c>
    </row>
    <row r="357" spans="1:6">
      <c r="A357" s="66" t="s">
        <v>266</v>
      </c>
      <c r="B357" s="66" t="s">
        <v>2536</v>
      </c>
      <c r="C357" s="66">
        <v>2.9823299024784099E-2</v>
      </c>
      <c r="D357" s="66">
        <v>6.2128200401363604E-3</v>
      </c>
      <c r="E357" s="66">
        <v>1.5904772423519499E-6</v>
      </c>
      <c r="F357" s="66" t="s">
        <v>2184</v>
      </c>
    </row>
    <row r="358" spans="1:6">
      <c r="A358" s="66" t="s">
        <v>476</v>
      </c>
      <c r="B358" s="66" t="s">
        <v>2537</v>
      </c>
      <c r="C358" s="66">
        <v>-6.6182583221155694E-2</v>
      </c>
      <c r="D358" s="66">
        <v>5.9993917622941104E-3</v>
      </c>
      <c r="E358" s="66">
        <v>2.96627883846546E-28</v>
      </c>
      <c r="F358" s="66" t="s">
        <v>2182</v>
      </c>
    </row>
    <row r="359" spans="1:6">
      <c r="A359" s="66" t="s">
        <v>268</v>
      </c>
      <c r="B359" s="66" t="s">
        <v>2538</v>
      </c>
      <c r="C359" s="66">
        <v>8.7931611114766398E-2</v>
      </c>
      <c r="D359" s="66">
        <v>6.5128797559488496E-3</v>
      </c>
      <c r="E359" s="66">
        <v>1.90759749065874E-41</v>
      </c>
      <c r="F359" s="66" t="s">
        <v>2184</v>
      </c>
    </row>
    <row r="360" spans="1:6">
      <c r="A360" s="66" t="s">
        <v>1084</v>
      </c>
      <c r="B360" s="66" t="s">
        <v>2539</v>
      </c>
      <c r="C360" s="66">
        <v>4.3262577178561003E-2</v>
      </c>
      <c r="D360" s="66">
        <v>6.0087723239795202E-3</v>
      </c>
      <c r="E360" s="66">
        <v>6.14835288850063E-13</v>
      </c>
      <c r="F360" s="66" t="s">
        <v>2184</v>
      </c>
    </row>
    <row r="361" spans="1:6">
      <c r="A361" s="66" t="s">
        <v>634</v>
      </c>
      <c r="B361" s="66" t="s">
        <v>2540</v>
      </c>
      <c r="C361" s="66">
        <v>-3.84043731000746E-2</v>
      </c>
      <c r="D361" s="66">
        <v>6.01276882355096E-3</v>
      </c>
      <c r="E361" s="66">
        <v>1.7093488839969101E-10</v>
      </c>
      <c r="F361" s="66" t="s">
        <v>2182</v>
      </c>
    </row>
    <row r="362" spans="1:6">
      <c r="A362" s="66" t="s">
        <v>478</v>
      </c>
      <c r="B362" s="66" t="s">
        <v>2541</v>
      </c>
      <c r="C362" s="66">
        <v>-4.65531987197359E-2</v>
      </c>
      <c r="D362" s="66">
        <v>6.0755409732510396E-3</v>
      </c>
      <c r="E362" s="66">
        <v>1.86878975018375E-14</v>
      </c>
      <c r="F362" s="66" t="s">
        <v>2182</v>
      </c>
    </row>
    <row r="363" spans="1:6">
      <c r="A363" s="66" t="s">
        <v>1086</v>
      </c>
      <c r="B363" s="66" t="s">
        <v>2542</v>
      </c>
      <c r="C363" s="66">
        <v>-3.7695675278905397E-2</v>
      </c>
      <c r="D363" s="66">
        <v>6.2710268045798306E-3</v>
      </c>
      <c r="E363" s="66">
        <v>1.8592283261454E-9</v>
      </c>
      <c r="F363" s="66" t="s">
        <v>2182</v>
      </c>
    </row>
    <row r="364" spans="1:6">
      <c r="A364" s="66" t="s">
        <v>1088</v>
      </c>
      <c r="B364" s="66" t="s">
        <v>2543</v>
      </c>
      <c r="C364" s="66">
        <v>-2.8146031085496799E-2</v>
      </c>
      <c r="D364" s="66">
        <v>6.1889796826286401E-3</v>
      </c>
      <c r="E364" s="66">
        <v>5.4401460974777601E-6</v>
      </c>
      <c r="F364" s="66" t="s">
        <v>2182</v>
      </c>
    </row>
    <row r="365" spans="1:6">
      <c r="A365" s="66" t="s">
        <v>270</v>
      </c>
      <c r="B365" s="66" t="s">
        <v>2544</v>
      </c>
      <c r="C365" s="66">
        <v>-8.5961843640288693E-2</v>
      </c>
      <c r="D365" s="66">
        <v>3.3714076640726101E-3</v>
      </c>
      <c r="E365" s="66">
        <v>3.1742137445253101E-142</v>
      </c>
      <c r="F365" s="66" t="s">
        <v>2182</v>
      </c>
    </row>
    <row r="366" spans="1:6">
      <c r="A366" s="66" t="s">
        <v>480</v>
      </c>
      <c r="B366" s="66" t="s">
        <v>2545</v>
      </c>
      <c r="C366" s="66">
        <v>5.6982265217607797E-2</v>
      </c>
      <c r="D366" s="66">
        <v>6.3109400463705308E-3</v>
      </c>
      <c r="E366" s="66">
        <v>1.8082613035975599E-19</v>
      </c>
      <c r="F366" s="66" t="s">
        <v>2184</v>
      </c>
    </row>
    <row r="367" spans="1:6">
      <c r="A367" s="66" t="s">
        <v>1090</v>
      </c>
      <c r="B367" s="66" t="s">
        <v>2546</v>
      </c>
      <c r="C367" s="66">
        <v>-2.9055577177397301E-2</v>
      </c>
      <c r="D367" s="66">
        <v>6.1258701898398707E-3</v>
      </c>
      <c r="E367" s="66">
        <v>2.1122864662613299E-6</v>
      </c>
      <c r="F367" s="66" t="s">
        <v>2182</v>
      </c>
    </row>
    <row r="368" spans="1:6">
      <c r="A368" s="66" t="s">
        <v>1092</v>
      </c>
      <c r="B368" s="66" t="s">
        <v>2547</v>
      </c>
      <c r="C368" s="66">
        <v>-3.8544028074965597E-2</v>
      </c>
      <c r="D368" s="66">
        <v>5.8268394132660901E-3</v>
      </c>
      <c r="E368" s="66">
        <v>3.7715964166792702E-11</v>
      </c>
      <c r="F368" s="66" t="s">
        <v>2182</v>
      </c>
    </row>
    <row r="369" spans="1:6">
      <c r="A369" s="66" t="s">
        <v>1094</v>
      </c>
      <c r="B369" s="66" t="s">
        <v>2548</v>
      </c>
      <c r="C369" s="66">
        <v>-3.8921300042697497E-2</v>
      </c>
      <c r="D369" s="66">
        <v>6.2817911929075806E-3</v>
      </c>
      <c r="E369" s="66">
        <v>5.8538242107255591E-10</v>
      </c>
      <c r="F369" s="66" t="s">
        <v>2182</v>
      </c>
    </row>
    <row r="370" spans="1:6">
      <c r="A370" s="66" t="s">
        <v>1096</v>
      </c>
      <c r="B370" s="66" t="s">
        <v>2549</v>
      </c>
      <c r="C370" s="66">
        <v>-2.8471247574616301E-2</v>
      </c>
      <c r="D370" s="66">
        <v>6.2800066454584804E-3</v>
      </c>
      <c r="E370" s="66">
        <v>5.8151343950295504E-6</v>
      </c>
      <c r="F370" s="66" t="s">
        <v>2182</v>
      </c>
    </row>
    <row r="371" spans="1:6">
      <c r="A371" s="66" t="s">
        <v>1098</v>
      </c>
      <c r="B371" s="66" t="s">
        <v>2550</v>
      </c>
      <c r="C371" s="66">
        <v>-2.8998013631767999E-2</v>
      </c>
      <c r="D371" s="66">
        <v>5.7856842536633214E-3</v>
      </c>
      <c r="E371" s="66">
        <v>5.4096342335369499E-7</v>
      </c>
      <c r="F371" s="66" t="s">
        <v>2182</v>
      </c>
    </row>
    <row r="372" spans="1:6">
      <c r="A372" s="66" t="s">
        <v>1100</v>
      </c>
      <c r="B372" s="66" t="s">
        <v>2551</v>
      </c>
      <c r="C372" s="66">
        <v>-2.9898491002983502E-2</v>
      </c>
      <c r="D372" s="66">
        <v>6.3211649240770803E-3</v>
      </c>
      <c r="E372" s="66">
        <v>2.2541681604515601E-6</v>
      </c>
      <c r="F372" s="66" t="s">
        <v>2182</v>
      </c>
    </row>
    <row r="373" spans="1:6">
      <c r="A373" s="66" t="s">
        <v>1102</v>
      </c>
      <c r="B373" s="66" t="s">
        <v>2552</v>
      </c>
      <c r="C373" s="66">
        <v>-2.9438155088646001E-2</v>
      </c>
      <c r="D373" s="66">
        <v>6.1079457655929901E-3</v>
      </c>
      <c r="E373" s="66">
        <v>1.44363400483463E-6</v>
      </c>
      <c r="F373" s="66" t="s">
        <v>2182</v>
      </c>
    </row>
    <row r="374" spans="1:6">
      <c r="A374" s="66" t="s">
        <v>272</v>
      </c>
      <c r="B374" s="66" t="s">
        <v>2553</v>
      </c>
      <c r="C374" s="66">
        <v>8.9183337291182399E-2</v>
      </c>
      <c r="D374" s="66">
        <v>5.7627605578023404E-3</v>
      </c>
      <c r="E374" s="66">
        <v>7.3342919695193502E-54</v>
      </c>
      <c r="F374" s="66" t="s">
        <v>2184</v>
      </c>
    </row>
    <row r="375" spans="1:6">
      <c r="A375" s="66" t="s">
        <v>1104</v>
      </c>
      <c r="B375" s="66" t="s">
        <v>2554</v>
      </c>
      <c r="C375" s="66">
        <v>-3.67514870503374E-2</v>
      </c>
      <c r="D375" s="66">
        <v>6.3547149967246308E-3</v>
      </c>
      <c r="E375" s="66">
        <v>7.3809110778749996E-9</v>
      </c>
      <c r="F375" s="66" t="s">
        <v>2182</v>
      </c>
    </row>
    <row r="376" spans="1:6">
      <c r="A376" s="66" t="s">
        <v>1106</v>
      </c>
      <c r="B376" s="66" t="s">
        <v>2555</v>
      </c>
      <c r="C376" s="66">
        <v>-2.7779053596236301E-2</v>
      </c>
      <c r="D376" s="66">
        <v>5.9662888792941706E-3</v>
      </c>
      <c r="E376" s="66">
        <v>3.23641329171672E-6</v>
      </c>
      <c r="F376" s="66" t="s">
        <v>2182</v>
      </c>
    </row>
    <row r="377" spans="1:6">
      <c r="A377" s="66" t="s">
        <v>1108</v>
      </c>
      <c r="B377" s="66" t="s">
        <v>2556</v>
      </c>
      <c r="C377" s="66">
        <v>3.7899522766405201E-2</v>
      </c>
      <c r="D377" s="66">
        <v>6.4357568906562414E-3</v>
      </c>
      <c r="E377" s="66">
        <v>3.9198167028490301E-9</v>
      </c>
      <c r="F377" s="66" t="s">
        <v>2184</v>
      </c>
    </row>
    <row r="378" spans="1:6">
      <c r="A378" s="66" t="s">
        <v>1110</v>
      </c>
      <c r="B378" s="66" t="s">
        <v>2557</v>
      </c>
      <c r="C378" s="66">
        <v>-4.3238361666099602E-2</v>
      </c>
      <c r="D378" s="66">
        <v>6.4440764884341108E-3</v>
      </c>
      <c r="E378" s="66">
        <v>1.97595329467698E-11</v>
      </c>
      <c r="F378" s="66" t="s">
        <v>2182</v>
      </c>
    </row>
    <row r="379" spans="1:6">
      <c r="A379" s="66" t="s">
        <v>1112</v>
      </c>
      <c r="B379" s="66" t="s">
        <v>2558</v>
      </c>
      <c r="C379" s="66">
        <v>-2.95970093395851E-2</v>
      </c>
      <c r="D379" s="66">
        <v>6.6469499461434102E-3</v>
      </c>
      <c r="E379" s="66">
        <v>8.5023537850936103E-6</v>
      </c>
      <c r="F379" s="66" t="s">
        <v>2182</v>
      </c>
    </row>
    <row r="380" spans="1:6">
      <c r="A380" s="66" t="s">
        <v>1114</v>
      </c>
      <c r="B380" s="66" t="s">
        <v>2559</v>
      </c>
      <c r="C380" s="66">
        <v>3.5665752062137401E-2</v>
      </c>
      <c r="D380" s="66">
        <v>6.3686546906958196E-3</v>
      </c>
      <c r="E380" s="66">
        <v>2.15573435240266E-8</v>
      </c>
      <c r="F380" s="66" t="s">
        <v>2184</v>
      </c>
    </row>
    <row r="381" spans="1:6">
      <c r="A381" s="66" t="s">
        <v>1116</v>
      </c>
      <c r="B381" s="66" t="s">
        <v>2560</v>
      </c>
      <c r="C381" s="66">
        <v>-2.83377258455925E-2</v>
      </c>
      <c r="D381" s="66">
        <v>6.4576544262521102E-3</v>
      </c>
      <c r="E381" s="66">
        <v>1.14574272558607E-5</v>
      </c>
      <c r="F381" s="66" t="s">
        <v>2182</v>
      </c>
    </row>
    <row r="382" spans="1:6">
      <c r="A382" s="66" t="s">
        <v>1118</v>
      </c>
      <c r="B382" s="66" t="s">
        <v>2561</v>
      </c>
      <c r="C382" s="66">
        <v>-3.2970390364377003E-2</v>
      </c>
      <c r="D382" s="66">
        <v>6.5224892650174709E-3</v>
      </c>
      <c r="E382" s="66">
        <v>4.326233762033249E-7</v>
      </c>
      <c r="F382" s="66" t="s">
        <v>2182</v>
      </c>
    </row>
    <row r="383" spans="1:6">
      <c r="A383" s="66" t="s">
        <v>1120</v>
      </c>
      <c r="B383" s="66" t="s">
        <v>2562</v>
      </c>
      <c r="C383" s="66">
        <v>-3.1326752576169702E-2</v>
      </c>
      <c r="D383" s="66">
        <v>5.6566344226395707E-3</v>
      </c>
      <c r="E383" s="66">
        <v>3.0781213336644703E-8</v>
      </c>
      <c r="F383" s="66" t="s">
        <v>2182</v>
      </c>
    </row>
    <row r="384" spans="1:6">
      <c r="A384" s="66" t="s">
        <v>1122</v>
      </c>
      <c r="B384" s="66" t="s">
        <v>2563</v>
      </c>
      <c r="C384" s="66">
        <v>-3.0643147574350299E-2</v>
      </c>
      <c r="D384" s="66">
        <v>6.1805432949042808E-3</v>
      </c>
      <c r="E384" s="66">
        <v>7.1527723317953695E-7</v>
      </c>
      <c r="F384" s="66" t="s">
        <v>2182</v>
      </c>
    </row>
    <row r="385" spans="1:6">
      <c r="A385" s="66" t="s">
        <v>1124</v>
      </c>
      <c r="B385" s="66" t="s">
        <v>2564</v>
      </c>
      <c r="C385" s="66">
        <v>-4.0253911644966098E-2</v>
      </c>
      <c r="D385" s="66">
        <v>6.3617563061971402E-3</v>
      </c>
      <c r="E385" s="66">
        <v>2.5192368145582201E-10</v>
      </c>
      <c r="F385" s="66" t="s">
        <v>2182</v>
      </c>
    </row>
    <row r="386" spans="1:6">
      <c r="A386" s="66" t="s">
        <v>1126</v>
      </c>
      <c r="B386" s="66" t="s">
        <v>2565</v>
      </c>
      <c r="C386" s="66">
        <v>-2.99040241631644E-2</v>
      </c>
      <c r="D386" s="66">
        <v>6.0144778439599807E-3</v>
      </c>
      <c r="E386" s="66">
        <v>6.6579823180886097E-7</v>
      </c>
      <c r="F386" s="66" t="s">
        <v>2182</v>
      </c>
    </row>
    <row r="387" spans="1:6">
      <c r="A387" s="66" t="s">
        <v>1128</v>
      </c>
      <c r="B387" s="66" t="s">
        <v>2566</v>
      </c>
      <c r="C387" s="66">
        <v>3.2209089903610502E-2</v>
      </c>
      <c r="D387" s="66">
        <v>6.0574515426696802E-3</v>
      </c>
      <c r="E387" s="66">
        <v>1.0598675282322301E-7</v>
      </c>
      <c r="F387" s="66" t="s">
        <v>2184</v>
      </c>
    </row>
    <row r="388" spans="1:6">
      <c r="A388" s="66" t="s">
        <v>1130</v>
      </c>
      <c r="B388" s="66" t="s">
        <v>2567</v>
      </c>
      <c r="C388" s="66">
        <v>-4.2125019703142898E-2</v>
      </c>
      <c r="D388" s="66">
        <v>6.2165708955779003E-3</v>
      </c>
      <c r="E388" s="66">
        <v>1.25113560464659E-11</v>
      </c>
      <c r="F388" s="66" t="s">
        <v>2182</v>
      </c>
    </row>
    <row r="389" spans="1:6">
      <c r="A389" s="66" t="s">
        <v>488</v>
      </c>
      <c r="B389" s="66" t="s">
        <v>2568</v>
      </c>
      <c r="C389" s="66">
        <v>-5.8772446831034802E-2</v>
      </c>
      <c r="D389" s="66">
        <v>5.9651363071761103E-3</v>
      </c>
      <c r="E389" s="66">
        <v>7.1525616795988507E-23</v>
      </c>
      <c r="F389" s="66" t="s">
        <v>2182</v>
      </c>
    </row>
    <row r="390" spans="1:6">
      <c r="A390" s="66" t="s">
        <v>1132</v>
      </c>
      <c r="B390" s="66" t="s">
        <v>2569</v>
      </c>
      <c r="C390" s="66">
        <v>-3.4751032782910703E-2</v>
      </c>
      <c r="D390" s="66">
        <v>6.5112653695617202E-3</v>
      </c>
      <c r="E390" s="66">
        <v>9.4993762014007986E-8</v>
      </c>
      <c r="F390" s="66" t="s">
        <v>2182</v>
      </c>
    </row>
    <row r="391" spans="1:6">
      <c r="A391" s="66" t="s">
        <v>490</v>
      </c>
      <c r="B391" s="66" t="s">
        <v>2570</v>
      </c>
      <c r="C391" s="66">
        <v>5.05011842433227E-2</v>
      </c>
      <c r="D391" s="66">
        <v>5.8107977621156704E-3</v>
      </c>
      <c r="E391" s="66">
        <v>3.7320783559050201E-18</v>
      </c>
      <c r="F391" s="66" t="s">
        <v>2184</v>
      </c>
    </row>
    <row r="392" spans="1:6">
      <c r="A392" s="66" t="s">
        <v>1134</v>
      </c>
      <c r="B392" s="66" t="s">
        <v>2571</v>
      </c>
      <c r="C392" s="66">
        <v>4.8848944155264001E-2</v>
      </c>
      <c r="D392" s="66">
        <v>6.3532673479375504E-3</v>
      </c>
      <c r="E392" s="66">
        <v>1.5202582173832199E-14</v>
      </c>
      <c r="F392" s="66" t="s">
        <v>2184</v>
      </c>
    </row>
    <row r="393" spans="1:6">
      <c r="A393" s="66" t="s">
        <v>1136</v>
      </c>
      <c r="B393" s="66" t="s">
        <v>2572</v>
      </c>
      <c r="C393" s="66">
        <v>-3.1367252343694398E-2</v>
      </c>
      <c r="D393" s="66">
        <v>6.6067917083308903E-3</v>
      </c>
      <c r="E393" s="66">
        <v>2.0644490836271999E-6</v>
      </c>
      <c r="F393" s="66" t="s">
        <v>2182</v>
      </c>
    </row>
    <row r="394" spans="1:6">
      <c r="A394" s="66" t="s">
        <v>274</v>
      </c>
      <c r="B394" s="66" t="s">
        <v>2573</v>
      </c>
      <c r="C394" s="66">
        <v>0.131412028430545</v>
      </c>
      <c r="D394" s="66">
        <v>6.5916806353594906E-3</v>
      </c>
      <c r="E394" s="66">
        <v>5.4839018523159699E-88</v>
      </c>
      <c r="F394" s="66" t="s">
        <v>2184</v>
      </c>
    </row>
    <row r="395" spans="1:6">
      <c r="A395" s="66" t="s">
        <v>494</v>
      </c>
      <c r="B395" s="66" t="s">
        <v>2574</v>
      </c>
      <c r="C395" s="66">
        <v>5.0131441846570403E-2</v>
      </c>
      <c r="D395" s="66">
        <v>6.0756714375882906E-3</v>
      </c>
      <c r="E395" s="66">
        <v>1.6230830000245099E-16</v>
      </c>
      <c r="F395" s="66" t="s">
        <v>2184</v>
      </c>
    </row>
    <row r="396" spans="1:6">
      <c r="A396" s="66" t="s">
        <v>1138</v>
      </c>
      <c r="B396" s="66" t="s">
        <v>2575</v>
      </c>
      <c r="C396" s="66">
        <v>4.5172086391347101E-2</v>
      </c>
      <c r="D396" s="66">
        <v>5.6615386077243706E-3</v>
      </c>
      <c r="E396" s="66">
        <v>1.52416679067291E-15</v>
      </c>
      <c r="F396" s="66" t="s">
        <v>2184</v>
      </c>
    </row>
    <row r="397" spans="1:6">
      <c r="A397" s="66" t="s">
        <v>1140</v>
      </c>
      <c r="B397" s="66" t="s">
        <v>2576</v>
      </c>
      <c r="C397" s="66">
        <v>5.9781009091829297E-2</v>
      </c>
      <c r="D397" s="66">
        <v>6.4870979601569408E-3</v>
      </c>
      <c r="E397" s="66">
        <v>3.2522411144825799E-20</v>
      </c>
      <c r="F397" s="66" t="s">
        <v>2184</v>
      </c>
    </row>
    <row r="398" spans="1:6">
      <c r="A398" s="66" t="s">
        <v>1142</v>
      </c>
      <c r="B398" s="66" t="s">
        <v>2577</v>
      </c>
      <c r="C398" s="66">
        <v>-3.8416583186488697E-2</v>
      </c>
      <c r="D398" s="66">
        <v>5.8620848226697501E-3</v>
      </c>
      <c r="E398" s="66">
        <v>5.7045721110943297E-11</v>
      </c>
      <c r="F398" s="66" t="s">
        <v>2182</v>
      </c>
    </row>
    <row r="399" spans="1:6">
      <c r="A399" s="66" t="s">
        <v>496</v>
      </c>
      <c r="B399" s="66" t="s">
        <v>2578</v>
      </c>
      <c r="C399" s="66">
        <v>-4.1339383771631301E-2</v>
      </c>
      <c r="D399" s="66">
        <v>6.6142848866481401E-3</v>
      </c>
      <c r="E399" s="66">
        <v>4.1465261269573902E-10</v>
      </c>
      <c r="F399" s="66" t="s">
        <v>2182</v>
      </c>
    </row>
    <row r="400" spans="1:6">
      <c r="A400" s="66" t="s">
        <v>1144</v>
      </c>
      <c r="B400" s="66" t="s">
        <v>2579</v>
      </c>
      <c r="C400" s="66">
        <v>-2.9386899068850399E-2</v>
      </c>
      <c r="D400" s="66">
        <v>6.6010945341515503E-3</v>
      </c>
      <c r="E400" s="66">
        <v>8.5382627037228503E-6</v>
      </c>
      <c r="F400" s="66" t="s">
        <v>2182</v>
      </c>
    </row>
    <row r="401" spans="1:6">
      <c r="A401" s="66" t="s">
        <v>498</v>
      </c>
      <c r="B401" s="66" t="s">
        <v>2580</v>
      </c>
      <c r="C401" s="66">
        <v>-4.3378558445556499E-2</v>
      </c>
      <c r="D401" s="66">
        <v>5.9704269103332706E-3</v>
      </c>
      <c r="E401" s="66">
        <v>3.7844181045301999E-13</v>
      </c>
      <c r="F401" s="66" t="s">
        <v>2182</v>
      </c>
    </row>
    <row r="402" spans="1:6">
      <c r="A402" s="66" t="s">
        <v>1146</v>
      </c>
      <c r="B402" s="66" t="s">
        <v>2581</v>
      </c>
      <c r="C402" s="66">
        <v>-6.2192203341188801E-2</v>
      </c>
      <c r="D402" s="66">
        <v>6.1630130147388206E-3</v>
      </c>
      <c r="E402" s="66">
        <v>6.4764437125833399E-24</v>
      </c>
      <c r="F402" s="66" t="s">
        <v>2182</v>
      </c>
    </row>
    <row r="403" spans="1:6">
      <c r="A403" s="66" t="s">
        <v>500</v>
      </c>
      <c r="B403" s="66" t="s">
        <v>2582</v>
      </c>
      <c r="C403" s="66">
        <v>-3.4542518273609497E-2</v>
      </c>
      <c r="D403" s="66">
        <v>6.5758799401267201E-3</v>
      </c>
      <c r="E403" s="66">
        <v>1.5049689928856499E-7</v>
      </c>
      <c r="F403" s="66" t="s">
        <v>2182</v>
      </c>
    </row>
    <row r="404" spans="1:6">
      <c r="A404" s="66" t="s">
        <v>502</v>
      </c>
      <c r="B404" s="66" t="s">
        <v>2583</v>
      </c>
      <c r="C404" s="66">
        <v>-3.5011937015737501E-2</v>
      </c>
      <c r="D404" s="66">
        <v>6.4302497522254814E-3</v>
      </c>
      <c r="E404" s="66">
        <v>5.21546020202709E-8</v>
      </c>
      <c r="F404" s="66" t="s">
        <v>2182</v>
      </c>
    </row>
    <row r="405" spans="1:6">
      <c r="A405" s="66" t="s">
        <v>1148</v>
      </c>
      <c r="B405" s="66" t="s">
        <v>2584</v>
      </c>
      <c r="C405" s="66">
        <v>-4.4188121051654199E-2</v>
      </c>
      <c r="D405" s="66">
        <v>6.4619003708554909E-3</v>
      </c>
      <c r="E405" s="66">
        <v>8.1338404684531707E-12</v>
      </c>
      <c r="F405" s="66" t="s">
        <v>2182</v>
      </c>
    </row>
    <row r="406" spans="1:6">
      <c r="A406" s="66" t="s">
        <v>1150</v>
      </c>
      <c r="B406" s="66" t="s">
        <v>2585</v>
      </c>
      <c r="C406" s="66">
        <v>-4.0433137797019597E-2</v>
      </c>
      <c r="D406" s="66">
        <v>6.5270405661987203E-3</v>
      </c>
      <c r="E406" s="66">
        <v>5.8976358569339199E-10</v>
      </c>
      <c r="F406" s="66" t="s">
        <v>2182</v>
      </c>
    </row>
    <row r="407" spans="1:6">
      <c r="A407" s="66" t="s">
        <v>1152</v>
      </c>
      <c r="B407" s="66" t="s">
        <v>2586</v>
      </c>
      <c r="C407" s="66">
        <v>-3.3219305245557898E-2</v>
      </c>
      <c r="D407" s="66">
        <v>5.7266772783776503E-3</v>
      </c>
      <c r="E407" s="66">
        <v>6.6571016696522701E-9</v>
      </c>
      <c r="F407" s="66" t="s">
        <v>2182</v>
      </c>
    </row>
    <row r="408" spans="1:6">
      <c r="A408" s="66" t="s">
        <v>1154</v>
      </c>
      <c r="B408" s="66" t="s">
        <v>2587</v>
      </c>
      <c r="C408" s="66">
        <v>-2.7526385630917902E-2</v>
      </c>
      <c r="D408" s="66">
        <v>6.1668813800318306E-3</v>
      </c>
      <c r="E408" s="66">
        <v>8.0825327399857892E-6</v>
      </c>
      <c r="F408" s="66" t="s">
        <v>2182</v>
      </c>
    </row>
    <row r="409" spans="1:6">
      <c r="A409" s="66" t="s">
        <v>1156</v>
      </c>
      <c r="B409" s="66" t="s">
        <v>2588</v>
      </c>
      <c r="C409" s="66">
        <v>-4.8151380288665398E-2</v>
      </c>
      <c r="D409" s="66">
        <v>5.8744523177237202E-3</v>
      </c>
      <c r="E409" s="66">
        <v>2.5462472489665702E-16</v>
      </c>
      <c r="F409" s="66" t="s">
        <v>2182</v>
      </c>
    </row>
    <row r="410" spans="1:6">
      <c r="A410" s="66" t="s">
        <v>1158</v>
      </c>
      <c r="B410" s="66" t="s">
        <v>2589</v>
      </c>
      <c r="C410" s="66">
        <v>-2.6023534759569301E-2</v>
      </c>
      <c r="D410" s="66">
        <v>5.9794522399047902E-3</v>
      </c>
      <c r="E410" s="66">
        <v>1.35194020422836E-5</v>
      </c>
      <c r="F410" s="66" t="s">
        <v>2182</v>
      </c>
    </row>
    <row r="411" spans="1:6">
      <c r="A411" s="66" t="s">
        <v>1160</v>
      </c>
      <c r="B411" s="66" t="s">
        <v>2590</v>
      </c>
      <c r="C411" s="66">
        <v>-3.4221820311492013E-2</v>
      </c>
      <c r="D411" s="66">
        <v>6.3192276625198204E-3</v>
      </c>
      <c r="E411" s="66">
        <v>6.14839221754781E-8</v>
      </c>
      <c r="F411" s="66" t="s">
        <v>2182</v>
      </c>
    </row>
    <row r="412" spans="1:6">
      <c r="A412" s="66" t="s">
        <v>276</v>
      </c>
      <c r="B412" s="66" t="s">
        <v>2591</v>
      </c>
      <c r="C412" s="66">
        <v>0.111084680433976</v>
      </c>
      <c r="D412" s="66">
        <v>5.3188811633214103E-3</v>
      </c>
      <c r="E412" s="66">
        <v>2.95982574525615E-96</v>
      </c>
      <c r="F412" s="66" t="s">
        <v>2184</v>
      </c>
    </row>
    <row r="413" spans="1:6">
      <c r="A413" s="66" t="s">
        <v>504</v>
      </c>
      <c r="B413" s="66" t="s">
        <v>2592</v>
      </c>
      <c r="C413" s="66">
        <v>7.9946201655923005E-2</v>
      </c>
      <c r="D413" s="66">
        <v>5.6825310624297508E-3</v>
      </c>
      <c r="E413" s="66">
        <v>7.8458703173959804E-45</v>
      </c>
      <c r="F413" s="66" t="s">
        <v>2184</v>
      </c>
    </row>
    <row r="414" spans="1:6">
      <c r="A414" s="66" t="s">
        <v>506</v>
      </c>
      <c r="B414" s="66" t="s">
        <v>2593</v>
      </c>
      <c r="C414" s="66">
        <v>0.10620114401144901</v>
      </c>
      <c r="D414" s="66">
        <v>5.6507370542750396E-3</v>
      </c>
      <c r="E414" s="66">
        <v>2.1143006741885401E-78</v>
      </c>
      <c r="F414" s="66" t="s">
        <v>2184</v>
      </c>
    </row>
    <row r="415" spans="1:6">
      <c r="A415" s="66" t="s">
        <v>1162</v>
      </c>
      <c r="B415" s="66" t="s">
        <v>2594</v>
      </c>
      <c r="C415" s="66">
        <v>4.0058725610853899E-2</v>
      </c>
      <c r="D415" s="66">
        <v>5.8284189622719801E-3</v>
      </c>
      <c r="E415" s="66">
        <v>6.3954140186523703E-12</v>
      </c>
      <c r="F415" s="66" t="s">
        <v>2184</v>
      </c>
    </row>
    <row r="416" spans="1:6">
      <c r="A416" s="66" t="s">
        <v>510</v>
      </c>
      <c r="B416" s="66" t="s">
        <v>2595</v>
      </c>
      <c r="C416" s="66">
        <v>8.0103224044685895E-2</v>
      </c>
      <c r="D416" s="66">
        <v>5.9728140720289504E-3</v>
      </c>
      <c r="E416" s="66">
        <v>6.6144335247875897E-41</v>
      </c>
      <c r="F416" s="66" t="s">
        <v>2184</v>
      </c>
    </row>
    <row r="417" spans="1:6">
      <c r="A417" s="66" t="s">
        <v>278</v>
      </c>
      <c r="B417" s="66" t="s">
        <v>2596</v>
      </c>
      <c r="C417" s="66">
        <v>0.140803587183784</v>
      </c>
      <c r="D417" s="66">
        <v>5.6240444549019103E-3</v>
      </c>
      <c r="E417" s="66">
        <v>4.3580713103594197E-137</v>
      </c>
      <c r="F417" s="66" t="s">
        <v>2184</v>
      </c>
    </row>
    <row r="418" spans="1:6">
      <c r="A418" s="66" t="s">
        <v>1164</v>
      </c>
      <c r="B418" s="66" t="s">
        <v>2597</v>
      </c>
      <c r="C418" s="66">
        <v>-4.3132659593252402E-2</v>
      </c>
      <c r="D418" s="66">
        <v>6.4658443044643106E-3</v>
      </c>
      <c r="E418" s="66">
        <v>2.5773629547819599E-11</v>
      </c>
      <c r="F418" s="66" t="s">
        <v>2182</v>
      </c>
    </row>
    <row r="419" spans="1:6">
      <c r="A419" s="66" t="s">
        <v>1166</v>
      </c>
      <c r="B419" s="66" t="s">
        <v>2598</v>
      </c>
      <c r="C419" s="66">
        <v>-3.2614728074239499E-2</v>
      </c>
      <c r="D419" s="66">
        <v>6.5047513787025706E-3</v>
      </c>
      <c r="E419" s="66">
        <v>5.3549372135948596E-7</v>
      </c>
      <c r="F419" s="66" t="s">
        <v>2182</v>
      </c>
    </row>
    <row r="420" spans="1:6">
      <c r="A420" s="66" t="s">
        <v>1168</v>
      </c>
      <c r="B420" s="66" t="s">
        <v>2599</v>
      </c>
      <c r="C420" s="66">
        <v>-5.7412845364103002E-2</v>
      </c>
      <c r="D420" s="66">
        <v>6.4656173710109302E-3</v>
      </c>
      <c r="E420" s="66">
        <v>6.9825934377603408E-19</v>
      </c>
      <c r="F420" s="66" t="s">
        <v>2182</v>
      </c>
    </row>
    <row r="421" spans="1:6">
      <c r="A421" s="66" t="s">
        <v>512</v>
      </c>
      <c r="B421" s="66" t="s">
        <v>2600</v>
      </c>
      <c r="C421" s="66">
        <v>-4.0052937625084897E-2</v>
      </c>
      <c r="D421" s="66">
        <v>6.1315173588446714E-3</v>
      </c>
      <c r="E421" s="66">
        <v>6.5558324488480996E-11</v>
      </c>
      <c r="F421" s="66" t="s">
        <v>2182</v>
      </c>
    </row>
    <row r="422" spans="1:6">
      <c r="A422" s="66" t="s">
        <v>1170</v>
      </c>
      <c r="B422" s="66" t="s">
        <v>2601</v>
      </c>
      <c r="C422" s="66">
        <v>3.2257147508280903E-2</v>
      </c>
      <c r="D422" s="66">
        <v>6.5150851815132804E-3</v>
      </c>
      <c r="E422" s="66">
        <v>7.4092444355710396E-7</v>
      </c>
      <c r="F422" s="66" t="s">
        <v>2184</v>
      </c>
    </row>
    <row r="423" spans="1:6">
      <c r="A423" s="66" t="s">
        <v>1172</v>
      </c>
      <c r="B423" s="66" t="s">
        <v>2602</v>
      </c>
      <c r="C423" s="66">
        <v>2.8964081246635701E-2</v>
      </c>
      <c r="D423" s="66">
        <v>6.0986274210589201E-3</v>
      </c>
      <c r="E423" s="66">
        <v>2.0498381291959098E-6</v>
      </c>
      <c r="F423" s="66" t="s">
        <v>2184</v>
      </c>
    </row>
    <row r="424" spans="1:6">
      <c r="A424" s="66" t="s">
        <v>1174</v>
      </c>
      <c r="B424" s="66" t="s">
        <v>2603</v>
      </c>
      <c r="C424" s="66">
        <v>-4.8456668929912197E-2</v>
      </c>
      <c r="D424" s="66">
        <v>6.3926665137077508E-3</v>
      </c>
      <c r="E424" s="66">
        <v>3.5316478954936603E-14</v>
      </c>
      <c r="F424" s="66" t="s">
        <v>2182</v>
      </c>
    </row>
    <row r="425" spans="1:6">
      <c r="A425" s="66" t="s">
        <v>1176</v>
      </c>
      <c r="B425" s="66" t="s">
        <v>2604</v>
      </c>
      <c r="C425" s="66">
        <v>-5.0253148349246497E-2</v>
      </c>
      <c r="D425" s="66">
        <v>6.5511934465523414E-3</v>
      </c>
      <c r="E425" s="66">
        <v>1.7484106864805899E-14</v>
      </c>
      <c r="F425" s="66" t="s">
        <v>2182</v>
      </c>
    </row>
    <row r="426" spans="1:6">
      <c r="A426" s="66" t="s">
        <v>1178</v>
      </c>
      <c r="B426" s="66" t="s">
        <v>2605</v>
      </c>
      <c r="C426" s="66">
        <v>-4.6062458121875198E-2</v>
      </c>
      <c r="D426" s="66">
        <v>6.5266089110035796E-3</v>
      </c>
      <c r="E426" s="66">
        <v>1.7218178438534101E-12</v>
      </c>
      <c r="F426" s="66" t="s">
        <v>2182</v>
      </c>
    </row>
    <row r="427" spans="1:6">
      <c r="A427" s="66" t="s">
        <v>1180</v>
      </c>
      <c r="B427" s="66" t="s">
        <v>2606</v>
      </c>
      <c r="C427" s="66">
        <v>-2.9322463828897399E-2</v>
      </c>
      <c r="D427" s="66">
        <v>6.3958236974111602E-3</v>
      </c>
      <c r="E427" s="66">
        <v>4.5620304680630799E-6</v>
      </c>
      <c r="F427" s="66" t="s">
        <v>2182</v>
      </c>
    </row>
    <row r="428" spans="1:6">
      <c r="A428" s="66" t="s">
        <v>1182</v>
      </c>
      <c r="B428" s="66" t="s">
        <v>2607</v>
      </c>
      <c r="C428" s="66">
        <v>-3.4450934503561501E-2</v>
      </c>
      <c r="D428" s="66">
        <v>6.5267591593331604E-3</v>
      </c>
      <c r="E428" s="66">
        <v>1.3101844465226001E-7</v>
      </c>
      <c r="F428" s="66" t="s">
        <v>2182</v>
      </c>
    </row>
    <row r="429" spans="1:6">
      <c r="A429" s="66" t="s">
        <v>514</v>
      </c>
      <c r="B429" s="66" t="s">
        <v>2608</v>
      </c>
      <c r="C429" s="66">
        <v>-3.4884938658529797E-2</v>
      </c>
      <c r="D429" s="66">
        <v>5.5986856167024807E-3</v>
      </c>
      <c r="E429" s="66">
        <v>4.6928649835848795E-10</v>
      </c>
      <c r="F429" s="66" t="s">
        <v>2182</v>
      </c>
    </row>
    <row r="430" spans="1:6">
      <c r="A430" s="66" t="s">
        <v>1184</v>
      </c>
      <c r="B430" s="66" t="s">
        <v>2609</v>
      </c>
      <c r="C430" s="66">
        <v>-3.25703218942291E-2</v>
      </c>
      <c r="D430" s="66">
        <v>6.5166473396197902E-3</v>
      </c>
      <c r="E430" s="66">
        <v>5.8175063782450395E-7</v>
      </c>
      <c r="F430" s="66" t="s">
        <v>2182</v>
      </c>
    </row>
    <row r="431" spans="1:6">
      <c r="A431" s="66" t="s">
        <v>1186</v>
      </c>
      <c r="B431" s="66" t="s">
        <v>2610</v>
      </c>
      <c r="C431" s="66">
        <v>-3.0914990573771301E-2</v>
      </c>
      <c r="D431" s="66">
        <v>6.3044935662613204E-3</v>
      </c>
      <c r="E431" s="66">
        <v>9.4454552295627286E-7</v>
      </c>
      <c r="F431" s="66" t="s">
        <v>2182</v>
      </c>
    </row>
    <row r="432" spans="1:6">
      <c r="A432" s="66" t="s">
        <v>1188</v>
      </c>
      <c r="B432" s="66" t="s">
        <v>2611</v>
      </c>
      <c r="C432" s="66">
        <v>5.2278063665863198E-2</v>
      </c>
      <c r="D432" s="66">
        <v>6.1402095461554401E-3</v>
      </c>
      <c r="E432" s="66">
        <v>1.7401851626330002E-17</v>
      </c>
      <c r="F432" s="66" t="s">
        <v>2184</v>
      </c>
    </row>
    <row r="433" spans="1:6">
      <c r="A433" s="66" t="s">
        <v>280</v>
      </c>
      <c r="B433" s="66" t="s">
        <v>2612</v>
      </c>
      <c r="C433" s="66">
        <v>-7.3536157469794597E-2</v>
      </c>
      <c r="D433" s="66">
        <v>6.1224538516397404E-3</v>
      </c>
      <c r="E433" s="66">
        <v>3.5766298146529799E-33</v>
      </c>
      <c r="F433" s="66" t="s">
        <v>2182</v>
      </c>
    </row>
    <row r="434" spans="1:6">
      <c r="A434" s="66" t="s">
        <v>1190</v>
      </c>
      <c r="B434" s="66" t="s">
        <v>2613</v>
      </c>
      <c r="C434" s="66">
        <v>3.2706994052336603E-2</v>
      </c>
      <c r="D434" s="66">
        <v>6.2386203880079403E-3</v>
      </c>
      <c r="E434" s="66">
        <v>1.59095113295457E-7</v>
      </c>
      <c r="F434" s="66" t="s">
        <v>2184</v>
      </c>
    </row>
    <row r="435" spans="1:6">
      <c r="A435" s="66" t="s">
        <v>1192</v>
      </c>
      <c r="B435" s="66" t="s">
        <v>2614</v>
      </c>
      <c r="C435" s="66">
        <v>-4.0852116895580201E-2</v>
      </c>
      <c r="D435" s="66">
        <v>5.4306970266577107E-3</v>
      </c>
      <c r="E435" s="66">
        <v>5.5079292978163798E-14</v>
      </c>
      <c r="F435" s="66" t="s">
        <v>2182</v>
      </c>
    </row>
    <row r="436" spans="1:6">
      <c r="A436" s="66" t="s">
        <v>516</v>
      </c>
      <c r="B436" s="66" t="s">
        <v>2615</v>
      </c>
      <c r="C436" s="66">
        <v>-4.4808593990431599E-2</v>
      </c>
      <c r="D436" s="66">
        <v>6.2039092123630703E-3</v>
      </c>
      <c r="E436" s="66">
        <v>5.1927252399897798E-13</v>
      </c>
      <c r="F436" s="66" t="s">
        <v>2182</v>
      </c>
    </row>
    <row r="437" spans="1:6">
      <c r="A437" s="66" t="s">
        <v>518</v>
      </c>
      <c r="B437" s="66" t="s">
        <v>2616</v>
      </c>
      <c r="C437" s="66">
        <v>-6.91215380362485E-2</v>
      </c>
      <c r="D437" s="66">
        <v>5.72228562020957E-3</v>
      </c>
      <c r="E437" s="66">
        <v>1.56014021042227E-33</v>
      </c>
      <c r="F437" s="66" t="s">
        <v>2182</v>
      </c>
    </row>
    <row r="438" spans="1:6">
      <c r="A438" s="66" t="s">
        <v>1194</v>
      </c>
      <c r="B438" s="66" t="s">
        <v>2617</v>
      </c>
      <c r="C438" s="66">
        <v>-3.3244209682211499E-2</v>
      </c>
      <c r="D438" s="66">
        <v>6.5031647515402203E-3</v>
      </c>
      <c r="E438" s="66">
        <v>3.2026789024095299E-7</v>
      </c>
      <c r="F438" s="66" t="s">
        <v>2182</v>
      </c>
    </row>
    <row r="439" spans="1:6">
      <c r="A439" s="66" t="s">
        <v>1196</v>
      </c>
      <c r="B439" s="66" t="s">
        <v>2618</v>
      </c>
      <c r="C439" s="66">
        <v>-2.24521736330992E-2</v>
      </c>
      <c r="D439" s="66">
        <v>5.2089267625054997E-3</v>
      </c>
      <c r="E439" s="66">
        <v>1.63461569893177E-5</v>
      </c>
      <c r="F439" s="66" t="s">
        <v>2182</v>
      </c>
    </row>
    <row r="440" spans="1:6">
      <c r="A440" s="66" t="s">
        <v>1198</v>
      </c>
      <c r="B440" s="66" t="s">
        <v>2619</v>
      </c>
      <c r="C440" s="66">
        <v>-3.3679426890202098E-2</v>
      </c>
      <c r="D440" s="66">
        <v>6.6375971042830096E-3</v>
      </c>
      <c r="E440" s="66">
        <v>3.9123742831802089E-7</v>
      </c>
      <c r="F440" s="66" t="s">
        <v>2182</v>
      </c>
    </row>
    <row r="441" spans="1:6">
      <c r="A441" s="66" t="s">
        <v>520</v>
      </c>
      <c r="B441" s="66" t="s">
        <v>2620</v>
      </c>
      <c r="C441" s="66">
        <v>-5.9339022194358597E-2</v>
      </c>
      <c r="D441" s="66">
        <v>6.5520961546966603E-3</v>
      </c>
      <c r="E441" s="66">
        <v>1.40837892227662E-19</v>
      </c>
      <c r="F441" s="66" t="s">
        <v>2182</v>
      </c>
    </row>
    <row r="442" spans="1:6">
      <c r="A442" s="66" t="s">
        <v>1200</v>
      </c>
      <c r="B442" s="66" t="s">
        <v>2621</v>
      </c>
      <c r="C442" s="66">
        <v>-4.4626953313822403E-2</v>
      </c>
      <c r="D442" s="66">
        <v>6.6512534561562102E-3</v>
      </c>
      <c r="E442" s="66">
        <v>1.9788475352680101E-11</v>
      </c>
      <c r="F442" s="66" t="s">
        <v>2182</v>
      </c>
    </row>
    <row r="443" spans="1:6">
      <c r="A443" s="66" t="s">
        <v>282</v>
      </c>
      <c r="B443" s="66" t="s">
        <v>2622</v>
      </c>
      <c r="C443" s="66">
        <v>5.1019644061619102E-2</v>
      </c>
      <c r="D443" s="66">
        <v>6.5755999362108004E-3</v>
      </c>
      <c r="E443" s="66">
        <v>8.7738932271008901E-15</v>
      </c>
      <c r="F443" s="66" t="s">
        <v>2184</v>
      </c>
    </row>
    <row r="444" spans="1:6">
      <c r="A444" s="66" t="s">
        <v>284</v>
      </c>
      <c r="B444" s="66" t="s">
        <v>2623</v>
      </c>
      <c r="C444" s="66">
        <v>5.7098675823241803E-2</v>
      </c>
      <c r="D444" s="66">
        <v>6.2102592337069202E-3</v>
      </c>
      <c r="E444" s="66">
        <v>3.9566577908375501E-20</v>
      </c>
      <c r="F444" s="66" t="s">
        <v>2184</v>
      </c>
    </row>
    <row r="445" spans="1:6">
      <c r="A445" s="66" t="s">
        <v>1202</v>
      </c>
      <c r="B445" s="66" t="s">
        <v>2624</v>
      </c>
      <c r="C445" s="66">
        <v>-3.2722852086223102E-2</v>
      </c>
      <c r="D445" s="66">
        <v>6.6483511916372107E-3</v>
      </c>
      <c r="E445" s="66">
        <v>8.6034512407054095E-7</v>
      </c>
      <c r="F445" s="66" t="s">
        <v>2182</v>
      </c>
    </row>
    <row r="446" spans="1:6">
      <c r="A446" s="66" t="s">
        <v>1204</v>
      </c>
      <c r="B446" s="66" t="s">
        <v>2625</v>
      </c>
      <c r="C446" s="66">
        <v>-4.9785039562120298E-2</v>
      </c>
      <c r="D446" s="66">
        <v>5.6790895440706106E-3</v>
      </c>
      <c r="E446" s="66">
        <v>1.9272158102242E-18</v>
      </c>
      <c r="F446" s="66" t="s">
        <v>2182</v>
      </c>
    </row>
    <row r="447" spans="1:6">
      <c r="A447" s="66" t="s">
        <v>286</v>
      </c>
      <c r="B447" s="66" t="s">
        <v>2626</v>
      </c>
      <c r="C447" s="66">
        <v>-6.1234014765611099E-2</v>
      </c>
      <c r="D447" s="66">
        <v>6.0633260711424096E-3</v>
      </c>
      <c r="E447" s="66">
        <v>5.9696611870441801E-24</v>
      </c>
      <c r="F447" s="66" t="s">
        <v>2182</v>
      </c>
    </row>
    <row r="448" spans="1:6">
      <c r="A448" s="66" t="s">
        <v>522</v>
      </c>
      <c r="B448" s="66" t="s">
        <v>2627</v>
      </c>
      <c r="C448" s="66">
        <v>-3.4343711255349497E-2</v>
      </c>
      <c r="D448" s="66">
        <v>6.4965736481439806E-3</v>
      </c>
      <c r="E448" s="66">
        <v>1.2540485918562401E-7</v>
      </c>
      <c r="F448" s="66" t="s">
        <v>2182</v>
      </c>
    </row>
    <row r="449" spans="1:6">
      <c r="A449" s="66" t="s">
        <v>1206</v>
      </c>
      <c r="B449" s="66" t="s">
        <v>2628</v>
      </c>
      <c r="C449" s="66">
        <v>-4.04988287327262E-2</v>
      </c>
      <c r="D449" s="66">
        <v>6.2739838702598602E-3</v>
      </c>
      <c r="E449" s="66">
        <v>1.0946705272478599E-10</v>
      </c>
      <c r="F449" s="66" t="s">
        <v>2182</v>
      </c>
    </row>
    <row r="450" spans="1:6">
      <c r="A450" s="66" t="s">
        <v>1208</v>
      </c>
      <c r="B450" s="66" t="s">
        <v>2629</v>
      </c>
      <c r="C450" s="66">
        <v>-3.03401585004936E-2</v>
      </c>
      <c r="D450" s="66">
        <v>5.8420123216799506E-3</v>
      </c>
      <c r="E450" s="66">
        <v>2.0760619116380399E-7</v>
      </c>
      <c r="F450" s="66" t="s">
        <v>2182</v>
      </c>
    </row>
    <row r="451" spans="1:6">
      <c r="A451" s="66" t="s">
        <v>1210</v>
      </c>
      <c r="B451" s="66" t="s">
        <v>2630</v>
      </c>
      <c r="C451" s="66">
        <v>-4.6536381267443701E-2</v>
      </c>
      <c r="D451" s="66">
        <v>6.5431129744721109E-3</v>
      </c>
      <c r="E451" s="66">
        <v>1.1612200689914E-12</v>
      </c>
      <c r="F451" s="66" t="s">
        <v>2182</v>
      </c>
    </row>
    <row r="452" spans="1:6">
      <c r="A452" s="66" t="s">
        <v>288</v>
      </c>
      <c r="B452" s="66" t="s">
        <v>2631</v>
      </c>
      <c r="C452" s="66">
        <v>-4.9153038208478002E-2</v>
      </c>
      <c r="D452" s="66">
        <v>6.3657310097057201E-3</v>
      </c>
      <c r="E452" s="66">
        <v>1.17726518891818E-14</v>
      </c>
      <c r="F452" s="66" t="s">
        <v>2182</v>
      </c>
    </row>
    <row r="453" spans="1:6">
      <c r="A453" s="66" t="s">
        <v>524</v>
      </c>
      <c r="B453" s="66" t="s">
        <v>2632</v>
      </c>
      <c r="C453" s="66">
        <v>-4.0603841436772099E-2</v>
      </c>
      <c r="D453" s="66">
        <v>6.1470972918105096E-3</v>
      </c>
      <c r="E453" s="66">
        <v>4.0160255443024603E-11</v>
      </c>
      <c r="F453" s="66" t="s">
        <v>2182</v>
      </c>
    </row>
    <row r="454" spans="1:6">
      <c r="A454" s="66" t="s">
        <v>1212</v>
      </c>
      <c r="B454" s="66" t="s">
        <v>2633</v>
      </c>
      <c r="C454" s="66">
        <v>-4.3266145352978097E-2</v>
      </c>
      <c r="D454" s="66">
        <v>6.3210251747905606E-3</v>
      </c>
      <c r="E454" s="66">
        <v>7.7740812360446002E-12</v>
      </c>
      <c r="F454" s="66" t="s">
        <v>2182</v>
      </c>
    </row>
    <row r="455" spans="1:6">
      <c r="A455" s="66" t="s">
        <v>1214</v>
      </c>
      <c r="B455" s="66" t="s">
        <v>2634</v>
      </c>
      <c r="C455" s="66">
        <v>-2.64600113276885E-2</v>
      </c>
      <c r="D455" s="66">
        <v>6.1149339907730403E-3</v>
      </c>
      <c r="E455" s="66">
        <v>1.5150906705647901E-5</v>
      </c>
      <c r="F455" s="66" t="s">
        <v>2182</v>
      </c>
    </row>
    <row r="456" spans="1:6">
      <c r="A456" s="66" t="s">
        <v>290</v>
      </c>
      <c r="B456" s="66" t="s">
        <v>2635</v>
      </c>
      <c r="C456" s="66">
        <v>-3.2640430471077703E-2</v>
      </c>
      <c r="D456" s="66">
        <v>5.4932963496931901E-3</v>
      </c>
      <c r="E456" s="66">
        <v>2.8447819636370199E-9</v>
      </c>
      <c r="F456" s="66" t="s">
        <v>2182</v>
      </c>
    </row>
    <row r="457" spans="1:6">
      <c r="A457" s="66" t="s">
        <v>1216</v>
      </c>
      <c r="B457" s="66" t="s">
        <v>2636</v>
      </c>
      <c r="C457" s="66">
        <v>-3.06756424195932E-2</v>
      </c>
      <c r="D457" s="66">
        <v>6.4171040285705503E-3</v>
      </c>
      <c r="E457" s="66">
        <v>1.7569276673065901E-6</v>
      </c>
      <c r="F457" s="66" t="s">
        <v>2182</v>
      </c>
    </row>
    <row r="458" spans="1:6">
      <c r="A458" s="66" t="s">
        <v>636</v>
      </c>
      <c r="B458" s="66" t="s">
        <v>2637</v>
      </c>
      <c r="C458" s="66">
        <v>-2.66019748975399E-2</v>
      </c>
      <c r="D458" s="66">
        <v>5.9606285368682703E-3</v>
      </c>
      <c r="E458" s="66">
        <v>8.1094331906133392E-6</v>
      </c>
      <c r="F458" s="66" t="s">
        <v>2182</v>
      </c>
    </row>
    <row r="459" spans="1:6">
      <c r="A459" s="66" t="s">
        <v>1218</v>
      </c>
      <c r="B459" s="66" t="s">
        <v>2638</v>
      </c>
      <c r="C459" s="66">
        <v>-3.8288193225580802E-2</v>
      </c>
      <c r="D459" s="66">
        <v>5.6326698654550703E-3</v>
      </c>
      <c r="E459" s="66">
        <v>1.08195051318476E-11</v>
      </c>
      <c r="F459" s="66" t="s">
        <v>2182</v>
      </c>
    </row>
    <row r="460" spans="1:6">
      <c r="A460" s="66" t="s">
        <v>1220</v>
      </c>
      <c r="B460" s="66" t="s">
        <v>2639</v>
      </c>
      <c r="C460" s="66">
        <v>-4.8888776867285502E-2</v>
      </c>
      <c r="D460" s="66">
        <v>6.6035085158443396E-3</v>
      </c>
      <c r="E460" s="66">
        <v>1.3535316549574201E-13</v>
      </c>
      <c r="F460" s="66" t="s">
        <v>2182</v>
      </c>
    </row>
    <row r="461" spans="1:6">
      <c r="A461" s="66" t="s">
        <v>1222</v>
      </c>
      <c r="B461" s="66" t="s">
        <v>2640</v>
      </c>
      <c r="C461" s="66">
        <v>-3.9246906317812698E-2</v>
      </c>
      <c r="D461" s="66">
        <v>6.4826400530076508E-3</v>
      </c>
      <c r="E461" s="66">
        <v>1.42475471405217E-9</v>
      </c>
      <c r="F461" s="66" t="s">
        <v>2182</v>
      </c>
    </row>
    <row r="462" spans="1:6">
      <c r="A462" s="66" t="s">
        <v>1224</v>
      </c>
      <c r="B462" s="66" t="s">
        <v>2641</v>
      </c>
      <c r="C462" s="66">
        <v>-3.83357322357884E-2</v>
      </c>
      <c r="D462" s="66">
        <v>6.5311920379332407E-3</v>
      </c>
      <c r="E462" s="66">
        <v>4.4030401245465104E-9</v>
      </c>
      <c r="F462" s="66" t="s">
        <v>2182</v>
      </c>
    </row>
    <row r="463" spans="1:6">
      <c r="A463" s="66" t="s">
        <v>1226</v>
      </c>
      <c r="B463" s="66" t="s">
        <v>2642</v>
      </c>
      <c r="C463" s="66">
        <v>-4.6983760668657802E-2</v>
      </c>
      <c r="D463" s="66">
        <v>5.8831492403625214E-3</v>
      </c>
      <c r="E463" s="66">
        <v>1.43604937270651E-15</v>
      </c>
      <c r="F463" s="66" t="s">
        <v>2182</v>
      </c>
    </row>
    <row r="464" spans="1:6">
      <c r="A464" s="66" t="s">
        <v>292</v>
      </c>
      <c r="B464" s="66" t="s">
        <v>2643</v>
      </c>
      <c r="C464" s="66">
        <v>0.104482994609293</v>
      </c>
      <c r="D464" s="66">
        <v>6.0841789987986306E-3</v>
      </c>
      <c r="E464" s="66">
        <v>7.9283388992915498E-66</v>
      </c>
      <c r="F464" s="66" t="s">
        <v>2184</v>
      </c>
    </row>
    <row r="465" spans="1:6">
      <c r="A465" s="66" t="s">
        <v>526</v>
      </c>
      <c r="B465" s="66" t="s">
        <v>2644</v>
      </c>
      <c r="C465" s="66">
        <v>-6.5259192083112094E-2</v>
      </c>
      <c r="D465" s="66">
        <v>5.7848710078125401E-3</v>
      </c>
      <c r="E465" s="66">
        <v>1.8086062728589499E-29</v>
      </c>
      <c r="F465" s="66" t="s">
        <v>2182</v>
      </c>
    </row>
    <row r="466" spans="1:6">
      <c r="A466" s="66" t="s">
        <v>1228</v>
      </c>
      <c r="B466" s="66" t="s">
        <v>2645</v>
      </c>
      <c r="C466" s="66">
        <v>-3.6298604256595202E-2</v>
      </c>
      <c r="D466" s="66">
        <v>6.5023831434854714E-3</v>
      </c>
      <c r="E466" s="66">
        <v>2.3886346468099101E-8</v>
      </c>
      <c r="F466" s="66" t="s">
        <v>2182</v>
      </c>
    </row>
    <row r="467" spans="1:6">
      <c r="A467" s="66" t="s">
        <v>1230</v>
      </c>
      <c r="B467" s="66" t="s">
        <v>2646</v>
      </c>
      <c r="C467" s="66">
        <v>3.0659016557778199E-2</v>
      </c>
      <c r="D467" s="66">
        <v>6.2185520398032896E-3</v>
      </c>
      <c r="E467" s="66">
        <v>8.2464983491873391E-7</v>
      </c>
      <c r="F467" s="66" t="s">
        <v>2184</v>
      </c>
    </row>
    <row r="468" spans="1:6">
      <c r="A468" s="66" t="s">
        <v>294</v>
      </c>
      <c r="B468" s="66" t="s">
        <v>2647</v>
      </c>
      <c r="C468" s="66">
        <v>-7.1101416919767305E-2</v>
      </c>
      <c r="D468" s="66">
        <v>6.0601351839215407E-3</v>
      </c>
      <c r="E468" s="66">
        <v>9.8296127029938299E-32</v>
      </c>
      <c r="F468" s="66" t="s">
        <v>2182</v>
      </c>
    </row>
    <row r="469" spans="1:6">
      <c r="A469" s="66" t="s">
        <v>1232</v>
      </c>
      <c r="B469" s="66" t="s">
        <v>2648</v>
      </c>
      <c r="C469" s="66">
        <v>-4.4726108385796902E-2</v>
      </c>
      <c r="D469" s="66">
        <v>6.1352656337234201E-3</v>
      </c>
      <c r="E469" s="66">
        <v>3.1592416227687299E-13</v>
      </c>
      <c r="F469" s="66" t="s">
        <v>2182</v>
      </c>
    </row>
    <row r="470" spans="1:6">
      <c r="A470" s="66" t="s">
        <v>1234</v>
      </c>
      <c r="B470" s="66" t="s">
        <v>2649</v>
      </c>
      <c r="C470" s="66">
        <v>-3.5197874829559897E-2</v>
      </c>
      <c r="D470" s="66">
        <v>6.0784422838556507E-3</v>
      </c>
      <c r="E470" s="66">
        <v>7.0671593913763014E-9</v>
      </c>
      <c r="F470" s="66" t="s">
        <v>2182</v>
      </c>
    </row>
    <row r="471" spans="1:6">
      <c r="A471" s="66" t="s">
        <v>1236</v>
      </c>
      <c r="B471" s="66" t="s">
        <v>2650</v>
      </c>
      <c r="C471" s="66">
        <v>-4.1496570026699299E-2</v>
      </c>
      <c r="D471" s="66">
        <v>6.4003870996738998E-3</v>
      </c>
      <c r="E471" s="66">
        <v>9.0724046405977809E-11</v>
      </c>
      <c r="F471" s="66" t="s">
        <v>2182</v>
      </c>
    </row>
    <row r="472" spans="1:6">
      <c r="A472" s="66" t="s">
        <v>1238</v>
      </c>
      <c r="B472" s="66" t="s">
        <v>2651</v>
      </c>
      <c r="C472" s="66">
        <v>-3.3822695639902797E-2</v>
      </c>
      <c r="D472" s="66">
        <v>6.4664298276325E-3</v>
      </c>
      <c r="E472" s="66">
        <v>1.69926101940615E-7</v>
      </c>
      <c r="F472" s="66" t="s">
        <v>2182</v>
      </c>
    </row>
    <row r="473" spans="1:6">
      <c r="A473" s="66" t="s">
        <v>1240</v>
      </c>
      <c r="B473" s="66" t="s">
        <v>2652</v>
      </c>
      <c r="C473" s="66">
        <v>-2.8030363138634499E-2</v>
      </c>
      <c r="D473" s="66">
        <v>6.0835323952008503E-3</v>
      </c>
      <c r="E473" s="66">
        <v>4.08861083018086E-6</v>
      </c>
      <c r="F473" s="66" t="s">
        <v>2182</v>
      </c>
    </row>
    <row r="474" spans="1:6">
      <c r="A474" s="66" t="s">
        <v>296</v>
      </c>
      <c r="B474" s="66" t="s">
        <v>2653</v>
      </c>
      <c r="C474" s="66">
        <v>-7.0014829343808302E-2</v>
      </c>
      <c r="D474" s="66">
        <v>6.5086544482392608E-3</v>
      </c>
      <c r="E474" s="66">
        <v>5.9812851634886301E-27</v>
      </c>
      <c r="F474" s="66" t="s">
        <v>2182</v>
      </c>
    </row>
    <row r="475" spans="1:6">
      <c r="A475" s="66" t="s">
        <v>1242</v>
      </c>
      <c r="B475" s="66" t="s">
        <v>2654</v>
      </c>
      <c r="C475" s="66">
        <v>4.7990896476737599E-2</v>
      </c>
      <c r="D475" s="66">
        <v>6.3374012005675204E-3</v>
      </c>
      <c r="E475" s="66">
        <v>3.7384508881932498E-14</v>
      </c>
      <c r="F475" s="66" t="s">
        <v>2184</v>
      </c>
    </row>
    <row r="476" spans="1:6">
      <c r="A476" s="66" t="s">
        <v>528</v>
      </c>
      <c r="B476" s="66" t="s">
        <v>2655</v>
      </c>
      <c r="C476" s="66">
        <v>-6.5145322150925097E-2</v>
      </c>
      <c r="D476" s="66">
        <v>5.7090538636367606E-3</v>
      </c>
      <c r="E476" s="66">
        <v>4.1195793039135398E-30</v>
      </c>
      <c r="F476" s="66" t="s">
        <v>2182</v>
      </c>
    </row>
    <row r="477" spans="1:6">
      <c r="A477" s="66" t="s">
        <v>530</v>
      </c>
      <c r="B477" s="66" t="s">
        <v>2656</v>
      </c>
      <c r="C477" s="66">
        <v>5.3431975421970403E-2</v>
      </c>
      <c r="D477" s="66">
        <v>6.5498438924632809E-3</v>
      </c>
      <c r="E477" s="66">
        <v>3.51489737922848E-16</v>
      </c>
      <c r="F477" s="66" t="s">
        <v>2184</v>
      </c>
    </row>
    <row r="478" spans="1:6">
      <c r="A478" s="66" t="s">
        <v>298</v>
      </c>
      <c r="B478" s="66" t="s">
        <v>2657</v>
      </c>
      <c r="C478" s="66">
        <v>-4.9619961246936302E-2</v>
      </c>
      <c r="D478" s="66">
        <v>5.9325049895941314E-3</v>
      </c>
      <c r="E478" s="66">
        <v>6.2596735713690404E-17</v>
      </c>
      <c r="F478" s="66" t="s">
        <v>2182</v>
      </c>
    </row>
    <row r="479" spans="1:6">
      <c r="A479" s="66" t="s">
        <v>532</v>
      </c>
      <c r="B479" s="66" t="s">
        <v>2658</v>
      </c>
      <c r="C479" s="66">
        <v>4.8657973194920101E-2</v>
      </c>
      <c r="D479" s="66">
        <v>6.3059828135136496E-3</v>
      </c>
      <c r="E479" s="66">
        <v>1.22733960343895E-14</v>
      </c>
      <c r="F479" s="66" t="s">
        <v>2184</v>
      </c>
    </row>
    <row r="480" spans="1:6">
      <c r="A480" s="66" t="s">
        <v>300</v>
      </c>
      <c r="B480" s="66" t="s">
        <v>2659</v>
      </c>
      <c r="C480" s="66">
        <v>6.6491596839670805E-2</v>
      </c>
      <c r="D480" s="66">
        <v>6.5159783181285404E-3</v>
      </c>
      <c r="E480" s="66">
        <v>2.0375000898329699E-24</v>
      </c>
      <c r="F480" s="66" t="s">
        <v>2184</v>
      </c>
    </row>
    <row r="481" spans="1:6">
      <c r="A481" s="66" t="s">
        <v>1244</v>
      </c>
      <c r="B481" s="66" t="s">
        <v>2660</v>
      </c>
      <c r="C481" s="66">
        <v>-2.9104972880678599E-2</v>
      </c>
      <c r="D481" s="66">
        <v>6.1495952105402102E-3</v>
      </c>
      <c r="E481" s="66">
        <v>2.2228544952434399E-6</v>
      </c>
      <c r="F481" s="66" t="s">
        <v>2182</v>
      </c>
    </row>
    <row r="482" spans="1:6">
      <c r="A482" s="66" t="s">
        <v>638</v>
      </c>
      <c r="B482" s="66" t="s">
        <v>2661</v>
      </c>
      <c r="C482" s="66">
        <v>5.9629829710171299E-2</v>
      </c>
      <c r="D482" s="66">
        <v>6.7137059030157997E-3</v>
      </c>
      <c r="E482" s="66">
        <v>6.8548813961578803E-19</v>
      </c>
      <c r="F482" s="66" t="s">
        <v>2184</v>
      </c>
    </row>
    <row r="483" spans="1:6">
      <c r="A483" s="66" t="s">
        <v>1246</v>
      </c>
      <c r="B483" s="66" t="s">
        <v>2662</v>
      </c>
      <c r="C483" s="66">
        <v>-4.0924945777571498E-2</v>
      </c>
      <c r="D483" s="66">
        <v>6.6060771964674206E-3</v>
      </c>
      <c r="E483" s="66">
        <v>5.8849969808605595E-10</v>
      </c>
      <c r="F483" s="66" t="s">
        <v>2182</v>
      </c>
    </row>
    <row r="484" spans="1:6">
      <c r="A484" s="66" t="s">
        <v>1248</v>
      </c>
      <c r="B484" s="66" t="s">
        <v>2663</v>
      </c>
      <c r="C484" s="66">
        <v>-3.1920082329978498E-2</v>
      </c>
      <c r="D484" s="66">
        <v>6.2842473581059396E-3</v>
      </c>
      <c r="E484" s="66">
        <v>3.8042452238499189E-7</v>
      </c>
      <c r="F484" s="66" t="s">
        <v>2182</v>
      </c>
    </row>
    <row r="485" spans="1:6">
      <c r="A485" s="66" t="s">
        <v>1250</v>
      </c>
      <c r="B485" s="66" t="s">
        <v>2664</v>
      </c>
      <c r="C485" s="66">
        <v>3.1849221162166201E-2</v>
      </c>
      <c r="D485" s="66">
        <v>5.9864320734034906E-3</v>
      </c>
      <c r="E485" s="66">
        <v>1.04274454070808E-7</v>
      </c>
      <c r="F485" s="66" t="s">
        <v>2184</v>
      </c>
    </row>
    <row r="486" spans="1:6">
      <c r="A486" s="66" t="s">
        <v>1252</v>
      </c>
      <c r="B486" s="66" t="s">
        <v>2665</v>
      </c>
      <c r="C486" s="66">
        <v>-3.8271158880658698E-2</v>
      </c>
      <c r="D486" s="66">
        <v>6.4766143805885306E-3</v>
      </c>
      <c r="E486" s="66">
        <v>3.4683603505760601E-9</v>
      </c>
      <c r="F486" s="66" t="s">
        <v>2182</v>
      </c>
    </row>
    <row r="487" spans="1:6">
      <c r="A487" s="66" t="s">
        <v>302</v>
      </c>
      <c r="B487" s="66" t="s">
        <v>2666</v>
      </c>
      <c r="C487" s="66">
        <v>6.3532144399533502E-2</v>
      </c>
      <c r="D487" s="66">
        <v>5.8779003566272496E-3</v>
      </c>
      <c r="E487" s="66">
        <v>3.42420649600106E-27</v>
      </c>
      <c r="F487" s="66" t="s">
        <v>2184</v>
      </c>
    </row>
    <row r="488" spans="1:6">
      <c r="A488" s="66" t="s">
        <v>640</v>
      </c>
      <c r="B488" s="66" t="s">
        <v>2667</v>
      </c>
      <c r="C488" s="66">
        <v>-4.6715702133418503E-2</v>
      </c>
      <c r="D488" s="66">
        <v>5.2533259341080102E-3</v>
      </c>
      <c r="E488" s="66">
        <v>6.2508997971936606E-19</v>
      </c>
      <c r="F488" s="66" t="s">
        <v>2182</v>
      </c>
    </row>
    <row r="489" spans="1:6">
      <c r="A489" s="66" t="s">
        <v>1254</v>
      </c>
      <c r="B489" s="66" t="s">
        <v>2668</v>
      </c>
      <c r="C489" s="66">
        <v>-4.8713770484137803E-2</v>
      </c>
      <c r="D489" s="66">
        <v>6.1682236841011503E-3</v>
      </c>
      <c r="E489" s="66">
        <v>2.9188070431953402E-15</v>
      </c>
      <c r="F489" s="66" t="s">
        <v>2182</v>
      </c>
    </row>
    <row r="490" spans="1:6">
      <c r="A490" s="66" t="s">
        <v>1256</v>
      </c>
      <c r="B490" s="66" t="s">
        <v>2669</v>
      </c>
      <c r="C490" s="66">
        <v>-4.7003542537195797E-2</v>
      </c>
      <c r="D490" s="66">
        <v>6.6240946488622908E-3</v>
      </c>
      <c r="E490" s="66">
        <v>1.3074617156085699E-12</v>
      </c>
      <c r="F490" s="66" t="s">
        <v>2182</v>
      </c>
    </row>
    <row r="491" spans="1:6">
      <c r="A491" s="66" t="s">
        <v>536</v>
      </c>
      <c r="B491" s="66" t="s">
        <v>2670</v>
      </c>
      <c r="C491" s="66">
        <v>-5.8416590389937698E-2</v>
      </c>
      <c r="D491" s="66">
        <v>6.0492930155601502E-3</v>
      </c>
      <c r="E491" s="66">
        <v>4.9051584430612698E-22</v>
      </c>
      <c r="F491" s="66" t="s">
        <v>2182</v>
      </c>
    </row>
    <row r="492" spans="1:6">
      <c r="A492" s="66" t="s">
        <v>538</v>
      </c>
      <c r="B492" s="66" t="s">
        <v>2671</v>
      </c>
      <c r="C492" s="66">
        <v>-3.0010262455970702E-2</v>
      </c>
      <c r="D492" s="66">
        <v>4.9464982816042899E-3</v>
      </c>
      <c r="E492" s="66">
        <v>1.3155081351234801E-9</v>
      </c>
      <c r="F492" s="66" t="s">
        <v>2182</v>
      </c>
    </row>
    <row r="493" spans="1:6">
      <c r="A493" s="66" t="s">
        <v>540</v>
      </c>
      <c r="B493" s="66" t="s">
        <v>2672</v>
      </c>
      <c r="C493" s="66">
        <v>-3.8046377636682699E-2</v>
      </c>
      <c r="D493" s="66">
        <v>5.7594056897870604E-3</v>
      </c>
      <c r="E493" s="66">
        <v>4.0080737134678398E-11</v>
      </c>
      <c r="F493" s="66" t="s">
        <v>2182</v>
      </c>
    </row>
    <row r="494" spans="1:6">
      <c r="A494" s="66" t="s">
        <v>1258</v>
      </c>
      <c r="B494" s="66" t="s">
        <v>2673</v>
      </c>
      <c r="C494" s="66">
        <v>-4.4280328409257198E-2</v>
      </c>
      <c r="D494" s="66">
        <v>6.5900206660066607E-3</v>
      </c>
      <c r="E494" s="66">
        <v>1.851178399764E-11</v>
      </c>
      <c r="F494" s="66" t="s">
        <v>2182</v>
      </c>
    </row>
    <row r="495" spans="1:6">
      <c r="A495" s="66" t="s">
        <v>1260</v>
      </c>
      <c r="B495" s="66" t="s">
        <v>2674</v>
      </c>
      <c r="C495" s="66">
        <v>-3.5503093234767399E-2</v>
      </c>
      <c r="D495" s="66">
        <v>6.0109037751365996E-3</v>
      </c>
      <c r="E495" s="66">
        <v>3.5291153716140198E-9</v>
      </c>
      <c r="F495" s="66" t="s">
        <v>2182</v>
      </c>
    </row>
    <row r="496" spans="1:6">
      <c r="A496" s="66" t="s">
        <v>1262</v>
      </c>
      <c r="B496" s="66" t="s">
        <v>2675</v>
      </c>
      <c r="C496" s="66">
        <v>-5.19278045714157E-2</v>
      </c>
      <c r="D496" s="66">
        <v>6.6759609189891303E-3</v>
      </c>
      <c r="E496" s="66">
        <v>7.5312783803772403E-15</v>
      </c>
      <c r="F496" s="66" t="s">
        <v>2182</v>
      </c>
    </row>
    <row r="497" spans="1:6">
      <c r="A497" s="66" t="s">
        <v>542</v>
      </c>
      <c r="B497" s="66" t="s">
        <v>2676</v>
      </c>
      <c r="C497" s="66">
        <v>-5.3625595461693203E-2</v>
      </c>
      <c r="D497" s="66">
        <v>5.6172148668602907E-3</v>
      </c>
      <c r="E497" s="66">
        <v>1.4151611648258599E-21</v>
      </c>
      <c r="F497" s="66" t="s">
        <v>2182</v>
      </c>
    </row>
    <row r="498" spans="1:6">
      <c r="A498" s="66" t="s">
        <v>544</v>
      </c>
      <c r="B498" s="66" t="s">
        <v>2677</v>
      </c>
      <c r="C498" s="66">
        <v>4.7877993398129599E-2</v>
      </c>
      <c r="D498" s="66">
        <v>6.7012968580285803E-3</v>
      </c>
      <c r="E498" s="66">
        <v>9.1840196124529699E-13</v>
      </c>
      <c r="F498" s="66" t="s">
        <v>2184</v>
      </c>
    </row>
    <row r="499" spans="1:6">
      <c r="A499" s="66" t="s">
        <v>1264</v>
      </c>
      <c r="B499" s="66" t="s">
        <v>2678</v>
      </c>
      <c r="C499" s="66">
        <v>-3.4407307570890999E-2</v>
      </c>
      <c r="D499" s="66">
        <v>6.3772237020962106E-3</v>
      </c>
      <c r="E499" s="66">
        <v>6.8804491516040205E-8</v>
      </c>
      <c r="F499" s="66" t="s">
        <v>2182</v>
      </c>
    </row>
    <row r="500" spans="1:6">
      <c r="A500" s="66" t="s">
        <v>1266</v>
      </c>
      <c r="B500" s="66" t="s">
        <v>2679</v>
      </c>
      <c r="C500" s="66">
        <v>-4.6098847843130897E-2</v>
      </c>
      <c r="D500" s="66">
        <v>5.7923613303245908E-3</v>
      </c>
      <c r="E500" s="66">
        <v>1.79355358225442E-15</v>
      </c>
      <c r="F500" s="66" t="s">
        <v>2182</v>
      </c>
    </row>
    <row r="501" spans="1:6">
      <c r="A501" s="66" t="s">
        <v>1268</v>
      </c>
      <c r="B501" s="66" t="s">
        <v>2680</v>
      </c>
      <c r="C501" s="66">
        <v>3.9696188518731301E-2</v>
      </c>
      <c r="D501" s="66">
        <v>6.0389144493035304E-3</v>
      </c>
      <c r="E501" s="66">
        <v>4.9877259143643902E-11</v>
      </c>
      <c r="F501" s="66" t="s">
        <v>2184</v>
      </c>
    </row>
    <row r="502" spans="1:6">
      <c r="A502" s="66" t="s">
        <v>304</v>
      </c>
      <c r="B502" s="66" t="s">
        <v>2681</v>
      </c>
      <c r="C502" s="66">
        <v>-3.3852414896005698E-2</v>
      </c>
      <c r="D502" s="66">
        <v>4.8050434674707307E-3</v>
      </c>
      <c r="E502" s="66">
        <v>1.8830234955115998E-12</v>
      </c>
      <c r="F502" s="66" t="s">
        <v>2182</v>
      </c>
    </row>
    <row r="503" spans="1:6">
      <c r="A503" s="66" t="s">
        <v>306</v>
      </c>
      <c r="B503" s="66" t="s">
        <v>2682</v>
      </c>
      <c r="C503" s="66">
        <v>-8.4812286901741099E-2</v>
      </c>
      <c r="D503" s="66">
        <v>6.0132541587302702E-3</v>
      </c>
      <c r="E503" s="66">
        <v>4.6375828746677399E-45</v>
      </c>
      <c r="F503" s="66" t="s">
        <v>2182</v>
      </c>
    </row>
    <row r="504" spans="1:6">
      <c r="A504" s="66" t="s">
        <v>1270</v>
      </c>
      <c r="B504" s="66" t="s">
        <v>2683</v>
      </c>
      <c r="C504" s="66">
        <v>-3.9890407394750901E-2</v>
      </c>
      <c r="D504" s="66">
        <v>5.9234824891916506E-3</v>
      </c>
      <c r="E504" s="66">
        <v>1.6737259274305001E-11</v>
      </c>
      <c r="F504" s="66" t="s">
        <v>2182</v>
      </c>
    </row>
    <row r="505" spans="1:6">
      <c r="A505" s="66" t="s">
        <v>1272</v>
      </c>
      <c r="B505" s="66" t="s">
        <v>2684</v>
      </c>
      <c r="C505" s="66">
        <v>-3.3577630973202002E-2</v>
      </c>
      <c r="D505" s="66">
        <v>6.5810377395664997E-3</v>
      </c>
      <c r="E505" s="66">
        <v>3.3737749602290699E-7</v>
      </c>
      <c r="F505" s="66" t="s">
        <v>2182</v>
      </c>
    </row>
    <row r="506" spans="1:6">
      <c r="A506" s="66" t="s">
        <v>546</v>
      </c>
      <c r="B506" s="66" t="s">
        <v>2685</v>
      </c>
      <c r="C506" s="66">
        <v>-4.25716796899566E-2</v>
      </c>
      <c r="D506" s="66">
        <v>6.1482283607780901E-3</v>
      </c>
      <c r="E506" s="66">
        <v>4.4532116547406302E-12</v>
      </c>
      <c r="F506" s="66" t="s">
        <v>2182</v>
      </c>
    </row>
    <row r="507" spans="1:6">
      <c r="A507" s="66" t="s">
        <v>1274</v>
      </c>
      <c r="B507" s="66" t="s">
        <v>2686</v>
      </c>
      <c r="C507" s="66">
        <v>-2.7620615975080101E-2</v>
      </c>
      <c r="D507" s="66">
        <v>5.8912985929441414E-3</v>
      </c>
      <c r="E507" s="66">
        <v>2.7646074262964698E-6</v>
      </c>
      <c r="F507" s="66" t="s">
        <v>2182</v>
      </c>
    </row>
    <row r="508" spans="1:6">
      <c r="A508" s="66" t="s">
        <v>548</v>
      </c>
      <c r="B508" s="66" t="s">
        <v>2687</v>
      </c>
      <c r="C508" s="66">
        <v>-3.4136310455964297E-2</v>
      </c>
      <c r="D508" s="66">
        <v>6.1175635877602696E-3</v>
      </c>
      <c r="E508" s="66">
        <v>2.4224455471095699E-8</v>
      </c>
      <c r="F508" s="66" t="s">
        <v>2182</v>
      </c>
    </row>
    <row r="509" spans="1:6">
      <c r="A509" s="66" t="s">
        <v>1276</v>
      </c>
      <c r="B509" s="66" t="s">
        <v>2688</v>
      </c>
      <c r="C509" s="66">
        <v>-5.2721161551381603E-2</v>
      </c>
      <c r="D509" s="66">
        <v>6.5315347023777396E-3</v>
      </c>
      <c r="E509" s="66">
        <v>7.1273277159255806E-16</v>
      </c>
      <c r="F509" s="66" t="s">
        <v>2182</v>
      </c>
    </row>
    <row r="510" spans="1:6">
      <c r="A510" s="66" t="s">
        <v>1278</v>
      </c>
      <c r="B510" s="66" t="s">
        <v>2689</v>
      </c>
      <c r="C510" s="66">
        <v>-3.6957356256533298E-2</v>
      </c>
      <c r="D510" s="66">
        <v>6.0538721381446997E-3</v>
      </c>
      <c r="E510" s="66">
        <v>1.04053378900954E-9</v>
      </c>
      <c r="F510" s="66" t="s">
        <v>2182</v>
      </c>
    </row>
    <row r="511" spans="1:6">
      <c r="A511" s="66" t="s">
        <v>1280</v>
      </c>
      <c r="B511" s="66" t="s">
        <v>2690</v>
      </c>
      <c r="C511" s="66">
        <v>-4.1661009218482301E-2</v>
      </c>
      <c r="D511" s="66">
        <v>6.1997010276979604E-3</v>
      </c>
      <c r="E511" s="66">
        <v>1.8449652126410999E-11</v>
      </c>
      <c r="F511" s="66" t="s">
        <v>2182</v>
      </c>
    </row>
    <row r="512" spans="1:6">
      <c r="A512" s="66" t="s">
        <v>1282</v>
      </c>
      <c r="B512" s="66" t="s">
        <v>2691</v>
      </c>
      <c r="C512" s="66">
        <v>-3.6630271238707601E-2</v>
      </c>
      <c r="D512" s="66">
        <v>6.4090754626200909E-3</v>
      </c>
      <c r="E512" s="66">
        <v>1.10279004223561E-8</v>
      </c>
      <c r="F512" s="66" t="s">
        <v>2182</v>
      </c>
    </row>
    <row r="513" spans="1:6">
      <c r="A513" s="66" t="s">
        <v>1284</v>
      </c>
      <c r="B513" s="66" t="s">
        <v>2692</v>
      </c>
      <c r="C513" s="66">
        <v>-2.5800564775575099E-2</v>
      </c>
      <c r="D513" s="66">
        <v>5.9623410635726596E-3</v>
      </c>
      <c r="E513" s="66">
        <v>1.5141478997258E-5</v>
      </c>
      <c r="F513" s="66" t="s">
        <v>2182</v>
      </c>
    </row>
    <row r="514" spans="1:6">
      <c r="A514" s="66" t="s">
        <v>1286</v>
      </c>
      <c r="B514" s="66" t="s">
        <v>2693</v>
      </c>
      <c r="C514" s="66">
        <v>-3.09708038283475E-2</v>
      </c>
      <c r="D514" s="66">
        <v>6.4537984670696314E-3</v>
      </c>
      <c r="E514" s="66">
        <v>1.6017320910230199E-6</v>
      </c>
      <c r="F514" s="66" t="s">
        <v>2182</v>
      </c>
    </row>
    <row r="515" spans="1:6">
      <c r="A515" s="66" t="s">
        <v>1288</v>
      </c>
      <c r="B515" s="66" t="s">
        <v>2694</v>
      </c>
      <c r="C515" s="66">
        <v>-2.7537283320331899E-2</v>
      </c>
      <c r="D515" s="66">
        <v>6.1434447467130808E-3</v>
      </c>
      <c r="E515" s="66">
        <v>7.4050054913491986E-6</v>
      </c>
      <c r="F515" s="66" t="s">
        <v>2182</v>
      </c>
    </row>
    <row r="516" spans="1:6">
      <c r="A516" s="66" t="s">
        <v>308</v>
      </c>
      <c r="B516" s="66" t="s">
        <v>2695</v>
      </c>
      <c r="C516" s="66">
        <v>7.1446707069798096E-2</v>
      </c>
      <c r="D516" s="66">
        <v>6.4711997472680603E-3</v>
      </c>
      <c r="E516" s="66">
        <v>2.6790883294845098E-28</v>
      </c>
      <c r="F516" s="66" t="s">
        <v>2184</v>
      </c>
    </row>
    <row r="517" spans="1:6">
      <c r="A517" s="66" t="s">
        <v>1290</v>
      </c>
      <c r="B517" s="66" t="s">
        <v>2696</v>
      </c>
      <c r="C517" s="66">
        <v>-2.7070960212062699E-2</v>
      </c>
      <c r="D517" s="66">
        <v>6.1528377701816203E-3</v>
      </c>
      <c r="E517" s="66">
        <v>1.0869812401746101E-5</v>
      </c>
      <c r="F517" s="66" t="s">
        <v>2182</v>
      </c>
    </row>
    <row r="518" spans="1:6">
      <c r="A518" s="66" t="s">
        <v>1292</v>
      </c>
      <c r="B518" s="66" t="s">
        <v>2697</v>
      </c>
      <c r="C518" s="66">
        <v>-5.4056382605692899E-2</v>
      </c>
      <c r="D518" s="66">
        <v>5.91440450018672E-3</v>
      </c>
      <c r="E518" s="66">
        <v>6.5514828780342794E-20</v>
      </c>
      <c r="F518" s="66" t="s">
        <v>2182</v>
      </c>
    </row>
    <row r="519" spans="1:6">
      <c r="A519" s="66" t="s">
        <v>1294</v>
      </c>
      <c r="B519" s="66" t="s">
        <v>2698</v>
      </c>
      <c r="C519" s="66">
        <v>-3.0079987714505999E-2</v>
      </c>
      <c r="D519" s="66">
        <v>6.26763808351204E-3</v>
      </c>
      <c r="E519" s="66">
        <v>1.5986189709145099E-6</v>
      </c>
      <c r="F519" s="66" t="s">
        <v>2182</v>
      </c>
    </row>
    <row r="520" spans="1:6">
      <c r="A520" s="66" t="s">
        <v>642</v>
      </c>
      <c r="B520" s="66" t="s">
        <v>2699</v>
      </c>
      <c r="C520" s="66">
        <v>-5.7920264755412502E-2</v>
      </c>
      <c r="D520" s="66">
        <v>5.9143330101099501E-3</v>
      </c>
      <c r="E520" s="66">
        <v>1.27938984552225E-22</v>
      </c>
      <c r="F520" s="66" t="s">
        <v>2182</v>
      </c>
    </row>
    <row r="521" spans="1:6">
      <c r="A521" s="66" t="s">
        <v>1296</v>
      </c>
      <c r="B521" s="66" t="s">
        <v>2700</v>
      </c>
      <c r="C521" s="66">
        <v>-2.6643674434088299E-2</v>
      </c>
      <c r="D521" s="66">
        <v>5.8813904714641206E-3</v>
      </c>
      <c r="E521" s="66">
        <v>5.9133980738767504E-6</v>
      </c>
      <c r="F521" s="66" t="s">
        <v>2182</v>
      </c>
    </row>
    <row r="522" spans="1:6">
      <c r="A522" s="66" t="s">
        <v>1298</v>
      </c>
      <c r="B522" s="66" t="s">
        <v>2701</v>
      </c>
      <c r="C522" s="66">
        <v>-3.1968127041388399E-2</v>
      </c>
      <c r="D522" s="66">
        <v>6.5400790790012308E-3</v>
      </c>
      <c r="E522" s="66">
        <v>1.0226168287194101E-6</v>
      </c>
      <c r="F522" s="66" t="s">
        <v>2182</v>
      </c>
    </row>
    <row r="523" spans="1:6">
      <c r="A523" s="66" t="s">
        <v>1300</v>
      </c>
      <c r="B523" s="66" t="s">
        <v>2702</v>
      </c>
      <c r="C523" s="66">
        <v>-3.5877872198189401E-2</v>
      </c>
      <c r="D523" s="66">
        <v>6.3904839828656506E-3</v>
      </c>
      <c r="E523" s="66">
        <v>1.9875941159454101E-8</v>
      </c>
      <c r="F523" s="66" t="s">
        <v>2182</v>
      </c>
    </row>
    <row r="524" spans="1:6">
      <c r="A524" s="66" t="s">
        <v>1302</v>
      </c>
      <c r="B524" s="66" t="s">
        <v>2703</v>
      </c>
      <c r="C524" s="66">
        <v>-3.7449445354567103E-2</v>
      </c>
      <c r="D524" s="66">
        <v>6.6424047013673906E-3</v>
      </c>
      <c r="E524" s="66">
        <v>1.73285686828371E-8</v>
      </c>
      <c r="F524" s="66" t="s">
        <v>2182</v>
      </c>
    </row>
    <row r="525" spans="1:6">
      <c r="A525" s="66" t="s">
        <v>1304</v>
      </c>
      <c r="B525" s="66" t="s">
        <v>2704</v>
      </c>
      <c r="C525" s="66">
        <v>-4.2505075673364007E-2</v>
      </c>
      <c r="D525" s="66">
        <v>6.4971495854802908E-3</v>
      </c>
      <c r="E525" s="66">
        <v>6.1403553218382498E-11</v>
      </c>
      <c r="F525" s="66" t="s">
        <v>2182</v>
      </c>
    </row>
    <row r="526" spans="1:6">
      <c r="A526" s="66" t="s">
        <v>1306</v>
      </c>
      <c r="B526" s="66" t="s">
        <v>2705</v>
      </c>
      <c r="C526" s="66">
        <v>-2.6910779145531302E-2</v>
      </c>
      <c r="D526" s="66">
        <v>6.1641175277371996E-3</v>
      </c>
      <c r="E526" s="66">
        <v>1.27074829711745E-5</v>
      </c>
      <c r="F526" s="66" t="s">
        <v>2182</v>
      </c>
    </row>
    <row r="527" spans="1:6">
      <c r="A527" s="66" t="s">
        <v>644</v>
      </c>
      <c r="B527" s="66" t="s">
        <v>2706</v>
      </c>
      <c r="C527" s="66">
        <v>-4.0164987797827997E-2</v>
      </c>
      <c r="D527" s="66">
        <v>5.7933326468636998E-3</v>
      </c>
      <c r="E527" s="66">
        <v>4.1853008327311002E-12</v>
      </c>
      <c r="F527" s="66" t="s">
        <v>2182</v>
      </c>
    </row>
    <row r="528" spans="1:6">
      <c r="A528" s="66" t="s">
        <v>550</v>
      </c>
      <c r="B528" s="66" t="s">
        <v>2707</v>
      </c>
      <c r="C528" s="66">
        <v>-5.17686492574553E-2</v>
      </c>
      <c r="D528" s="66">
        <v>6.4508065731862206E-3</v>
      </c>
      <c r="E528" s="66">
        <v>1.04251985453717E-15</v>
      </c>
      <c r="F528" s="66" t="s">
        <v>2182</v>
      </c>
    </row>
    <row r="529" spans="1:6">
      <c r="A529" s="66" t="s">
        <v>310</v>
      </c>
      <c r="B529" s="66" t="s">
        <v>2708</v>
      </c>
      <c r="C529" s="66">
        <v>5.78570733222405E-2</v>
      </c>
      <c r="D529" s="66">
        <v>6.4852214291806999E-3</v>
      </c>
      <c r="E529" s="66">
        <v>4.8003472598141406E-19</v>
      </c>
      <c r="F529" s="66" t="s">
        <v>2184</v>
      </c>
    </row>
    <row r="530" spans="1:6">
      <c r="A530" s="66" t="s">
        <v>1308</v>
      </c>
      <c r="B530" s="66" t="s">
        <v>2709</v>
      </c>
      <c r="C530" s="66">
        <v>-3.2192786016330299E-2</v>
      </c>
      <c r="D530" s="66">
        <v>5.6649888960662196E-3</v>
      </c>
      <c r="E530" s="66">
        <v>1.3361981595736699E-8</v>
      </c>
      <c r="F530" s="66" t="s">
        <v>2182</v>
      </c>
    </row>
    <row r="531" spans="1:6">
      <c r="A531" s="66" t="s">
        <v>312</v>
      </c>
      <c r="B531" s="66" t="s">
        <v>2710</v>
      </c>
      <c r="C531" s="66">
        <v>-2.5524222705545399E-2</v>
      </c>
      <c r="D531" s="66">
        <v>5.6081963124637998E-3</v>
      </c>
      <c r="E531" s="66">
        <v>5.3512311229152087E-6</v>
      </c>
      <c r="F531" s="66" t="s">
        <v>2182</v>
      </c>
    </row>
    <row r="532" spans="1:6">
      <c r="A532" s="66" t="s">
        <v>1310</v>
      </c>
      <c r="B532" s="66" t="s">
        <v>2711</v>
      </c>
      <c r="C532" s="66">
        <v>-3.1933156744679003E-2</v>
      </c>
      <c r="D532" s="66">
        <v>5.4638857633253508E-3</v>
      </c>
      <c r="E532" s="66">
        <v>5.13070940136466E-9</v>
      </c>
      <c r="F532" s="66" t="s">
        <v>2182</v>
      </c>
    </row>
    <row r="533" spans="1:6">
      <c r="A533" s="66" t="s">
        <v>314</v>
      </c>
      <c r="B533" s="66" t="s">
        <v>2712</v>
      </c>
      <c r="C533" s="66">
        <v>-3.5421212004670702E-2</v>
      </c>
      <c r="D533" s="66">
        <v>5.5527844415357514E-3</v>
      </c>
      <c r="E533" s="66">
        <v>1.8050372811322399E-10</v>
      </c>
      <c r="F533" s="66" t="s">
        <v>2182</v>
      </c>
    </row>
    <row r="534" spans="1:6">
      <c r="A534" s="66" t="s">
        <v>316</v>
      </c>
      <c r="B534" s="66" t="s">
        <v>2713</v>
      </c>
      <c r="C534" s="66">
        <v>-6.2220485774865997E-2</v>
      </c>
      <c r="D534" s="66">
        <v>6.4257795763412104E-3</v>
      </c>
      <c r="E534" s="66">
        <v>3.7737505785761598E-22</v>
      </c>
      <c r="F534" s="66" t="s">
        <v>2182</v>
      </c>
    </row>
    <row r="535" spans="1:6">
      <c r="A535" s="66" t="s">
        <v>1312</v>
      </c>
      <c r="B535" s="66" t="s">
        <v>2714</v>
      </c>
      <c r="C535" s="66">
        <v>-2.8159463601780801E-2</v>
      </c>
      <c r="D535" s="66">
        <v>5.7876700366189708E-3</v>
      </c>
      <c r="E535" s="66">
        <v>1.1472519030957301E-6</v>
      </c>
      <c r="F535" s="66" t="s">
        <v>2182</v>
      </c>
    </row>
    <row r="536" spans="1:6">
      <c r="A536" s="66" t="s">
        <v>1314</v>
      </c>
      <c r="B536" s="66" t="s">
        <v>2715</v>
      </c>
      <c r="C536" s="66">
        <v>-3.0359207093656301E-2</v>
      </c>
      <c r="D536" s="66">
        <v>6.3813047547011106E-3</v>
      </c>
      <c r="E536" s="66">
        <v>1.9668096995070501E-6</v>
      </c>
      <c r="F536" s="66" t="s">
        <v>2182</v>
      </c>
    </row>
    <row r="537" spans="1:6">
      <c r="A537" s="66" t="s">
        <v>1316</v>
      </c>
      <c r="B537" s="66" t="s">
        <v>2716</v>
      </c>
      <c r="C537" s="66">
        <v>-3.9149453778771402E-2</v>
      </c>
      <c r="D537" s="66">
        <v>6.4849939000035904E-3</v>
      </c>
      <c r="E537" s="66">
        <v>1.58524940537484E-9</v>
      </c>
      <c r="F537" s="66" t="s">
        <v>2182</v>
      </c>
    </row>
    <row r="538" spans="1:6">
      <c r="A538" s="66" t="s">
        <v>1318</v>
      </c>
      <c r="B538" s="66" t="s">
        <v>2717</v>
      </c>
      <c r="C538" s="66">
        <v>-3.7520286723598702E-2</v>
      </c>
      <c r="D538" s="66">
        <v>6.50853514967636E-3</v>
      </c>
      <c r="E538" s="66">
        <v>8.2383642264040495E-9</v>
      </c>
      <c r="F538" s="66" t="s">
        <v>2182</v>
      </c>
    </row>
    <row r="539" spans="1:6">
      <c r="A539" s="66" t="s">
        <v>554</v>
      </c>
      <c r="B539" s="66" t="s">
        <v>2718</v>
      </c>
      <c r="C539" s="66">
        <v>-6.4781221427531899E-2</v>
      </c>
      <c r="D539" s="66">
        <v>5.9981650513498607E-3</v>
      </c>
      <c r="E539" s="66">
        <v>3.7523734478624201E-27</v>
      </c>
      <c r="F539" s="66" t="s">
        <v>2182</v>
      </c>
    </row>
    <row r="540" spans="1:6">
      <c r="A540" s="66" t="s">
        <v>556</v>
      </c>
      <c r="B540" s="66" t="s">
        <v>2719</v>
      </c>
      <c r="C540" s="66">
        <v>-4.99430990501828E-2</v>
      </c>
      <c r="D540" s="66">
        <v>5.7986152696090304E-3</v>
      </c>
      <c r="E540" s="66">
        <v>7.3907432140088602E-18</v>
      </c>
      <c r="F540" s="66" t="s">
        <v>2182</v>
      </c>
    </row>
    <row r="541" spans="1:6">
      <c r="A541" s="66" t="s">
        <v>1320</v>
      </c>
      <c r="B541" s="66" t="s">
        <v>2720</v>
      </c>
      <c r="C541" s="66">
        <v>-4.2705123441439799E-2</v>
      </c>
      <c r="D541" s="66">
        <v>6.5746224355938106E-3</v>
      </c>
      <c r="E541" s="66">
        <v>8.3781463057134804E-11</v>
      </c>
      <c r="F541" s="66" t="s">
        <v>2182</v>
      </c>
    </row>
    <row r="542" spans="1:6">
      <c r="A542" s="66" t="s">
        <v>1322</v>
      </c>
      <c r="B542" s="66" t="s">
        <v>2721</v>
      </c>
      <c r="C542" s="66">
        <v>-5.2125603428804297E-2</v>
      </c>
      <c r="D542" s="66">
        <v>6.4534838605783207E-3</v>
      </c>
      <c r="E542" s="66">
        <v>6.8210203913236907E-16</v>
      </c>
      <c r="F542" s="66" t="s">
        <v>2182</v>
      </c>
    </row>
    <row r="543" spans="1:6">
      <c r="A543" s="66" t="s">
        <v>1324</v>
      </c>
      <c r="B543" s="66" t="s">
        <v>2722</v>
      </c>
      <c r="C543" s="66">
        <v>-5.8333855740515902E-2</v>
      </c>
      <c r="D543" s="66">
        <v>6.3232937047637203E-3</v>
      </c>
      <c r="E543" s="66">
        <v>2.96771796995679E-20</v>
      </c>
      <c r="F543" s="66" t="s">
        <v>2182</v>
      </c>
    </row>
    <row r="544" spans="1:6">
      <c r="A544" s="66" t="s">
        <v>1326</v>
      </c>
      <c r="B544" s="66" t="s">
        <v>2723</v>
      </c>
      <c r="C544" s="66">
        <v>-3.0921597119935501E-2</v>
      </c>
      <c r="D544" s="66">
        <v>5.7472383547248814E-3</v>
      </c>
      <c r="E544" s="66">
        <v>7.4872617519092904E-8</v>
      </c>
      <c r="F544" s="66" t="s">
        <v>2182</v>
      </c>
    </row>
    <row r="545" spans="1:6">
      <c r="A545" s="66" t="s">
        <v>1328</v>
      </c>
      <c r="B545" s="66" t="s">
        <v>2724</v>
      </c>
      <c r="C545" s="66">
        <v>-3.6775723290320798E-2</v>
      </c>
      <c r="D545" s="66">
        <v>6.2521209403059606E-3</v>
      </c>
      <c r="E545" s="66">
        <v>4.0834094782711696E-9</v>
      </c>
      <c r="F545" s="66" t="s">
        <v>2182</v>
      </c>
    </row>
    <row r="546" spans="1:6">
      <c r="A546" s="66" t="s">
        <v>318</v>
      </c>
      <c r="B546" s="66" t="s">
        <v>2725</v>
      </c>
      <c r="C546" s="66">
        <v>3.9094640329241898E-2</v>
      </c>
      <c r="D546" s="66">
        <v>5.9107743623571796E-3</v>
      </c>
      <c r="E546" s="66">
        <v>3.7929753028684101E-11</v>
      </c>
      <c r="F546" s="66" t="s">
        <v>2184</v>
      </c>
    </row>
    <row r="547" spans="1:6">
      <c r="A547" s="66" t="s">
        <v>1330</v>
      </c>
      <c r="B547" s="66" t="s">
        <v>2726</v>
      </c>
      <c r="C547" s="66">
        <v>-5.6495332535973698E-2</v>
      </c>
      <c r="D547" s="66">
        <v>6.4335383430470204E-3</v>
      </c>
      <c r="E547" s="66">
        <v>1.6797002480548399E-18</v>
      </c>
      <c r="F547" s="66" t="s">
        <v>2182</v>
      </c>
    </row>
    <row r="548" spans="1:6">
      <c r="A548" s="66" t="s">
        <v>1332</v>
      </c>
      <c r="B548" s="66" t="s">
        <v>2727</v>
      </c>
      <c r="C548" s="66">
        <v>-3.9521000697056399E-2</v>
      </c>
      <c r="D548" s="66">
        <v>5.9102627990115708E-3</v>
      </c>
      <c r="E548" s="66">
        <v>2.3157700897128699E-11</v>
      </c>
      <c r="F548" s="66" t="s">
        <v>2182</v>
      </c>
    </row>
    <row r="549" spans="1:6">
      <c r="A549" s="66" t="s">
        <v>558</v>
      </c>
      <c r="B549" s="66" t="s">
        <v>2728</v>
      </c>
      <c r="C549" s="66">
        <v>5.0967206709711901E-2</v>
      </c>
      <c r="D549" s="66">
        <v>6.1065658033424104E-3</v>
      </c>
      <c r="E549" s="66">
        <v>7.3008165145460108E-17</v>
      </c>
      <c r="F549" s="66" t="s">
        <v>2184</v>
      </c>
    </row>
    <row r="550" spans="1:6">
      <c r="A550" s="66" t="s">
        <v>646</v>
      </c>
      <c r="B550" s="66" t="s">
        <v>2729</v>
      </c>
      <c r="C550" s="66">
        <v>-3.5324333560350502E-2</v>
      </c>
      <c r="D550" s="66">
        <v>6.1115019383586808E-3</v>
      </c>
      <c r="E550" s="66">
        <v>7.528416638315059E-9</v>
      </c>
      <c r="F550" s="66" t="s">
        <v>2182</v>
      </c>
    </row>
    <row r="551" spans="1:6">
      <c r="A551" s="66" t="s">
        <v>1334</v>
      </c>
      <c r="B551" s="66" t="s">
        <v>2730</v>
      </c>
      <c r="C551" s="66">
        <v>-2.84326302242629E-2</v>
      </c>
      <c r="D551" s="66">
        <v>6.0811892124920507E-3</v>
      </c>
      <c r="E551" s="66">
        <v>2.9435726840961701E-6</v>
      </c>
      <c r="F551" s="66" t="s">
        <v>2182</v>
      </c>
    </row>
    <row r="552" spans="1:6">
      <c r="A552" s="66" t="s">
        <v>560</v>
      </c>
      <c r="B552" s="66" t="s">
        <v>2731</v>
      </c>
      <c r="C552" s="66">
        <v>3.44760155515988E-2</v>
      </c>
      <c r="D552" s="66">
        <v>5.4948052265685107E-3</v>
      </c>
      <c r="E552" s="66">
        <v>3.5536054185234001E-10</v>
      </c>
      <c r="F552" s="66" t="s">
        <v>2184</v>
      </c>
    </row>
    <row r="553" spans="1:6">
      <c r="A553" s="66" t="s">
        <v>1336</v>
      </c>
      <c r="B553" s="66" t="s">
        <v>2732</v>
      </c>
      <c r="C553" s="66">
        <v>-3.2801963436556197E-2</v>
      </c>
      <c r="D553" s="66">
        <v>5.8937055789943203E-3</v>
      </c>
      <c r="E553" s="66">
        <v>2.63187144145784E-8</v>
      </c>
      <c r="F553" s="66" t="s">
        <v>2182</v>
      </c>
    </row>
    <row r="554" spans="1:6">
      <c r="A554" s="66" t="s">
        <v>1338</v>
      </c>
      <c r="B554" s="66" t="s">
        <v>2733</v>
      </c>
      <c r="C554" s="66">
        <v>-5.0772167887549402E-2</v>
      </c>
      <c r="D554" s="66">
        <v>5.6489893680402208E-3</v>
      </c>
      <c r="E554" s="66">
        <v>2.64583735782818E-19</v>
      </c>
      <c r="F554" s="66" t="s">
        <v>2182</v>
      </c>
    </row>
    <row r="555" spans="1:6">
      <c r="A555" s="66" t="s">
        <v>562</v>
      </c>
      <c r="B555" s="66" t="s">
        <v>2734</v>
      </c>
      <c r="C555" s="66">
        <v>3.26069561794552E-2</v>
      </c>
      <c r="D555" s="66">
        <v>6.2220349519684307E-3</v>
      </c>
      <c r="E555" s="66">
        <v>1.60932391209186E-7</v>
      </c>
      <c r="F555" s="66" t="s">
        <v>2184</v>
      </c>
    </row>
    <row r="556" spans="1:6">
      <c r="A556" s="66" t="s">
        <v>1340</v>
      </c>
      <c r="B556" s="66" t="s">
        <v>2735</v>
      </c>
      <c r="C556" s="66">
        <v>-2.7775420991840601E-2</v>
      </c>
      <c r="D556" s="66">
        <v>5.9757527645029106E-3</v>
      </c>
      <c r="E556" s="66">
        <v>3.3639900032615199E-6</v>
      </c>
      <c r="F556" s="66" t="s">
        <v>2182</v>
      </c>
    </row>
    <row r="557" spans="1:6">
      <c r="A557" s="66" t="s">
        <v>1342</v>
      </c>
      <c r="B557" s="66" t="s">
        <v>2736</v>
      </c>
      <c r="C557" s="66">
        <v>-3.8470141691594698E-2</v>
      </c>
      <c r="D557" s="66">
        <v>6.2560474137935114E-3</v>
      </c>
      <c r="E557" s="66">
        <v>7.859372687235589E-10</v>
      </c>
      <c r="F557" s="66" t="s">
        <v>2182</v>
      </c>
    </row>
    <row r="558" spans="1:6">
      <c r="A558" s="66" t="s">
        <v>564</v>
      </c>
      <c r="B558" s="66" t="s">
        <v>2737</v>
      </c>
      <c r="C558" s="66">
        <v>-4.29703772845045E-2</v>
      </c>
      <c r="D558" s="66">
        <v>6.0758868967448702E-3</v>
      </c>
      <c r="E558" s="66">
        <v>1.55005551452378E-12</v>
      </c>
      <c r="F558" s="66" t="s">
        <v>2182</v>
      </c>
    </row>
    <row r="559" spans="1:6">
      <c r="A559" s="66" t="s">
        <v>1344</v>
      </c>
      <c r="B559" s="66" t="s">
        <v>2738</v>
      </c>
      <c r="C559" s="66">
        <v>-3.6035892745802697E-2</v>
      </c>
      <c r="D559" s="66">
        <v>6.4752520690062997E-3</v>
      </c>
      <c r="E559" s="66">
        <v>2.6362602896489498E-8</v>
      </c>
      <c r="F559" s="66" t="s">
        <v>2182</v>
      </c>
    </row>
    <row r="560" spans="1:6">
      <c r="A560" s="66" t="s">
        <v>1346</v>
      </c>
      <c r="B560" s="66" t="s">
        <v>2739</v>
      </c>
      <c r="C560" s="66">
        <v>3.0632595938876302E-2</v>
      </c>
      <c r="D560" s="66">
        <v>5.3820779832266501E-3</v>
      </c>
      <c r="E560" s="66">
        <v>1.26871580638882E-8</v>
      </c>
      <c r="F560" s="66" t="s">
        <v>2184</v>
      </c>
    </row>
    <row r="561" spans="1:6">
      <c r="A561" s="66" t="s">
        <v>566</v>
      </c>
      <c r="B561" s="66" t="s">
        <v>2740</v>
      </c>
      <c r="C561" s="66">
        <v>-3.4785564708762012E-2</v>
      </c>
      <c r="D561" s="66">
        <v>5.5281807871464406E-3</v>
      </c>
      <c r="E561" s="66">
        <v>3.1629810324507602E-10</v>
      </c>
      <c r="F561" s="66" t="s">
        <v>2182</v>
      </c>
    </row>
    <row r="562" spans="1:6">
      <c r="A562" s="66" t="s">
        <v>1348</v>
      </c>
      <c r="B562" s="66" t="s">
        <v>2741</v>
      </c>
      <c r="C562" s="66">
        <v>-4.5817690936911903E-2</v>
      </c>
      <c r="D562" s="66">
        <v>6.3698551670416607E-3</v>
      </c>
      <c r="E562" s="66">
        <v>6.4574241426521202E-13</v>
      </c>
      <c r="F562" s="66" t="s">
        <v>2182</v>
      </c>
    </row>
    <row r="563" spans="1:6">
      <c r="A563" s="66" t="s">
        <v>1350</v>
      </c>
      <c r="B563" s="66" t="s">
        <v>2742</v>
      </c>
      <c r="C563" s="66">
        <v>-3.4020503607324802E-2</v>
      </c>
      <c r="D563" s="66">
        <v>6.4465560295318986E-3</v>
      </c>
      <c r="E563" s="66">
        <v>1.31795092778255E-7</v>
      </c>
      <c r="F563" s="66" t="s">
        <v>2182</v>
      </c>
    </row>
    <row r="564" spans="1:6">
      <c r="A564" s="66" t="s">
        <v>1352</v>
      </c>
      <c r="B564" s="66" t="s">
        <v>2743</v>
      </c>
      <c r="C564" s="66">
        <v>-3.40108512700385E-2</v>
      </c>
      <c r="D564" s="66">
        <v>6.6067130216667302E-3</v>
      </c>
      <c r="E564" s="66">
        <v>2.6466844428563599E-7</v>
      </c>
      <c r="F564" s="66" t="s">
        <v>2182</v>
      </c>
    </row>
    <row r="565" spans="1:6">
      <c r="A565" s="66" t="s">
        <v>1354</v>
      </c>
      <c r="B565" s="66" t="s">
        <v>2744</v>
      </c>
      <c r="C565" s="66">
        <v>-3.14586277592886E-2</v>
      </c>
      <c r="D565" s="66">
        <v>5.8075407600950606E-3</v>
      </c>
      <c r="E565" s="66">
        <v>6.10680877509727E-8</v>
      </c>
      <c r="F565" s="66" t="s">
        <v>2182</v>
      </c>
    </row>
    <row r="566" spans="1:6">
      <c r="A566" s="66" t="s">
        <v>1356</v>
      </c>
      <c r="B566" s="66" t="s">
        <v>2745</v>
      </c>
      <c r="C566" s="66">
        <v>-3.4567303280757897E-2</v>
      </c>
      <c r="D566" s="66">
        <v>6.1040636760028204E-3</v>
      </c>
      <c r="E566" s="66">
        <v>1.4995420624297601E-8</v>
      </c>
      <c r="F566" s="66" t="s">
        <v>2182</v>
      </c>
    </row>
    <row r="567" spans="1:6">
      <c r="A567" s="66" t="s">
        <v>1358</v>
      </c>
      <c r="B567" s="66" t="s">
        <v>2746</v>
      </c>
      <c r="C567" s="66">
        <v>-4.6931020216069902E-2</v>
      </c>
      <c r="D567" s="66">
        <v>6.4641371698823408E-3</v>
      </c>
      <c r="E567" s="66">
        <v>3.9374443900252101E-13</v>
      </c>
      <c r="F567" s="66" t="s">
        <v>2182</v>
      </c>
    </row>
    <row r="568" spans="1:6">
      <c r="A568" s="66" t="s">
        <v>1360</v>
      </c>
      <c r="B568" s="66" t="s">
        <v>2747</v>
      </c>
      <c r="C568" s="66">
        <v>-5.2255649044877797E-2</v>
      </c>
      <c r="D568" s="66">
        <v>6.2554766828383998E-3</v>
      </c>
      <c r="E568" s="66">
        <v>6.8429080978472711E-17</v>
      </c>
      <c r="F568" s="66" t="s">
        <v>2182</v>
      </c>
    </row>
    <row r="569" spans="1:6">
      <c r="A569" s="66" t="s">
        <v>1362</v>
      </c>
      <c r="B569" s="66" t="s">
        <v>2748</v>
      </c>
      <c r="C569" s="66">
        <v>-3.45057445546577E-2</v>
      </c>
      <c r="D569" s="66">
        <v>6.4429087959233201E-3</v>
      </c>
      <c r="E569" s="66">
        <v>8.575344645927621E-8</v>
      </c>
      <c r="F569" s="66" t="s">
        <v>2182</v>
      </c>
    </row>
    <row r="570" spans="1:6">
      <c r="A570" s="66" t="s">
        <v>1364</v>
      </c>
      <c r="B570" s="66" t="s">
        <v>2749</v>
      </c>
      <c r="C570" s="66">
        <v>-3.1134401017328402E-2</v>
      </c>
      <c r="D570" s="66">
        <v>6.5106350560535896E-3</v>
      </c>
      <c r="E570" s="66">
        <v>1.74136186104528E-6</v>
      </c>
      <c r="F570" s="66" t="s">
        <v>2182</v>
      </c>
    </row>
    <row r="571" spans="1:6">
      <c r="A571" s="66" t="s">
        <v>1366</v>
      </c>
      <c r="B571" s="66" t="s">
        <v>2750</v>
      </c>
      <c r="C571" s="66">
        <v>-3.91267263837232E-2</v>
      </c>
      <c r="D571" s="66">
        <v>6.0994655190047004E-3</v>
      </c>
      <c r="E571" s="66">
        <v>1.42650425548478E-10</v>
      </c>
      <c r="F571" s="66" t="s">
        <v>2182</v>
      </c>
    </row>
    <row r="572" spans="1:6">
      <c r="A572" s="66" t="s">
        <v>1368</v>
      </c>
      <c r="B572" s="66" t="s">
        <v>2751</v>
      </c>
      <c r="C572" s="66">
        <v>-3.5473441176499101E-2</v>
      </c>
      <c r="D572" s="66">
        <v>6.0542056228300107E-3</v>
      </c>
      <c r="E572" s="66">
        <v>4.6900482448679901E-9</v>
      </c>
      <c r="F572" s="66" t="s">
        <v>2182</v>
      </c>
    </row>
    <row r="573" spans="1:6">
      <c r="A573" s="66" t="s">
        <v>568</v>
      </c>
      <c r="B573" s="66" t="s">
        <v>2752</v>
      </c>
      <c r="C573" s="66">
        <v>-3.6640695847173201E-2</v>
      </c>
      <c r="D573" s="66">
        <v>5.56557072375829E-3</v>
      </c>
      <c r="E573" s="66">
        <v>4.6637746180673097E-11</v>
      </c>
      <c r="F573" s="66" t="s">
        <v>2182</v>
      </c>
    </row>
    <row r="574" spans="1:6">
      <c r="A574" s="66" t="s">
        <v>570</v>
      </c>
      <c r="B574" s="66" t="s">
        <v>2753</v>
      </c>
      <c r="C574" s="66">
        <v>4.3335652941913098E-2</v>
      </c>
      <c r="D574" s="66">
        <v>5.9774992515217607E-3</v>
      </c>
      <c r="E574" s="66">
        <v>4.2614822982276998E-13</v>
      </c>
      <c r="F574" s="66" t="s">
        <v>2184</v>
      </c>
    </row>
    <row r="575" spans="1:6">
      <c r="A575" s="66" t="s">
        <v>1370</v>
      </c>
      <c r="B575" s="66" t="s">
        <v>2754</v>
      </c>
      <c r="C575" s="66">
        <v>-4.2028283037958102E-2</v>
      </c>
      <c r="D575" s="66">
        <v>6.1206909382843702E-3</v>
      </c>
      <c r="E575" s="66">
        <v>6.6733477575379402E-12</v>
      </c>
      <c r="F575" s="66" t="s">
        <v>2182</v>
      </c>
    </row>
    <row r="576" spans="1:6">
      <c r="A576" s="66" t="s">
        <v>1372</v>
      </c>
      <c r="B576" s="66" t="s">
        <v>2755</v>
      </c>
      <c r="C576" s="66">
        <v>3.99634840395343E-2</v>
      </c>
      <c r="D576" s="66">
        <v>6.1817052321835302E-3</v>
      </c>
      <c r="E576" s="66">
        <v>1.02631741349375E-10</v>
      </c>
      <c r="F576" s="66" t="s">
        <v>2184</v>
      </c>
    </row>
    <row r="577" spans="1:6">
      <c r="A577" s="66" t="s">
        <v>572</v>
      </c>
      <c r="B577" s="66" t="s">
        <v>2756</v>
      </c>
      <c r="C577" s="66">
        <v>-2.9412568913448199E-2</v>
      </c>
      <c r="D577" s="66">
        <v>6.0453614492016507E-3</v>
      </c>
      <c r="E577" s="66">
        <v>1.14726717230262E-6</v>
      </c>
      <c r="F577" s="66" t="s">
        <v>2182</v>
      </c>
    </row>
    <row r="578" spans="1:6">
      <c r="A578" s="66" t="s">
        <v>574</v>
      </c>
      <c r="B578" s="66" t="s">
        <v>2757</v>
      </c>
      <c r="C578" s="66">
        <v>-4.6763541046642702E-2</v>
      </c>
      <c r="D578" s="66">
        <v>6.0741723691682906E-3</v>
      </c>
      <c r="E578" s="66">
        <v>1.40716628588093E-14</v>
      </c>
      <c r="F578" s="66" t="s">
        <v>2182</v>
      </c>
    </row>
    <row r="579" spans="1:6">
      <c r="A579" s="66" t="s">
        <v>1374</v>
      </c>
      <c r="B579" s="66" t="s">
        <v>2758</v>
      </c>
      <c r="C579" s="66">
        <v>-4.3061251360859698E-2</v>
      </c>
      <c r="D579" s="66">
        <v>6.4096008768310501E-3</v>
      </c>
      <c r="E579" s="66">
        <v>1.8645553383280102E-11</v>
      </c>
      <c r="F579" s="66" t="s">
        <v>2182</v>
      </c>
    </row>
    <row r="580" spans="1:6">
      <c r="A580" s="66" t="s">
        <v>1376</v>
      </c>
      <c r="B580" s="66" t="s">
        <v>2759</v>
      </c>
      <c r="C580" s="66">
        <v>-2.8780138874032801E-2</v>
      </c>
      <c r="D580" s="66">
        <v>5.3728258760938107E-3</v>
      </c>
      <c r="E580" s="66">
        <v>8.5348110004919507E-8</v>
      </c>
      <c r="F580" s="66" t="s">
        <v>2182</v>
      </c>
    </row>
    <row r="581" spans="1:6">
      <c r="A581" s="66" t="s">
        <v>576</v>
      </c>
      <c r="B581" s="66" t="s">
        <v>2760</v>
      </c>
      <c r="C581" s="66">
        <v>-6.2028313210068402E-2</v>
      </c>
      <c r="D581" s="66">
        <v>6.5606141016753203E-3</v>
      </c>
      <c r="E581" s="66">
        <v>3.4157820200787898E-21</v>
      </c>
      <c r="F581" s="66" t="s">
        <v>2182</v>
      </c>
    </row>
    <row r="582" spans="1:6">
      <c r="A582" s="66" t="s">
        <v>578</v>
      </c>
      <c r="B582" s="66" t="s">
        <v>2761</v>
      </c>
      <c r="C582" s="66">
        <v>2.8301059409743399E-2</v>
      </c>
      <c r="D582" s="66">
        <v>6.3871641516300096E-3</v>
      </c>
      <c r="E582" s="66">
        <v>9.408313838804449E-6</v>
      </c>
      <c r="F582" s="66" t="s">
        <v>2184</v>
      </c>
    </row>
    <row r="583" spans="1:6">
      <c r="A583" s="66" t="s">
        <v>1378</v>
      </c>
      <c r="B583" s="66" t="s">
        <v>2762</v>
      </c>
      <c r="C583" s="66">
        <v>-3.1356064635641001E-2</v>
      </c>
      <c r="D583" s="66">
        <v>6.6216484043796001E-3</v>
      </c>
      <c r="E583" s="66">
        <v>2.1940737953147602E-6</v>
      </c>
      <c r="F583" s="66" t="s">
        <v>2182</v>
      </c>
    </row>
    <row r="584" spans="1:6">
      <c r="A584" s="66" t="s">
        <v>1380</v>
      </c>
      <c r="B584" s="66" t="s">
        <v>2763</v>
      </c>
      <c r="C584" s="66">
        <v>-4.5747046916884998E-2</v>
      </c>
      <c r="D584" s="66">
        <v>6.2496723309806001E-3</v>
      </c>
      <c r="E584" s="66">
        <v>2.52938511140861E-13</v>
      </c>
      <c r="F584" s="66" t="s">
        <v>2182</v>
      </c>
    </row>
    <row r="585" spans="1:6">
      <c r="A585" s="66" t="s">
        <v>1382</v>
      </c>
      <c r="B585" s="66" t="s">
        <v>2764</v>
      </c>
      <c r="C585" s="66">
        <v>-5.3924635344974013E-2</v>
      </c>
      <c r="D585" s="66">
        <v>5.7132575551497406E-3</v>
      </c>
      <c r="E585" s="66">
        <v>4.00833508043652E-21</v>
      </c>
      <c r="F585" s="66" t="s">
        <v>2182</v>
      </c>
    </row>
    <row r="586" spans="1:6">
      <c r="A586" s="66" t="s">
        <v>1384</v>
      </c>
      <c r="B586" s="66" t="s">
        <v>2765</v>
      </c>
      <c r="C586" s="66">
        <v>-4.5148846570049299E-2</v>
      </c>
      <c r="D586" s="66">
        <v>5.6512207065361501E-3</v>
      </c>
      <c r="E586" s="66">
        <v>1.3953510208519401E-15</v>
      </c>
      <c r="F586" s="66" t="s">
        <v>2182</v>
      </c>
    </row>
    <row r="587" spans="1:6">
      <c r="A587" s="66" t="s">
        <v>1386</v>
      </c>
      <c r="B587" s="66" t="s">
        <v>2766</v>
      </c>
      <c r="C587" s="66">
        <v>-6.3597068272186197E-2</v>
      </c>
      <c r="D587" s="66">
        <v>6.2759271782260708E-3</v>
      </c>
      <c r="E587" s="66">
        <v>4.2046095890860403E-24</v>
      </c>
      <c r="F587" s="66" t="s">
        <v>2182</v>
      </c>
    </row>
    <row r="588" spans="1:6">
      <c r="A588" s="66" t="s">
        <v>1388</v>
      </c>
      <c r="B588" s="66" t="s">
        <v>2767</v>
      </c>
      <c r="C588" s="66">
        <v>3.4447838408670203E-2</v>
      </c>
      <c r="D588" s="66">
        <v>6.2925712184725901E-3</v>
      </c>
      <c r="E588" s="66">
        <v>4.4180373697750298E-8</v>
      </c>
      <c r="F588" s="66" t="s">
        <v>2184</v>
      </c>
    </row>
    <row r="589" spans="1:6">
      <c r="A589" s="66" t="s">
        <v>1390</v>
      </c>
      <c r="B589" s="66" t="s">
        <v>2768</v>
      </c>
      <c r="C589" s="66">
        <v>-3.6370736396888197E-2</v>
      </c>
      <c r="D589" s="66">
        <v>6.5124444134202408E-3</v>
      </c>
      <c r="E589" s="66">
        <v>2.3551319548472199E-8</v>
      </c>
      <c r="F589" s="66" t="s">
        <v>2182</v>
      </c>
    </row>
    <row r="590" spans="1:6">
      <c r="A590" s="66" t="s">
        <v>1392</v>
      </c>
      <c r="B590" s="66" t="s">
        <v>2769</v>
      </c>
      <c r="C590" s="66">
        <v>-3.8577171334989002E-2</v>
      </c>
      <c r="D590" s="66">
        <v>6.3106573046232701E-3</v>
      </c>
      <c r="E590" s="66">
        <v>9.8685921266522292E-10</v>
      </c>
      <c r="F590" s="66" t="s">
        <v>2182</v>
      </c>
    </row>
    <row r="591" spans="1:6">
      <c r="A591" s="66" t="s">
        <v>1394</v>
      </c>
      <c r="B591" s="66" t="s">
        <v>2770</v>
      </c>
      <c r="C591" s="66">
        <v>-4.7419456836807997E-2</v>
      </c>
      <c r="D591" s="66">
        <v>6.4398964564610708E-3</v>
      </c>
      <c r="E591" s="66">
        <v>1.82858322116833E-13</v>
      </c>
      <c r="F591" s="66" t="s">
        <v>2182</v>
      </c>
    </row>
    <row r="592" spans="1:6">
      <c r="A592" s="66" t="s">
        <v>1396</v>
      </c>
      <c r="B592" s="66" t="s">
        <v>2771</v>
      </c>
      <c r="C592" s="66">
        <v>-4.9432242828115001E-2</v>
      </c>
      <c r="D592" s="66">
        <v>5.8936408405684607E-3</v>
      </c>
      <c r="E592" s="66">
        <v>5.1559258461040297E-17</v>
      </c>
      <c r="F592" s="66" t="s">
        <v>2182</v>
      </c>
    </row>
    <row r="593" spans="1:6">
      <c r="A593" s="66" t="s">
        <v>580</v>
      </c>
      <c r="B593" s="66" t="s">
        <v>2772</v>
      </c>
      <c r="C593" s="66">
        <v>-4.0753049397188303E-2</v>
      </c>
      <c r="D593" s="66">
        <v>5.9464642876246102E-3</v>
      </c>
      <c r="E593" s="66">
        <v>7.3360288347308799E-12</v>
      </c>
      <c r="F593" s="66" t="s">
        <v>2182</v>
      </c>
    </row>
    <row r="594" spans="1:6">
      <c r="A594" s="66" t="s">
        <v>1398</v>
      </c>
      <c r="B594" s="66" t="s">
        <v>2773</v>
      </c>
      <c r="C594" s="66">
        <v>-3.1888533790273801E-2</v>
      </c>
      <c r="D594" s="66">
        <v>6.0850393546798207E-3</v>
      </c>
      <c r="E594" s="66">
        <v>1.6109313234720299E-7</v>
      </c>
      <c r="F594" s="66" t="s">
        <v>2182</v>
      </c>
    </row>
    <row r="595" spans="1:6">
      <c r="A595" s="66" t="s">
        <v>582</v>
      </c>
      <c r="B595" s="66" t="s">
        <v>2774</v>
      </c>
      <c r="C595" s="66">
        <v>-6.0342859413556008E-2</v>
      </c>
      <c r="D595" s="66">
        <v>6.3734825136977404E-3</v>
      </c>
      <c r="E595" s="66">
        <v>3.0135328100324202E-21</v>
      </c>
      <c r="F595" s="66" t="s">
        <v>2182</v>
      </c>
    </row>
    <row r="596" spans="1:6">
      <c r="A596" s="66" t="s">
        <v>1400</v>
      </c>
      <c r="B596" s="66" t="s">
        <v>2775</v>
      </c>
      <c r="C596" s="66">
        <v>-2.7395534722912999E-2</v>
      </c>
      <c r="D596" s="66">
        <v>6.0513216409021414E-3</v>
      </c>
      <c r="E596" s="66">
        <v>5.99688845864753E-6</v>
      </c>
      <c r="F596" s="66" t="s">
        <v>2182</v>
      </c>
    </row>
    <row r="597" spans="1:6">
      <c r="A597" s="66" t="s">
        <v>1402</v>
      </c>
      <c r="B597" s="66" t="s">
        <v>2776</v>
      </c>
      <c r="C597" s="66">
        <v>-3.0237466681576401E-2</v>
      </c>
      <c r="D597" s="66">
        <v>6.1017230670850804E-3</v>
      </c>
      <c r="E597" s="66">
        <v>7.2461541571008395E-7</v>
      </c>
      <c r="F597" s="66" t="s">
        <v>2182</v>
      </c>
    </row>
    <row r="598" spans="1:6">
      <c r="A598" s="66" t="s">
        <v>584</v>
      </c>
      <c r="B598" s="66" t="s">
        <v>2777</v>
      </c>
      <c r="C598" s="66">
        <v>-5.8780295863547008E-2</v>
      </c>
      <c r="D598" s="66">
        <v>6.3276070699584703E-3</v>
      </c>
      <c r="E598" s="66">
        <v>1.62845359025068E-20</v>
      </c>
      <c r="F598" s="66" t="s">
        <v>2182</v>
      </c>
    </row>
    <row r="599" spans="1:6">
      <c r="A599" s="66" t="s">
        <v>320</v>
      </c>
      <c r="B599" s="66" t="s">
        <v>2778</v>
      </c>
      <c r="C599" s="66">
        <v>-7.0490699232208603E-2</v>
      </c>
      <c r="D599" s="66">
        <v>6.3586521155154802E-3</v>
      </c>
      <c r="E599" s="66">
        <v>1.6232067058022401E-28</v>
      </c>
      <c r="F599" s="66" t="s">
        <v>2182</v>
      </c>
    </row>
    <row r="600" spans="1:6">
      <c r="A600" s="66" t="s">
        <v>588</v>
      </c>
      <c r="B600" s="66" t="s">
        <v>2779</v>
      </c>
      <c r="C600" s="66">
        <v>-7.5850201180615501E-2</v>
      </c>
      <c r="D600" s="66">
        <v>6.0600124424741702E-3</v>
      </c>
      <c r="E600" s="66">
        <v>7.1100145642367699E-36</v>
      </c>
      <c r="F600" s="66" t="s">
        <v>2182</v>
      </c>
    </row>
    <row r="601" spans="1:6">
      <c r="A601" s="66" t="s">
        <v>1404</v>
      </c>
      <c r="B601" s="66" t="s">
        <v>2780</v>
      </c>
      <c r="C601" s="66">
        <v>-3.3347915886661403E-2</v>
      </c>
      <c r="D601" s="66">
        <v>6.6169545152058714E-3</v>
      </c>
      <c r="E601" s="66">
        <v>4.681864596213959E-7</v>
      </c>
      <c r="F601" s="66" t="s">
        <v>2182</v>
      </c>
    </row>
    <row r="602" spans="1:6">
      <c r="A602" s="66" t="s">
        <v>592</v>
      </c>
      <c r="B602" s="66" t="s">
        <v>2781</v>
      </c>
      <c r="C602" s="66">
        <v>-5.8550668390799997E-2</v>
      </c>
      <c r="D602" s="66">
        <v>6.2711738848714614E-3</v>
      </c>
      <c r="E602" s="66">
        <v>1.04657779020529E-20</v>
      </c>
      <c r="F602" s="66" t="s">
        <v>2182</v>
      </c>
    </row>
    <row r="603" spans="1:6">
      <c r="A603" s="66" t="s">
        <v>1406</v>
      </c>
      <c r="B603" s="66" t="s">
        <v>2782</v>
      </c>
      <c r="C603" s="66">
        <v>-4.6660922637734498E-2</v>
      </c>
      <c r="D603" s="66">
        <v>5.9914760461468302E-3</v>
      </c>
      <c r="E603" s="66">
        <v>7.0032094820145194E-15</v>
      </c>
      <c r="F603" s="66" t="s">
        <v>2182</v>
      </c>
    </row>
    <row r="604" spans="1:6">
      <c r="A604" s="66" t="s">
        <v>1408</v>
      </c>
      <c r="B604" s="66" t="s">
        <v>2783</v>
      </c>
      <c r="C604" s="66">
        <v>-3.3460921490748897E-2</v>
      </c>
      <c r="D604" s="66">
        <v>6.3927488778726402E-3</v>
      </c>
      <c r="E604" s="66">
        <v>1.6657225971757799E-7</v>
      </c>
      <c r="F604" s="66" t="s">
        <v>2182</v>
      </c>
    </row>
    <row r="605" spans="1:6">
      <c r="A605" s="66" t="s">
        <v>1410</v>
      </c>
      <c r="B605" s="66" t="s">
        <v>2784</v>
      </c>
      <c r="C605" s="66">
        <v>2.9537291513359199E-2</v>
      </c>
      <c r="D605" s="66">
        <v>6.6424618766425907E-3</v>
      </c>
      <c r="E605" s="66">
        <v>8.74255274237799E-6</v>
      </c>
      <c r="F605" s="66" t="s">
        <v>2184</v>
      </c>
    </row>
    <row r="606" spans="1:6">
      <c r="A606" s="66" t="s">
        <v>1412</v>
      </c>
      <c r="B606" s="66" t="s">
        <v>2785</v>
      </c>
      <c r="C606" s="66">
        <v>-4.2038019254359398E-2</v>
      </c>
      <c r="D606" s="66">
        <v>6.2840422491853114E-3</v>
      </c>
      <c r="E606" s="66">
        <v>2.2680168450785099E-11</v>
      </c>
      <c r="F606" s="66" t="s">
        <v>2182</v>
      </c>
    </row>
    <row r="607" spans="1:6">
      <c r="A607" s="66" t="s">
        <v>1414</v>
      </c>
      <c r="B607" s="66" t="s">
        <v>2786</v>
      </c>
      <c r="C607" s="66">
        <v>-2.9908615175578E-2</v>
      </c>
      <c r="D607" s="66">
        <v>6.0923573931065114E-3</v>
      </c>
      <c r="E607" s="66">
        <v>9.1820596097179897E-7</v>
      </c>
      <c r="F607" s="66" t="s">
        <v>2182</v>
      </c>
    </row>
    <row r="608" spans="1:6">
      <c r="A608" s="66" t="s">
        <v>1416</v>
      </c>
      <c r="B608" s="66" t="s">
        <v>2787</v>
      </c>
      <c r="C608" s="66">
        <v>-3.89580622829983E-2</v>
      </c>
      <c r="D608" s="66">
        <v>5.6512655369715904E-3</v>
      </c>
      <c r="E608" s="66">
        <v>5.5198800669827403E-12</v>
      </c>
      <c r="F608" s="66" t="s">
        <v>2182</v>
      </c>
    </row>
    <row r="609" spans="1:6">
      <c r="A609" s="66" t="s">
        <v>1418</v>
      </c>
      <c r="B609" s="66" t="s">
        <v>2788</v>
      </c>
      <c r="C609" s="66">
        <v>-3.8077703092072E-2</v>
      </c>
      <c r="D609" s="66">
        <v>6.6411260410211403E-3</v>
      </c>
      <c r="E609" s="66">
        <v>9.903814894590579E-9</v>
      </c>
      <c r="F609" s="66" t="s">
        <v>2182</v>
      </c>
    </row>
    <row r="610" spans="1:6">
      <c r="A610" s="66" t="s">
        <v>594</v>
      </c>
      <c r="B610" s="66" t="s">
        <v>2789</v>
      </c>
      <c r="C610" s="66">
        <v>-4.97513066587187E-2</v>
      </c>
      <c r="D610" s="66">
        <v>6.2746680013824503E-3</v>
      </c>
      <c r="E610" s="66">
        <v>2.2689453546783001E-15</v>
      </c>
      <c r="F610" s="66" t="s">
        <v>2182</v>
      </c>
    </row>
    <row r="611" spans="1:6">
      <c r="A611" s="66" t="s">
        <v>1420</v>
      </c>
      <c r="B611" s="66" t="s">
        <v>2790</v>
      </c>
      <c r="C611" s="66">
        <v>3.9601035184790301E-2</v>
      </c>
      <c r="D611" s="66">
        <v>6.1673042494278102E-3</v>
      </c>
      <c r="E611" s="66">
        <v>1.36824553044872E-10</v>
      </c>
      <c r="F611" s="66" t="s">
        <v>2184</v>
      </c>
    </row>
    <row r="612" spans="1:6">
      <c r="A612" s="66" t="s">
        <v>596</v>
      </c>
      <c r="B612" s="66" t="s">
        <v>2791</v>
      </c>
      <c r="C612" s="66">
        <v>-4.2888783530741798E-2</v>
      </c>
      <c r="D612" s="66">
        <v>6.4723754259392308E-3</v>
      </c>
      <c r="E612" s="66">
        <v>3.48380197642537E-11</v>
      </c>
      <c r="F612" s="66" t="s">
        <v>2182</v>
      </c>
    </row>
    <row r="613" spans="1:6">
      <c r="A613" s="66" t="s">
        <v>1422</v>
      </c>
      <c r="B613" s="66" t="s">
        <v>2792</v>
      </c>
      <c r="C613" s="66">
        <v>-4.8589772526053801E-2</v>
      </c>
      <c r="D613" s="66">
        <v>6.34801401364241E-3</v>
      </c>
      <c r="E613" s="66">
        <v>1.9882002531452199E-14</v>
      </c>
      <c r="F613" s="66" t="s">
        <v>2182</v>
      </c>
    </row>
    <row r="614" spans="1:6">
      <c r="A614" s="66" t="s">
        <v>1424</v>
      </c>
      <c r="B614" s="66" t="s">
        <v>2793</v>
      </c>
      <c r="C614" s="66">
        <v>-2.7988333143527298E-2</v>
      </c>
      <c r="D614" s="66">
        <v>6.3058683165002601E-3</v>
      </c>
      <c r="E614" s="66">
        <v>9.0852800696280797E-6</v>
      </c>
      <c r="F614" s="66" t="s">
        <v>2182</v>
      </c>
    </row>
    <row r="615" spans="1:6">
      <c r="A615" s="66" t="s">
        <v>598</v>
      </c>
      <c r="B615" s="66" t="s">
        <v>2794</v>
      </c>
      <c r="C615" s="66">
        <v>-5.7015159457940202E-2</v>
      </c>
      <c r="D615" s="66">
        <v>5.9374233863965301E-3</v>
      </c>
      <c r="E615" s="66">
        <v>8.2368047804961791E-22</v>
      </c>
      <c r="F615" s="66" t="s">
        <v>2182</v>
      </c>
    </row>
    <row r="616" spans="1:6">
      <c r="A616" s="66" t="s">
        <v>1426</v>
      </c>
      <c r="B616" s="66" t="s">
        <v>2795</v>
      </c>
      <c r="C616" s="66">
        <v>-4.6477560694784002E-2</v>
      </c>
      <c r="D616" s="66">
        <v>6.2018308624296999E-3</v>
      </c>
      <c r="E616" s="66">
        <v>6.8136783416108103E-14</v>
      </c>
      <c r="F616" s="66" t="s">
        <v>2182</v>
      </c>
    </row>
    <row r="617" spans="1:6">
      <c r="A617" s="66" t="s">
        <v>1428</v>
      </c>
      <c r="B617" s="66" t="s">
        <v>2796</v>
      </c>
      <c r="C617" s="66">
        <v>-2.9553081391270501E-2</v>
      </c>
      <c r="D617" s="66">
        <v>6.3643449003408402E-3</v>
      </c>
      <c r="E617" s="66">
        <v>3.4360488833758101E-6</v>
      </c>
      <c r="F617" s="66" t="s">
        <v>2182</v>
      </c>
    </row>
    <row r="618" spans="1:6">
      <c r="A618" s="66" t="s">
        <v>650</v>
      </c>
      <c r="B618" s="66" t="s">
        <v>2797</v>
      </c>
      <c r="C618" s="66">
        <v>-4.4444139364995902E-2</v>
      </c>
      <c r="D618" s="66">
        <v>6.2635250939498304E-3</v>
      </c>
      <c r="E618" s="66">
        <v>1.30906601077295E-12</v>
      </c>
      <c r="F618" s="66" t="s">
        <v>2182</v>
      </c>
    </row>
    <row r="619" spans="1:6">
      <c r="A619" s="66" t="s">
        <v>1430</v>
      </c>
      <c r="B619" s="66" t="s">
        <v>2798</v>
      </c>
      <c r="C619" s="66">
        <v>-4.8977386788471203E-2</v>
      </c>
      <c r="D619" s="66">
        <v>6.6585838190448502E-3</v>
      </c>
      <c r="E619" s="66">
        <v>1.9389780590121999E-13</v>
      </c>
      <c r="F619" s="66" t="s">
        <v>2182</v>
      </c>
    </row>
    <row r="620" spans="1:6">
      <c r="A620" s="66" t="s">
        <v>1432</v>
      </c>
      <c r="B620" s="66" t="s">
        <v>2799</v>
      </c>
      <c r="C620" s="66">
        <v>-2.88623898468406E-2</v>
      </c>
      <c r="D620" s="66">
        <v>6.18027054143823E-3</v>
      </c>
      <c r="E620" s="66">
        <v>3.0208815073368702E-6</v>
      </c>
      <c r="F620" s="66" t="s">
        <v>2182</v>
      </c>
    </row>
    <row r="621" spans="1:6">
      <c r="A621" s="66" t="s">
        <v>1434</v>
      </c>
      <c r="B621" s="66" t="s">
        <v>2800</v>
      </c>
      <c r="C621" s="66">
        <v>-5.1506072551568402E-2</v>
      </c>
      <c r="D621" s="66">
        <v>6.3371708014682403E-3</v>
      </c>
      <c r="E621" s="66">
        <v>4.5063984917113802E-16</v>
      </c>
      <c r="F621" s="66" t="s">
        <v>2182</v>
      </c>
    </row>
    <row r="622" spans="1:6">
      <c r="A622" s="66" t="s">
        <v>600</v>
      </c>
      <c r="B622" s="66" t="s">
        <v>2801</v>
      </c>
      <c r="C622" s="66">
        <v>-6.1902693446322897E-2</v>
      </c>
      <c r="D622" s="66">
        <v>6.3473256993733986E-3</v>
      </c>
      <c r="E622" s="66">
        <v>1.908105325775E-22</v>
      </c>
      <c r="F622" s="66" t="s">
        <v>2182</v>
      </c>
    </row>
    <row r="623" spans="1:6">
      <c r="A623" s="66" t="s">
        <v>1436</v>
      </c>
      <c r="B623" s="66" t="s">
        <v>2802</v>
      </c>
      <c r="C623" s="66">
        <v>-3.1386227008565103E-2</v>
      </c>
      <c r="D623" s="66">
        <v>6.1161956265292508E-3</v>
      </c>
      <c r="E623" s="66">
        <v>2.8874255621860002E-7</v>
      </c>
      <c r="F623" s="66" t="s">
        <v>2182</v>
      </c>
    </row>
    <row r="624" spans="1:6">
      <c r="A624" s="66" t="s">
        <v>1438</v>
      </c>
      <c r="B624" s="66" t="s">
        <v>2803</v>
      </c>
      <c r="C624" s="66">
        <v>3.5428898954512199E-2</v>
      </c>
      <c r="D624" s="66">
        <v>6.5588465885842101E-3</v>
      </c>
      <c r="E624" s="66">
        <v>6.6408232533830699E-8</v>
      </c>
      <c r="F624" s="66" t="s">
        <v>2184</v>
      </c>
    </row>
    <row r="625" spans="1:6">
      <c r="A625" s="66" t="s">
        <v>322</v>
      </c>
      <c r="B625" s="66" t="s">
        <v>2804</v>
      </c>
      <c r="C625" s="66">
        <v>5.9911747597558102E-2</v>
      </c>
      <c r="D625" s="66">
        <v>6.5670283181608604E-3</v>
      </c>
      <c r="E625" s="66">
        <v>7.6402277293133393E-20</v>
      </c>
      <c r="F625" s="66" t="s">
        <v>2184</v>
      </c>
    </row>
    <row r="626" spans="1:6">
      <c r="A626" s="66" t="s">
        <v>602</v>
      </c>
      <c r="B626" s="66" t="s">
        <v>2805</v>
      </c>
      <c r="C626" s="66">
        <v>2.7689871192196999E-2</v>
      </c>
      <c r="D626" s="66">
        <v>6.1076143050534703E-3</v>
      </c>
      <c r="E626" s="66">
        <v>5.8162412616709E-6</v>
      </c>
      <c r="F626" s="66" t="s">
        <v>2184</v>
      </c>
    </row>
    <row r="627" spans="1:6">
      <c r="A627" s="66" t="s">
        <v>1440</v>
      </c>
      <c r="B627" s="66" t="s">
        <v>2806</v>
      </c>
      <c r="C627" s="66">
        <v>4.1451518489289102E-2</v>
      </c>
      <c r="D627" s="66">
        <v>6.0710729548004707E-3</v>
      </c>
      <c r="E627" s="66">
        <v>8.7744832997592701E-12</v>
      </c>
      <c r="F627" s="66" t="s">
        <v>2184</v>
      </c>
    </row>
    <row r="628" spans="1:6">
      <c r="A628" s="66" t="s">
        <v>1442</v>
      </c>
      <c r="B628" s="66" t="s">
        <v>2807</v>
      </c>
      <c r="C628" s="66">
        <v>-3.9024195686232901E-2</v>
      </c>
      <c r="D628" s="66">
        <v>6.34858667754052E-3</v>
      </c>
      <c r="E628" s="66">
        <v>7.9781253699141693E-10</v>
      </c>
      <c r="F628" s="66" t="s">
        <v>2182</v>
      </c>
    </row>
    <row r="629" spans="1:6">
      <c r="A629" s="66" t="s">
        <v>604</v>
      </c>
      <c r="B629" s="66" t="s">
        <v>2808</v>
      </c>
      <c r="C629" s="66">
        <v>-4.52318200907635E-2</v>
      </c>
      <c r="D629" s="66">
        <v>6.2859038612825997E-3</v>
      </c>
      <c r="E629" s="66">
        <v>6.3260321142262905E-13</v>
      </c>
      <c r="F629" s="66" t="s">
        <v>2182</v>
      </c>
    </row>
    <row r="630" spans="1:6">
      <c r="A630" s="66" t="s">
        <v>1444</v>
      </c>
      <c r="B630" s="66" t="s">
        <v>2809</v>
      </c>
      <c r="C630" s="66">
        <v>-3.1454296205571698E-2</v>
      </c>
      <c r="D630" s="66">
        <v>5.9570945772754701E-3</v>
      </c>
      <c r="E630" s="66">
        <v>1.2986229553545401E-7</v>
      </c>
      <c r="F630" s="66" t="s">
        <v>2182</v>
      </c>
    </row>
    <row r="631" spans="1:6">
      <c r="A631" s="66" t="s">
        <v>1446</v>
      </c>
      <c r="B631" s="66" t="s">
        <v>2810</v>
      </c>
      <c r="C631" s="66">
        <v>4.1873726925994503E-2</v>
      </c>
      <c r="D631" s="66">
        <v>6.0231006688248202E-3</v>
      </c>
      <c r="E631" s="66">
        <v>3.66215777308704E-12</v>
      </c>
      <c r="F631" s="66" t="s">
        <v>2184</v>
      </c>
    </row>
    <row r="632" spans="1:6">
      <c r="A632" s="66" t="s">
        <v>1448</v>
      </c>
      <c r="B632" s="66" t="s">
        <v>2811</v>
      </c>
      <c r="C632" s="66">
        <v>-4.8530173185704698E-2</v>
      </c>
      <c r="D632" s="66">
        <v>5.7022114448451507E-3</v>
      </c>
      <c r="E632" s="66">
        <v>1.79611732949857E-17</v>
      </c>
      <c r="F632" s="66" t="s">
        <v>2182</v>
      </c>
    </row>
    <row r="633" spans="1:6">
      <c r="A633" s="66" t="s">
        <v>1450</v>
      </c>
      <c r="B633" s="66" t="s">
        <v>2812</v>
      </c>
      <c r="C633" s="66">
        <v>-3.8645839966955101E-2</v>
      </c>
      <c r="D633" s="66">
        <v>6.5356629258356714E-3</v>
      </c>
      <c r="E633" s="66">
        <v>3.3864310452945101E-9</v>
      </c>
      <c r="F633" s="66" t="s">
        <v>2182</v>
      </c>
    </row>
    <row r="634" spans="1:6">
      <c r="A634" s="66" t="s">
        <v>606</v>
      </c>
      <c r="B634" s="66" t="s">
        <v>2813</v>
      </c>
      <c r="C634" s="66">
        <v>5.5008725297519503E-2</v>
      </c>
      <c r="D634" s="66">
        <v>6.5906633760841214E-3</v>
      </c>
      <c r="E634" s="66">
        <v>7.2640867289235607E-17</v>
      </c>
      <c r="F634" s="66" t="s">
        <v>2184</v>
      </c>
    </row>
    <row r="635" spans="1:6">
      <c r="A635" s="66" t="s">
        <v>1452</v>
      </c>
      <c r="B635" s="66" t="s">
        <v>2814</v>
      </c>
      <c r="C635" s="66">
        <v>-3.7352738719352199E-2</v>
      </c>
      <c r="D635" s="66">
        <v>6.4681406945680999E-3</v>
      </c>
      <c r="E635" s="66">
        <v>7.75951646179794E-9</v>
      </c>
      <c r="F635" s="66" t="s">
        <v>2182</v>
      </c>
    </row>
    <row r="636" spans="1:6">
      <c r="A636" s="66" t="s">
        <v>1454</v>
      </c>
      <c r="B636" s="66" t="s">
        <v>2815</v>
      </c>
      <c r="C636" s="66">
        <v>-4.8256119546532798E-2</v>
      </c>
      <c r="D636" s="66">
        <v>5.80456501556296E-3</v>
      </c>
      <c r="E636" s="66">
        <v>9.6385000604605702E-17</v>
      </c>
      <c r="F636" s="66" t="s">
        <v>2182</v>
      </c>
    </row>
    <row r="637" spans="1:6">
      <c r="A637" s="66" t="s">
        <v>652</v>
      </c>
      <c r="B637" s="66" t="s">
        <v>2816</v>
      </c>
      <c r="C637" s="66">
        <v>-3.9969916886140398E-2</v>
      </c>
      <c r="D637" s="66">
        <v>5.5217611175030004E-3</v>
      </c>
      <c r="E637" s="66">
        <v>4.6265569704363701E-13</v>
      </c>
      <c r="F637" s="66" t="s">
        <v>2182</v>
      </c>
    </row>
    <row r="638" spans="1:6">
      <c r="A638" s="66" t="s">
        <v>1456</v>
      </c>
      <c r="B638" s="66" t="s">
        <v>2817</v>
      </c>
      <c r="C638" s="66">
        <v>-3.5584595864092697E-2</v>
      </c>
      <c r="D638" s="66">
        <v>6.5449487188085614E-3</v>
      </c>
      <c r="E638" s="66">
        <v>5.45259219695234E-8</v>
      </c>
      <c r="F638" s="66" t="s">
        <v>2182</v>
      </c>
    </row>
    <row r="639" spans="1:6">
      <c r="A639" s="66" t="s">
        <v>324</v>
      </c>
      <c r="B639" s="66" t="s">
        <v>2818</v>
      </c>
      <c r="C639" s="66">
        <v>-4.2856693158887203E-2</v>
      </c>
      <c r="D639" s="66">
        <v>5.8265893557077706E-3</v>
      </c>
      <c r="E639" s="66">
        <v>1.9462048894891E-13</v>
      </c>
      <c r="F639" s="66" t="s">
        <v>2182</v>
      </c>
    </row>
    <row r="640" spans="1:6">
      <c r="A640" s="66" t="s">
        <v>1458</v>
      </c>
      <c r="B640" s="66" t="s">
        <v>2819</v>
      </c>
      <c r="C640" s="66">
        <v>-2.66675989551322E-2</v>
      </c>
      <c r="D640" s="66">
        <v>6.0502342116239604E-3</v>
      </c>
      <c r="E640" s="66">
        <v>1.04755430920647E-5</v>
      </c>
      <c r="F640" s="66" t="s">
        <v>2182</v>
      </c>
    </row>
    <row r="641" spans="1:6">
      <c r="A641" s="66" t="s">
        <v>1460</v>
      </c>
      <c r="B641" s="66" t="s">
        <v>2820</v>
      </c>
      <c r="C641" s="66">
        <v>-2.5102463024065502E-2</v>
      </c>
      <c r="D641" s="66">
        <v>5.4958195405169401E-3</v>
      </c>
      <c r="E641" s="66">
        <v>4.9513885378796598E-6</v>
      </c>
      <c r="F641" s="66" t="s">
        <v>2182</v>
      </c>
    </row>
    <row r="642" spans="1:6">
      <c r="A642" s="66" t="s">
        <v>1462</v>
      </c>
      <c r="B642" s="66" t="s">
        <v>2821</v>
      </c>
      <c r="C642" s="66">
        <v>-4.0879919311371103E-2</v>
      </c>
      <c r="D642" s="66">
        <v>6.3836483241775203E-3</v>
      </c>
      <c r="E642" s="66">
        <v>1.5322521009444101E-10</v>
      </c>
      <c r="F642" s="66" t="s">
        <v>2182</v>
      </c>
    </row>
    <row r="643" spans="1:6">
      <c r="A643" s="66" t="s">
        <v>608</v>
      </c>
      <c r="B643" s="66" t="s">
        <v>2822</v>
      </c>
      <c r="C643" s="66">
        <v>-3.2926079013362503E-2</v>
      </c>
      <c r="D643" s="66">
        <v>6.0944293017818896E-3</v>
      </c>
      <c r="E643" s="66">
        <v>6.6052310399131309E-8</v>
      </c>
      <c r="F643" s="66" t="s">
        <v>2182</v>
      </c>
    </row>
    <row r="644" spans="1:6">
      <c r="A644" s="66" t="s">
        <v>610</v>
      </c>
      <c r="B644" s="66" t="s">
        <v>2823</v>
      </c>
      <c r="C644" s="66">
        <v>5.2171587315289897E-2</v>
      </c>
      <c r="D644" s="66">
        <v>6.0925045047553706E-3</v>
      </c>
      <c r="E644" s="66">
        <v>1.1368032918030301E-17</v>
      </c>
      <c r="F644" s="66" t="s">
        <v>2184</v>
      </c>
    </row>
    <row r="645" spans="1:6">
      <c r="A645" s="66" t="s">
        <v>1464</v>
      </c>
      <c r="B645" s="66" t="s">
        <v>2824</v>
      </c>
      <c r="C645" s="66">
        <v>-5.7557145135152699E-2</v>
      </c>
      <c r="D645" s="66">
        <v>5.4309137527467103E-3</v>
      </c>
      <c r="E645" s="66">
        <v>3.3159567387664298E-26</v>
      </c>
      <c r="F645" s="66" t="s">
        <v>2182</v>
      </c>
    </row>
    <row r="646" spans="1:6">
      <c r="A646" s="66" t="s">
        <v>326</v>
      </c>
      <c r="B646" s="66" t="s">
        <v>2825</v>
      </c>
      <c r="C646" s="66">
        <v>4.5479660263914798E-2</v>
      </c>
      <c r="D646" s="66">
        <v>6.2134753373324714E-3</v>
      </c>
      <c r="E646" s="66">
        <v>2.5367504093345002E-13</v>
      </c>
      <c r="F646" s="66" t="s">
        <v>2184</v>
      </c>
    </row>
    <row r="647" spans="1:6">
      <c r="A647" s="66" t="s">
        <v>1466</v>
      </c>
      <c r="B647" s="66" t="s">
        <v>2826</v>
      </c>
      <c r="C647" s="66">
        <v>2.9129138923613199E-2</v>
      </c>
      <c r="D647" s="66">
        <v>6.5525692572243307E-3</v>
      </c>
      <c r="E647" s="66">
        <v>8.7947613972882687E-6</v>
      </c>
      <c r="F647" s="66" t="s">
        <v>2184</v>
      </c>
    </row>
    <row r="648" spans="1:6">
      <c r="A648" s="66" t="s">
        <v>1468</v>
      </c>
      <c r="B648" s="66" t="s">
        <v>2827</v>
      </c>
      <c r="C648" s="66">
        <v>-4.4126359585108799E-2</v>
      </c>
      <c r="D648" s="66">
        <v>6.6949794711976202E-3</v>
      </c>
      <c r="E648" s="66">
        <v>4.4252182019606903E-11</v>
      </c>
      <c r="F648" s="66" t="s">
        <v>2182</v>
      </c>
    </row>
    <row r="649" spans="1:6">
      <c r="A649" s="66" t="s">
        <v>1694</v>
      </c>
      <c r="B649" s="66" t="s">
        <v>2855</v>
      </c>
      <c r="C649" s="66">
        <v>-8.9739564076459499E-2</v>
      </c>
      <c r="D649" s="66">
        <v>1.0259729082053699E-2</v>
      </c>
      <c r="E649" s="66">
        <v>2.2874129921872599E-18</v>
      </c>
      <c r="F649" s="66" t="s">
        <v>2182</v>
      </c>
    </row>
    <row r="650" spans="1:6">
      <c r="A650" s="66" t="s">
        <v>628</v>
      </c>
      <c r="B650" s="66" t="s">
        <v>2403</v>
      </c>
      <c r="C650" s="66">
        <v>-0.101436798278075</v>
      </c>
      <c r="D650" s="66">
        <v>9.6582994423272915E-3</v>
      </c>
      <c r="E650" s="66">
        <v>9.1505889620850489E-26</v>
      </c>
      <c r="F650" s="66" t="s">
        <v>2182</v>
      </c>
    </row>
    <row r="651" spans="1:6">
      <c r="A651" s="66" t="s">
        <v>910</v>
      </c>
      <c r="B651" s="66" t="s">
        <v>2404</v>
      </c>
      <c r="C651" s="66">
        <v>-9.91915335628962E-2</v>
      </c>
      <c r="D651" s="66">
        <v>1.0019394970123699E-2</v>
      </c>
      <c r="E651" s="66">
        <v>4.4538544577692701E-23</v>
      </c>
      <c r="F651" s="66" t="s">
        <v>2182</v>
      </c>
    </row>
    <row r="652" spans="1:6">
      <c r="A652" s="66" t="s">
        <v>212</v>
      </c>
      <c r="B652" s="66" t="s">
        <v>2407</v>
      </c>
      <c r="C652" s="66">
        <v>-8.9256606513206008E-2</v>
      </c>
      <c r="D652" s="66">
        <v>7.8199399872801497E-3</v>
      </c>
      <c r="E652" s="66">
        <v>4.00143792773969E-30</v>
      </c>
      <c r="F652" s="66" t="s">
        <v>2182</v>
      </c>
    </row>
    <row r="653" spans="1:6">
      <c r="A653" s="66" t="s">
        <v>1696</v>
      </c>
      <c r="B653" s="66" t="s">
        <v>2926</v>
      </c>
      <c r="C653" s="66">
        <v>-6.4021052705610496E-2</v>
      </c>
      <c r="D653" s="66">
        <v>1.0665349530931401E-2</v>
      </c>
      <c r="E653" s="66">
        <v>1.9586337218750198E-9</v>
      </c>
      <c r="F653" s="66" t="s">
        <v>2182</v>
      </c>
    </row>
    <row r="654" spans="1:6">
      <c r="A654" s="66" t="s">
        <v>1698</v>
      </c>
      <c r="B654" s="66" t="s">
        <v>2927</v>
      </c>
      <c r="C654" s="66">
        <v>-5.55974427258797E-2</v>
      </c>
      <c r="D654" s="66">
        <v>1.06438278069303E-2</v>
      </c>
      <c r="E654" s="66">
        <v>1.7658824218307301E-7</v>
      </c>
      <c r="F654" s="66" t="s">
        <v>2182</v>
      </c>
    </row>
    <row r="655" spans="1:6">
      <c r="A655" s="66" t="s">
        <v>2928</v>
      </c>
      <c r="B655" s="66" t="s">
        <v>2929</v>
      </c>
      <c r="C655" s="66">
        <v>-3.2411679985762602E-2</v>
      </c>
      <c r="D655" s="66">
        <v>1.08676974555808E-2</v>
      </c>
      <c r="E655" s="66">
        <v>2.8619940720025598E-3</v>
      </c>
      <c r="F655" s="66" t="s">
        <v>2184</v>
      </c>
    </row>
    <row r="656" spans="1:6">
      <c r="A656" s="66" t="s">
        <v>2930</v>
      </c>
      <c r="B656" s="66" t="s">
        <v>2931</v>
      </c>
      <c r="C656" s="66">
        <v>-3.6627906871334798E-2</v>
      </c>
      <c r="D656" s="66">
        <v>9.9794784412567915E-3</v>
      </c>
      <c r="E656" s="66">
        <v>2.4262949465112601E-4</v>
      </c>
      <c r="F656" s="66" t="s">
        <v>2182</v>
      </c>
    </row>
    <row r="657" spans="1:6">
      <c r="A657" s="66" t="s">
        <v>2932</v>
      </c>
      <c r="B657" s="66" t="s">
        <v>2933</v>
      </c>
      <c r="C657" s="66">
        <v>-2.8013337885259601E-2</v>
      </c>
      <c r="D657" s="66">
        <v>9.9176628032416701E-3</v>
      </c>
      <c r="E657" s="66">
        <v>4.73703355036808E-3</v>
      </c>
      <c r="F657" s="66" t="s">
        <v>2182</v>
      </c>
    </row>
    <row r="658" spans="1:6">
      <c r="A658" s="66" t="s">
        <v>914</v>
      </c>
      <c r="B658" s="66" t="s">
        <v>2408</v>
      </c>
      <c r="C658" s="66">
        <v>-0.107234110972727</v>
      </c>
      <c r="D658" s="66">
        <v>8.9904428197001805E-3</v>
      </c>
      <c r="E658" s="66">
        <v>9.9360250225708891E-33</v>
      </c>
      <c r="F658" s="66" t="s">
        <v>2182</v>
      </c>
    </row>
    <row r="659" spans="1:6">
      <c r="A659" s="66" t="s">
        <v>2934</v>
      </c>
      <c r="B659" s="66" t="s">
        <v>2935</v>
      </c>
      <c r="C659" s="66">
        <v>-2.7898943855458401E-2</v>
      </c>
      <c r="D659" s="66">
        <v>1.05808552751183E-2</v>
      </c>
      <c r="E659" s="66">
        <v>8.3742930672165202E-3</v>
      </c>
      <c r="F659" s="66" t="s">
        <v>2182</v>
      </c>
    </row>
    <row r="660" spans="1:6">
      <c r="A660" s="66" t="s">
        <v>1700</v>
      </c>
      <c r="B660" s="66" t="s">
        <v>2856</v>
      </c>
      <c r="C660" s="66">
        <v>-7.4136281009876903E-2</v>
      </c>
      <c r="D660" s="66">
        <v>1.0222063939801899E-2</v>
      </c>
      <c r="E660" s="66">
        <v>4.1706295321553001E-13</v>
      </c>
      <c r="F660" s="66" t="s">
        <v>2184</v>
      </c>
    </row>
    <row r="661" spans="1:6">
      <c r="A661" s="66" t="s">
        <v>2936</v>
      </c>
      <c r="B661" s="66" t="s">
        <v>2937</v>
      </c>
      <c r="C661" s="66">
        <v>-2.1390966886261902E-2</v>
      </c>
      <c r="D661" s="66">
        <v>9.8617919746019911E-3</v>
      </c>
      <c r="E661" s="66">
        <v>3.00841691697613E-2</v>
      </c>
      <c r="F661" s="66" t="s">
        <v>2184</v>
      </c>
    </row>
    <row r="662" spans="1:6">
      <c r="A662" s="66" t="s">
        <v>214</v>
      </c>
      <c r="B662" s="66" t="s">
        <v>2409</v>
      </c>
      <c r="C662" s="66">
        <v>9.2938614313846007E-2</v>
      </c>
      <c r="D662" s="66">
        <v>1.0841551422370701E-2</v>
      </c>
      <c r="E662" s="66">
        <v>1.05191178280132E-17</v>
      </c>
      <c r="F662" s="66" t="s">
        <v>2182</v>
      </c>
    </row>
    <row r="663" spans="1:6">
      <c r="A663" s="66" t="s">
        <v>2938</v>
      </c>
      <c r="B663" s="66" t="s">
        <v>2939</v>
      </c>
      <c r="C663" s="66">
        <v>-3.4917435163711902E-2</v>
      </c>
      <c r="D663" s="66">
        <v>9.8776605501794904E-3</v>
      </c>
      <c r="E663" s="66">
        <v>4.0836663719314001E-4</v>
      </c>
      <c r="F663" s="66" t="s">
        <v>2182</v>
      </c>
    </row>
    <row r="664" spans="1:6">
      <c r="A664" s="66" t="s">
        <v>916</v>
      </c>
      <c r="B664" s="66" t="s">
        <v>2410</v>
      </c>
      <c r="C664" s="66">
        <v>-3.9195219545398702E-2</v>
      </c>
      <c r="D664" s="66">
        <v>9.7969283324658811E-3</v>
      </c>
      <c r="E664" s="66">
        <v>6.3261440243502599E-5</v>
      </c>
      <c r="F664" s="66" t="s">
        <v>2182</v>
      </c>
    </row>
    <row r="665" spans="1:6">
      <c r="A665" s="66" t="s">
        <v>216</v>
      </c>
      <c r="B665" s="66" t="s">
        <v>2411</v>
      </c>
      <c r="C665" s="66">
        <v>7.3850974062879798E-2</v>
      </c>
      <c r="D665" s="66">
        <v>1.02712278876035E-2</v>
      </c>
      <c r="E665" s="66">
        <v>6.5981270129180907E-13</v>
      </c>
      <c r="F665" s="66" t="s">
        <v>2182</v>
      </c>
    </row>
    <row r="666" spans="1:6">
      <c r="A666" s="66" t="s">
        <v>1702</v>
      </c>
      <c r="B666" s="66" t="s">
        <v>2940</v>
      </c>
      <c r="C666" s="66">
        <v>-4.4729683369222797E-2</v>
      </c>
      <c r="D666" s="66">
        <v>1.0363667628574699E-2</v>
      </c>
      <c r="E666" s="66">
        <v>1.5929403967529102E-5</v>
      </c>
      <c r="F666" s="66" t="s">
        <v>2184</v>
      </c>
    </row>
    <row r="667" spans="1:6">
      <c r="A667" s="66" t="s">
        <v>920</v>
      </c>
      <c r="B667" s="66" t="s">
        <v>2413</v>
      </c>
      <c r="C667" s="66">
        <v>-8.8872871504513604E-2</v>
      </c>
      <c r="D667" s="66">
        <v>8.9773988597359501E-3</v>
      </c>
      <c r="E667" s="66">
        <v>4.5015238659901798E-23</v>
      </c>
      <c r="F667" s="66" t="s">
        <v>2184</v>
      </c>
    </row>
    <row r="668" spans="1:6">
      <c r="A668" s="66" t="s">
        <v>922</v>
      </c>
      <c r="B668" s="66" t="s">
        <v>2414</v>
      </c>
      <c r="C668" s="66">
        <v>-7.7427955192931594E-2</v>
      </c>
      <c r="D668" s="66">
        <v>1.06111373541892E-2</v>
      </c>
      <c r="E668" s="66">
        <v>3.0055816199348802E-13</v>
      </c>
      <c r="F668" s="66" t="s">
        <v>2182</v>
      </c>
    </row>
    <row r="669" spans="1:6">
      <c r="A669" s="66" t="s">
        <v>924</v>
      </c>
      <c r="B669" s="66" t="s">
        <v>2415</v>
      </c>
      <c r="C669" s="66">
        <v>-4.6922284069560102E-2</v>
      </c>
      <c r="D669" s="66">
        <v>1.0492438051010199E-2</v>
      </c>
      <c r="E669" s="66">
        <v>7.7721031925474495E-6</v>
      </c>
      <c r="F669" s="66" t="s">
        <v>2182</v>
      </c>
    </row>
    <row r="670" spans="1:6">
      <c r="A670" s="66" t="s">
        <v>2941</v>
      </c>
      <c r="B670" s="66" t="s">
        <v>2942</v>
      </c>
      <c r="C670" s="66">
        <v>-3.9259999207407699E-2</v>
      </c>
      <c r="D670" s="66">
        <v>1.05290276805119E-2</v>
      </c>
      <c r="E670" s="66">
        <v>1.92732952929577E-4</v>
      </c>
      <c r="F670" s="66" t="s">
        <v>2182</v>
      </c>
    </row>
    <row r="671" spans="1:6">
      <c r="A671" s="66" t="s">
        <v>2943</v>
      </c>
      <c r="B671" s="66" t="s">
        <v>2944</v>
      </c>
      <c r="C671" s="66">
        <v>-2.7839945993205401E-2</v>
      </c>
      <c r="D671" s="66">
        <v>1.0541983861052699E-2</v>
      </c>
      <c r="E671" s="66">
        <v>8.27307389275239E-3</v>
      </c>
      <c r="F671" s="66" t="s">
        <v>2182</v>
      </c>
    </row>
    <row r="672" spans="1:6">
      <c r="A672" s="66" t="s">
        <v>2945</v>
      </c>
      <c r="B672" s="66" t="s">
        <v>2946</v>
      </c>
      <c r="C672" s="66">
        <v>-3.3915544313641098E-2</v>
      </c>
      <c r="D672" s="66">
        <v>1.0689173753177799E-2</v>
      </c>
      <c r="E672" s="66">
        <v>1.51056370886363E-3</v>
      </c>
      <c r="F672" s="66" t="s">
        <v>2182</v>
      </c>
    </row>
    <row r="673" spans="1:6">
      <c r="A673" s="66" t="s">
        <v>926</v>
      </c>
      <c r="B673" s="66" t="s">
        <v>2416</v>
      </c>
      <c r="C673" s="66">
        <v>-8.8019030048096095E-2</v>
      </c>
      <c r="D673" s="66">
        <v>9.5162303188348809E-3</v>
      </c>
      <c r="E673" s="66">
        <v>2.39105953216969E-20</v>
      </c>
      <c r="F673" s="66" t="s">
        <v>2184</v>
      </c>
    </row>
    <row r="674" spans="1:6">
      <c r="A674" s="66" t="s">
        <v>2947</v>
      </c>
      <c r="B674" s="66" t="s">
        <v>2948</v>
      </c>
      <c r="C674" s="66">
        <v>-3.3892553017419801E-2</v>
      </c>
      <c r="D674" s="66">
        <v>1.0538654587574E-2</v>
      </c>
      <c r="E674" s="66">
        <v>1.30094529826975E-3</v>
      </c>
      <c r="F674" s="66" t="s">
        <v>2182</v>
      </c>
    </row>
    <row r="675" spans="1:6">
      <c r="A675" s="66" t="s">
        <v>928</v>
      </c>
      <c r="B675" s="66" t="s">
        <v>2417</v>
      </c>
      <c r="C675" s="66">
        <v>-5.9462582801670501E-2</v>
      </c>
      <c r="D675" s="66">
        <v>1.04329820589223E-2</v>
      </c>
      <c r="E675" s="66">
        <v>1.21098825609182E-8</v>
      </c>
      <c r="F675" s="66" t="s">
        <v>2182</v>
      </c>
    </row>
    <row r="676" spans="1:6">
      <c r="A676" s="66" t="s">
        <v>2949</v>
      </c>
      <c r="B676" s="66" t="s">
        <v>2950</v>
      </c>
      <c r="C676" s="66">
        <v>-2.7941244737636602E-2</v>
      </c>
      <c r="D676" s="66">
        <v>1.0881056312341399E-2</v>
      </c>
      <c r="E676" s="66">
        <v>1.0236178054528901E-2</v>
      </c>
      <c r="F676" s="66" t="s">
        <v>2182</v>
      </c>
    </row>
    <row r="677" spans="1:6">
      <c r="A677" s="66" t="s">
        <v>2951</v>
      </c>
      <c r="B677" s="66" t="s">
        <v>2952</v>
      </c>
      <c r="C677" s="66">
        <v>-2.57788512895013E-2</v>
      </c>
      <c r="D677" s="66">
        <v>1.02807944218031E-2</v>
      </c>
      <c r="E677" s="66">
        <v>1.21639648763561E-2</v>
      </c>
      <c r="F677" s="66" t="s">
        <v>2184</v>
      </c>
    </row>
    <row r="678" spans="1:6">
      <c r="A678" s="66" t="s">
        <v>1704</v>
      </c>
      <c r="B678" s="66" t="s">
        <v>2857</v>
      </c>
      <c r="C678" s="66">
        <v>-5.9071299311273799E-2</v>
      </c>
      <c r="D678" s="66">
        <v>1.0299221049829201E-2</v>
      </c>
      <c r="E678" s="66">
        <v>9.7998779305721794E-9</v>
      </c>
      <c r="F678" s="66" t="s">
        <v>2182</v>
      </c>
    </row>
    <row r="679" spans="1:6">
      <c r="A679" s="66" t="s">
        <v>2953</v>
      </c>
      <c r="B679" s="66" t="s">
        <v>2954</v>
      </c>
      <c r="C679" s="66">
        <v>-3.5172417655975702E-2</v>
      </c>
      <c r="D679" s="66">
        <v>9.7294015282962006E-3</v>
      </c>
      <c r="E679" s="66">
        <v>3.0073668299024098E-4</v>
      </c>
      <c r="F679" s="66" t="s">
        <v>2184</v>
      </c>
    </row>
    <row r="680" spans="1:6">
      <c r="A680" s="66" t="s">
        <v>2955</v>
      </c>
      <c r="B680" s="66" t="s">
        <v>2956</v>
      </c>
      <c r="C680" s="66">
        <v>-4.1112350153769801E-2</v>
      </c>
      <c r="D680" s="66">
        <v>9.8134006779865609E-3</v>
      </c>
      <c r="E680" s="66">
        <v>2.80436470987199E-5</v>
      </c>
      <c r="F680" s="66" t="s">
        <v>2182</v>
      </c>
    </row>
    <row r="681" spans="1:6">
      <c r="A681" s="66" t="s">
        <v>2957</v>
      </c>
      <c r="B681" s="66" t="s">
        <v>2958</v>
      </c>
      <c r="C681" s="66">
        <v>-4.2201038543475497E-2</v>
      </c>
      <c r="D681" s="66">
        <v>1.04974332342796E-2</v>
      </c>
      <c r="E681" s="66">
        <v>5.8285068623319499E-5</v>
      </c>
      <c r="F681" s="66" t="s">
        <v>2184</v>
      </c>
    </row>
    <row r="682" spans="1:6">
      <c r="A682" s="66" t="s">
        <v>1706</v>
      </c>
      <c r="B682" s="66" t="s">
        <v>2858</v>
      </c>
      <c r="C682" s="66">
        <v>-9.4137074592416395E-2</v>
      </c>
      <c r="D682" s="66">
        <v>1.01344952409904E-2</v>
      </c>
      <c r="E682" s="66">
        <v>1.6441629142780701E-20</v>
      </c>
      <c r="F682" s="66" t="s">
        <v>2184</v>
      </c>
    </row>
    <row r="683" spans="1:6">
      <c r="A683" s="66" t="s">
        <v>930</v>
      </c>
      <c r="B683" s="66" t="s">
        <v>2418</v>
      </c>
      <c r="C683" s="66">
        <v>-4.6941194091172603E-2</v>
      </c>
      <c r="D683" s="66">
        <v>8.9496344655176398E-3</v>
      </c>
      <c r="E683" s="66">
        <v>1.5723905140575699E-7</v>
      </c>
      <c r="F683" s="66" t="s">
        <v>2182</v>
      </c>
    </row>
    <row r="684" spans="1:6">
      <c r="A684" s="66" t="s">
        <v>2959</v>
      </c>
      <c r="B684" s="66" t="s">
        <v>2960</v>
      </c>
      <c r="C684" s="66">
        <v>-2.6164843323850499E-2</v>
      </c>
      <c r="D684" s="66">
        <v>1.00168707476684E-2</v>
      </c>
      <c r="E684" s="66">
        <v>9.0034859072511512E-3</v>
      </c>
      <c r="F684" s="66" t="s">
        <v>2182</v>
      </c>
    </row>
    <row r="685" spans="1:6">
      <c r="A685" s="66" t="s">
        <v>2961</v>
      </c>
      <c r="B685" s="66" t="s">
        <v>2962</v>
      </c>
      <c r="C685" s="66">
        <v>-2.4908409850187701E-2</v>
      </c>
      <c r="D685" s="66">
        <v>1.08241513226581E-2</v>
      </c>
      <c r="E685" s="66">
        <v>2.1386603007422601E-2</v>
      </c>
      <c r="F685" s="66" t="s">
        <v>2184</v>
      </c>
    </row>
    <row r="686" spans="1:6">
      <c r="A686" s="66" t="s">
        <v>426</v>
      </c>
      <c r="B686" s="66" t="s">
        <v>2420</v>
      </c>
      <c r="C686" s="66">
        <v>-0.13293655275624999</v>
      </c>
      <c r="D686" s="66">
        <v>1.0156698887904001E-2</v>
      </c>
      <c r="E686" s="66">
        <v>4.68059687210181E-39</v>
      </c>
      <c r="F686" s="66" t="s">
        <v>2184</v>
      </c>
    </row>
    <row r="687" spans="1:6">
      <c r="A687" s="66" t="s">
        <v>220</v>
      </c>
      <c r="B687" s="66" t="s">
        <v>2421</v>
      </c>
      <c r="C687" s="66">
        <v>3.5059248353231202E-2</v>
      </c>
      <c r="D687" s="66">
        <v>9.8426636846610412E-3</v>
      </c>
      <c r="E687" s="66">
        <v>3.6860661348579298E-4</v>
      </c>
      <c r="F687" s="66" t="s">
        <v>2184</v>
      </c>
    </row>
    <row r="688" spans="1:6">
      <c r="A688" s="66" t="s">
        <v>2963</v>
      </c>
      <c r="B688" s="66" t="s">
        <v>2964</v>
      </c>
      <c r="C688" s="66">
        <v>-3.7819215941787297E-2</v>
      </c>
      <c r="D688" s="66">
        <v>9.6607058178229815E-3</v>
      </c>
      <c r="E688" s="66">
        <v>9.0682114867936001E-5</v>
      </c>
      <c r="F688" s="66" t="s">
        <v>2184</v>
      </c>
    </row>
    <row r="689" spans="1:6">
      <c r="A689" s="66" t="s">
        <v>934</v>
      </c>
      <c r="B689" s="66" t="s">
        <v>2422</v>
      </c>
      <c r="C689" s="66">
        <v>-0.10720229241543699</v>
      </c>
      <c r="D689" s="66">
        <v>1.00021926694282E-2</v>
      </c>
      <c r="E689" s="66">
        <v>9.1929843373947905E-27</v>
      </c>
      <c r="F689" s="66" t="s">
        <v>2184</v>
      </c>
    </row>
    <row r="690" spans="1:6">
      <c r="A690" s="66" t="s">
        <v>1708</v>
      </c>
      <c r="B690" s="66" t="s">
        <v>2859</v>
      </c>
      <c r="C690" s="66">
        <v>-7.37481957523103E-2</v>
      </c>
      <c r="D690" s="66">
        <v>1.04585606176738E-2</v>
      </c>
      <c r="E690" s="66">
        <v>1.80245702125989E-12</v>
      </c>
      <c r="F690" s="66" t="s">
        <v>2184</v>
      </c>
    </row>
    <row r="691" spans="1:6">
      <c r="A691" s="66" t="s">
        <v>2965</v>
      </c>
      <c r="B691" s="66" t="s">
        <v>2966</v>
      </c>
      <c r="C691" s="66">
        <v>-3.8138442565618103E-2</v>
      </c>
      <c r="D691" s="66">
        <v>1.06463110040664E-2</v>
      </c>
      <c r="E691" s="66">
        <v>3.4101391848761798E-4</v>
      </c>
      <c r="F691" s="66" t="s">
        <v>2182</v>
      </c>
    </row>
    <row r="692" spans="1:6">
      <c r="A692" s="66" t="s">
        <v>2967</v>
      </c>
      <c r="B692" s="66" t="s">
        <v>2968</v>
      </c>
      <c r="C692" s="66">
        <v>-2.67984325823558E-2</v>
      </c>
      <c r="D692" s="66">
        <v>1.08690866321756E-2</v>
      </c>
      <c r="E692" s="66">
        <v>1.36843315946279E-2</v>
      </c>
      <c r="F692" s="66" t="s">
        <v>2182</v>
      </c>
    </row>
    <row r="693" spans="1:6">
      <c r="A693" s="66" t="s">
        <v>1710</v>
      </c>
      <c r="B693" s="66" t="s">
        <v>2969</v>
      </c>
      <c r="C693" s="66">
        <v>-4.8282229580582398E-2</v>
      </c>
      <c r="D693" s="66">
        <v>9.9789003620228706E-3</v>
      </c>
      <c r="E693" s="66">
        <v>1.3146153260333E-6</v>
      </c>
      <c r="F693" s="66" t="s">
        <v>2184</v>
      </c>
    </row>
    <row r="694" spans="1:6">
      <c r="A694" s="66" t="s">
        <v>1712</v>
      </c>
      <c r="B694" s="66" t="s">
        <v>2970</v>
      </c>
      <c r="C694" s="66">
        <v>-5.8834270466888397E-2</v>
      </c>
      <c r="D694" s="66">
        <v>1.0756630248698801E-2</v>
      </c>
      <c r="E694" s="66">
        <v>4.54069525456389E-8</v>
      </c>
      <c r="F694" s="66" t="s">
        <v>2182</v>
      </c>
    </row>
    <row r="695" spans="1:6">
      <c r="A695" s="66" t="s">
        <v>1714</v>
      </c>
      <c r="B695" s="66" t="s">
        <v>2971</v>
      </c>
      <c r="C695" s="66">
        <v>-5.5485900752234002E-2</v>
      </c>
      <c r="D695" s="66">
        <v>1.0813342005629801E-2</v>
      </c>
      <c r="E695" s="66">
        <v>2.8931262792506802E-7</v>
      </c>
      <c r="F695" s="66" t="s">
        <v>2184</v>
      </c>
    </row>
    <row r="696" spans="1:6">
      <c r="A696" s="66" t="s">
        <v>2972</v>
      </c>
      <c r="B696" s="66" t="s">
        <v>2973</v>
      </c>
      <c r="C696" s="66">
        <v>-2.3308767840568002E-2</v>
      </c>
      <c r="D696" s="66">
        <v>1.0686971791573E-2</v>
      </c>
      <c r="E696" s="66">
        <v>2.9186574054906399E-2</v>
      </c>
      <c r="F696" s="66" t="s">
        <v>2182</v>
      </c>
    </row>
    <row r="697" spans="1:6">
      <c r="A697" s="66" t="s">
        <v>2974</v>
      </c>
      <c r="B697" s="66" t="s">
        <v>2975</v>
      </c>
      <c r="C697" s="66">
        <v>-3.5109885145032403E-2</v>
      </c>
      <c r="D697" s="66">
        <v>9.9707683922682002E-3</v>
      </c>
      <c r="E697" s="66">
        <v>4.3005057675628511E-4</v>
      </c>
      <c r="F697" s="66" t="s">
        <v>2182</v>
      </c>
    </row>
    <row r="698" spans="1:6">
      <c r="A698" s="66" t="s">
        <v>1716</v>
      </c>
      <c r="B698" s="66" t="s">
        <v>2976</v>
      </c>
      <c r="C698" s="66">
        <v>-4.8687905162004698E-2</v>
      </c>
      <c r="D698" s="66">
        <v>1.0607240348565901E-2</v>
      </c>
      <c r="E698" s="66">
        <v>4.44612789267638E-6</v>
      </c>
      <c r="F698" s="66" t="s">
        <v>2182</v>
      </c>
    </row>
    <row r="699" spans="1:6">
      <c r="A699" s="66" t="s">
        <v>936</v>
      </c>
      <c r="B699" s="66" t="s">
        <v>2423</v>
      </c>
      <c r="C699" s="66">
        <v>-4.7974059536869798E-2</v>
      </c>
      <c r="D699" s="66">
        <v>1.05928798398381E-2</v>
      </c>
      <c r="E699" s="66">
        <v>5.9480873430320799E-6</v>
      </c>
      <c r="F699" s="66" t="s">
        <v>2182</v>
      </c>
    </row>
    <row r="700" spans="1:6">
      <c r="A700" s="66" t="s">
        <v>2142</v>
      </c>
      <c r="B700" s="66" t="s">
        <v>2860</v>
      </c>
      <c r="C700" s="66">
        <v>3.7515834012982897E-2</v>
      </c>
      <c r="D700" s="66">
        <v>1.0663851238831699E-2</v>
      </c>
      <c r="E700" s="66">
        <v>4.3527993958945399E-4</v>
      </c>
      <c r="F700" s="66" t="s">
        <v>2182</v>
      </c>
    </row>
    <row r="701" spans="1:6">
      <c r="A701" s="66" t="s">
        <v>940</v>
      </c>
      <c r="B701" s="66" t="s">
        <v>2425</v>
      </c>
      <c r="C701" s="66">
        <v>-3.8733306452376902E-2</v>
      </c>
      <c r="D701" s="66">
        <v>1.0503334378238499E-2</v>
      </c>
      <c r="E701" s="66">
        <v>2.2660312874146901E-4</v>
      </c>
      <c r="F701" s="66" t="s">
        <v>2182</v>
      </c>
    </row>
    <row r="702" spans="1:6">
      <c r="A702" s="66" t="s">
        <v>2977</v>
      </c>
      <c r="B702" s="66" t="s">
        <v>2978</v>
      </c>
      <c r="C702" s="66">
        <v>-3.8510159342977503E-2</v>
      </c>
      <c r="D702" s="66">
        <v>1.03791841008847E-2</v>
      </c>
      <c r="E702" s="66">
        <v>2.0730533851248E-4</v>
      </c>
      <c r="F702" s="66" t="s">
        <v>2184</v>
      </c>
    </row>
    <row r="703" spans="1:6">
      <c r="A703" s="66" t="s">
        <v>942</v>
      </c>
      <c r="B703" s="66" t="s">
        <v>2426</v>
      </c>
      <c r="C703" s="66">
        <v>-5.8814978296128903E-2</v>
      </c>
      <c r="D703" s="66">
        <v>9.5821975330538708E-3</v>
      </c>
      <c r="E703" s="66">
        <v>8.4552230296254395E-10</v>
      </c>
      <c r="F703" s="66" t="s">
        <v>2184</v>
      </c>
    </row>
    <row r="704" spans="1:6">
      <c r="A704" s="66" t="s">
        <v>428</v>
      </c>
      <c r="B704" s="66" t="s">
        <v>2979</v>
      </c>
      <c r="C704" s="66">
        <v>-6.3990540006123905E-2</v>
      </c>
      <c r="D704" s="66">
        <v>9.666896536590721E-3</v>
      </c>
      <c r="E704" s="66">
        <v>3.6583694505196602E-11</v>
      </c>
      <c r="F704" s="66" t="s">
        <v>2184</v>
      </c>
    </row>
    <row r="705" spans="1:6">
      <c r="A705" s="66" t="s">
        <v>1718</v>
      </c>
      <c r="B705" s="66" t="s">
        <v>2980</v>
      </c>
      <c r="C705" s="66">
        <v>-4.44347423144658E-2</v>
      </c>
      <c r="D705" s="66">
        <v>9.8865940385565506E-3</v>
      </c>
      <c r="E705" s="66">
        <v>6.99911639777896E-6</v>
      </c>
      <c r="F705" s="66" t="s">
        <v>2184</v>
      </c>
    </row>
    <row r="706" spans="1:6">
      <c r="A706" s="66" t="s">
        <v>944</v>
      </c>
      <c r="B706" s="66" t="s">
        <v>2427</v>
      </c>
      <c r="C706" s="66">
        <v>-4.6163904662715298E-2</v>
      </c>
      <c r="D706" s="66">
        <v>9.7869535802650211E-3</v>
      </c>
      <c r="E706" s="66">
        <v>2.4050043462125902E-6</v>
      </c>
      <c r="F706" s="66" t="s">
        <v>2182</v>
      </c>
    </row>
    <row r="707" spans="1:6">
      <c r="A707" s="66" t="s">
        <v>430</v>
      </c>
      <c r="B707" s="66" t="s">
        <v>2429</v>
      </c>
      <c r="C707" s="66">
        <v>-9.7939756874448003E-2</v>
      </c>
      <c r="D707" s="66">
        <v>1.0290592815708301E-2</v>
      </c>
      <c r="E707" s="66">
        <v>1.8794269603055302E-21</v>
      </c>
      <c r="F707" s="66" t="s">
        <v>2182</v>
      </c>
    </row>
    <row r="708" spans="1:6">
      <c r="A708" s="66" t="s">
        <v>948</v>
      </c>
      <c r="B708" s="66" t="s">
        <v>2430</v>
      </c>
      <c r="C708" s="66">
        <v>-7.2681579023332402E-2</v>
      </c>
      <c r="D708" s="66">
        <v>1.06219039439587E-2</v>
      </c>
      <c r="E708" s="66">
        <v>7.898345907050771E-12</v>
      </c>
      <c r="F708" s="66" t="s">
        <v>2182</v>
      </c>
    </row>
    <row r="709" spans="1:6">
      <c r="A709" s="66" t="s">
        <v>2981</v>
      </c>
      <c r="B709" s="66" t="s">
        <v>2982</v>
      </c>
      <c r="C709" s="66">
        <v>-3.8436937378773101E-2</v>
      </c>
      <c r="D709" s="66">
        <v>9.8288074394733103E-3</v>
      </c>
      <c r="E709" s="66">
        <v>9.2242146768412204E-5</v>
      </c>
      <c r="F709" s="66" t="s">
        <v>2182</v>
      </c>
    </row>
    <row r="710" spans="1:6">
      <c r="A710" s="66" t="s">
        <v>2983</v>
      </c>
      <c r="B710" s="66" t="s">
        <v>2984</v>
      </c>
      <c r="C710" s="66">
        <v>-3.6349396933159799E-2</v>
      </c>
      <c r="D710" s="66">
        <v>1.08672395314193E-2</v>
      </c>
      <c r="E710" s="66">
        <v>8.2407016180244903E-4</v>
      </c>
      <c r="F710" s="66" t="s">
        <v>2182</v>
      </c>
    </row>
    <row r="711" spans="1:6">
      <c r="A711" s="66" t="s">
        <v>2985</v>
      </c>
      <c r="B711" s="66" t="s">
        <v>2986</v>
      </c>
      <c r="C711" s="66">
        <v>-3.06063240928451E-2</v>
      </c>
      <c r="D711" s="66">
        <v>1.06032237809671E-2</v>
      </c>
      <c r="E711" s="66">
        <v>3.8977141364276401E-3</v>
      </c>
      <c r="F711" s="66" t="s">
        <v>2182</v>
      </c>
    </row>
    <row r="712" spans="1:6">
      <c r="A712" s="66" t="s">
        <v>2987</v>
      </c>
      <c r="B712" s="66" t="s">
        <v>2988</v>
      </c>
      <c r="C712" s="66">
        <v>-2.71836203067337E-2</v>
      </c>
      <c r="D712" s="66">
        <v>1.01720616503241E-2</v>
      </c>
      <c r="E712" s="66">
        <v>7.5348916690281802E-3</v>
      </c>
      <c r="F712" s="66" t="s">
        <v>2182</v>
      </c>
    </row>
    <row r="713" spans="1:6">
      <c r="A713" s="66" t="s">
        <v>952</v>
      </c>
      <c r="B713" s="66" t="s">
        <v>2432</v>
      </c>
      <c r="C713" s="66">
        <v>-8.1132654491647305E-2</v>
      </c>
      <c r="D713" s="66">
        <v>9.6989566053377399E-3</v>
      </c>
      <c r="E713" s="66">
        <v>6.2476112647957708E-17</v>
      </c>
      <c r="F713" s="66" t="s">
        <v>2184</v>
      </c>
    </row>
    <row r="714" spans="1:6">
      <c r="A714" s="66" t="s">
        <v>954</v>
      </c>
      <c r="B714" s="66" t="s">
        <v>2433</v>
      </c>
      <c r="C714" s="66">
        <v>-0.110531303882634</v>
      </c>
      <c r="D714" s="66">
        <v>9.3496412748648103E-3</v>
      </c>
      <c r="E714" s="66">
        <v>3.4419812085565203E-32</v>
      </c>
      <c r="F714" s="66" t="s">
        <v>2182</v>
      </c>
    </row>
    <row r="715" spans="1:6">
      <c r="A715" s="66" t="s">
        <v>956</v>
      </c>
      <c r="B715" s="66" t="s">
        <v>2434</v>
      </c>
      <c r="C715" s="66">
        <v>-8.315208567431201E-2</v>
      </c>
      <c r="D715" s="66">
        <v>9.1508930182790504E-3</v>
      </c>
      <c r="E715" s="66">
        <v>1.07603691735547E-19</v>
      </c>
      <c r="F715" s="66" t="s">
        <v>2182</v>
      </c>
    </row>
    <row r="716" spans="1:6">
      <c r="A716" s="66" t="s">
        <v>432</v>
      </c>
      <c r="B716" s="66" t="s">
        <v>2435</v>
      </c>
      <c r="C716" s="66">
        <v>-8.9646309411004599E-2</v>
      </c>
      <c r="D716" s="66">
        <v>9.0447926782378611E-3</v>
      </c>
      <c r="E716" s="66">
        <v>4.0107558538348698E-23</v>
      </c>
      <c r="F716" s="66" t="s">
        <v>2182</v>
      </c>
    </row>
    <row r="717" spans="1:6">
      <c r="A717" s="66" t="s">
        <v>958</v>
      </c>
      <c r="B717" s="66" t="s">
        <v>2436</v>
      </c>
      <c r="C717" s="66">
        <v>-0.101657169863401</v>
      </c>
      <c r="D717" s="66">
        <v>9.6463197693773314E-3</v>
      </c>
      <c r="E717" s="66">
        <v>6.2566391506847497E-26</v>
      </c>
      <c r="F717" s="66" t="s">
        <v>2182</v>
      </c>
    </row>
    <row r="718" spans="1:6">
      <c r="A718" s="66" t="s">
        <v>960</v>
      </c>
      <c r="B718" s="66" t="s">
        <v>2437</v>
      </c>
      <c r="C718" s="66">
        <v>-5.38540365176167E-2</v>
      </c>
      <c r="D718" s="66">
        <v>1.0433652681792501E-2</v>
      </c>
      <c r="E718" s="66">
        <v>2.46192972803572E-7</v>
      </c>
      <c r="F718" s="66" t="s">
        <v>2182</v>
      </c>
    </row>
    <row r="719" spans="1:6">
      <c r="A719" s="66" t="s">
        <v>2989</v>
      </c>
      <c r="B719" s="66" t="s">
        <v>2990</v>
      </c>
      <c r="C719" s="66">
        <v>-4.0981999912918503E-2</v>
      </c>
      <c r="D719" s="66">
        <v>1.0782252654203199E-2</v>
      </c>
      <c r="E719" s="66">
        <v>1.44421110106706E-4</v>
      </c>
      <c r="F719" s="66" t="s">
        <v>2182</v>
      </c>
    </row>
    <row r="720" spans="1:6">
      <c r="A720" s="66" t="s">
        <v>1720</v>
      </c>
      <c r="B720" s="66" t="s">
        <v>2991</v>
      </c>
      <c r="C720" s="66">
        <v>-5.1666016357158007E-2</v>
      </c>
      <c r="D720" s="66">
        <v>1.10115794720229E-2</v>
      </c>
      <c r="E720" s="66">
        <v>2.7155505412229602E-6</v>
      </c>
      <c r="F720" s="66" t="s">
        <v>2184</v>
      </c>
    </row>
    <row r="721" spans="1:6">
      <c r="A721" s="66" t="s">
        <v>2992</v>
      </c>
      <c r="B721" s="66" t="s">
        <v>2993</v>
      </c>
      <c r="C721" s="66">
        <v>-4.5343172861947001E-2</v>
      </c>
      <c r="D721" s="66">
        <v>1.0688837427558299E-2</v>
      </c>
      <c r="E721" s="66">
        <v>2.2198647651165299E-5</v>
      </c>
      <c r="F721" s="66" t="s">
        <v>2184</v>
      </c>
    </row>
    <row r="722" spans="1:6">
      <c r="A722" s="66" t="s">
        <v>2994</v>
      </c>
      <c r="B722" s="66" t="s">
        <v>2995</v>
      </c>
      <c r="C722" s="66">
        <v>-3.9894405385430903E-2</v>
      </c>
      <c r="D722" s="66">
        <v>1.0851691218483899E-2</v>
      </c>
      <c r="E722" s="66">
        <v>2.36951916480464E-4</v>
      </c>
      <c r="F722" s="66" t="s">
        <v>2182</v>
      </c>
    </row>
    <row r="723" spans="1:6">
      <c r="A723" s="66" t="s">
        <v>2996</v>
      </c>
      <c r="B723" s="66" t="s">
        <v>2997</v>
      </c>
      <c r="C723" s="66">
        <v>-4.2037097369097699E-2</v>
      </c>
      <c r="D723" s="66">
        <v>9.8529840292878312E-3</v>
      </c>
      <c r="E723" s="66">
        <v>1.9919338329591099E-5</v>
      </c>
      <c r="F723" s="66" t="s">
        <v>2182</v>
      </c>
    </row>
    <row r="724" spans="1:6">
      <c r="A724" s="66" t="s">
        <v>962</v>
      </c>
      <c r="B724" s="66" t="s">
        <v>2438</v>
      </c>
      <c r="C724" s="66">
        <v>-5.3197841483880202E-2</v>
      </c>
      <c r="D724" s="66">
        <v>1.0404045614116701E-2</v>
      </c>
      <c r="E724" s="66">
        <v>3.1836705344074302E-7</v>
      </c>
      <c r="F724" s="66" t="s">
        <v>2182</v>
      </c>
    </row>
    <row r="725" spans="1:6">
      <c r="A725" s="66" t="s">
        <v>222</v>
      </c>
      <c r="B725" s="66" t="s">
        <v>2439</v>
      </c>
      <c r="C725" s="66">
        <v>8.3495982810824404E-2</v>
      </c>
      <c r="D725" s="66">
        <v>1.076131946657E-2</v>
      </c>
      <c r="E725" s="66">
        <v>8.7870784179639392E-15</v>
      </c>
      <c r="F725" s="66" t="s">
        <v>2184</v>
      </c>
    </row>
    <row r="726" spans="1:6">
      <c r="A726" s="66" t="s">
        <v>2144</v>
      </c>
      <c r="B726" s="66" t="s">
        <v>2861</v>
      </c>
      <c r="C726" s="66">
        <v>-3.05336507404117E-2</v>
      </c>
      <c r="D726" s="66">
        <v>1.05676642777126E-2</v>
      </c>
      <c r="E726" s="66">
        <v>3.8627331826830702E-3</v>
      </c>
      <c r="F726" s="66" t="s">
        <v>2184</v>
      </c>
    </row>
    <row r="727" spans="1:6">
      <c r="A727" s="66" t="s">
        <v>2998</v>
      </c>
      <c r="B727" s="66" t="s">
        <v>2999</v>
      </c>
      <c r="C727" s="66">
        <v>-2.7295565595625501E-2</v>
      </c>
      <c r="D727" s="66">
        <v>1.07453481989872E-2</v>
      </c>
      <c r="E727" s="66">
        <v>1.10823388073919E-2</v>
      </c>
      <c r="F727" s="66" t="s">
        <v>2182</v>
      </c>
    </row>
    <row r="728" spans="1:6">
      <c r="A728" s="66" t="s">
        <v>1722</v>
      </c>
      <c r="B728" s="66" t="s">
        <v>3000</v>
      </c>
      <c r="C728" s="66">
        <v>-7.8171448294016593E-2</v>
      </c>
      <c r="D728" s="66">
        <v>9.652238475916711E-3</v>
      </c>
      <c r="E728" s="66">
        <v>5.7501827973067908E-16</v>
      </c>
      <c r="F728" s="66" t="s">
        <v>2184</v>
      </c>
    </row>
    <row r="729" spans="1:6">
      <c r="A729" s="66" t="s">
        <v>3001</v>
      </c>
      <c r="B729" s="66" t="s">
        <v>3002</v>
      </c>
      <c r="C729" s="66">
        <v>-4.1537503641086299E-2</v>
      </c>
      <c r="D729" s="66">
        <v>9.7773577332629803E-3</v>
      </c>
      <c r="E729" s="66">
        <v>2.1596758535211799E-5</v>
      </c>
      <c r="F729" s="66" t="s">
        <v>2182</v>
      </c>
    </row>
    <row r="730" spans="1:6">
      <c r="A730" s="66" t="s">
        <v>1724</v>
      </c>
      <c r="B730" s="66" t="s">
        <v>3003</v>
      </c>
      <c r="C730" s="66">
        <v>-4.63494967000549E-2</v>
      </c>
      <c r="D730" s="66">
        <v>9.6815940677450214E-3</v>
      </c>
      <c r="E730" s="66">
        <v>1.6973035848530701E-6</v>
      </c>
      <c r="F730" s="66" t="s">
        <v>2182</v>
      </c>
    </row>
    <row r="731" spans="1:6">
      <c r="A731" s="66" t="s">
        <v>1726</v>
      </c>
      <c r="B731" s="66" t="s">
        <v>3004</v>
      </c>
      <c r="C731" s="66">
        <v>-4.1373518710098013E-2</v>
      </c>
      <c r="D731" s="66">
        <v>9.5173404632762412E-3</v>
      </c>
      <c r="E731" s="66">
        <v>1.3831898882505899E-5</v>
      </c>
      <c r="F731" s="66" t="s">
        <v>2182</v>
      </c>
    </row>
    <row r="732" spans="1:6">
      <c r="A732" s="66" t="s">
        <v>3005</v>
      </c>
      <c r="B732" s="66" t="s">
        <v>3006</v>
      </c>
      <c r="C732" s="66">
        <v>-3.5759219448024501E-2</v>
      </c>
      <c r="D732" s="66">
        <v>9.8180750584956501E-3</v>
      </c>
      <c r="E732" s="66">
        <v>2.70763264407641E-4</v>
      </c>
      <c r="F732" s="66" t="s">
        <v>2182</v>
      </c>
    </row>
    <row r="733" spans="1:6">
      <c r="A733" s="66" t="s">
        <v>3007</v>
      </c>
      <c r="B733" s="66" t="s">
        <v>3008</v>
      </c>
      <c r="C733" s="66">
        <v>-3.49146440127025E-2</v>
      </c>
      <c r="D733" s="66">
        <v>9.8588244084325712E-3</v>
      </c>
      <c r="E733" s="66">
        <v>3.9848394564513711E-4</v>
      </c>
      <c r="F733" s="66" t="s">
        <v>2182</v>
      </c>
    </row>
    <row r="734" spans="1:6">
      <c r="A734" s="66" t="s">
        <v>1728</v>
      </c>
      <c r="B734" s="66" t="s">
        <v>2862</v>
      </c>
      <c r="C734" s="66">
        <v>-7.6608607052879793E-2</v>
      </c>
      <c r="D734" s="66">
        <v>9.7293204902606407E-3</v>
      </c>
      <c r="E734" s="66">
        <v>3.5405520961398199E-15</v>
      </c>
      <c r="F734" s="66" t="s">
        <v>2184</v>
      </c>
    </row>
    <row r="735" spans="1:6">
      <c r="A735" s="66" t="s">
        <v>3009</v>
      </c>
      <c r="B735" s="66" t="s">
        <v>3010</v>
      </c>
      <c r="C735" s="66">
        <v>-4.1451635053082601E-2</v>
      </c>
      <c r="D735" s="66">
        <v>9.94951316265834E-3</v>
      </c>
      <c r="E735" s="66">
        <v>3.1051543366588199E-5</v>
      </c>
      <c r="F735" s="66" t="s">
        <v>2182</v>
      </c>
    </row>
    <row r="736" spans="1:6">
      <c r="A736" s="66" t="s">
        <v>964</v>
      </c>
      <c r="B736" s="66" t="s">
        <v>2440</v>
      </c>
      <c r="C736" s="66">
        <v>-5.4713466780200698E-2</v>
      </c>
      <c r="D736" s="66">
        <v>1.04292447112163E-2</v>
      </c>
      <c r="E736" s="66">
        <v>1.5618463238485401E-7</v>
      </c>
      <c r="F736" s="66" t="s">
        <v>2182</v>
      </c>
    </row>
    <row r="737" spans="1:6">
      <c r="A737" s="66" t="s">
        <v>966</v>
      </c>
      <c r="B737" s="66" t="s">
        <v>2441</v>
      </c>
      <c r="C737" s="66">
        <v>-7.1689356992665293E-2</v>
      </c>
      <c r="D737" s="66">
        <v>8.9725634279227799E-3</v>
      </c>
      <c r="E737" s="66">
        <v>1.3971802629688499E-15</v>
      </c>
      <c r="F737" s="66" t="s">
        <v>2182</v>
      </c>
    </row>
    <row r="738" spans="1:6">
      <c r="A738" s="66" t="s">
        <v>3011</v>
      </c>
      <c r="B738" s="66" t="s">
        <v>3012</v>
      </c>
      <c r="C738" s="66">
        <v>-2.6592363260565199E-2</v>
      </c>
      <c r="D738" s="66">
        <v>1.04023108457103E-2</v>
      </c>
      <c r="E738" s="66">
        <v>1.0580467579605801E-2</v>
      </c>
      <c r="F738" s="66" t="s">
        <v>2182</v>
      </c>
    </row>
    <row r="739" spans="1:6">
      <c r="A739" s="66" t="s">
        <v>224</v>
      </c>
      <c r="B739" s="66" t="s">
        <v>2442</v>
      </c>
      <c r="C739" s="66">
        <v>-0.13938391181267001</v>
      </c>
      <c r="D739" s="66">
        <v>8.5405073511941303E-3</v>
      </c>
      <c r="E739" s="66">
        <v>1.14659703507376E-59</v>
      </c>
      <c r="F739" s="66" t="s">
        <v>2184</v>
      </c>
    </row>
    <row r="740" spans="1:6">
      <c r="A740" s="66" t="s">
        <v>1730</v>
      </c>
      <c r="B740" s="66" t="s">
        <v>3013</v>
      </c>
      <c r="C740" s="66">
        <v>-5.0987271148642502E-2</v>
      </c>
      <c r="D740" s="66">
        <v>1.00439118968755E-2</v>
      </c>
      <c r="E740" s="66">
        <v>3.8647157621747702E-7</v>
      </c>
      <c r="F740" s="66" t="s">
        <v>2182</v>
      </c>
    </row>
    <row r="741" spans="1:6">
      <c r="A741" s="66" t="s">
        <v>226</v>
      </c>
      <c r="B741" s="66" t="s">
        <v>2443</v>
      </c>
      <c r="C741" s="66">
        <v>-3.3578839116894701E-2</v>
      </c>
      <c r="D741" s="66">
        <v>1.0177930072318901E-2</v>
      </c>
      <c r="E741" s="66">
        <v>9.7061798325720602E-4</v>
      </c>
      <c r="F741" s="66" t="s">
        <v>2182</v>
      </c>
    </row>
    <row r="742" spans="1:6">
      <c r="A742" s="66" t="s">
        <v>3014</v>
      </c>
      <c r="B742" s="66" t="s">
        <v>3015</v>
      </c>
      <c r="C742" s="66">
        <v>-2.4677855954786599E-2</v>
      </c>
      <c r="D742" s="66">
        <v>9.9823290540080808E-3</v>
      </c>
      <c r="E742" s="66">
        <v>1.34351903323411E-2</v>
      </c>
      <c r="F742" s="66" t="s">
        <v>2184</v>
      </c>
    </row>
    <row r="743" spans="1:6">
      <c r="A743" s="66" t="s">
        <v>968</v>
      </c>
      <c r="B743" s="66" t="s">
        <v>2444</v>
      </c>
      <c r="C743" s="66">
        <v>-3.5357450829014897E-2</v>
      </c>
      <c r="D743" s="66">
        <v>9.637937400980099E-3</v>
      </c>
      <c r="E743" s="66">
        <v>2.4426416775843502E-4</v>
      </c>
      <c r="F743" s="66" t="s">
        <v>2182</v>
      </c>
    </row>
    <row r="744" spans="1:6">
      <c r="A744" s="66" t="s">
        <v>1732</v>
      </c>
      <c r="B744" s="66" t="s">
        <v>3016</v>
      </c>
      <c r="C744" s="66">
        <v>-5.5374455275119402E-2</v>
      </c>
      <c r="D744" s="66">
        <v>1.0423329899060901E-2</v>
      </c>
      <c r="E744" s="66">
        <v>1.0874599011946399E-7</v>
      </c>
      <c r="F744" s="66" t="s">
        <v>2182</v>
      </c>
    </row>
    <row r="745" spans="1:6">
      <c r="A745" s="66" t="s">
        <v>228</v>
      </c>
      <c r="B745" s="66" t="s">
        <v>2445</v>
      </c>
      <c r="C745" s="66">
        <v>-0.14393787719929901</v>
      </c>
      <c r="D745" s="66">
        <v>9.871889663445271E-3</v>
      </c>
      <c r="E745" s="66">
        <v>5.0837359346328303E-48</v>
      </c>
      <c r="F745" s="66" t="s">
        <v>2182</v>
      </c>
    </row>
    <row r="746" spans="1:6">
      <c r="A746" s="66" t="s">
        <v>3017</v>
      </c>
      <c r="B746" s="66" t="s">
        <v>3018</v>
      </c>
      <c r="C746" s="66">
        <v>-3.4637978875262099E-2</v>
      </c>
      <c r="D746" s="66">
        <v>1.0758088051376499E-2</v>
      </c>
      <c r="E746" s="66">
        <v>1.2843041748706601E-3</v>
      </c>
      <c r="F746" s="66" t="s">
        <v>2182</v>
      </c>
    </row>
    <row r="747" spans="1:6">
      <c r="A747" s="66" t="s">
        <v>434</v>
      </c>
      <c r="B747" s="66" t="s">
        <v>2446</v>
      </c>
      <c r="C747" s="66">
        <v>-2.3394628924731899E-2</v>
      </c>
      <c r="D747" s="66">
        <v>9.4504974576925405E-3</v>
      </c>
      <c r="E747" s="66">
        <v>1.3310451573497801E-2</v>
      </c>
      <c r="F747" s="66" t="s">
        <v>2182</v>
      </c>
    </row>
    <row r="748" spans="1:6">
      <c r="A748" s="66" t="s">
        <v>3019</v>
      </c>
      <c r="B748" s="66" t="s">
        <v>3020</v>
      </c>
      <c r="C748" s="66">
        <v>-3.5031766765933198E-2</v>
      </c>
      <c r="D748" s="66">
        <v>1.00103842277252E-2</v>
      </c>
      <c r="E748" s="66">
        <v>4.6667440537524198E-4</v>
      </c>
      <c r="F748" s="66" t="s">
        <v>2182</v>
      </c>
    </row>
    <row r="749" spans="1:6">
      <c r="A749" s="66" t="s">
        <v>3021</v>
      </c>
      <c r="B749" s="66" t="s">
        <v>3022</v>
      </c>
      <c r="C749" s="66">
        <v>-3.9569588517672803E-2</v>
      </c>
      <c r="D749" s="66">
        <v>9.9967387058105799E-3</v>
      </c>
      <c r="E749" s="66">
        <v>7.5660177116881197E-5</v>
      </c>
      <c r="F749" s="66" t="s">
        <v>2182</v>
      </c>
    </row>
    <row r="750" spans="1:6">
      <c r="A750" s="66" t="s">
        <v>436</v>
      </c>
      <c r="B750" s="66" t="s">
        <v>2447</v>
      </c>
      <c r="C750" s="66">
        <v>-0.13574996057279401</v>
      </c>
      <c r="D750" s="66">
        <v>9.6172723033550005E-3</v>
      </c>
      <c r="E750" s="66">
        <v>4.0420453880493202E-45</v>
      </c>
      <c r="F750" s="66" t="s">
        <v>2182</v>
      </c>
    </row>
    <row r="751" spans="1:6">
      <c r="A751" s="66" t="s">
        <v>970</v>
      </c>
      <c r="B751" s="66" t="s">
        <v>2448</v>
      </c>
      <c r="C751" s="66">
        <v>-0.10231057559035101</v>
      </c>
      <c r="D751" s="66">
        <v>9.3868617590437201E-3</v>
      </c>
      <c r="E751" s="66">
        <v>1.28067284999067E-27</v>
      </c>
      <c r="F751" s="66" t="s">
        <v>2182</v>
      </c>
    </row>
    <row r="752" spans="1:6">
      <c r="A752" s="66" t="s">
        <v>3023</v>
      </c>
      <c r="B752" s="66" t="s">
        <v>3024</v>
      </c>
      <c r="C752" s="66">
        <v>2.8469633512626099E-2</v>
      </c>
      <c r="D752" s="66">
        <v>9.9393748190512703E-3</v>
      </c>
      <c r="E752" s="66">
        <v>4.1813358978429306E-3</v>
      </c>
      <c r="F752" s="66" t="s">
        <v>2182</v>
      </c>
    </row>
    <row r="753" spans="1:6">
      <c r="A753" s="66" t="s">
        <v>1734</v>
      </c>
      <c r="B753" s="66" t="s">
        <v>3025</v>
      </c>
      <c r="C753" s="66">
        <v>-4.8559144366562501E-2</v>
      </c>
      <c r="D753" s="66">
        <v>8.9106212246661907E-3</v>
      </c>
      <c r="E753" s="66">
        <v>5.0860131648015097E-8</v>
      </c>
      <c r="F753" s="66" t="s">
        <v>2182</v>
      </c>
    </row>
    <row r="754" spans="1:6">
      <c r="A754" s="66" t="s">
        <v>3026</v>
      </c>
      <c r="B754" s="66" t="s">
        <v>3027</v>
      </c>
      <c r="C754" s="66">
        <v>2.1997713591630799E-2</v>
      </c>
      <c r="D754" s="66">
        <v>9.8944215957036206E-3</v>
      </c>
      <c r="E754" s="66">
        <v>2.62054607957986E-2</v>
      </c>
      <c r="F754" s="66" t="s">
        <v>2184</v>
      </c>
    </row>
    <row r="755" spans="1:6">
      <c r="A755" s="66" t="s">
        <v>3028</v>
      </c>
      <c r="B755" s="66" t="s">
        <v>3029</v>
      </c>
      <c r="C755" s="66">
        <v>-3.0602382380393998E-2</v>
      </c>
      <c r="D755" s="66">
        <v>9.9106625283302812E-3</v>
      </c>
      <c r="E755" s="66">
        <v>2.0179612955914502E-3</v>
      </c>
      <c r="F755" s="66" t="s">
        <v>2182</v>
      </c>
    </row>
    <row r="756" spans="1:6">
      <c r="A756" s="66" t="s">
        <v>972</v>
      </c>
      <c r="B756" s="66" t="s">
        <v>2449</v>
      </c>
      <c r="C756" s="66">
        <v>4.4847154893208098E-2</v>
      </c>
      <c r="D756" s="66">
        <v>9.7051394502285712E-3</v>
      </c>
      <c r="E756" s="66">
        <v>3.8343523463831001E-6</v>
      </c>
      <c r="F756" s="66" t="s">
        <v>2182</v>
      </c>
    </row>
    <row r="757" spans="1:6">
      <c r="A757" s="66" t="s">
        <v>3030</v>
      </c>
      <c r="B757" s="66" t="s">
        <v>3031</v>
      </c>
      <c r="C757" s="66">
        <v>-3.8429774779573302E-2</v>
      </c>
      <c r="D757" s="66">
        <v>9.6850250688464215E-3</v>
      </c>
      <c r="E757" s="66">
        <v>7.2650648600771796E-5</v>
      </c>
      <c r="F757" s="66" t="s">
        <v>2184</v>
      </c>
    </row>
    <row r="758" spans="1:6">
      <c r="A758" s="66" t="s">
        <v>1736</v>
      </c>
      <c r="B758" s="66" t="s">
        <v>3032</v>
      </c>
      <c r="C758" s="66">
        <v>-4.2327298696028803E-2</v>
      </c>
      <c r="D758" s="66">
        <v>9.4242714016007315E-3</v>
      </c>
      <c r="E758" s="66">
        <v>7.1028721942757193E-6</v>
      </c>
      <c r="F758" s="66" t="s">
        <v>2182</v>
      </c>
    </row>
    <row r="759" spans="1:6">
      <c r="A759" s="66" t="s">
        <v>3033</v>
      </c>
      <c r="B759" s="66" t="s">
        <v>3034</v>
      </c>
      <c r="C759" s="66">
        <v>-3.1314350153770501E-2</v>
      </c>
      <c r="D759" s="66">
        <v>1.0028965177882199E-2</v>
      </c>
      <c r="E759" s="66">
        <v>1.7954497669637299E-3</v>
      </c>
      <c r="F759" s="66" t="s">
        <v>2182</v>
      </c>
    </row>
    <row r="760" spans="1:6">
      <c r="A760" s="66" t="s">
        <v>3035</v>
      </c>
      <c r="B760" s="66" t="s">
        <v>3036</v>
      </c>
      <c r="C760" s="66">
        <v>-2.4969818166316601E-2</v>
      </c>
      <c r="D760" s="66">
        <v>9.9212688029204511E-3</v>
      </c>
      <c r="E760" s="66">
        <v>1.1847576007821299E-2</v>
      </c>
      <c r="F760" s="66" t="s">
        <v>2182</v>
      </c>
    </row>
    <row r="761" spans="1:6">
      <c r="A761" s="66" t="s">
        <v>3037</v>
      </c>
      <c r="B761" s="66" t="s">
        <v>3038</v>
      </c>
      <c r="C761" s="66">
        <v>-2.2547743050317998E-2</v>
      </c>
      <c r="D761" s="66">
        <v>9.8437230775348002E-3</v>
      </c>
      <c r="E761" s="66">
        <v>2.1994757308996801E-2</v>
      </c>
      <c r="F761" s="66" t="s">
        <v>2182</v>
      </c>
    </row>
    <row r="762" spans="1:6">
      <c r="A762" s="66" t="s">
        <v>3039</v>
      </c>
      <c r="B762" s="66" t="s">
        <v>3040</v>
      </c>
      <c r="C762" s="66">
        <v>-3.5918355273891103E-2</v>
      </c>
      <c r="D762" s="66">
        <v>1.0407688405973E-2</v>
      </c>
      <c r="E762" s="66">
        <v>5.5887962416073403E-4</v>
      </c>
      <c r="F762" s="66" t="s">
        <v>2182</v>
      </c>
    </row>
    <row r="763" spans="1:6">
      <c r="A763" s="66" t="s">
        <v>1738</v>
      </c>
      <c r="B763" s="66" t="s">
        <v>2863</v>
      </c>
      <c r="C763" s="66">
        <v>-8.0885507944800497E-2</v>
      </c>
      <c r="D763" s="66">
        <v>9.0537193975603111E-3</v>
      </c>
      <c r="E763" s="66">
        <v>4.3251573457820001E-19</v>
      </c>
      <c r="F763" s="66" t="s">
        <v>2184</v>
      </c>
    </row>
    <row r="764" spans="1:6">
      <c r="A764" s="66" t="s">
        <v>974</v>
      </c>
      <c r="B764" s="66" t="s">
        <v>2450</v>
      </c>
      <c r="C764" s="66">
        <v>-7.0017140592414401E-2</v>
      </c>
      <c r="D764" s="66">
        <v>1.0312750700343499E-2</v>
      </c>
      <c r="E764" s="66">
        <v>1.1434977083100199E-11</v>
      </c>
      <c r="F764" s="66" t="s">
        <v>2182</v>
      </c>
    </row>
    <row r="765" spans="1:6">
      <c r="A765" s="66" t="s">
        <v>1740</v>
      </c>
      <c r="B765" s="66" t="s">
        <v>3041</v>
      </c>
      <c r="C765" s="66">
        <v>-6.6965475527031901E-2</v>
      </c>
      <c r="D765" s="66">
        <v>1.04470558736045E-2</v>
      </c>
      <c r="E765" s="66">
        <v>1.47337600915367E-10</v>
      </c>
      <c r="F765" s="66" t="s">
        <v>2182</v>
      </c>
    </row>
    <row r="766" spans="1:6">
      <c r="A766" s="66" t="s">
        <v>1742</v>
      </c>
      <c r="B766" s="66" t="s">
        <v>3042</v>
      </c>
      <c r="C766" s="66">
        <v>-4.7436654746181403E-2</v>
      </c>
      <c r="D766" s="66">
        <v>1.0782001162579E-2</v>
      </c>
      <c r="E766" s="66">
        <v>1.08750918661482E-5</v>
      </c>
      <c r="F766" s="66" t="s">
        <v>2182</v>
      </c>
    </row>
    <row r="767" spans="1:6">
      <c r="A767" s="66" t="s">
        <v>3043</v>
      </c>
      <c r="B767" s="66" t="s">
        <v>3044</v>
      </c>
      <c r="C767" s="66">
        <v>2.3232667762173701E-2</v>
      </c>
      <c r="D767" s="66">
        <v>9.9165839997376205E-3</v>
      </c>
      <c r="E767" s="66">
        <v>1.9145282784397501E-2</v>
      </c>
      <c r="F767" s="66" t="s">
        <v>2182</v>
      </c>
    </row>
    <row r="768" spans="1:6">
      <c r="A768" s="66" t="s">
        <v>3045</v>
      </c>
      <c r="B768" s="66" t="s">
        <v>3046</v>
      </c>
      <c r="C768" s="66">
        <v>-2.1269150061469101E-2</v>
      </c>
      <c r="D768" s="66">
        <v>1.0622596265572101E-2</v>
      </c>
      <c r="E768" s="66">
        <v>4.52647130976188E-2</v>
      </c>
      <c r="F768" s="66" t="s">
        <v>2184</v>
      </c>
    </row>
    <row r="769" spans="1:6">
      <c r="A769" s="66" t="s">
        <v>1744</v>
      </c>
      <c r="B769" s="66" t="s">
        <v>3047</v>
      </c>
      <c r="C769" s="66">
        <v>-4.4226825867086698E-2</v>
      </c>
      <c r="D769" s="66">
        <v>9.8709292782768708E-3</v>
      </c>
      <c r="E769" s="66">
        <v>7.4721002765260004E-6</v>
      </c>
      <c r="F769" s="66" t="s">
        <v>2182</v>
      </c>
    </row>
    <row r="770" spans="1:6">
      <c r="A770" s="66" t="s">
        <v>3048</v>
      </c>
      <c r="B770" s="66" t="s">
        <v>3049</v>
      </c>
      <c r="C770" s="66">
        <v>-2.25432623496356E-2</v>
      </c>
      <c r="D770" s="66">
        <v>9.9138828921178507E-3</v>
      </c>
      <c r="E770" s="66">
        <v>2.2977944166449601E-2</v>
      </c>
      <c r="F770" s="66" t="s">
        <v>2182</v>
      </c>
    </row>
    <row r="771" spans="1:6">
      <c r="A771" s="66" t="s">
        <v>976</v>
      </c>
      <c r="B771" s="66" t="s">
        <v>2451</v>
      </c>
      <c r="C771" s="66">
        <v>-4.6201274286374702E-2</v>
      </c>
      <c r="D771" s="66">
        <v>9.0731803143692408E-3</v>
      </c>
      <c r="E771" s="66">
        <v>3.5617778545470901E-7</v>
      </c>
      <c r="F771" s="66" t="s">
        <v>2182</v>
      </c>
    </row>
    <row r="772" spans="1:6">
      <c r="A772" s="66" t="s">
        <v>3050</v>
      </c>
      <c r="B772" s="66" t="s">
        <v>3051</v>
      </c>
      <c r="C772" s="66">
        <v>-3.5294966313826198E-2</v>
      </c>
      <c r="D772" s="66">
        <v>1.0014160015242E-2</v>
      </c>
      <c r="E772" s="66">
        <v>4.2485048722756998E-4</v>
      </c>
      <c r="F772" s="66" t="s">
        <v>2182</v>
      </c>
    </row>
    <row r="773" spans="1:6">
      <c r="A773" s="66" t="s">
        <v>3052</v>
      </c>
      <c r="B773" s="66" t="s">
        <v>3053</v>
      </c>
      <c r="C773" s="66">
        <v>-3.5367634931920897E-2</v>
      </c>
      <c r="D773" s="66">
        <v>9.8658534887746206E-3</v>
      </c>
      <c r="E773" s="66">
        <v>3.3776840149878703E-4</v>
      </c>
      <c r="F773" s="66" t="s">
        <v>2182</v>
      </c>
    </row>
    <row r="774" spans="1:6">
      <c r="A774" s="66" t="s">
        <v>3054</v>
      </c>
      <c r="B774" s="66" t="s">
        <v>3055</v>
      </c>
      <c r="C774" s="66">
        <v>-2.28440047419456E-2</v>
      </c>
      <c r="D774" s="66">
        <v>9.9007563777756807E-3</v>
      </c>
      <c r="E774" s="66">
        <v>2.1044359154353501E-2</v>
      </c>
      <c r="F774" s="66" t="s">
        <v>2182</v>
      </c>
    </row>
    <row r="775" spans="1:6">
      <c r="A775" s="66" t="s">
        <v>3056</v>
      </c>
      <c r="B775" s="66" t="s">
        <v>3057</v>
      </c>
      <c r="C775" s="66">
        <v>-3.6176540009550097E-2</v>
      </c>
      <c r="D775" s="66">
        <v>1.06077198323554E-2</v>
      </c>
      <c r="E775" s="66">
        <v>6.4939753076658901E-4</v>
      </c>
      <c r="F775" s="66" t="s">
        <v>2182</v>
      </c>
    </row>
    <row r="776" spans="1:6">
      <c r="A776" s="66" t="s">
        <v>3058</v>
      </c>
      <c r="B776" s="66" t="s">
        <v>3059</v>
      </c>
      <c r="C776" s="66">
        <v>3.8993305001767502E-2</v>
      </c>
      <c r="D776" s="66">
        <v>1.07060277225131E-2</v>
      </c>
      <c r="E776" s="66">
        <v>2.70710007142927E-4</v>
      </c>
      <c r="F776" s="66" t="s">
        <v>2182</v>
      </c>
    </row>
    <row r="777" spans="1:6">
      <c r="A777" s="66" t="s">
        <v>3060</v>
      </c>
      <c r="B777" s="66" t="s">
        <v>3061</v>
      </c>
      <c r="C777" s="66">
        <v>-2.0308069552238201E-2</v>
      </c>
      <c r="D777" s="66">
        <v>9.9025063877185814E-3</v>
      </c>
      <c r="E777" s="66">
        <v>4.02942664264659E-2</v>
      </c>
      <c r="F777" s="66" t="s">
        <v>2182</v>
      </c>
    </row>
    <row r="778" spans="1:6">
      <c r="A778" s="66" t="s">
        <v>978</v>
      </c>
      <c r="B778" s="66" t="s">
        <v>2453</v>
      </c>
      <c r="C778" s="66">
        <v>-8.8920765733824195E-2</v>
      </c>
      <c r="D778" s="66">
        <v>1.0371095114067599E-2</v>
      </c>
      <c r="E778" s="66">
        <v>1.03873284785806E-17</v>
      </c>
      <c r="F778" s="66" t="s">
        <v>2182</v>
      </c>
    </row>
    <row r="779" spans="1:6">
      <c r="A779" s="66" t="s">
        <v>3062</v>
      </c>
      <c r="B779" s="66" t="s">
        <v>3063</v>
      </c>
      <c r="C779" s="66">
        <v>-2.9846700236072998E-2</v>
      </c>
      <c r="D779" s="66">
        <v>1.08862840220064E-2</v>
      </c>
      <c r="E779" s="66">
        <v>6.1155761157151208E-3</v>
      </c>
      <c r="F779" s="66" t="s">
        <v>2184</v>
      </c>
    </row>
    <row r="780" spans="1:6">
      <c r="A780" s="66" t="s">
        <v>3064</v>
      </c>
      <c r="B780" s="66" t="s">
        <v>3065</v>
      </c>
      <c r="C780" s="66">
        <v>-3.5186334987196997E-2</v>
      </c>
      <c r="D780" s="66">
        <v>9.9791777450912809E-3</v>
      </c>
      <c r="E780" s="66">
        <v>4.2250340193975401E-4</v>
      </c>
      <c r="F780" s="66" t="s">
        <v>2182</v>
      </c>
    </row>
    <row r="781" spans="1:6">
      <c r="A781" s="66" t="s">
        <v>980</v>
      </c>
      <c r="B781" s="66" t="s">
        <v>2454</v>
      </c>
      <c r="C781" s="66">
        <v>4.27605892687139E-2</v>
      </c>
      <c r="D781" s="66">
        <v>9.7140406976305108E-3</v>
      </c>
      <c r="E781" s="66">
        <v>1.07627130630673E-5</v>
      </c>
      <c r="F781" s="66" t="s">
        <v>2182</v>
      </c>
    </row>
    <row r="782" spans="1:6">
      <c r="A782" s="66" t="s">
        <v>3066</v>
      </c>
      <c r="B782" s="66" t="s">
        <v>3067</v>
      </c>
      <c r="C782" s="66">
        <v>4.1213881320407597E-2</v>
      </c>
      <c r="D782" s="66">
        <v>9.9973244996452715E-3</v>
      </c>
      <c r="E782" s="66">
        <v>3.7565075777386099E-5</v>
      </c>
      <c r="F782" s="66" t="s">
        <v>2182</v>
      </c>
    </row>
    <row r="783" spans="1:6">
      <c r="A783" s="66" t="s">
        <v>3068</v>
      </c>
      <c r="B783" s="66" t="s">
        <v>3069</v>
      </c>
      <c r="C783" s="66">
        <v>-2.5904781269571901E-2</v>
      </c>
      <c r="D783" s="66">
        <v>1.09406422230561E-2</v>
      </c>
      <c r="E783" s="66">
        <v>1.79014743030146E-2</v>
      </c>
      <c r="F783" s="66" t="s">
        <v>2182</v>
      </c>
    </row>
    <row r="784" spans="1:6">
      <c r="A784" s="66" t="s">
        <v>3070</v>
      </c>
      <c r="B784" s="66" t="s">
        <v>3071</v>
      </c>
      <c r="C784" s="66">
        <v>2.1899387567520499E-2</v>
      </c>
      <c r="D784" s="66">
        <v>1.0729230920304599E-2</v>
      </c>
      <c r="E784" s="66">
        <v>4.12484987869891E-2</v>
      </c>
      <c r="F784" s="66" t="s">
        <v>2184</v>
      </c>
    </row>
    <row r="785" spans="1:6">
      <c r="A785" s="66" t="s">
        <v>982</v>
      </c>
      <c r="B785" s="66" t="s">
        <v>2456</v>
      </c>
      <c r="C785" s="66">
        <v>-8.4702131141476095E-2</v>
      </c>
      <c r="D785" s="66">
        <v>8.9825894252840606E-3</v>
      </c>
      <c r="E785" s="66">
        <v>4.3790439896226402E-21</v>
      </c>
      <c r="F785" s="66" t="s">
        <v>2182</v>
      </c>
    </row>
    <row r="786" spans="1:6">
      <c r="A786" s="66" t="s">
        <v>438</v>
      </c>
      <c r="B786" s="66" t="s">
        <v>2457</v>
      </c>
      <c r="C786" s="66">
        <v>-1.89563890510978E-2</v>
      </c>
      <c r="D786" s="66">
        <v>9.6521430705142006E-3</v>
      </c>
      <c r="E786" s="66">
        <v>4.9543596960394898E-2</v>
      </c>
      <c r="F786" s="66" t="s">
        <v>2182</v>
      </c>
    </row>
    <row r="787" spans="1:6">
      <c r="A787" s="66" t="s">
        <v>1746</v>
      </c>
      <c r="B787" s="66" t="s">
        <v>3072</v>
      </c>
      <c r="C787" s="66">
        <v>-4.4695550430455498E-2</v>
      </c>
      <c r="D787" s="66">
        <v>9.9275645587609002E-3</v>
      </c>
      <c r="E787" s="66">
        <v>6.74954339915772E-6</v>
      </c>
      <c r="F787" s="66" t="s">
        <v>2182</v>
      </c>
    </row>
    <row r="788" spans="1:6">
      <c r="A788" s="66" t="s">
        <v>1748</v>
      </c>
      <c r="B788" s="66" t="s">
        <v>2864</v>
      </c>
      <c r="C788" s="66">
        <v>7.1324146168637498E-2</v>
      </c>
      <c r="D788" s="66">
        <v>9.9614096078709212E-3</v>
      </c>
      <c r="E788" s="66">
        <v>8.2349633410607207E-13</v>
      </c>
      <c r="F788" s="66" t="s">
        <v>2182</v>
      </c>
    </row>
    <row r="789" spans="1:6">
      <c r="A789" s="66" t="s">
        <v>1750</v>
      </c>
      <c r="B789" s="66" t="s">
        <v>2865</v>
      </c>
      <c r="C789" s="66">
        <v>-7.1714449675713499E-2</v>
      </c>
      <c r="D789" s="66">
        <v>1.0354212986068E-2</v>
      </c>
      <c r="E789" s="66">
        <v>4.3985432194469102E-12</v>
      </c>
      <c r="F789" s="66" t="s">
        <v>2182</v>
      </c>
    </row>
    <row r="790" spans="1:6">
      <c r="A790" s="66" t="s">
        <v>3073</v>
      </c>
      <c r="B790" s="66" t="s">
        <v>3074</v>
      </c>
      <c r="C790" s="66">
        <v>2.2839414667828201E-2</v>
      </c>
      <c r="D790" s="66">
        <v>1.03354817269482E-2</v>
      </c>
      <c r="E790" s="66">
        <v>2.7124953276036898E-2</v>
      </c>
      <c r="F790" s="66" t="s">
        <v>2182</v>
      </c>
    </row>
    <row r="791" spans="1:6">
      <c r="A791" s="66" t="s">
        <v>984</v>
      </c>
      <c r="B791" s="66" t="s">
        <v>2459</v>
      </c>
      <c r="C791" s="66">
        <v>-8.7366170720843198E-2</v>
      </c>
      <c r="D791" s="66">
        <v>1.0091316477932899E-2</v>
      </c>
      <c r="E791" s="66">
        <v>5.0170517161675501E-18</v>
      </c>
      <c r="F791" s="66" t="s">
        <v>2184</v>
      </c>
    </row>
    <row r="792" spans="1:6">
      <c r="A792" s="66" t="s">
        <v>986</v>
      </c>
      <c r="B792" s="66" t="s">
        <v>2460</v>
      </c>
      <c r="C792" s="66">
        <v>-7.6790163986772006E-2</v>
      </c>
      <c r="D792" s="66">
        <v>9.9003218710002408E-3</v>
      </c>
      <c r="E792" s="66">
        <v>8.9955211929583701E-15</v>
      </c>
      <c r="F792" s="66" t="s">
        <v>2184</v>
      </c>
    </row>
    <row r="793" spans="1:6">
      <c r="A793" s="66" t="s">
        <v>3075</v>
      </c>
      <c r="B793" s="66" t="s">
        <v>3076</v>
      </c>
      <c r="C793" s="66">
        <v>-3.5578401826084502E-2</v>
      </c>
      <c r="D793" s="66">
        <v>1.0878709266358901E-2</v>
      </c>
      <c r="E793" s="66">
        <v>1.0747175831267201E-3</v>
      </c>
      <c r="F793" s="66" t="s">
        <v>2182</v>
      </c>
    </row>
    <row r="794" spans="1:6">
      <c r="A794" s="66" t="s">
        <v>1752</v>
      </c>
      <c r="B794" s="66" t="s">
        <v>3077</v>
      </c>
      <c r="C794" s="66">
        <v>-6.3564517546549598E-2</v>
      </c>
      <c r="D794" s="66">
        <v>9.9015382935998299E-3</v>
      </c>
      <c r="E794" s="66">
        <v>1.3844070004367801E-10</v>
      </c>
      <c r="F794" s="66" t="s">
        <v>2182</v>
      </c>
    </row>
    <row r="795" spans="1:6">
      <c r="A795" s="66" t="s">
        <v>1754</v>
      </c>
      <c r="B795" s="66" t="s">
        <v>3078</v>
      </c>
      <c r="C795" s="66">
        <v>5.3446010239229201E-2</v>
      </c>
      <c r="D795" s="66">
        <v>1.00235806346828E-2</v>
      </c>
      <c r="E795" s="66">
        <v>9.7764028446359996E-8</v>
      </c>
      <c r="F795" s="66" t="s">
        <v>2184</v>
      </c>
    </row>
    <row r="796" spans="1:6">
      <c r="A796" s="66" t="s">
        <v>988</v>
      </c>
      <c r="B796" s="66" t="s">
        <v>2461</v>
      </c>
      <c r="C796" s="66">
        <v>-6.0248435236758401E-2</v>
      </c>
      <c r="D796" s="66">
        <v>1.0494850752426101E-2</v>
      </c>
      <c r="E796" s="66">
        <v>9.5000250342640399E-9</v>
      </c>
      <c r="F796" s="66" t="s">
        <v>2182</v>
      </c>
    </row>
    <row r="797" spans="1:6">
      <c r="A797" s="66" t="s">
        <v>990</v>
      </c>
      <c r="B797" s="66" t="s">
        <v>2462</v>
      </c>
      <c r="C797" s="66">
        <v>-8.9726638450771001E-2</v>
      </c>
      <c r="D797" s="66">
        <v>1.0510737130539601E-2</v>
      </c>
      <c r="E797" s="66">
        <v>1.4341208839610701E-17</v>
      </c>
      <c r="F797" s="66" t="s">
        <v>2182</v>
      </c>
    </row>
    <row r="798" spans="1:6">
      <c r="A798" s="66" t="s">
        <v>3079</v>
      </c>
      <c r="B798" s="66" t="s">
        <v>3080</v>
      </c>
      <c r="C798" s="66">
        <v>-2.9130759890999398E-2</v>
      </c>
      <c r="D798" s="66">
        <v>9.8323776103224E-3</v>
      </c>
      <c r="E798" s="66">
        <v>3.0514361975695001E-3</v>
      </c>
      <c r="F798" s="66" t="s">
        <v>2184</v>
      </c>
    </row>
    <row r="799" spans="1:6">
      <c r="A799" s="66" t="s">
        <v>992</v>
      </c>
      <c r="B799" s="66" t="s">
        <v>2463</v>
      </c>
      <c r="C799" s="66">
        <v>8.5237942206197598E-2</v>
      </c>
      <c r="D799" s="66">
        <v>9.7794480252246605E-3</v>
      </c>
      <c r="E799" s="66">
        <v>3.0145672335780799E-18</v>
      </c>
      <c r="F799" s="66" t="s">
        <v>2182</v>
      </c>
    </row>
    <row r="800" spans="1:6">
      <c r="A800" s="66" t="s">
        <v>994</v>
      </c>
      <c r="B800" s="66" t="s">
        <v>2465</v>
      </c>
      <c r="C800" s="66">
        <v>-0.117790223938324</v>
      </c>
      <c r="D800" s="66">
        <v>9.7668733242277303E-3</v>
      </c>
      <c r="E800" s="66">
        <v>1.9851160587057802E-33</v>
      </c>
      <c r="F800" s="66" t="s">
        <v>2184</v>
      </c>
    </row>
    <row r="801" spans="1:6">
      <c r="A801" s="66" t="s">
        <v>996</v>
      </c>
      <c r="B801" s="66" t="s">
        <v>2466</v>
      </c>
      <c r="C801" s="66">
        <v>-0.104140091703156</v>
      </c>
      <c r="D801" s="66">
        <v>9.8292540198521312E-3</v>
      </c>
      <c r="E801" s="66">
        <v>3.43997322414866E-26</v>
      </c>
      <c r="F801" s="66" t="s">
        <v>2184</v>
      </c>
    </row>
    <row r="802" spans="1:6">
      <c r="A802" s="66" t="s">
        <v>3081</v>
      </c>
      <c r="B802" s="66" t="s">
        <v>3082</v>
      </c>
      <c r="C802" s="66">
        <v>-2.2104288181507701E-2</v>
      </c>
      <c r="D802" s="66">
        <v>9.920111386830641E-3</v>
      </c>
      <c r="E802" s="66">
        <v>2.5872127817121698E-2</v>
      </c>
      <c r="F802" s="66" t="s">
        <v>2182</v>
      </c>
    </row>
    <row r="803" spans="1:6">
      <c r="A803" s="66" t="s">
        <v>1756</v>
      </c>
      <c r="B803" s="66" t="s">
        <v>3083</v>
      </c>
      <c r="C803" s="66">
        <v>5.8638669720199897E-2</v>
      </c>
      <c r="D803" s="66">
        <v>1.0365602137684501E-2</v>
      </c>
      <c r="E803" s="66">
        <v>1.5515680376419502E-8</v>
      </c>
      <c r="F803" s="66" t="s">
        <v>2184</v>
      </c>
    </row>
    <row r="804" spans="1:6">
      <c r="A804" s="66" t="s">
        <v>998</v>
      </c>
      <c r="B804" s="66" t="s">
        <v>2467</v>
      </c>
      <c r="C804" s="66">
        <v>-0.12552626953447901</v>
      </c>
      <c r="D804" s="66">
        <v>9.6300545595222903E-3</v>
      </c>
      <c r="E804" s="66">
        <v>9.4555713958787E-39</v>
      </c>
      <c r="F804" s="66" t="s">
        <v>2182</v>
      </c>
    </row>
    <row r="805" spans="1:6">
      <c r="A805" s="66" t="s">
        <v>3084</v>
      </c>
      <c r="B805" s="66" t="s">
        <v>3085</v>
      </c>
      <c r="C805" s="66">
        <v>-2.4073791945367799E-2</v>
      </c>
      <c r="D805" s="66">
        <v>1.0625352486626201E-2</v>
      </c>
      <c r="E805" s="66">
        <v>2.3476088778599701E-2</v>
      </c>
      <c r="F805" s="66" t="s">
        <v>2184</v>
      </c>
    </row>
    <row r="806" spans="1:6">
      <c r="A806" s="66" t="s">
        <v>1000</v>
      </c>
      <c r="B806" s="66" t="s">
        <v>2468</v>
      </c>
      <c r="C806" s="66">
        <v>4.3382773738601603E-2</v>
      </c>
      <c r="D806" s="66">
        <v>1.0585642061770199E-2</v>
      </c>
      <c r="E806" s="66">
        <v>4.1715676890564402E-5</v>
      </c>
      <c r="F806" s="66" t="s">
        <v>2182</v>
      </c>
    </row>
    <row r="807" spans="1:6">
      <c r="A807" s="66" t="s">
        <v>3086</v>
      </c>
      <c r="B807" s="66" t="s">
        <v>3087</v>
      </c>
      <c r="C807" s="66">
        <v>2.5906373144825998E-2</v>
      </c>
      <c r="D807" s="66">
        <v>1.02433971704055E-2</v>
      </c>
      <c r="E807" s="66">
        <v>1.1440435588402E-2</v>
      </c>
      <c r="F807" s="66" t="s">
        <v>2182</v>
      </c>
    </row>
    <row r="808" spans="1:6">
      <c r="A808" s="66" t="s">
        <v>1002</v>
      </c>
      <c r="B808" s="66" t="s">
        <v>2469</v>
      </c>
      <c r="C808" s="66">
        <v>-0.10261733249227301</v>
      </c>
      <c r="D808" s="66">
        <v>1.0363566530992E-2</v>
      </c>
      <c r="E808" s="66">
        <v>4.3718289100226099E-23</v>
      </c>
      <c r="F808" s="66" t="s">
        <v>2182</v>
      </c>
    </row>
    <row r="809" spans="1:6">
      <c r="A809" s="66" t="s">
        <v>3088</v>
      </c>
      <c r="B809" s="66" t="s">
        <v>3089</v>
      </c>
      <c r="C809" s="66">
        <v>-3.9984224182090203E-2</v>
      </c>
      <c r="D809" s="66">
        <v>1.09217096753802E-2</v>
      </c>
      <c r="E809" s="66">
        <v>2.5160059044406001E-4</v>
      </c>
      <c r="F809" s="66" t="s">
        <v>2182</v>
      </c>
    </row>
    <row r="810" spans="1:6">
      <c r="A810" s="66" t="s">
        <v>1004</v>
      </c>
      <c r="B810" s="66" t="s">
        <v>2470</v>
      </c>
      <c r="C810" s="66">
        <v>-0.11722839151216601</v>
      </c>
      <c r="D810" s="66">
        <v>9.6011094712608411E-3</v>
      </c>
      <c r="E810" s="66">
        <v>3.20667376659529E-34</v>
      </c>
      <c r="F810" s="66" t="s">
        <v>2182</v>
      </c>
    </row>
    <row r="811" spans="1:6">
      <c r="A811" s="66" t="s">
        <v>1006</v>
      </c>
      <c r="B811" s="66" t="s">
        <v>2471</v>
      </c>
      <c r="C811" s="66">
        <v>-0.108237819416999</v>
      </c>
      <c r="D811" s="66">
        <v>9.9994548220456603E-3</v>
      </c>
      <c r="E811" s="66">
        <v>2.9026795514663498E-27</v>
      </c>
      <c r="F811" s="66" t="s">
        <v>2182</v>
      </c>
    </row>
    <row r="812" spans="1:6">
      <c r="A812" s="66" t="s">
        <v>3090</v>
      </c>
      <c r="B812" s="66" t="s">
        <v>3091</v>
      </c>
      <c r="C812" s="66">
        <v>-2.5140189886506799E-2</v>
      </c>
      <c r="D812" s="66">
        <v>1.0865574569540499E-2</v>
      </c>
      <c r="E812" s="66">
        <v>2.0687097472106099E-2</v>
      </c>
      <c r="F812" s="66" t="s">
        <v>2182</v>
      </c>
    </row>
    <row r="813" spans="1:6">
      <c r="A813" s="66" t="s">
        <v>3092</v>
      </c>
      <c r="B813" s="66" t="s">
        <v>3093</v>
      </c>
      <c r="C813" s="66">
        <v>2.3130527111318602E-2</v>
      </c>
      <c r="D813" s="66">
        <v>1.08817787709361E-2</v>
      </c>
      <c r="E813" s="66">
        <v>3.3541537947762899E-2</v>
      </c>
      <c r="F813" s="66" t="s">
        <v>2182</v>
      </c>
    </row>
    <row r="814" spans="1:6">
      <c r="A814" s="66" t="s">
        <v>1758</v>
      </c>
      <c r="B814" s="66" t="s">
        <v>3094</v>
      </c>
      <c r="C814" s="66">
        <v>-5.1301141793952898E-2</v>
      </c>
      <c r="D814" s="66">
        <v>1.10212695434531E-2</v>
      </c>
      <c r="E814" s="66">
        <v>3.2551808442317899E-6</v>
      </c>
      <c r="F814" s="66" t="s">
        <v>2182</v>
      </c>
    </row>
    <row r="815" spans="1:6">
      <c r="A815" s="66" t="s">
        <v>1760</v>
      </c>
      <c r="B815" s="66" t="s">
        <v>3095</v>
      </c>
      <c r="C815" s="66">
        <v>-4.8027378315987801E-2</v>
      </c>
      <c r="D815" s="66">
        <v>9.8310072771018112E-3</v>
      </c>
      <c r="E815" s="66">
        <v>1.0376024787414801E-6</v>
      </c>
      <c r="F815" s="66" t="s">
        <v>2182</v>
      </c>
    </row>
    <row r="816" spans="1:6">
      <c r="A816" s="66" t="s">
        <v>1762</v>
      </c>
      <c r="B816" s="66" t="s">
        <v>3096</v>
      </c>
      <c r="C816" s="66">
        <v>-7.0186012674568296E-2</v>
      </c>
      <c r="D816" s="66">
        <v>9.2440762859145997E-3</v>
      </c>
      <c r="E816" s="66">
        <v>3.2220423032581697E-14</v>
      </c>
      <c r="F816" s="66" t="s">
        <v>2182</v>
      </c>
    </row>
    <row r="817" spans="1:6">
      <c r="A817" s="66" t="s">
        <v>3097</v>
      </c>
      <c r="B817" s="66" t="s">
        <v>3098</v>
      </c>
      <c r="C817" s="66">
        <v>4.0770694481439801E-2</v>
      </c>
      <c r="D817" s="66">
        <v>9.8620714271098111E-3</v>
      </c>
      <c r="E817" s="66">
        <v>3.5724897224428399E-5</v>
      </c>
      <c r="F817" s="66" t="s">
        <v>2182</v>
      </c>
    </row>
    <row r="818" spans="1:6">
      <c r="A818" s="66" t="s">
        <v>3099</v>
      </c>
      <c r="B818" s="66" t="s">
        <v>3100</v>
      </c>
      <c r="C818" s="66">
        <v>-3.7691086027678698E-2</v>
      </c>
      <c r="D818" s="66">
        <v>1.07932324629357E-2</v>
      </c>
      <c r="E818" s="66">
        <v>4.7979917398377101E-4</v>
      </c>
      <c r="F818" s="66" t="s">
        <v>2182</v>
      </c>
    </row>
    <row r="819" spans="1:6">
      <c r="A819" s="66" t="s">
        <v>234</v>
      </c>
      <c r="B819" s="66" t="s">
        <v>2472</v>
      </c>
      <c r="C819" s="66">
        <v>-0.172163671762224</v>
      </c>
      <c r="D819" s="66">
        <v>9.5940195152219212E-3</v>
      </c>
      <c r="E819" s="66">
        <v>1.0631405089783801E-71</v>
      </c>
      <c r="F819" s="66" t="s">
        <v>2182</v>
      </c>
    </row>
    <row r="820" spans="1:6">
      <c r="A820" s="66" t="s">
        <v>3101</v>
      </c>
      <c r="B820" s="66" t="s">
        <v>3102</v>
      </c>
      <c r="C820" s="66">
        <v>-4.24939083921545E-2</v>
      </c>
      <c r="D820" s="66">
        <v>1.06128735144471E-2</v>
      </c>
      <c r="E820" s="66">
        <v>6.2406621999468002E-5</v>
      </c>
      <c r="F820" s="66" t="s">
        <v>2182</v>
      </c>
    </row>
    <row r="821" spans="1:6">
      <c r="A821" s="66" t="s">
        <v>1764</v>
      </c>
      <c r="B821" s="66" t="s">
        <v>2866</v>
      </c>
      <c r="C821" s="66">
        <v>-8.0811083669459494E-2</v>
      </c>
      <c r="D821" s="66">
        <v>9.6944147163905703E-3</v>
      </c>
      <c r="E821" s="66">
        <v>7.9916636798932006E-17</v>
      </c>
      <c r="F821" s="66" t="s">
        <v>2182</v>
      </c>
    </row>
    <row r="822" spans="1:6">
      <c r="A822" s="66" t="s">
        <v>3103</v>
      </c>
      <c r="B822" s="66" t="s">
        <v>3104</v>
      </c>
      <c r="C822" s="66">
        <v>-2.08240686958065E-2</v>
      </c>
      <c r="D822" s="66">
        <v>9.9111108031788991E-3</v>
      </c>
      <c r="E822" s="66">
        <v>3.5641493623894502E-2</v>
      </c>
      <c r="F822" s="66" t="s">
        <v>2182</v>
      </c>
    </row>
    <row r="823" spans="1:6">
      <c r="A823" s="66" t="s">
        <v>1008</v>
      </c>
      <c r="B823" s="66" t="s">
        <v>2473</v>
      </c>
      <c r="C823" s="66">
        <v>-6.0441869723061099E-2</v>
      </c>
      <c r="D823" s="66">
        <v>9.4116516821210298E-3</v>
      </c>
      <c r="E823" s="66">
        <v>1.36315317078234E-10</v>
      </c>
      <c r="F823" s="66" t="s">
        <v>2182</v>
      </c>
    </row>
    <row r="824" spans="1:6">
      <c r="A824" s="66" t="s">
        <v>1766</v>
      </c>
      <c r="B824" s="66" t="s">
        <v>2867</v>
      </c>
      <c r="C824" s="66">
        <v>-9.5097356837616401E-2</v>
      </c>
      <c r="D824" s="66">
        <v>9.4830745389485101E-3</v>
      </c>
      <c r="E824" s="66">
        <v>1.24049759005851E-23</v>
      </c>
      <c r="F824" s="66" t="s">
        <v>2182</v>
      </c>
    </row>
    <row r="825" spans="1:6">
      <c r="A825" s="66" t="s">
        <v>1010</v>
      </c>
      <c r="B825" s="66" t="s">
        <v>2474</v>
      </c>
      <c r="C825" s="66">
        <v>-3.4576361317011799E-2</v>
      </c>
      <c r="D825" s="66">
        <v>9.9572984490015216E-3</v>
      </c>
      <c r="E825" s="66">
        <v>5.1636859423607009E-4</v>
      </c>
      <c r="F825" s="66" t="s">
        <v>2182</v>
      </c>
    </row>
    <row r="826" spans="1:6">
      <c r="A826" s="66" t="s">
        <v>1012</v>
      </c>
      <c r="B826" s="66" t="s">
        <v>2475</v>
      </c>
      <c r="C826" s="66">
        <v>-3.9011260435387198E-2</v>
      </c>
      <c r="D826" s="66">
        <v>1.0389897989384901E-2</v>
      </c>
      <c r="E826" s="66">
        <v>1.73797839176691E-4</v>
      </c>
      <c r="F826" s="66" t="s">
        <v>2182</v>
      </c>
    </row>
    <row r="827" spans="1:6">
      <c r="A827" s="66" t="s">
        <v>1768</v>
      </c>
      <c r="B827" s="66" t="s">
        <v>3105</v>
      </c>
      <c r="C827" s="66">
        <v>-4.42770756025503E-2</v>
      </c>
      <c r="D827" s="66">
        <v>9.8646408111200713E-3</v>
      </c>
      <c r="E827" s="66">
        <v>7.1988955686332798E-6</v>
      </c>
      <c r="F827" s="66" t="s">
        <v>2182</v>
      </c>
    </row>
    <row r="828" spans="1:6">
      <c r="A828" s="66" t="s">
        <v>444</v>
      </c>
      <c r="B828" s="66" t="s">
        <v>2476</v>
      </c>
      <c r="C828" s="66">
        <v>4.3695271204894699E-2</v>
      </c>
      <c r="D828" s="66">
        <v>1.0343167822896701E-2</v>
      </c>
      <c r="E828" s="66">
        <v>2.4000243687615101E-5</v>
      </c>
      <c r="F828" s="66" t="s">
        <v>2182</v>
      </c>
    </row>
    <row r="829" spans="1:6">
      <c r="A829" s="66" t="s">
        <v>1770</v>
      </c>
      <c r="B829" s="66" t="s">
        <v>3106</v>
      </c>
      <c r="C829" s="66">
        <v>-5.6077756481192197E-2</v>
      </c>
      <c r="D829" s="66">
        <v>1.0463514862789699E-2</v>
      </c>
      <c r="E829" s="66">
        <v>8.4032247496109107E-8</v>
      </c>
      <c r="F829" s="66" t="s">
        <v>2182</v>
      </c>
    </row>
    <row r="830" spans="1:6">
      <c r="A830" s="66" t="s">
        <v>1014</v>
      </c>
      <c r="B830" s="66" t="s">
        <v>2477</v>
      </c>
      <c r="C830" s="66">
        <v>-7.4885216283495398E-2</v>
      </c>
      <c r="D830" s="66">
        <v>9.8436117465899899E-3</v>
      </c>
      <c r="E830" s="66">
        <v>2.86232047239186E-14</v>
      </c>
      <c r="F830" s="66" t="s">
        <v>2182</v>
      </c>
    </row>
    <row r="831" spans="1:6">
      <c r="A831" s="66" t="s">
        <v>1772</v>
      </c>
      <c r="B831" s="66" t="s">
        <v>3107</v>
      </c>
      <c r="C831" s="66">
        <v>-4.7730866827878603E-2</v>
      </c>
      <c r="D831" s="66">
        <v>1.0580873816184101E-2</v>
      </c>
      <c r="E831" s="66">
        <v>6.4712083626474292E-6</v>
      </c>
      <c r="F831" s="66" t="s">
        <v>2182</v>
      </c>
    </row>
    <row r="832" spans="1:6">
      <c r="A832" s="66" t="s">
        <v>1774</v>
      </c>
      <c r="B832" s="66" t="s">
        <v>3108</v>
      </c>
      <c r="C832" s="66">
        <v>-5.3846172613043898E-2</v>
      </c>
      <c r="D832" s="66">
        <v>9.6997346522072706E-3</v>
      </c>
      <c r="E832" s="66">
        <v>2.8573918175728902E-8</v>
      </c>
      <c r="F832" s="66" t="s">
        <v>2182</v>
      </c>
    </row>
    <row r="833" spans="1:6">
      <c r="A833" s="66" t="s">
        <v>3109</v>
      </c>
      <c r="B833" s="66" t="s">
        <v>3110</v>
      </c>
      <c r="C833" s="66">
        <v>-4.03715086126787E-2</v>
      </c>
      <c r="D833" s="66">
        <v>1.1104154788986201E-2</v>
      </c>
      <c r="E833" s="66">
        <v>2.7759111574066498E-4</v>
      </c>
      <c r="F833" s="66" t="s">
        <v>2182</v>
      </c>
    </row>
    <row r="834" spans="1:6">
      <c r="A834" s="66" t="s">
        <v>236</v>
      </c>
      <c r="B834" s="66" t="s">
        <v>2478</v>
      </c>
      <c r="C834" s="66">
        <v>9.0487952092982799E-2</v>
      </c>
      <c r="D834" s="66">
        <v>1.05452648305338E-2</v>
      </c>
      <c r="E834" s="66">
        <v>9.7847576318874211E-18</v>
      </c>
      <c r="F834" s="66" t="s">
        <v>2182</v>
      </c>
    </row>
    <row r="835" spans="1:6">
      <c r="A835" s="66" t="s">
        <v>1776</v>
      </c>
      <c r="B835" s="66" t="s">
        <v>3111</v>
      </c>
      <c r="C835" s="66">
        <v>-5.94523065695707E-2</v>
      </c>
      <c r="D835" s="66">
        <v>9.8663120127027212E-3</v>
      </c>
      <c r="E835" s="66">
        <v>1.7010064847573301E-9</v>
      </c>
      <c r="F835" s="66" t="s">
        <v>2182</v>
      </c>
    </row>
    <row r="836" spans="1:6">
      <c r="A836" s="66" t="s">
        <v>1778</v>
      </c>
      <c r="B836" s="66" t="s">
        <v>2868</v>
      </c>
      <c r="C836" s="66">
        <v>9.4280146290499203E-2</v>
      </c>
      <c r="D836" s="66">
        <v>9.6492473027268207E-3</v>
      </c>
      <c r="E836" s="66">
        <v>1.6168975039657899E-22</v>
      </c>
      <c r="F836" s="66" t="s">
        <v>2182</v>
      </c>
    </row>
    <row r="837" spans="1:6">
      <c r="A837" s="66" t="s">
        <v>1780</v>
      </c>
      <c r="B837" s="66" t="s">
        <v>3112</v>
      </c>
      <c r="C837" s="66">
        <v>-4.5984165597130797E-2</v>
      </c>
      <c r="D837" s="66">
        <v>9.8624939147363404E-3</v>
      </c>
      <c r="E837" s="66">
        <v>3.1360678618133398E-6</v>
      </c>
      <c r="F837" s="66" t="s">
        <v>2182</v>
      </c>
    </row>
    <row r="838" spans="1:6">
      <c r="A838" s="66" t="s">
        <v>3113</v>
      </c>
      <c r="B838" s="66" t="s">
        <v>3114</v>
      </c>
      <c r="C838" s="66">
        <v>-2.6036106279230101E-2</v>
      </c>
      <c r="D838" s="66">
        <v>1.0783202379444299E-2</v>
      </c>
      <c r="E838" s="66">
        <v>1.57614581390987E-2</v>
      </c>
      <c r="F838" s="66" t="s">
        <v>2184</v>
      </c>
    </row>
    <row r="839" spans="1:6">
      <c r="A839" s="66" t="s">
        <v>238</v>
      </c>
      <c r="B839" s="66" t="s">
        <v>2479</v>
      </c>
      <c r="C839" s="66">
        <v>-8.4541798981062594E-2</v>
      </c>
      <c r="D839" s="66">
        <v>9.2973984589880005E-3</v>
      </c>
      <c r="E839" s="66">
        <v>1.01717021091289E-19</v>
      </c>
      <c r="F839" s="66" t="s">
        <v>2184</v>
      </c>
    </row>
    <row r="840" spans="1:6">
      <c r="A840" s="66" t="s">
        <v>3115</v>
      </c>
      <c r="B840" s="66" t="s">
        <v>3116</v>
      </c>
      <c r="C840" s="66">
        <v>-2.9667420004854499E-2</v>
      </c>
      <c r="D840" s="66">
        <v>9.8966784377691099E-3</v>
      </c>
      <c r="E840" s="66">
        <v>2.72220889666718E-3</v>
      </c>
      <c r="F840" s="66" t="s">
        <v>2184</v>
      </c>
    </row>
    <row r="841" spans="1:6">
      <c r="A841" s="66" t="s">
        <v>3117</v>
      </c>
      <c r="B841" s="66" t="s">
        <v>3118</v>
      </c>
      <c r="C841" s="66">
        <v>-2.6404415224719702E-2</v>
      </c>
      <c r="D841" s="66">
        <v>9.8976195454595906E-3</v>
      </c>
      <c r="E841" s="66">
        <v>7.6397655594238603E-3</v>
      </c>
      <c r="F841" s="66" t="s">
        <v>2184</v>
      </c>
    </row>
    <row r="842" spans="1:6">
      <c r="A842" s="66" t="s">
        <v>3119</v>
      </c>
      <c r="B842" s="66" t="s">
        <v>3120</v>
      </c>
      <c r="C842" s="66">
        <v>-3.4034824099442702E-2</v>
      </c>
      <c r="D842" s="66">
        <v>1.0612906818056701E-2</v>
      </c>
      <c r="E842" s="66">
        <v>1.3427832242524E-3</v>
      </c>
      <c r="F842" s="66" t="s">
        <v>2184</v>
      </c>
    </row>
    <row r="843" spans="1:6">
      <c r="A843" s="66" t="s">
        <v>1018</v>
      </c>
      <c r="B843" s="66" t="s">
        <v>2481</v>
      </c>
      <c r="C843" s="66">
        <v>2.0966439504726899E-2</v>
      </c>
      <c r="D843" s="66">
        <v>9.3182947038776207E-3</v>
      </c>
      <c r="E843" s="66">
        <v>2.44529345576125E-2</v>
      </c>
      <c r="F843" s="66" t="s">
        <v>2182</v>
      </c>
    </row>
    <row r="844" spans="1:6">
      <c r="A844" s="66" t="s">
        <v>1782</v>
      </c>
      <c r="B844" s="66" t="s">
        <v>3121</v>
      </c>
      <c r="C844" s="66">
        <v>4.4886468017187403E-2</v>
      </c>
      <c r="D844" s="66">
        <v>9.7215616270259399E-3</v>
      </c>
      <c r="E844" s="66">
        <v>3.9027621593251596E-6</v>
      </c>
      <c r="F844" s="66" t="s">
        <v>2184</v>
      </c>
    </row>
    <row r="845" spans="1:6">
      <c r="A845" s="66" t="s">
        <v>3122</v>
      </c>
      <c r="B845" s="66" t="s">
        <v>3123</v>
      </c>
      <c r="C845" s="66">
        <v>-3.3191810704797702E-2</v>
      </c>
      <c r="D845" s="66">
        <v>1.09806738360642E-2</v>
      </c>
      <c r="E845" s="66">
        <v>2.5066362338478101E-3</v>
      </c>
      <c r="F845" s="66" t="s">
        <v>2182</v>
      </c>
    </row>
    <row r="846" spans="1:6">
      <c r="A846" s="66" t="s">
        <v>3124</v>
      </c>
      <c r="B846" s="66" t="s">
        <v>3125</v>
      </c>
      <c r="C846" s="66">
        <v>-2.26344079589226E-2</v>
      </c>
      <c r="D846" s="66">
        <v>1.0505853322931301E-2</v>
      </c>
      <c r="E846" s="66">
        <v>3.1210915897076901E-2</v>
      </c>
      <c r="F846" s="66" t="s">
        <v>2184</v>
      </c>
    </row>
    <row r="847" spans="1:6">
      <c r="A847" s="66" t="s">
        <v>3126</v>
      </c>
      <c r="B847" s="66" t="s">
        <v>3127</v>
      </c>
      <c r="C847" s="66">
        <v>-2.8074852583416399E-2</v>
      </c>
      <c r="D847" s="66">
        <v>1.08105341906029E-2</v>
      </c>
      <c r="E847" s="66">
        <v>9.4081953952575709E-3</v>
      </c>
      <c r="F847" s="66" t="s">
        <v>2184</v>
      </c>
    </row>
    <row r="848" spans="1:6">
      <c r="A848" s="66" t="s">
        <v>1020</v>
      </c>
      <c r="B848" s="66" t="s">
        <v>2482</v>
      </c>
      <c r="C848" s="66">
        <v>-0.111255653705328</v>
      </c>
      <c r="D848" s="66">
        <v>1.00580728739496E-2</v>
      </c>
      <c r="E848" s="66">
        <v>2.1454157236931201E-28</v>
      </c>
      <c r="F848" s="66" t="s">
        <v>2184</v>
      </c>
    </row>
    <row r="849" spans="1:6">
      <c r="A849" s="66" t="s">
        <v>3128</v>
      </c>
      <c r="B849" s="66" t="s">
        <v>3129</v>
      </c>
      <c r="C849" s="66">
        <v>2.99083859777983E-2</v>
      </c>
      <c r="D849" s="66">
        <v>1.07946263641613E-2</v>
      </c>
      <c r="E849" s="66">
        <v>5.5968784721807403E-3</v>
      </c>
      <c r="F849" s="66" t="s">
        <v>2182</v>
      </c>
    </row>
    <row r="850" spans="1:6">
      <c r="A850" s="66" t="s">
        <v>1022</v>
      </c>
      <c r="B850" s="66" t="s">
        <v>2483</v>
      </c>
      <c r="C850" s="66">
        <v>-3.9235571959961302E-2</v>
      </c>
      <c r="D850" s="66">
        <v>1.02703145172519E-2</v>
      </c>
      <c r="E850" s="66">
        <v>1.3351634328745299E-4</v>
      </c>
      <c r="F850" s="66" t="s">
        <v>2182</v>
      </c>
    </row>
    <row r="851" spans="1:6">
      <c r="A851" s="66" t="s">
        <v>1784</v>
      </c>
      <c r="B851" s="66" t="s">
        <v>3130</v>
      </c>
      <c r="C851" s="66">
        <v>-6.3575074298985595E-2</v>
      </c>
      <c r="D851" s="66">
        <v>1.07279444306158E-2</v>
      </c>
      <c r="E851" s="66">
        <v>3.1296027526945401E-9</v>
      </c>
      <c r="F851" s="66" t="s">
        <v>2182</v>
      </c>
    </row>
    <row r="852" spans="1:6">
      <c r="A852" s="66" t="s">
        <v>3131</v>
      </c>
      <c r="B852" s="66" t="s">
        <v>3132</v>
      </c>
      <c r="C852" s="66">
        <v>-2.43830314826478E-2</v>
      </c>
      <c r="D852" s="66">
        <v>1.0302013246860401E-2</v>
      </c>
      <c r="E852" s="66">
        <v>1.7946850072653502E-2</v>
      </c>
      <c r="F852" s="66" t="s">
        <v>2182</v>
      </c>
    </row>
    <row r="853" spans="1:6">
      <c r="A853" s="66" t="s">
        <v>3133</v>
      </c>
      <c r="B853" s="66" t="s">
        <v>3134</v>
      </c>
      <c r="C853" s="66">
        <v>-3.3928926970028001E-2</v>
      </c>
      <c r="D853" s="66">
        <v>9.5500970624406503E-3</v>
      </c>
      <c r="E853" s="66">
        <v>3.8180233349025298E-4</v>
      </c>
      <c r="F853" s="66" t="s">
        <v>2182</v>
      </c>
    </row>
    <row r="854" spans="1:6">
      <c r="A854" s="66" t="s">
        <v>1024</v>
      </c>
      <c r="B854" s="66" t="s">
        <v>2484</v>
      </c>
      <c r="C854" s="66">
        <v>-0.130202823016381</v>
      </c>
      <c r="D854" s="66">
        <v>1.0861204571074499E-2</v>
      </c>
      <c r="E854" s="66">
        <v>4.73874765457252E-33</v>
      </c>
      <c r="F854" s="66" t="s">
        <v>2184</v>
      </c>
    </row>
    <row r="855" spans="1:6">
      <c r="A855" s="66" t="s">
        <v>1026</v>
      </c>
      <c r="B855" s="66" t="s">
        <v>2485</v>
      </c>
      <c r="C855" s="66">
        <v>-9.8785379526570002E-2</v>
      </c>
      <c r="D855" s="66">
        <v>8.7065648503273103E-3</v>
      </c>
      <c r="E855" s="66">
        <v>8.8478102659766003E-30</v>
      </c>
      <c r="F855" s="66" t="s">
        <v>2182</v>
      </c>
    </row>
    <row r="856" spans="1:6">
      <c r="A856" s="66" t="s">
        <v>3135</v>
      </c>
      <c r="B856" s="66" t="s">
        <v>3136</v>
      </c>
      <c r="C856" s="66">
        <v>-2.24414487973995E-2</v>
      </c>
      <c r="D856" s="66">
        <v>9.9888832298313003E-3</v>
      </c>
      <c r="E856" s="66">
        <v>2.4669626253944602E-2</v>
      </c>
      <c r="F856" s="66" t="s">
        <v>2182</v>
      </c>
    </row>
    <row r="857" spans="1:6">
      <c r="A857" s="66" t="s">
        <v>3137</v>
      </c>
      <c r="B857" s="66" t="s">
        <v>3138</v>
      </c>
      <c r="C857" s="66">
        <v>-2.2335091561422799E-2</v>
      </c>
      <c r="D857" s="66">
        <v>9.9550924772105302E-3</v>
      </c>
      <c r="E857" s="66">
        <v>2.4865904208955101E-2</v>
      </c>
      <c r="F857" s="66" t="s">
        <v>2182</v>
      </c>
    </row>
    <row r="858" spans="1:6">
      <c r="A858" s="66" t="s">
        <v>3139</v>
      </c>
      <c r="B858" s="66" t="s">
        <v>3140</v>
      </c>
      <c r="C858" s="66">
        <v>-2.60608212996296E-2</v>
      </c>
      <c r="D858" s="66">
        <v>1.0569201069286899E-2</v>
      </c>
      <c r="E858" s="66">
        <v>1.3677979888845599E-2</v>
      </c>
      <c r="F858" s="66" t="s">
        <v>2182</v>
      </c>
    </row>
    <row r="859" spans="1:6">
      <c r="A859" s="66" t="s">
        <v>1786</v>
      </c>
      <c r="B859" s="66" t="s">
        <v>3141</v>
      </c>
      <c r="C859" s="66">
        <v>-4.5953102707593202E-2</v>
      </c>
      <c r="D859" s="66">
        <v>1.05424763540325E-2</v>
      </c>
      <c r="E859" s="66">
        <v>1.3110490634837799E-5</v>
      </c>
      <c r="F859" s="66" t="s">
        <v>2184</v>
      </c>
    </row>
    <row r="860" spans="1:6">
      <c r="A860" s="66" t="s">
        <v>3142</v>
      </c>
      <c r="B860" s="66" t="s">
        <v>3143</v>
      </c>
      <c r="C860" s="66">
        <v>-3.0700413355514499E-2</v>
      </c>
      <c r="D860" s="66">
        <v>1.05870436930239E-2</v>
      </c>
      <c r="E860" s="66">
        <v>3.7361613018479598E-3</v>
      </c>
      <c r="F860" s="66" t="s">
        <v>2182</v>
      </c>
    </row>
    <row r="861" spans="1:6">
      <c r="A861" s="66" t="s">
        <v>1028</v>
      </c>
      <c r="B861" s="66" t="s">
        <v>2486</v>
      </c>
      <c r="C861" s="66">
        <v>-7.8013687667712703E-2</v>
      </c>
      <c r="D861" s="66">
        <v>1.03373412217465E-2</v>
      </c>
      <c r="E861" s="66">
        <v>4.5650808614979401E-14</v>
      </c>
      <c r="F861" s="66" t="s">
        <v>2182</v>
      </c>
    </row>
    <row r="862" spans="1:6">
      <c r="A862" s="66" t="s">
        <v>3144</v>
      </c>
      <c r="B862" s="66" t="s">
        <v>3145</v>
      </c>
      <c r="C862" s="66">
        <v>-2.1558585123885698E-2</v>
      </c>
      <c r="D862" s="66">
        <v>9.8896565692244299E-3</v>
      </c>
      <c r="E862" s="66">
        <v>2.92712325654312E-2</v>
      </c>
      <c r="F862" s="66" t="s">
        <v>2182</v>
      </c>
    </row>
    <row r="863" spans="1:6">
      <c r="A863" s="66" t="s">
        <v>3146</v>
      </c>
      <c r="B863" s="66" t="s">
        <v>3147</v>
      </c>
      <c r="C863" s="66">
        <v>-3.2142848116360902E-2</v>
      </c>
      <c r="D863" s="66">
        <v>9.9355574204091305E-3</v>
      </c>
      <c r="E863" s="66">
        <v>1.2170664644035999E-3</v>
      </c>
      <c r="F863" s="66" t="s">
        <v>2182</v>
      </c>
    </row>
    <row r="864" spans="1:6">
      <c r="A864" s="66" t="s">
        <v>1030</v>
      </c>
      <c r="B864" s="66" t="s">
        <v>2487</v>
      </c>
      <c r="C864" s="66">
        <v>7.0298963087752894E-2</v>
      </c>
      <c r="D864" s="66">
        <v>9.2220351838462611E-3</v>
      </c>
      <c r="E864" s="66">
        <v>2.54646096780923E-14</v>
      </c>
      <c r="F864" s="66" t="s">
        <v>2182</v>
      </c>
    </row>
    <row r="865" spans="1:6">
      <c r="A865" s="66" t="s">
        <v>1788</v>
      </c>
      <c r="B865" s="66" t="s">
        <v>3148</v>
      </c>
      <c r="C865" s="66">
        <v>-7.7478051021377101E-2</v>
      </c>
      <c r="D865" s="66">
        <v>1.0469683579742E-2</v>
      </c>
      <c r="E865" s="66">
        <v>1.38868483635546E-13</v>
      </c>
      <c r="F865" s="66" t="s">
        <v>2184</v>
      </c>
    </row>
    <row r="866" spans="1:6">
      <c r="A866" s="66" t="s">
        <v>448</v>
      </c>
      <c r="B866" s="66" t="s">
        <v>2488</v>
      </c>
      <c r="C866" s="66">
        <v>8.8884307561793011E-2</v>
      </c>
      <c r="D866" s="66">
        <v>9.8900975803301403E-3</v>
      </c>
      <c r="E866" s="66">
        <v>2.6537757684752498E-19</v>
      </c>
      <c r="F866" s="66" t="s">
        <v>2184</v>
      </c>
    </row>
    <row r="867" spans="1:6">
      <c r="A867" s="66" t="s">
        <v>1032</v>
      </c>
      <c r="B867" s="66" t="s">
        <v>2489</v>
      </c>
      <c r="C867" s="66">
        <v>6.5745387574057498E-2</v>
      </c>
      <c r="D867" s="66">
        <v>9.3904500626335909E-3</v>
      </c>
      <c r="E867" s="66">
        <v>2.5793462905614801E-12</v>
      </c>
      <c r="F867" s="66" t="s">
        <v>2184</v>
      </c>
    </row>
    <row r="868" spans="1:6">
      <c r="A868" s="66" t="s">
        <v>632</v>
      </c>
      <c r="B868" s="66" t="s">
        <v>2869</v>
      </c>
      <c r="C868" s="66">
        <v>-4.2380486996240301E-2</v>
      </c>
      <c r="D868" s="66">
        <v>9.4472001443448115E-3</v>
      </c>
      <c r="E868" s="66">
        <v>7.27832656077564E-6</v>
      </c>
      <c r="F868" s="66" t="s">
        <v>2182</v>
      </c>
    </row>
    <row r="869" spans="1:6">
      <c r="A869" s="66" t="s">
        <v>1034</v>
      </c>
      <c r="B869" s="66" t="s">
        <v>2491</v>
      </c>
      <c r="C869" s="66">
        <v>-4.3878505527614201E-2</v>
      </c>
      <c r="D869" s="66">
        <v>1.02544568218724E-2</v>
      </c>
      <c r="E869" s="66">
        <v>1.88234252553261E-5</v>
      </c>
      <c r="F869" s="66" t="s">
        <v>2182</v>
      </c>
    </row>
    <row r="870" spans="1:6">
      <c r="A870" s="66" t="s">
        <v>452</v>
      </c>
      <c r="B870" s="66" t="s">
        <v>2492</v>
      </c>
      <c r="C870" s="66">
        <v>-3.5345870751979203E-2</v>
      </c>
      <c r="D870" s="66">
        <v>1.0010185865435801E-2</v>
      </c>
      <c r="E870" s="66">
        <v>4.1451765750400701E-4</v>
      </c>
      <c r="F870" s="66" t="s">
        <v>2182</v>
      </c>
    </row>
    <row r="871" spans="1:6">
      <c r="A871" s="66" t="s">
        <v>1036</v>
      </c>
      <c r="B871" s="66" t="s">
        <v>2493</v>
      </c>
      <c r="C871" s="66">
        <v>-6.0508701945039697E-2</v>
      </c>
      <c r="D871" s="66">
        <v>9.71050460867782E-3</v>
      </c>
      <c r="E871" s="66">
        <v>4.6831224221091797E-10</v>
      </c>
      <c r="F871" s="66" t="s">
        <v>2182</v>
      </c>
    </row>
    <row r="872" spans="1:6">
      <c r="A872" s="66" t="s">
        <v>240</v>
      </c>
      <c r="B872" s="66" t="s">
        <v>2494</v>
      </c>
      <c r="C872" s="66">
        <v>4.0618563146082302E-2</v>
      </c>
      <c r="D872" s="66">
        <v>9.4636022843587707E-3</v>
      </c>
      <c r="E872" s="66">
        <v>1.7752509016621102E-5</v>
      </c>
      <c r="F872" s="66" t="s">
        <v>2182</v>
      </c>
    </row>
    <row r="873" spans="1:6">
      <c r="A873" s="66" t="s">
        <v>1038</v>
      </c>
      <c r="B873" s="66" t="s">
        <v>2495</v>
      </c>
      <c r="C873" s="66">
        <v>-7.9142647597592194E-2</v>
      </c>
      <c r="D873" s="66">
        <v>1.0116891435250699E-2</v>
      </c>
      <c r="E873" s="66">
        <v>5.3038423360424396E-15</v>
      </c>
      <c r="F873" s="66" t="s">
        <v>2182</v>
      </c>
    </row>
    <row r="874" spans="1:6">
      <c r="A874" s="66" t="s">
        <v>1040</v>
      </c>
      <c r="B874" s="66" t="s">
        <v>2496</v>
      </c>
      <c r="C874" s="66">
        <v>-8.6885907765224799E-2</v>
      </c>
      <c r="D874" s="66">
        <v>1.0488282325842299E-2</v>
      </c>
      <c r="E874" s="66">
        <v>1.2303141080205701E-16</v>
      </c>
      <c r="F874" s="66" t="s">
        <v>2184</v>
      </c>
    </row>
    <row r="875" spans="1:6">
      <c r="A875" s="66" t="s">
        <v>1042</v>
      </c>
      <c r="B875" s="66" t="s">
        <v>2497</v>
      </c>
      <c r="C875" s="66">
        <v>-0.105095273019125</v>
      </c>
      <c r="D875" s="66">
        <v>8.6058672271847898E-3</v>
      </c>
      <c r="E875" s="66">
        <v>3.1807867191420102E-34</v>
      </c>
      <c r="F875" s="66" t="s">
        <v>2182</v>
      </c>
    </row>
    <row r="876" spans="1:6">
      <c r="A876" s="66" t="s">
        <v>3149</v>
      </c>
      <c r="B876" s="66" t="s">
        <v>3150</v>
      </c>
      <c r="C876" s="66">
        <v>-3.6748984909399998E-2</v>
      </c>
      <c r="D876" s="66">
        <v>1.0717752702371601E-2</v>
      </c>
      <c r="E876" s="66">
        <v>6.0694536418337802E-4</v>
      </c>
      <c r="F876" s="66" t="s">
        <v>2182</v>
      </c>
    </row>
    <row r="877" spans="1:6">
      <c r="A877" s="66" t="s">
        <v>1044</v>
      </c>
      <c r="B877" s="66" t="s">
        <v>2498</v>
      </c>
      <c r="C877" s="66">
        <v>-0.116461011315387</v>
      </c>
      <c r="D877" s="66">
        <v>1.0243080396042799E-2</v>
      </c>
      <c r="E877" s="66">
        <v>6.641948409086109E-30</v>
      </c>
      <c r="F877" s="66" t="s">
        <v>2182</v>
      </c>
    </row>
    <row r="878" spans="1:6">
      <c r="A878" s="66" t="s">
        <v>1046</v>
      </c>
      <c r="B878" s="66" t="s">
        <v>2499</v>
      </c>
      <c r="C878" s="66">
        <v>-6.0235762624532702E-2</v>
      </c>
      <c r="D878" s="66">
        <v>1.0128608727042399E-2</v>
      </c>
      <c r="E878" s="66">
        <v>2.75431260221607E-9</v>
      </c>
      <c r="F878" s="66" t="s">
        <v>2182</v>
      </c>
    </row>
    <row r="879" spans="1:6">
      <c r="A879" s="66" t="s">
        <v>1048</v>
      </c>
      <c r="B879" s="66" t="s">
        <v>2500</v>
      </c>
      <c r="C879" s="66">
        <v>-5.7760327999554703E-2</v>
      </c>
      <c r="D879" s="66">
        <v>1.0304549673556099E-2</v>
      </c>
      <c r="E879" s="66">
        <v>2.09350601586083E-8</v>
      </c>
      <c r="F879" s="66" t="s">
        <v>2182</v>
      </c>
    </row>
    <row r="880" spans="1:6">
      <c r="A880" s="66" t="s">
        <v>1050</v>
      </c>
      <c r="B880" s="66" t="s">
        <v>2501</v>
      </c>
      <c r="C880" s="66">
        <v>-4.0671490797088997E-2</v>
      </c>
      <c r="D880" s="66">
        <v>1.04110573110849E-2</v>
      </c>
      <c r="E880" s="66">
        <v>9.378798689554501E-5</v>
      </c>
      <c r="F880" s="66" t="s">
        <v>2182</v>
      </c>
    </row>
    <row r="881" spans="1:6">
      <c r="A881" s="66" t="s">
        <v>3151</v>
      </c>
      <c r="B881" s="66" t="s">
        <v>3152</v>
      </c>
      <c r="C881" s="66">
        <v>-2.4809207988774801E-2</v>
      </c>
      <c r="D881" s="66">
        <v>1.06738310557485E-2</v>
      </c>
      <c r="E881" s="66">
        <v>2.01148517262352E-2</v>
      </c>
      <c r="F881" s="66" t="s">
        <v>2182</v>
      </c>
    </row>
    <row r="882" spans="1:6">
      <c r="A882" s="66" t="s">
        <v>454</v>
      </c>
      <c r="B882" s="66" t="s">
        <v>3153</v>
      </c>
      <c r="C882" s="66">
        <v>-6.3698004115685006E-2</v>
      </c>
      <c r="D882" s="66">
        <v>1.04364862162126E-2</v>
      </c>
      <c r="E882" s="66">
        <v>1.04888993561917E-9</v>
      </c>
      <c r="F882" s="66" t="s">
        <v>2182</v>
      </c>
    </row>
    <row r="883" spans="1:6">
      <c r="A883" s="66" t="s">
        <v>1052</v>
      </c>
      <c r="B883" s="66" t="s">
        <v>2502</v>
      </c>
      <c r="C883" s="66">
        <v>-8.2774368158107195E-2</v>
      </c>
      <c r="D883" s="66">
        <v>1.06807673636175E-2</v>
      </c>
      <c r="E883" s="66">
        <v>9.43770132793653E-15</v>
      </c>
      <c r="F883" s="66" t="s">
        <v>2182</v>
      </c>
    </row>
    <row r="884" spans="1:6">
      <c r="A884" s="66" t="s">
        <v>3154</v>
      </c>
      <c r="B884" s="66" t="s">
        <v>3155</v>
      </c>
      <c r="C884" s="66">
        <v>-3.5938295382393799E-2</v>
      </c>
      <c r="D884" s="66">
        <v>1.04756819516542E-2</v>
      </c>
      <c r="E884" s="66">
        <v>6.0281837384393907E-4</v>
      </c>
      <c r="F884" s="66" t="s">
        <v>2184</v>
      </c>
    </row>
    <row r="885" spans="1:6">
      <c r="A885" s="66" t="s">
        <v>3156</v>
      </c>
      <c r="B885" s="66" t="s">
        <v>3157</v>
      </c>
      <c r="C885" s="66">
        <v>-3.2806162874403001E-2</v>
      </c>
      <c r="D885" s="66">
        <v>1.04029597830145E-2</v>
      </c>
      <c r="E885" s="66">
        <v>1.61435126348845E-3</v>
      </c>
      <c r="F885" s="66" t="s">
        <v>2182</v>
      </c>
    </row>
    <row r="886" spans="1:6">
      <c r="A886" s="66" t="s">
        <v>1790</v>
      </c>
      <c r="B886" s="66" t="s">
        <v>3158</v>
      </c>
      <c r="C886" s="66">
        <v>4.4779636996281798E-2</v>
      </c>
      <c r="D886" s="66">
        <v>1.00954568780978E-2</v>
      </c>
      <c r="E886" s="66">
        <v>9.2077703457869398E-6</v>
      </c>
      <c r="F886" s="66" t="s">
        <v>2182</v>
      </c>
    </row>
    <row r="887" spans="1:6">
      <c r="A887" s="66" t="s">
        <v>1792</v>
      </c>
      <c r="B887" s="66" t="s">
        <v>3159</v>
      </c>
      <c r="C887" s="66">
        <v>-7.8559653024377493E-2</v>
      </c>
      <c r="D887" s="66">
        <v>1.02386804814738E-2</v>
      </c>
      <c r="E887" s="66">
        <v>1.7244075324077202E-14</v>
      </c>
      <c r="F887" s="66" t="s">
        <v>2182</v>
      </c>
    </row>
    <row r="888" spans="1:6">
      <c r="A888" s="66" t="s">
        <v>1054</v>
      </c>
      <c r="B888" s="66" t="s">
        <v>2503</v>
      </c>
      <c r="C888" s="66">
        <v>-0.100165724699449</v>
      </c>
      <c r="D888" s="66">
        <v>1.00984256688778E-2</v>
      </c>
      <c r="E888" s="66">
        <v>3.6840170357049099E-23</v>
      </c>
      <c r="F888" s="66" t="s">
        <v>2182</v>
      </c>
    </row>
    <row r="889" spans="1:6">
      <c r="A889" s="66" t="s">
        <v>1056</v>
      </c>
      <c r="B889" s="66" t="s">
        <v>2504</v>
      </c>
      <c r="C889" s="66">
        <v>-0.147441508644158</v>
      </c>
      <c r="D889" s="66">
        <v>1.0182270223993799E-2</v>
      </c>
      <c r="E889" s="66">
        <v>2.1807721974503899E-47</v>
      </c>
      <c r="F889" s="66" t="s">
        <v>2184</v>
      </c>
    </row>
    <row r="890" spans="1:6">
      <c r="A890" s="66" t="s">
        <v>1058</v>
      </c>
      <c r="B890" s="66" t="s">
        <v>2505</v>
      </c>
      <c r="C890" s="66">
        <v>-5.5224303840552602E-2</v>
      </c>
      <c r="D890" s="66">
        <v>1.0211520867565899E-2</v>
      </c>
      <c r="E890" s="66">
        <v>6.4127717650687993E-8</v>
      </c>
      <c r="F890" s="66" t="s">
        <v>2182</v>
      </c>
    </row>
    <row r="891" spans="1:6">
      <c r="A891" s="66" t="s">
        <v>3160</v>
      </c>
      <c r="B891" s="66" t="s">
        <v>3161</v>
      </c>
      <c r="C891" s="66">
        <v>-4.5284703402596202E-2</v>
      </c>
      <c r="D891" s="66">
        <v>1.0548111118293801E-2</v>
      </c>
      <c r="E891" s="66">
        <v>1.7661307463809E-5</v>
      </c>
      <c r="F891" s="66" t="s">
        <v>2184</v>
      </c>
    </row>
    <row r="892" spans="1:6">
      <c r="A892" s="66" t="s">
        <v>1060</v>
      </c>
      <c r="B892" s="66" t="s">
        <v>2506</v>
      </c>
      <c r="C892" s="66">
        <v>-7.5286318486509102E-2</v>
      </c>
      <c r="D892" s="66">
        <v>1.06705969390311E-2</v>
      </c>
      <c r="E892" s="66">
        <v>1.7505112764898499E-12</v>
      </c>
      <c r="F892" s="66" t="s">
        <v>2184</v>
      </c>
    </row>
    <row r="893" spans="1:6">
      <c r="A893" s="66" t="s">
        <v>1794</v>
      </c>
      <c r="B893" s="66" t="s">
        <v>3162</v>
      </c>
      <c r="C893" s="66">
        <v>5.8522376202141298E-2</v>
      </c>
      <c r="D893" s="66">
        <v>1.0319992132203901E-2</v>
      </c>
      <c r="E893" s="66">
        <v>1.4322190459821399E-8</v>
      </c>
      <c r="F893" s="66" t="s">
        <v>2184</v>
      </c>
    </row>
    <row r="894" spans="1:6">
      <c r="A894" s="66" t="s">
        <v>1796</v>
      </c>
      <c r="B894" s="66" t="s">
        <v>2870</v>
      </c>
      <c r="C894" s="66">
        <v>4.6552422529276397E-2</v>
      </c>
      <c r="D894" s="66">
        <v>1.01065137826432E-2</v>
      </c>
      <c r="E894" s="66">
        <v>4.1150876624216701E-6</v>
      </c>
      <c r="F894" s="66" t="s">
        <v>2182</v>
      </c>
    </row>
    <row r="895" spans="1:6">
      <c r="A895" s="66" t="s">
        <v>456</v>
      </c>
      <c r="B895" s="66" t="s">
        <v>3163</v>
      </c>
      <c r="C895" s="66">
        <v>-2.25459298998981E-2</v>
      </c>
      <c r="D895" s="66">
        <v>1.00200636362891E-2</v>
      </c>
      <c r="E895" s="66">
        <v>2.4449983968327E-2</v>
      </c>
      <c r="F895" s="66" t="s">
        <v>2182</v>
      </c>
    </row>
    <row r="896" spans="1:6">
      <c r="A896" s="66" t="s">
        <v>242</v>
      </c>
      <c r="B896" s="66" t="s">
        <v>2507</v>
      </c>
      <c r="C896" s="66">
        <v>-0.13463803976751099</v>
      </c>
      <c r="D896" s="66">
        <v>9.1570023562544504E-3</v>
      </c>
      <c r="E896" s="66">
        <v>8.4798865177121304E-49</v>
      </c>
      <c r="F896" s="66" t="s">
        <v>2184</v>
      </c>
    </row>
    <row r="897" spans="1:6">
      <c r="A897" s="66" t="s">
        <v>3164</v>
      </c>
      <c r="B897" s="66" t="s">
        <v>3165</v>
      </c>
      <c r="C897" s="66">
        <v>-3.0350562359258801E-2</v>
      </c>
      <c r="D897" s="66">
        <v>9.4702504064087811E-3</v>
      </c>
      <c r="E897" s="66">
        <v>1.3527104138711301E-3</v>
      </c>
      <c r="F897" s="66" t="s">
        <v>2182</v>
      </c>
    </row>
    <row r="898" spans="1:6">
      <c r="A898" s="66" t="s">
        <v>1062</v>
      </c>
      <c r="B898" s="66" t="s">
        <v>2508</v>
      </c>
      <c r="C898" s="66">
        <v>-9.0893639062199091E-2</v>
      </c>
      <c r="D898" s="66">
        <v>1.0208878519352199E-2</v>
      </c>
      <c r="E898" s="66">
        <v>5.6630772879517003E-19</v>
      </c>
      <c r="F898" s="66" t="s">
        <v>2184</v>
      </c>
    </row>
    <row r="899" spans="1:6">
      <c r="A899" s="66" t="s">
        <v>3166</v>
      </c>
      <c r="B899" s="66" t="s">
        <v>3167</v>
      </c>
      <c r="C899" s="66">
        <v>2.0415965869905E-2</v>
      </c>
      <c r="D899" s="66">
        <v>9.905268849101331E-3</v>
      </c>
      <c r="E899" s="66">
        <v>3.9299562318085797E-2</v>
      </c>
      <c r="F899" s="66" t="s">
        <v>2182</v>
      </c>
    </row>
    <row r="900" spans="1:6">
      <c r="A900" s="66" t="s">
        <v>458</v>
      </c>
      <c r="B900" s="66" t="s">
        <v>2509</v>
      </c>
      <c r="C900" s="66">
        <v>8.9014436193728896E-2</v>
      </c>
      <c r="D900" s="66">
        <v>9.7495085911984414E-3</v>
      </c>
      <c r="E900" s="66">
        <v>7.2341562515649598E-20</v>
      </c>
      <c r="F900" s="66" t="s">
        <v>2182</v>
      </c>
    </row>
    <row r="901" spans="1:6">
      <c r="A901" s="66" t="s">
        <v>460</v>
      </c>
      <c r="B901" s="66" t="s">
        <v>2510</v>
      </c>
      <c r="C901" s="66">
        <v>3.0355133772926E-2</v>
      </c>
      <c r="D901" s="66">
        <v>1.0468974976308601E-2</v>
      </c>
      <c r="E901" s="66">
        <v>3.7394243911954002E-3</v>
      </c>
      <c r="F901" s="66" t="s">
        <v>2182</v>
      </c>
    </row>
    <row r="902" spans="1:6">
      <c r="A902" s="66" t="s">
        <v>462</v>
      </c>
      <c r="B902" s="66" t="s">
        <v>2511</v>
      </c>
      <c r="C902" s="66">
        <v>-7.0512895290397296E-2</v>
      </c>
      <c r="D902" s="66">
        <v>1.0612190450481399E-2</v>
      </c>
      <c r="E902" s="66">
        <v>3.0848285426533299E-11</v>
      </c>
      <c r="F902" s="66" t="s">
        <v>2182</v>
      </c>
    </row>
    <row r="903" spans="1:6">
      <c r="A903" s="66" t="s">
        <v>244</v>
      </c>
      <c r="B903" s="66" t="s">
        <v>2512</v>
      </c>
      <c r="C903" s="66">
        <v>-0.16302535117939901</v>
      </c>
      <c r="D903" s="66">
        <v>9.5950898199959004E-3</v>
      </c>
      <c r="E903" s="66">
        <v>1.7118595889827601E-64</v>
      </c>
      <c r="F903" s="66" t="s">
        <v>2182</v>
      </c>
    </row>
    <row r="904" spans="1:6">
      <c r="A904" s="66" t="s">
        <v>3168</v>
      </c>
      <c r="B904" s="66" t="s">
        <v>3169</v>
      </c>
      <c r="C904" s="66">
        <v>-2.5215712389027801E-2</v>
      </c>
      <c r="D904" s="66">
        <v>1.06586951183162E-2</v>
      </c>
      <c r="E904" s="66">
        <v>1.7999230831922501E-2</v>
      </c>
      <c r="F904" s="66" t="s">
        <v>2182</v>
      </c>
    </row>
    <row r="905" spans="1:6">
      <c r="A905" s="66" t="s">
        <v>3170</v>
      </c>
      <c r="B905" s="66" t="s">
        <v>3171</v>
      </c>
      <c r="C905" s="66">
        <v>-4.4754067722903502E-2</v>
      </c>
      <c r="D905" s="66">
        <v>1.08524230161859E-2</v>
      </c>
      <c r="E905" s="66">
        <v>3.7337068021093002E-5</v>
      </c>
      <c r="F905" s="66" t="s">
        <v>2182</v>
      </c>
    </row>
    <row r="906" spans="1:6">
      <c r="A906" s="66" t="s">
        <v>1064</v>
      </c>
      <c r="B906" s="66" t="s">
        <v>2513</v>
      </c>
      <c r="C906" s="66">
        <v>7.5250591143221399E-2</v>
      </c>
      <c r="D906" s="66">
        <v>1.0525757613028699E-2</v>
      </c>
      <c r="E906" s="66">
        <v>8.8928550901777407E-13</v>
      </c>
      <c r="F906" s="66" t="s">
        <v>2184</v>
      </c>
    </row>
    <row r="907" spans="1:6">
      <c r="A907" s="66" t="s">
        <v>3172</v>
      </c>
      <c r="B907" s="66" t="s">
        <v>3173</v>
      </c>
      <c r="C907" s="66">
        <v>-4.3814110081912702E-2</v>
      </c>
      <c r="D907" s="66">
        <v>1.05874406602525E-2</v>
      </c>
      <c r="E907" s="66">
        <v>3.5067424127010999E-5</v>
      </c>
      <c r="F907" s="66" t="s">
        <v>2184</v>
      </c>
    </row>
    <row r="908" spans="1:6">
      <c r="A908" s="66" t="s">
        <v>1798</v>
      </c>
      <c r="B908" s="66" t="s">
        <v>3174</v>
      </c>
      <c r="C908" s="66">
        <v>-5.2399502491219697E-2</v>
      </c>
      <c r="D908" s="66">
        <v>9.4573319096516398E-3</v>
      </c>
      <c r="E908" s="66">
        <v>3.0371858488885398E-8</v>
      </c>
      <c r="F908" s="66" t="s">
        <v>2182</v>
      </c>
    </row>
    <row r="909" spans="1:6">
      <c r="A909" s="66" t="s">
        <v>3175</v>
      </c>
      <c r="B909" s="66" t="s">
        <v>3176</v>
      </c>
      <c r="C909" s="66">
        <v>-3.9549731397223599E-2</v>
      </c>
      <c r="D909" s="66">
        <v>9.910929968666899E-3</v>
      </c>
      <c r="E909" s="66">
        <v>6.6072809524534795E-5</v>
      </c>
      <c r="F909" s="66" t="s">
        <v>2182</v>
      </c>
    </row>
    <row r="910" spans="1:6">
      <c r="A910" s="66" t="s">
        <v>3177</v>
      </c>
      <c r="B910" s="66" t="s">
        <v>3178</v>
      </c>
      <c r="C910" s="66">
        <v>-3.0022741063831598E-2</v>
      </c>
      <c r="D910" s="66">
        <v>1.0571493246843399E-2</v>
      </c>
      <c r="E910" s="66">
        <v>4.5143018252246196E-3</v>
      </c>
      <c r="F910" s="66" t="s">
        <v>2182</v>
      </c>
    </row>
    <row r="911" spans="1:6">
      <c r="A911" s="66" t="s">
        <v>464</v>
      </c>
      <c r="B911" s="66" t="s">
        <v>2514</v>
      </c>
      <c r="C911" s="66">
        <v>-7.7663317934512296E-2</v>
      </c>
      <c r="D911" s="66">
        <v>9.25134232752493E-3</v>
      </c>
      <c r="E911" s="66">
        <v>4.8554186013365813E-17</v>
      </c>
      <c r="F911" s="66" t="s">
        <v>2184</v>
      </c>
    </row>
    <row r="912" spans="1:6">
      <c r="A912" s="66" t="s">
        <v>246</v>
      </c>
      <c r="B912" s="66" t="s">
        <v>2515</v>
      </c>
      <c r="C912" s="66">
        <v>-0.13020759418795799</v>
      </c>
      <c r="D912" s="66">
        <v>9.6283460185112909E-3</v>
      </c>
      <c r="E912" s="66">
        <v>1.43370758605996E-41</v>
      </c>
      <c r="F912" s="66" t="s">
        <v>2182</v>
      </c>
    </row>
    <row r="913" spans="1:6">
      <c r="A913" s="66" t="s">
        <v>3179</v>
      </c>
      <c r="B913" s="66" t="s">
        <v>3180</v>
      </c>
      <c r="C913" s="66">
        <v>-4.0196017474922102E-2</v>
      </c>
      <c r="D913" s="66">
        <v>9.6428995885593904E-3</v>
      </c>
      <c r="E913" s="66">
        <v>3.0747395568758002E-5</v>
      </c>
      <c r="F913" s="66" t="s">
        <v>2182</v>
      </c>
    </row>
    <row r="914" spans="1:6">
      <c r="A914" s="66" t="s">
        <v>3181</v>
      </c>
      <c r="B914" s="66" t="s">
        <v>3182</v>
      </c>
      <c r="C914" s="66">
        <v>-3.0986728911901601E-2</v>
      </c>
      <c r="D914" s="66">
        <v>1.0835303415694201E-2</v>
      </c>
      <c r="E914" s="66">
        <v>4.2415779261415903E-3</v>
      </c>
      <c r="F914" s="66" t="s">
        <v>2184</v>
      </c>
    </row>
    <row r="915" spans="1:6">
      <c r="A915" s="66" t="s">
        <v>3183</v>
      </c>
      <c r="B915" s="66" t="s">
        <v>3184</v>
      </c>
      <c r="C915" s="66">
        <v>2.25828341998307E-2</v>
      </c>
      <c r="D915" s="66">
        <v>9.8882410890096997E-3</v>
      </c>
      <c r="E915" s="66">
        <v>2.2389260314431499E-2</v>
      </c>
      <c r="F915" s="66" t="s">
        <v>2182</v>
      </c>
    </row>
    <row r="916" spans="1:6">
      <c r="A916" s="66" t="s">
        <v>3185</v>
      </c>
      <c r="B916" s="66" t="s">
        <v>3186</v>
      </c>
      <c r="C916" s="66">
        <v>2.3080239929468799E-2</v>
      </c>
      <c r="D916" s="66">
        <v>9.364580210078001E-3</v>
      </c>
      <c r="E916" s="66">
        <v>1.3720523168207099E-2</v>
      </c>
      <c r="F916" s="66" t="s">
        <v>2182</v>
      </c>
    </row>
    <row r="917" spans="1:6">
      <c r="A917" s="66" t="s">
        <v>3187</v>
      </c>
      <c r="B917" s="66" t="s">
        <v>3188</v>
      </c>
      <c r="C917" s="66">
        <v>-4.1386149924233902E-2</v>
      </c>
      <c r="D917" s="66">
        <v>9.8177651937742215E-3</v>
      </c>
      <c r="E917" s="66">
        <v>2.4998370549821099E-5</v>
      </c>
      <c r="F917" s="66" t="s">
        <v>2182</v>
      </c>
    </row>
    <row r="918" spans="1:6">
      <c r="A918" s="66" t="s">
        <v>1800</v>
      </c>
      <c r="B918" s="66" t="s">
        <v>3189</v>
      </c>
      <c r="C918" s="66">
        <v>-4.79654564523408E-2</v>
      </c>
      <c r="D918" s="66">
        <v>1.0700805812353701E-2</v>
      </c>
      <c r="E918" s="66">
        <v>7.4028748011544093E-6</v>
      </c>
      <c r="F918" s="66" t="s">
        <v>2182</v>
      </c>
    </row>
    <row r="919" spans="1:6">
      <c r="A919" s="66" t="s">
        <v>3190</v>
      </c>
      <c r="B919" s="66" t="s">
        <v>3191</v>
      </c>
      <c r="C919" s="66">
        <v>-3.6705693227280199E-2</v>
      </c>
      <c r="D919" s="66">
        <v>1.0737483176494001E-2</v>
      </c>
      <c r="E919" s="66">
        <v>6.3044642172159905E-4</v>
      </c>
      <c r="F919" s="66" t="s">
        <v>2184</v>
      </c>
    </row>
    <row r="920" spans="1:6">
      <c r="A920" s="66" t="s">
        <v>3192</v>
      </c>
      <c r="B920" s="66" t="s">
        <v>3193</v>
      </c>
      <c r="C920" s="66">
        <v>-2.9036112070749E-2</v>
      </c>
      <c r="D920" s="66">
        <v>1.0641970803060201E-2</v>
      </c>
      <c r="E920" s="66">
        <v>6.3663170145527304E-3</v>
      </c>
      <c r="F920" s="66" t="s">
        <v>2182</v>
      </c>
    </row>
    <row r="921" spans="1:6">
      <c r="A921" s="66" t="s">
        <v>3194</v>
      </c>
      <c r="B921" s="66" t="s">
        <v>3195</v>
      </c>
      <c r="C921" s="66">
        <v>-3.7653526246158399E-2</v>
      </c>
      <c r="D921" s="66">
        <v>1.0877882684350901E-2</v>
      </c>
      <c r="E921" s="66">
        <v>5.3783759974925004E-4</v>
      </c>
      <c r="F921" s="66" t="s">
        <v>2182</v>
      </c>
    </row>
    <row r="922" spans="1:6">
      <c r="A922" s="66" t="s">
        <v>1802</v>
      </c>
      <c r="B922" s="66" t="s">
        <v>3196</v>
      </c>
      <c r="C922" s="66">
        <v>-6.1400112174082998E-2</v>
      </c>
      <c r="D922" s="66">
        <v>1.04287153943572E-2</v>
      </c>
      <c r="E922" s="66">
        <v>3.9526622924884297E-9</v>
      </c>
      <c r="F922" s="66" t="s">
        <v>2182</v>
      </c>
    </row>
    <row r="923" spans="1:6">
      <c r="A923" s="66" t="s">
        <v>1804</v>
      </c>
      <c r="B923" s="66" t="s">
        <v>3197</v>
      </c>
      <c r="C923" s="66">
        <v>-4.3101203386175603E-2</v>
      </c>
      <c r="D923" s="66">
        <v>9.9504523809684411E-3</v>
      </c>
      <c r="E923" s="66">
        <v>1.48485536504229E-5</v>
      </c>
      <c r="F923" s="66" t="s">
        <v>2182</v>
      </c>
    </row>
    <row r="924" spans="1:6">
      <c r="A924" s="66" t="s">
        <v>248</v>
      </c>
      <c r="B924" s="66" t="s">
        <v>2516</v>
      </c>
      <c r="C924" s="66">
        <v>0.117140926762278</v>
      </c>
      <c r="D924" s="66">
        <v>1.0426814297541E-2</v>
      </c>
      <c r="E924" s="66">
        <v>3.0805853447903398E-29</v>
      </c>
      <c r="F924" s="66" t="s">
        <v>2182</v>
      </c>
    </row>
    <row r="925" spans="1:6">
      <c r="A925" s="66" t="s">
        <v>250</v>
      </c>
      <c r="B925" s="66" t="s">
        <v>2517</v>
      </c>
      <c r="C925" s="66">
        <v>7.4849122385165293E-2</v>
      </c>
      <c r="D925" s="66">
        <v>9.5141552383720702E-3</v>
      </c>
      <c r="E925" s="66">
        <v>3.7420187446802197E-15</v>
      </c>
      <c r="F925" s="66" t="s">
        <v>2184</v>
      </c>
    </row>
    <row r="926" spans="1:6">
      <c r="A926" s="66" t="s">
        <v>1066</v>
      </c>
      <c r="B926" s="66" t="s">
        <v>2518</v>
      </c>
      <c r="C926" s="66">
        <v>-0.108045817485597</v>
      </c>
      <c r="D926" s="66">
        <v>1.0051188254206599E-2</v>
      </c>
      <c r="E926" s="66">
        <v>6.5332434062456304E-27</v>
      </c>
      <c r="F926" s="66" t="s">
        <v>2182</v>
      </c>
    </row>
    <row r="927" spans="1:6">
      <c r="A927" s="66" t="s">
        <v>3198</v>
      </c>
      <c r="B927" s="66" t="s">
        <v>3199</v>
      </c>
      <c r="C927" s="66">
        <v>-2.28421391778879E-2</v>
      </c>
      <c r="D927" s="66">
        <v>9.6786620144207712E-3</v>
      </c>
      <c r="E927" s="66">
        <v>1.8278397975120899E-2</v>
      </c>
      <c r="F927" s="66" t="s">
        <v>2182</v>
      </c>
    </row>
    <row r="928" spans="1:6">
      <c r="A928" s="66" t="s">
        <v>252</v>
      </c>
      <c r="B928" s="66" t="s">
        <v>2519</v>
      </c>
      <c r="C928" s="66">
        <v>0.12661985144308199</v>
      </c>
      <c r="D928" s="66">
        <v>1.0523930664976399E-2</v>
      </c>
      <c r="E928" s="66">
        <v>2.8018609030234001E-33</v>
      </c>
      <c r="F928" s="66" t="s">
        <v>2182</v>
      </c>
    </row>
    <row r="929" spans="1:6">
      <c r="A929" s="66" t="s">
        <v>254</v>
      </c>
      <c r="B929" s="66" t="s">
        <v>2520</v>
      </c>
      <c r="C929" s="66">
        <v>0.16385537797944699</v>
      </c>
      <c r="D929" s="66">
        <v>1.02237020667013E-2</v>
      </c>
      <c r="E929" s="66">
        <v>1.29660500179301E-57</v>
      </c>
      <c r="F929" s="66" t="s">
        <v>2182</v>
      </c>
    </row>
    <row r="930" spans="1:6">
      <c r="A930" s="66" t="s">
        <v>256</v>
      </c>
      <c r="B930" s="66" t="s">
        <v>2521</v>
      </c>
      <c r="C930" s="66">
        <v>5.5311522135962903E-2</v>
      </c>
      <c r="D930" s="66">
        <v>1.04038188784533E-2</v>
      </c>
      <c r="E930" s="66">
        <v>1.06426643138845E-7</v>
      </c>
      <c r="F930" s="66" t="s">
        <v>2182</v>
      </c>
    </row>
    <row r="931" spans="1:6">
      <c r="A931" s="66" t="s">
        <v>3200</v>
      </c>
      <c r="B931" s="66" t="s">
        <v>3201</v>
      </c>
      <c r="C931" s="66">
        <v>-4.1545583499506898E-2</v>
      </c>
      <c r="D931" s="66">
        <v>1.06583708769346E-2</v>
      </c>
      <c r="E931" s="66">
        <v>9.71947151248615E-5</v>
      </c>
      <c r="F931" s="66" t="s">
        <v>2182</v>
      </c>
    </row>
    <row r="932" spans="1:6">
      <c r="A932" s="66" t="s">
        <v>258</v>
      </c>
      <c r="B932" s="66" t="s">
        <v>2522</v>
      </c>
      <c r="C932" s="66">
        <v>8.4921454684093803E-2</v>
      </c>
      <c r="D932" s="66">
        <v>1.0179646835419E-2</v>
      </c>
      <c r="E932" s="66">
        <v>7.5421230220635201E-17</v>
      </c>
      <c r="F932" s="66" t="s">
        <v>2184</v>
      </c>
    </row>
    <row r="933" spans="1:6">
      <c r="A933" s="66" t="s">
        <v>260</v>
      </c>
      <c r="B933" s="66" t="s">
        <v>2523</v>
      </c>
      <c r="C933" s="66">
        <v>7.5186219883245503E-2</v>
      </c>
      <c r="D933" s="66">
        <v>1.0680378436256599E-2</v>
      </c>
      <c r="E933" s="66">
        <v>1.9609335725836001E-12</v>
      </c>
      <c r="F933" s="66" t="s">
        <v>2182</v>
      </c>
    </row>
    <row r="934" spans="1:6">
      <c r="A934" s="66" t="s">
        <v>262</v>
      </c>
      <c r="B934" s="66" t="s">
        <v>2524</v>
      </c>
      <c r="C934" s="66">
        <v>0.113260716894464</v>
      </c>
      <c r="D934" s="66">
        <v>9.8390404449843205E-3</v>
      </c>
      <c r="E934" s="66">
        <v>1.3086550369776499E-30</v>
      </c>
      <c r="F934" s="66" t="s">
        <v>2182</v>
      </c>
    </row>
    <row r="935" spans="1:6">
      <c r="A935" s="66" t="s">
        <v>468</v>
      </c>
      <c r="B935" s="66" t="s">
        <v>2525</v>
      </c>
      <c r="C935" s="66">
        <v>-8.3718774575965299E-2</v>
      </c>
      <c r="D935" s="66">
        <v>9.3484368106617702E-3</v>
      </c>
      <c r="E935" s="66">
        <v>3.5596909358310001E-19</v>
      </c>
      <c r="F935" s="66" t="s">
        <v>2184</v>
      </c>
    </row>
    <row r="936" spans="1:6">
      <c r="A936" s="66" t="s">
        <v>3202</v>
      </c>
      <c r="B936" s="66" t="s">
        <v>3203</v>
      </c>
      <c r="C936" s="66">
        <v>-3.4562308800855999E-2</v>
      </c>
      <c r="D936" s="66">
        <v>9.2277248463636004E-3</v>
      </c>
      <c r="E936" s="66">
        <v>1.80352752754978E-4</v>
      </c>
      <c r="F936" s="66" t="s">
        <v>2182</v>
      </c>
    </row>
    <row r="937" spans="1:6">
      <c r="A937" s="66" t="s">
        <v>1806</v>
      </c>
      <c r="B937" s="66" t="s">
        <v>2871</v>
      </c>
      <c r="C937" s="66">
        <v>8.4416153667009899E-2</v>
      </c>
      <c r="D937" s="66">
        <v>1.08011040482242E-2</v>
      </c>
      <c r="E937" s="66">
        <v>5.6203209076857499E-15</v>
      </c>
      <c r="F937" s="66" t="s">
        <v>2182</v>
      </c>
    </row>
    <row r="938" spans="1:6">
      <c r="A938" s="66" t="s">
        <v>3204</v>
      </c>
      <c r="B938" s="66" t="s">
        <v>3205</v>
      </c>
      <c r="C938" s="66">
        <v>-3.2528135659044E-2</v>
      </c>
      <c r="D938" s="66">
        <v>9.7874449453723301E-3</v>
      </c>
      <c r="E938" s="66">
        <v>8.9010156495281404E-4</v>
      </c>
      <c r="F938" s="66" t="s">
        <v>2182</v>
      </c>
    </row>
    <row r="939" spans="1:6">
      <c r="A939" s="66" t="s">
        <v>3206</v>
      </c>
      <c r="B939" s="66" t="s">
        <v>3207</v>
      </c>
      <c r="C939" s="66">
        <v>-4.0511490205430101E-2</v>
      </c>
      <c r="D939" s="66">
        <v>9.8312758027653512E-3</v>
      </c>
      <c r="E939" s="66">
        <v>3.7871474299664597E-5</v>
      </c>
      <c r="F939" s="66" t="s">
        <v>2182</v>
      </c>
    </row>
    <row r="940" spans="1:6">
      <c r="A940" s="66" t="s">
        <v>1808</v>
      </c>
      <c r="B940" s="66" t="s">
        <v>2872</v>
      </c>
      <c r="C940" s="66">
        <v>4.7529448795654503E-2</v>
      </c>
      <c r="D940" s="66">
        <v>1.0495660794780899E-2</v>
      </c>
      <c r="E940" s="66">
        <v>5.9594101936538003E-6</v>
      </c>
      <c r="F940" s="66" t="s">
        <v>2182</v>
      </c>
    </row>
    <row r="941" spans="1:6">
      <c r="A941" s="66" t="s">
        <v>3208</v>
      </c>
      <c r="B941" s="66" t="s">
        <v>3209</v>
      </c>
      <c r="C941" s="66">
        <v>-3.3396302085366203E-2</v>
      </c>
      <c r="D941" s="66">
        <v>9.8332354286885509E-3</v>
      </c>
      <c r="E941" s="66">
        <v>6.8394302099607208E-4</v>
      </c>
      <c r="F941" s="66" t="s">
        <v>2182</v>
      </c>
    </row>
    <row r="942" spans="1:6">
      <c r="A942" s="66" t="s">
        <v>3210</v>
      </c>
      <c r="B942" s="66" t="s">
        <v>3211</v>
      </c>
      <c r="C942" s="66">
        <v>-3.0605939294907101E-2</v>
      </c>
      <c r="D942" s="66">
        <v>1.0607891436894499E-2</v>
      </c>
      <c r="E942" s="66">
        <v>3.9139164777351699E-3</v>
      </c>
      <c r="F942" s="66" t="s">
        <v>2182</v>
      </c>
    </row>
    <row r="943" spans="1:6">
      <c r="A943" s="66" t="s">
        <v>3212</v>
      </c>
      <c r="B943" s="66" t="s">
        <v>3213</v>
      </c>
      <c r="C943" s="66">
        <v>-3.9052073858308903E-2</v>
      </c>
      <c r="D943" s="66">
        <v>9.9957025716054405E-3</v>
      </c>
      <c r="E943" s="66">
        <v>9.3681147207519503E-5</v>
      </c>
      <c r="F943" s="66" t="s">
        <v>2184</v>
      </c>
    </row>
    <row r="944" spans="1:6">
      <c r="A944" s="66" t="s">
        <v>3214</v>
      </c>
      <c r="B944" s="66" t="s">
        <v>3215</v>
      </c>
      <c r="C944" s="66">
        <v>-3.0196575455524E-2</v>
      </c>
      <c r="D944" s="66">
        <v>1.0548428967605101E-2</v>
      </c>
      <c r="E944" s="66">
        <v>4.2034260633622214E-3</v>
      </c>
      <c r="F944" s="66" t="s">
        <v>2182</v>
      </c>
    </row>
    <row r="945" spans="1:6">
      <c r="A945" s="66" t="s">
        <v>3216</v>
      </c>
      <c r="B945" s="66" t="s">
        <v>3217</v>
      </c>
      <c r="C945" s="66">
        <v>-3.44562702561911E-2</v>
      </c>
      <c r="D945" s="66">
        <v>9.9730454385573899E-3</v>
      </c>
      <c r="E945" s="66">
        <v>5.5111392197197001E-4</v>
      </c>
      <c r="F945" s="66" t="s">
        <v>2182</v>
      </c>
    </row>
    <row r="946" spans="1:6">
      <c r="A946" s="66" t="s">
        <v>3218</v>
      </c>
      <c r="B946" s="66" t="s">
        <v>3219</v>
      </c>
      <c r="C946" s="66">
        <v>2.0956481028860399E-2</v>
      </c>
      <c r="D946" s="66">
        <v>9.8996573141757506E-3</v>
      </c>
      <c r="E946" s="66">
        <v>3.4276970497133401E-2</v>
      </c>
      <c r="F946" s="66" t="s">
        <v>2182</v>
      </c>
    </row>
    <row r="947" spans="1:6">
      <c r="A947" s="66" t="s">
        <v>1810</v>
      </c>
      <c r="B947" s="66" t="s">
        <v>3220</v>
      </c>
      <c r="C947" s="66">
        <v>-6.0282125039693997E-2</v>
      </c>
      <c r="D947" s="66">
        <v>9.4997162223136814E-3</v>
      </c>
      <c r="E947" s="66">
        <v>2.2439739566289799E-10</v>
      </c>
      <c r="F947" s="66" t="s">
        <v>2182</v>
      </c>
    </row>
    <row r="948" spans="1:6">
      <c r="A948" s="66" t="s">
        <v>3221</v>
      </c>
      <c r="B948" s="66" t="s">
        <v>3222</v>
      </c>
      <c r="C948" s="66">
        <v>-3.8087397694981602E-2</v>
      </c>
      <c r="D948" s="66">
        <v>1.0751653733948501E-2</v>
      </c>
      <c r="E948" s="66">
        <v>3.9689236098971499E-4</v>
      </c>
      <c r="F948" s="66" t="s">
        <v>2182</v>
      </c>
    </row>
    <row r="949" spans="1:6">
      <c r="A949" s="66" t="s">
        <v>1070</v>
      </c>
      <c r="B949" s="66" t="s">
        <v>2527</v>
      </c>
      <c r="C949" s="66">
        <v>-7.6163461845885905E-2</v>
      </c>
      <c r="D949" s="66">
        <v>9.447274615526061E-3</v>
      </c>
      <c r="E949" s="66">
        <v>7.7681671007483309E-16</v>
      </c>
      <c r="F949" s="66" t="s">
        <v>2182</v>
      </c>
    </row>
    <row r="950" spans="1:6">
      <c r="A950" s="66" t="s">
        <v>3223</v>
      </c>
      <c r="B950" s="66" t="s">
        <v>3224</v>
      </c>
      <c r="C950" s="66">
        <v>-3.0025864333267E-2</v>
      </c>
      <c r="D950" s="66">
        <v>9.6146570771471502E-3</v>
      </c>
      <c r="E950" s="66">
        <v>1.7922350150440199E-3</v>
      </c>
      <c r="F950" s="66" t="s">
        <v>2182</v>
      </c>
    </row>
    <row r="951" spans="1:6">
      <c r="A951" s="66" t="s">
        <v>3225</v>
      </c>
      <c r="B951" s="66" t="s">
        <v>3226</v>
      </c>
      <c r="C951" s="66">
        <v>-2.5005512810349802E-2</v>
      </c>
      <c r="D951" s="66">
        <v>9.7908861778222209E-3</v>
      </c>
      <c r="E951" s="66">
        <v>1.0655234356872E-2</v>
      </c>
      <c r="F951" s="66" t="s">
        <v>2182</v>
      </c>
    </row>
    <row r="952" spans="1:6">
      <c r="A952" s="66" t="s">
        <v>3227</v>
      </c>
      <c r="B952" s="66" t="s">
        <v>3228</v>
      </c>
      <c r="C952" s="66">
        <v>-3.8070514904284099E-2</v>
      </c>
      <c r="D952" s="66">
        <v>1.08846870322443E-2</v>
      </c>
      <c r="E952" s="66">
        <v>4.6998584695715401E-4</v>
      </c>
      <c r="F952" s="66" t="s">
        <v>2184</v>
      </c>
    </row>
    <row r="953" spans="1:6">
      <c r="A953" s="66" t="s">
        <v>3229</v>
      </c>
      <c r="B953" s="66" t="s">
        <v>3230</v>
      </c>
      <c r="C953" s="66">
        <v>2.1386863298706399E-2</v>
      </c>
      <c r="D953" s="66">
        <v>9.9424927758089907E-3</v>
      </c>
      <c r="E953" s="66">
        <v>3.1479047996016501E-2</v>
      </c>
      <c r="F953" s="66" t="s">
        <v>2182</v>
      </c>
    </row>
    <row r="954" spans="1:6">
      <c r="A954" s="66" t="s">
        <v>264</v>
      </c>
      <c r="B954" s="66" t="s">
        <v>2528</v>
      </c>
      <c r="C954" s="66">
        <v>0.15812919003591</v>
      </c>
      <c r="D954" s="66">
        <v>1.02264416004249E-2</v>
      </c>
      <c r="E954" s="66">
        <v>9.1678051621164811E-54</v>
      </c>
      <c r="F954" s="66" t="s">
        <v>2182</v>
      </c>
    </row>
    <row r="955" spans="1:6">
      <c r="A955" s="66" t="s">
        <v>1072</v>
      </c>
      <c r="B955" s="66" t="s">
        <v>2529</v>
      </c>
      <c r="C955" s="66">
        <v>5.6527997845142501E-2</v>
      </c>
      <c r="D955" s="66">
        <v>1.05521357486635E-2</v>
      </c>
      <c r="E955" s="66">
        <v>8.5118239290241704E-8</v>
      </c>
      <c r="F955" s="66" t="s">
        <v>2182</v>
      </c>
    </row>
    <row r="956" spans="1:6">
      <c r="A956" s="66" t="s">
        <v>3231</v>
      </c>
      <c r="B956" s="66" t="s">
        <v>3232</v>
      </c>
      <c r="C956" s="66">
        <v>-3.8612730463750598E-2</v>
      </c>
      <c r="D956" s="66">
        <v>9.6397749071966202E-3</v>
      </c>
      <c r="E956" s="66">
        <v>6.2010481492225496E-5</v>
      </c>
      <c r="F956" s="66" t="s">
        <v>2182</v>
      </c>
    </row>
    <row r="957" spans="1:6">
      <c r="A957" s="66" t="s">
        <v>1074</v>
      </c>
      <c r="B957" s="66" t="s">
        <v>2530</v>
      </c>
      <c r="C957" s="66">
        <v>6.6184469564134693E-2</v>
      </c>
      <c r="D957" s="66">
        <v>9.6779487853672214E-3</v>
      </c>
      <c r="E957" s="66">
        <v>8.1322247288771597E-12</v>
      </c>
      <c r="F957" s="66" t="s">
        <v>2184</v>
      </c>
    </row>
    <row r="958" spans="1:6">
      <c r="A958" s="66" t="s">
        <v>1076</v>
      </c>
      <c r="B958" s="66" t="s">
        <v>2531</v>
      </c>
      <c r="C958" s="66">
        <v>-5.51637563879811E-2</v>
      </c>
      <c r="D958" s="66">
        <v>1.07738573396624E-2</v>
      </c>
      <c r="E958" s="66">
        <v>3.0683823851281003E-7</v>
      </c>
      <c r="F958" s="66" t="s">
        <v>2182</v>
      </c>
    </row>
    <row r="959" spans="1:6">
      <c r="A959" s="66" t="s">
        <v>1078</v>
      </c>
      <c r="B959" s="66" t="s">
        <v>2532</v>
      </c>
      <c r="C959" s="66">
        <v>-5.1957486159328402E-2</v>
      </c>
      <c r="D959" s="66">
        <v>1.01916626526363E-2</v>
      </c>
      <c r="E959" s="66">
        <v>3.4493831348784401E-7</v>
      </c>
      <c r="F959" s="66" t="s">
        <v>2184</v>
      </c>
    </row>
    <row r="960" spans="1:6">
      <c r="A960" s="66" t="s">
        <v>474</v>
      </c>
      <c r="B960" s="66" t="s">
        <v>2533</v>
      </c>
      <c r="C960" s="66">
        <v>-6.3065495548360703E-2</v>
      </c>
      <c r="D960" s="66">
        <v>1.06240457451137E-2</v>
      </c>
      <c r="E960" s="66">
        <v>2.9447097164423899E-9</v>
      </c>
      <c r="F960" s="66" t="s">
        <v>2182</v>
      </c>
    </row>
    <row r="961" spans="1:6">
      <c r="A961" s="66" t="s">
        <v>3233</v>
      </c>
      <c r="B961" s="66" t="s">
        <v>3234</v>
      </c>
      <c r="C961" s="66">
        <v>-3.13279235073715E-2</v>
      </c>
      <c r="D961" s="66">
        <v>9.9200078829967103E-3</v>
      </c>
      <c r="E961" s="66">
        <v>1.5897069150157799E-3</v>
      </c>
      <c r="F961" s="66" t="s">
        <v>2184</v>
      </c>
    </row>
    <row r="962" spans="1:6">
      <c r="A962" s="66" t="s">
        <v>1080</v>
      </c>
      <c r="B962" s="66" t="s">
        <v>2534</v>
      </c>
      <c r="C962" s="66">
        <v>-3.0844755620565701E-2</v>
      </c>
      <c r="D962" s="66">
        <v>1.0214942920321299E-2</v>
      </c>
      <c r="E962" s="66">
        <v>2.5330529230731102E-3</v>
      </c>
      <c r="F962" s="66" t="s">
        <v>2182</v>
      </c>
    </row>
    <row r="963" spans="1:6">
      <c r="A963" s="66" t="s">
        <v>1082</v>
      </c>
      <c r="B963" s="66" t="s">
        <v>2535</v>
      </c>
      <c r="C963" s="66">
        <v>-4.6059891719160903E-2</v>
      </c>
      <c r="D963" s="66">
        <v>1.0759478975240501E-2</v>
      </c>
      <c r="E963" s="66">
        <v>1.8664029646200801E-5</v>
      </c>
      <c r="F963" s="66" t="s">
        <v>2182</v>
      </c>
    </row>
    <row r="964" spans="1:6">
      <c r="A964" s="66" t="s">
        <v>266</v>
      </c>
      <c r="B964" s="66" t="s">
        <v>2536</v>
      </c>
      <c r="C964" s="66">
        <v>3.1955326141367098E-2</v>
      </c>
      <c r="D964" s="66">
        <v>1.01058461652467E-2</v>
      </c>
      <c r="E964" s="66">
        <v>1.5678740862316901E-3</v>
      </c>
      <c r="F964" s="66" t="s">
        <v>2182</v>
      </c>
    </row>
    <row r="965" spans="1:6">
      <c r="A965" s="66" t="s">
        <v>3235</v>
      </c>
      <c r="B965" s="66" t="s">
        <v>3236</v>
      </c>
      <c r="C965" s="66">
        <v>-2.09966688359207E-2</v>
      </c>
      <c r="D965" s="66">
        <v>1.0641880137591901E-2</v>
      </c>
      <c r="E965" s="66">
        <v>4.8500458617677697E-2</v>
      </c>
      <c r="F965" s="66" t="s">
        <v>2184</v>
      </c>
    </row>
    <row r="966" spans="1:6">
      <c r="A966" s="66" t="s">
        <v>476</v>
      </c>
      <c r="B966" s="66" t="s">
        <v>2537</v>
      </c>
      <c r="C966" s="66">
        <v>-0.13870324972884401</v>
      </c>
      <c r="D966" s="66">
        <v>9.6506858261323509E-3</v>
      </c>
      <c r="E966" s="66">
        <v>1.0354847220339499E-46</v>
      </c>
      <c r="F966" s="66" t="s">
        <v>2184</v>
      </c>
    </row>
    <row r="967" spans="1:6">
      <c r="A967" s="66" t="s">
        <v>1812</v>
      </c>
      <c r="B967" s="66" t="s">
        <v>3237</v>
      </c>
      <c r="C967" s="66">
        <v>-5.6371287158104001E-2</v>
      </c>
      <c r="D967" s="66">
        <v>1.04254418311834E-2</v>
      </c>
      <c r="E967" s="66">
        <v>6.4459838226795908E-8</v>
      </c>
      <c r="F967" s="66" t="s">
        <v>2182</v>
      </c>
    </row>
    <row r="968" spans="1:6">
      <c r="A968" s="66" t="s">
        <v>3238</v>
      </c>
      <c r="B968" s="66" t="s">
        <v>3239</v>
      </c>
      <c r="C968" s="66">
        <v>-3.40403636888802E-2</v>
      </c>
      <c r="D968" s="66">
        <v>9.8484349402962312E-3</v>
      </c>
      <c r="E968" s="66">
        <v>5.4810931199000801E-4</v>
      </c>
      <c r="F968" s="66" t="s">
        <v>2182</v>
      </c>
    </row>
    <row r="969" spans="1:6">
      <c r="A969" s="66" t="s">
        <v>1814</v>
      </c>
      <c r="B969" s="66" t="s">
        <v>2873</v>
      </c>
      <c r="C969" s="66">
        <v>-8.6962016558910601E-2</v>
      </c>
      <c r="D969" s="66">
        <v>1.04454827670507E-2</v>
      </c>
      <c r="E969" s="66">
        <v>8.6961703983178102E-17</v>
      </c>
      <c r="F969" s="66" t="s">
        <v>2182</v>
      </c>
    </row>
    <row r="970" spans="1:6">
      <c r="A970" s="66" t="s">
        <v>268</v>
      </c>
      <c r="B970" s="66" t="s">
        <v>2538</v>
      </c>
      <c r="C970" s="66">
        <v>0.116100152632038</v>
      </c>
      <c r="D970" s="66">
        <v>1.05478214168998E-2</v>
      </c>
      <c r="E970" s="66">
        <v>3.9123877243326201E-28</v>
      </c>
      <c r="F970" s="66" t="s">
        <v>2182</v>
      </c>
    </row>
    <row r="971" spans="1:6">
      <c r="A971" s="66" t="s">
        <v>1816</v>
      </c>
      <c r="B971" s="66" t="s">
        <v>3240</v>
      </c>
      <c r="C971" s="66">
        <v>-4.56215493628781E-2</v>
      </c>
      <c r="D971" s="66">
        <v>9.9622893886986211E-3</v>
      </c>
      <c r="E971" s="66">
        <v>4.6796798572423704E-6</v>
      </c>
      <c r="F971" s="66" t="s">
        <v>2182</v>
      </c>
    </row>
    <row r="972" spans="1:6">
      <c r="A972" s="66" t="s">
        <v>1084</v>
      </c>
      <c r="B972" s="66" t="s">
        <v>2539</v>
      </c>
      <c r="C972" s="66">
        <v>6.6434506132583199E-2</v>
      </c>
      <c r="D972" s="66">
        <v>9.7339991130624311E-3</v>
      </c>
      <c r="E972" s="66">
        <v>8.9463402923068804E-12</v>
      </c>
      <c r="F972" s="66" t="s">
        <v>2182</v>
      </c>
    </row>
    <row r="973" spans="1:6">
      <c r="A973" s="66" t="s">
        <v>3241</v>
      </c>
      <c r="B973" s="66" t="s">
        <v>3242</v>
      </c>
      <c r="C973" s="66">
        <v>-4.23284543969994E-2</v>
      </c>
      <c r="D973" s="66">
        <v>1.08524403862027E-2</v>
      </c>
      <c r="E973" s="66">
        <v>9.6220928746376203E-5</v>
      </c>
      <c r="F973" s="66" t="s">
        <v>2182</v>
      </c>
    </row>
    <row r="974" spans="1:6">
      <c r="A974" s="66" t="s">
        <v>3243</v>
      </c>
      <c r="B974" s="66" t="s">
        <v>3244</v>
      </c>
      <c r="C974" s="66">
        <v>2.8273106375840198E-2</v>
      </c>
      <c r="D974" s="66">
        <v>1.03615404421738E-2</v>
      </c>
      <c r="E974" s="66">
        <v>6.3622984689069096E-3</v>
      </c>
      <c r="F974" s="66" t="s">
        <v>2182</v>
      </c>
    </row>
    <row r="975" spans="1:6">
      <c r="A975" s="66" t="s">
        <v>634</v>
      </c>
      <c r="B975" s="66" t="s">
        <v>2540</v>
      </c>
      <c r="C975" s="66">
        <v>-6.6000781381214194E-2</v>
      </c>
      <c r="D975" s="66">
        <v>9.7405952095042901E-3</v>
      </c>
      <c r="E975" s="66">
        <v>1.25557954261487E-11</v>
      </c>
      <c r="F975" s="66" t="s">
        <v>2182</v>
      </c>
    </row>
    <row r="976" spans="1:6">
      <c r="A976" s="66" t="s">
        <v>3245</v>
      </c>
      <c r="B976" s="66" t="s">
        <v>3246</v>
      </c>
      <c r="C976" s="66">
        <v>2.7862722019948601E-2</v>
      </c>
      <c r="D976" s="66">
        <v>1.0788970022767999E-2</v>
      </c>
      <c r="E976" s="66">
        <v>9.8120330089933299E-3</v>
      </c>
      <c r="F976" s="66" t="s">
        <v>2182</v>
      </c>
    </row>
    <row r="977" spans="1:6">
      <c r="A977" s="66" t="s">
        <v>1818</v>
      </c>
      <c r="B977" s="66" t="s">
        <v>3247</v>
      </c>
      <c r="C977" s="66">
        <v>-5.6447500719772899E-2</v>
      </c>
      <c r="D977" s="66">
        <v>9.8807947408533804E-3</v>
      </c>
      <c r="E977" s="66">
        <v>1.11984904780513E-8</v>
      </c>
      <c r="F977" s="66" t="s">
        <v>2184</v>
      </c>
    </row>
    <row r="978" spans="1:6">
      <c r="A978" s="66" t="s">
        <v>1820</v>
      </c>
      <c r="B978" s="66" t="s">
        <v>2874</v>
      </c>
      <c r="C978" s="66">
        <v>-8.3583620934766692E-2</v>
      </c>
      <c r="D978" s="66">
        <v>9.6140188480490513E-3</v>
      </c>
      <c r="E978" s="66">
        <v>3.6431426160164802E-18</v>
      </c>
      <c r="F978" s="66" t="s">
        <v>2182</v>
      </c>
    </row>
    <row r="979" spans="1:6">
      <c r="A979" s="66" t="s">
        <v>1822</v>
      </c>
      <c r="B979" s="66" t="s">
        <v>3248</v>
      </c>
      <c r="C979" s="66">
        <v>-5.6915533706261602E-2</v>
      </c>
      <c r="D979" s="66">
        <v>1.0608744142333201E-2</v>
      </c>
      <c r="E979" s="66">
        <v>8.1465008719376702E-8</v>
      </c>
      <c r="F979" s="66" t="s">
        <v>2184</v>
      </c>
    </row>
    <row r="980" spans="1:6">
      <c r="A980" s="66" t="s">
        <v>3249</v>
      </c>
      <c r="B980" s="66" t="s">
        <v>3250</v>
      </c>
      <c r="C980" s="66">
        <v>-2.9745606274001302E-2</v>
      </c>
      <c r="D980" s="66">
        <v>9.981939249135971E-3</v>
      </c>
      <c r="E980" s="66">
        <v>2.8851435255081198E-3</v>
      </c>
      <c r="F980" s="66" t="s">
        <v>2182</v>
      </c>
    </row>
    <row r="981" spans="1:6">
      <c r="A981" s="66" t="s">
        <v>1824</v>
      </c>
      <c r="B981" s="66" t="s">
        <v>3251</v>
      </c>
      <c r="C981" s="66">
        <v>-5.4639908198146403E-2</v>
      </c>
      <c r="D981" s="66">
        <v>1.10437491243973E-2</v>
      </c>
      <c r="E981" s="66">
        <v>7.546964512243229E-7</v>
      </c>
      <c r="F981" s="66" t="s">
        <v>2182</v>
      </c>
    </row>
    <row r="982" spans="1:6">
      <c r="A982" s="66" t="s">
        <v>3252</v>
      </c>
      <c r="B982" s="66" t="s">
        <v>3253</v>
      </c>
      <c r="C982" s="66">
        <v>-4.1555268366902702E-2</v>
      </c>
      <c r="D982" s="66">
        <v>1.0793651801502701E-2</v>
      </c>
      <c r="E982" s="66">
        <v>1.1833246136421799E-4</v>
      </c>
      <c r="F982" s="66" t="s">
        <v>2184</v>
      </c>
    </row>
    <row r="983" spans="1:6">
      <c r="A983" s="66" t="s">
        <v>1826</v>
      </c>
      <c r="B983" s="66" t="s">
        <v>3254</v>
      </c>
      <c r="C983" s="66">
        <v>-4.4685976482407998E-2</v>
      </c>
      <c r="D983" s="66">
        <v>9.8204850730813399E-3</v>
      </c>
      <c r="E983" s="66">
        <v>5.3771616732083897E-6</v>
      </c>
      <c r="F983" s="66" t="s">
        <v>2182</v>
      </c>
    </row>
    <row r="984" spans="1:6">
      <c r="A984" s="66" t="s">
        <v>3255</v>
      </c>
      <c r="B984" s="66" t="s">
        <v>3256</v>
      </c>
      <c r="C984" s="66">
        <v>-2.9798330297265301E-2</v>
      </c>
      <c r="D984" s="66">
        <v>1.05345670798833E-2</v>
      </c>
      <c r="E984" s="66">
        <v>4.6774013906278004E-3</v>
      </c>
      <c r="F984" s="66" t="s">
        <v>2184</v>
      </c>
    </row>
    <row r="985" spans="1:6">
      <c r="A985" s="66" t="s">
        <v>1828</v>
      </c>
      <c r="B985" s="66" t="s">
        <v>3257</v>
      </c>
      <c r="C985" s="66">
        <v>-7.0063869930634196E-2</v>
      </c>
      <c r="D985" s="66">
        <v>1.07875602692739E-2</v>
      </c>
      <c r="E985" s="66">
        <v>8.4159028562399599E-11</v>
      </c>
      <c r="F985" s="66" t="s">
        <v>2184</v>
      </c>
    </row>
    <row r="986" spans="1:6">
      <c r="A986" s="66" t="s">
        <v>3258</v>
      </c>
      <c r="B986" s="66" t="s">
        <v>3259</v>
      </c>
      <c r="C986" s="66">
        <v>-3.9666148893690502E-2</v>
      </c>
      <c r="D986" s="66">
        <v>9.2511673671193898E-3</v>
      </c>
      <c r="E986" s="66">
        <v>1.8105484915019001E-5</v>
      </c>
      <c r="F986" s="66" t="s">
        <v>2184</v>
      </c>
    </row>
    <row r="987" spans="1:6">
      <c r="A987" s="66" t="s">
        <v>478</v>
      </c>
      <c r="B987" s="66" t="s">
        <v>2541</v>
      </c>
      <c r="C987" s="66">
        <v>-6.7832958860584505E-2</v>
      </c>
      <c r="D987" s="66">
        <v>9.8568965531342315E-3</v>
      </c>
      <c r="E987" s="66">
        <v>6.00953549190809E-12</v>
      </c>
      <c r="F987" s="66" t="s">
        <v>2182</v>
      </c>
    </row>
    <row r="988" spans="1:6">
      <c r="A988" s="66" t="s">
        <v>1086</v>
      </c>
      <c r="B988" s="66" t="s">
        <v>2542</v>
      </c>
      <c r="C988" s="66">
        <v>-8.4026718358157504E-2</v>
      </c>
      <c r="D988" s="66">
        <v>1.01139421367883E-2</v>
      </c>
      <c r="E988" s="66">
        <v>1.00625513636473E-16</v>
      </c>
      <c r="F988" s="66" t="s">
        <v>2182</v>
      </c>
    </row>
    <row r="989" spans="1:6">
      <c r="A989" s="66" t="s">
        <v>3260</v>
      </c>
      <c r="B989" s="66" t="s">
        <v>3261</v>
      </c>
      <c r="C989" s="66">
        <v>-3.3729789040923497E-2</v>
      </c>
      <c r="D989" s="66">
        <v>9.982671031848361E-3</v>
      </c>
      <c r="E989" s="66">
        <v>7.2878668212307508E-4</v>
      </c>
      <c r="F989" s="66" t="s">
        <v>2182</v>
      </c>
    </row>
    <row r="990" spans="1:6">
      <c r="A990" s="66" t="s">
        <v>1830</v>
      </c>
      <c r="B990" s="66" t="s">
        <v>2875</v>
      </c>
      <c r="C990" s="66">
        <v>-5.5703757898792602E-2</v>
      </c>
      <c r="D990" s="66">
        <v>8.5466289404350308E-3</v>
      </c>
      <c r="E990" s="66">
        <v>7.2461139851313109E-11</v>
      </c>
      <c r="F990" s="66" t="s">
        <v>2182</v>
      </c>
    </row>
    <row r="991" spans="1:6">
      <c r="A991" s="66" t="s">
        <v>3262</v>
      </c>
      <c r="B991" s="66" t="s">
        <v>3263</v>
      </c>
      <c r="C991" s="66">
        <v>3.1264142345267198E-2</v>
      </c>
      <c r="D991" s="66">
        <v>1.03134762785646E-2</v>
      </c>
      <c r="E991" s="66">
        <v>2.43601907715331E-3</v>
      </c>
      <c r="F991" s="66" t="s">
        <v>2182</v>
      </c>
    </row>
    <row r="992" spans="1:6">
      <c r="A992" s="66" t="s">
        <v>1088</v>
      </c>
      <c r="B992" s="66" t="s">
        <v>2543</v>
      </c>
      <c r="C992" s="66">
        <v>-5.2374994376427397E-2</v>
      </c>
      <c r="D992" s="66">
        <v>9.9883673716199099E-3</v>
      </c>
      <c r="E992" s="66">
        <v>1.5844959060823E-7</v>
      </c>
      <c r="F992" s="66" t="s">
        <v>2182</v>
      </c>
    </row>
    <row r="993" spans="1:6">
      <c r="A993" s="66" t="s">
        <v>270</v>
      </c>
      <c r="B993" s="66" t="s">
        <v>2544</v>
      </c>
      <c r="C993" s="66">
        <v>-0.14347276174557799</v>
      </c>
      <c r="D993" s="66">
        <v>5.4675669505340396E-3</v>
      </c>
      <c r="E993" s="66">
        <v>2.29020659778273E-150</v>
      </c>
      <c r="F993" s="66" t="s">
        <v>2184</v>
      </c>
    </row>
    <row r="994" spans="1:6">
      <c r="A994" s="66" t="s">
        <v>480</v>
      </c>
      <c r="B994" s="66" t="s">
        <v>2545</v>
      </c>
      <c r="C994" s="66">
        <v>6.5837371182987797E-2</v>
      </c>
      <c r="D994" s="66">
        <v>1.0198809035031099E-2</v>
      </c>
      <c r="E994" s="66">
        <v>1.09289609377028E-10</v>
      </c>
      <c r="F994" s="66" t="s">
        <v>2182</v>
      </c>
    </row>
    <row r="995" spans="1:6">
      <c r="A995" s="66" t="s">
        <v>3264</v>
      </c>
      <c r="B995" s="66" t="s">
        <v>3265</v>
      </c>
      <c r="C995" s="66">
        <v>-4.0102294477950599E-2</v>
      </c>
      <c r="D995" s="66">
        <v>9.9053428997218813E-3</v>
      </c>
      <c r="E995" s="66">
        <v>5.1653817497810299E-5</v>
      </c>
      <c r="F995" s="66" t="s">
        <v>2182</v>
      </c>
    </row>
    <row r="996" spans="1:6">
      <c r="A996" s="66" t="s">
        <v>1090</v>
      </c>
      <c r="B996" s="66" t="s">
        <v>2546</v>
      </c>
      <c r="C996" s="66">
        <v>-6.7633849078020503E-2</v>
      </c>
      <c r="D996" s="66">
        <v>9.8724618858845314E-3</v>
      </c>
      <c r="E996" s="66">
        <v>7.4625001371938804E-12</v>
      </c>
      <c r="F996" s="66" t="s">
        <v>2182</v>
      </c>
    </row>
    <row r="997" spans="1:6">
      <c r="A997" s="66" t="s">
        <v>3266</v>
      </c>
      <c r="B997" s="66" t="s">
        <v>3267</v>
      </c>
      <c r="C997" s="66">
        <v>2.8253812280095599E-2</v>
      </c>
      <c r="D997" s="66">
        <v>1.01838097059994E-2</v>
      </c>
      <c r="E997" s="66">
        <v>5.5334246674552806E-3</v>
      </c>
      <c r="F997" s="66" t="s">
        <v>2184</v>
      </c>
    </row>
    <row r="998" spans="1:6">
      <c r="A998" s="66" t="s">
        <v>1092</v>
      </c>
      <c r="B998" s="66" t="s">
        <v>2547</v>
      </c>
      <c r="C998" s="66">
        <v>-0.100989444818556</v>
      </c>
      <c r="D998" s="66">
        <v>9.3669411504937704E-3</v>
      </c>
      <c r="E998" s="66">
        <v>4.6739255997727099E-27</v>
      </c>
      <c r="F998" s="66" t="s">
        <v>2182</v>
      </c>
    </row>
    <row r="999" spans="1:6">
      <c r="A999" s="66" t="s">
        <v>1094</v>
      </c>
      <c r="B999" s="66" t="s">
        <v>2548</v>
      </c>
      <c r="C999" s="66">
        <v>-7.2337128083893601E-2</v>
      </c>
      <c r="D999" s="66">
        <v>1.0095246886067E-2</v>
      </c>
      <c r="E999" s="66">
        <v>7.8992107603861204E-13</v>
      </c>
      <c r="F999" s="66" t="s">
        <v>2184</v>
      </c>
    </row>
    <row r="1000" spans="1:6">
      <c r="A1000" s="66" t="s">
        <v>1096</v>
      </c>
      <c r="B1000" s="66" t="s">
        <v>2549</v>
      </c>
      <c r="C1000" s="66">
        <v>-3.0722823359889701E-2</v>
      </c>
      <c r="D1000" s="66">
        <v>1.01457066914254E-2</v>
      </c>
      <c r="E1000" s="66">
        <v>2.46219890791849E-3</v>
      </c>
      <c r="F1000" s="66" t="s">
        <v>2182</v>
      </c>
    </row>
    <row r="1001" spans="1:6">
      <c r="A1001" s="66" t="s">
        <v>1832</v>
      </c>
      <c r="B1001" s="66" t="s">
        <v>3268</v>
      </c>
      <c r="C1001" s="66">
        <v>-4.74101743595561E-2</v>
      </c>
      <c r="D1001" s="66">
        <v>1.1005386818206E-2</v>
      </c>
      <c r="E1001" s="66">
        <v>1.65233923030427E-5</v>
      </c>
      <c r="F1001" s="66" t="s">
        <v>2182</v>
      </c>
    </row>
    <row r="1002" spans="1:6">
      <c r="A1002" s="66" t="s">
        <v>1098</v>
      </c>
      <c r="B1002" s="66" t="s">
        <v>2550</v>
      </c>
      <c r="C1002" s="66">
        <v>-6.5366388524065094E-2</v>
      </c>
      <c r="D1002" s="66">
        <v>9.33784515380311E-3</v>
      </c>
      <c r="E1002" s="66">
        <v>2.6008926130833899E-12</v>
      </c>
      <c r="F1002" s="66" t="s">
        <v>2184</v>
      </c>
    </row>
    <row r="1003" spans="1:6">
      <c r="A1003" s="66" t="s">
        <v>1834</v>
      </c>
      <c r="B1003" s="66" t="s">
        <v>3269</v>
      </c>
      <c r="C1003" s="66">
        <v>-7.3903526983429696E-2</v>
      </c>
      <c r="D1003" s="66">
        <v>1.07029908861794E-2</v>
      </c>
      <c r="E1003" s="66">
        <v>5.1041417805733098E-12</v>
      </c>
      <c r="F1003" s="66" t="s">
        <v>2182</v>
      </c>
    </row>
    <row r="1004" spans="1:6">
      <c r="A1004" s="66" t="s">
        <v>3270</v>
      </c>
      <c r="B1004" s="66" t="s">
        <v>3271</v>
      </c>
      <c r="C1004" s="66">
        <v>-3.6088933983209601E-2</v>
      </c>
      <c r="D1004" s="66">
        <v>1.0663256406953399E-2</v>
      </c>
      <c r="E1004" s="66">
        <v>7.1403927974174504E-4</v>
      </c>
      <c r="F1004" s="66" t="s">
        <v>2182</v>
      </c>
    </row>
    <row r="1005" spans="1:6">
      <c r="A1005" s="66" t="s">
        <v>3272</v>
      </c>
      <c r="B1005" s="66" t="s">
        <v>3273</v>
      </c>
      <c r="C1005" s="66">
        <v>-4.1923148283593399E-2</v>
      </c>
      <c r="D1005" s="66">
        <v>1.0596881717132099E-2</v>
      </c>
      <c r="E1005" s="66">
        <v>7.63051769690369E-5</v>
      </c>
      <c r="F1005" s="66" t="s">
        <v>2182</v>
      </c>
    </row>
    <row r="1006" spans="1:6">
      <c r="A1006" s="66" t="s">
        <v>3274</v>
      </c>
      <c r="B1006" s="66" t="s">
        <v>3275</v>
      </c>
      <c r="C1006" s="66">
        <v>2.12914921482069E-2</v>
      </c>
      <c r="D1006" s="66">
        <v>1.0712525259428099E-2</v>
      </c>
      <c r="E1006" s="66">
        <v>4.6870882847799403E-2</v>
      </c>
      <c r="F1006" s="66" t="s">
        <v>2182</v>
      </c>
    </row>
    <row r="1007" spans="1:6">
      <c r="A1007" s="66" t="s">
        <v>1100</v>
      </c>
      <c r="B1007" s="66" t="s">
        <v>2551</v>
      </c>
      <c r="C1007" s="66">
        <v>-4.4306702117325403E-2</v>
      </c>
      <c r="D1007" s="66">
        <v>1.02425546797282E-2</v>
      </c>
      <c r="E1007" s="66">
        <v>1.52418393905548E-5</v>
      </c>
      <c r="F1007" s="66" t="s">
        <v>2184</v>
      </c>
    </row>
    <row r="1008" spans="1:6">
      <c r="A1008" s="66" t="s">
        <v>1836</v>
      </c>
      <c r="B1008" s="66" t="s">
        <v>3276</v>
      </c>
      <c r="C1008" s="66">
        <v>-6.4771566266195402E-2</v>
      </c>
      <c r="D1008" s="66">
        <v>1.00228671462699E-2</v>
      </c>
      <c r="E1008" s="66">
        <v>1.04370556865652E-10</v>
      </c>
      <c r="F1008" s="66" t="s">
        <v>2182</v>
      </c>
    </row>
    <row r="1009" spans="1:6">
      <c r="A1009" s="66" t="s">
        <v>3277</v>
      </c>
      <c r="B1009" s="66" t="s">
        <v>3278</v>
      </c>
      <c r="C1009" s="66">
        <v>-3.3876539988811502E-2</v>
      </c>
      <c r="D1009" s="66">
        <v>9.9634959721170511E-3</v>
      </c>
      <c r="E1009" s="66">
        <v>6.744984587137851E-4</v>
      </c>
      <c r="F1009" s="66" t="s">
        <v>2184</v>
      </c>
    </row>
    <row r="1010" spans="1:6">
      <c r="A1010" s="66" t="s">
        <v>3279</v>
      </c>
      <c r="B1010" s="66" t="s">
        <v>3280</v>
      </c>
      <c r="C1010" s="66">
        <v>-4.5205487876135701E-2</v>
      </c>
      <c r="D1010" s="66">
        <v>1.0602664091316801E-2</v>
      </c>
      <c r="E1010" s="66">
        <v>2.0166236864062499E-5</v>
      </c>
      <c r="F1010" s="66" t="s">
        <v>2182</v>
      </c>
    </row>
    <row r="1011" spans="1:6">
      <c r="A1011" s="66" t="s">
        <v>1838</v>
      </c>
      <c r="B1011" s="66" t="s">
        <v>3281</v>
      </c>
      <c r="C1011" s="66">
        <v>-4.7979618517555299E-2</v>
      </c>
      <c r="D1011" s="66">
        <v>1.06072815257686E-2</v>
      </c>
      <c r="E1011" s="66">
        <v>6.1081682605845686E-6</v>
      </c>
      <c r="F1011" s="66" t="s">
        <v>2182</v>
      </c>
    </row>
    <row r="1012" spans="1:6">
      <c r="A1012" s="66" t="s">
        <v>1102</v>
      </c>
      <c r="B1012" s="66" t="s">
        <v>2552</v>
      </c>
      <c r="C1012" s="66">
        <v>-7.95022630652025E-2</v>
      </c>
      <c r="D1012" s="66">
        <v>9.8154487179259002E-3</v>
      </c>
      <c r="E1012" s="66">
        <v>5.6815013454221992E-16</v>
      </c>
      <c r="F1012" s="66" t="s">
        <v>2182</v>
      </c>
    </row>
    <row r="1013" spans="1:6">
      <c r="A1013" s="66" t="s">
        <v>3282</v>
      </c>
      <c r="B1013" s="66" t="s">
        <v>3283</v>
      </c>
      <c r="C1013" s="66">
        <v>-3.3514585085415501E-2</v>
      </c>
      <c r="D1013" s="66">
        <v>9.2027158893146499E-3</v>
      </c>
      <c r="E1013" s="66">
        <v>2.7113992105393797E-4</v>
      </c>
      <c r="F1013" s="66" t="s">
        <v>2182</v>
      </c>
    </row>
    <row r="1014" spans="1:6">
      <c r="A1014" s="66" t="s">
        <v>482</v>
      </c>
      <c r="B1014" s="66" t="s">
        <v>3284</v>
      </c>
      <c r="C1014" s="66">
        <v>1.8149101161093001E-2</v>
      </c>
      <c r="D1014" s="66">
        <v>8.8273298115515604E-3</v>
      </c>
      <c r="E1014" s="66">
        <v>3.9789203125015597E-2</v>
      </c>
      <c r="F1014" s="66" t="s">
        <v>2184</v>
      </c>
    </row>
    <row r="1015" spans="1:6">
      <c r="A1015" s="66" t="s">
        <v>1840</v>
      </c>
      <c r="B1015" s="66" t="s">
        <v>3285</v>
      </c>
      <c r="C1015" s="66">
        <v>-4.65706278583271E-2</v>
      </c>
      <c r="D1015" s="66">
        <v>9.7833968371187508E-3</v>
      </c>
      <c r="E1015" s="66">
        <v>1.9427541735966E-6</v>
      </c>
      <c r="F1015" s="66" t="s">
        <v>2182</v>
      </c>
    </row>
    <row r="1016" spans="1:6">
      <c r="A1016" s="66" t="s">
        <v>1842</v>
      </c>
      <c r="B1016" s="66" t="s">
        <v>3286</v>
      </c>
      <c r="C1016" s="66">
        <v>-5.8318234684383602E-2</v>
      </c>
      <c r="D1016" s="66">
        <v>1.0672185901051401E-2</v>
      </c>
      <c r="E1016" s="66">
        <v>4.6722988306321502E-8</v>
      </c>
      <c r="F1016" s="66" t="s">
        <v>2184</v>
      </c>
    </row>
    <row r="1017" spans="1:6">
      <c r="A1017" s="66" t="s">
        <v>272</v>
      </c>
      <c r="B1017" s="66" t="s">
        <v>2553</v>
      </c>
      <c r="C1017" s="66">
        <v>0.12915281286323799</v>
      </c>
      <c r="D1017" s="66">
        <v>9.3847211082009711E-3</v>
      </c>
      <c r="E1017" s="66">
        <v>5.5255740165337287E-43</v>
      </c>
      <c r="F1017" s="66" t="s">
        <v>2182</v>
      </c>
    </row>
    <row r="1018" spans="1:6">
      <c r="A1018" s="66" t="s">
        <v>1104</v>
      </c>
      <c r="B1018" s="66" t="s">
        <v>2554</v>
      </c>
      <c r="C1018" s="66">
        <v>-3.7902105999830397E-2</v>
      </c>
      <c r="D1018" s="66">
        <v>1.0246013810112401E-2</v>
      </c>
      <c r="E1018" s="66">
        <v>2.1660253503616499E-4</v>
      </c>
      <c r="F1018" s="66" t="s">
        <v>2182</v>
      </c>
    </row>
    <row r="1019" spans="1:6">
      <c r="A1019" s="66" t="s">
        <v>1844</v>
      </c>
      <c r="B1019" s="66" t="s">
        <v>3287</v>
      </c>
      <c r="C1019" s="66">
        <v>-4.5151902861432398E-2</v>
      </c>
      <c r="D1019" s="66">
        <v>9.67594620645406E-3</v>
      </c>
      <c r="E1019" s="66">
        <v>3.07761651135084E-6</v>
      </c>
      <c r="F1019" s="66" t="s">
        <v>2182</v>
      </c>
    </row>
    <row r="1020" spans="1:6">
      <c r="A1020" s="66" t="s">
        <v>3288</v>
      </c>
      <c r="B1020" s="66" t="s">
        <v>3289</v>
      </c>
      <c r="C1020" s="66">
        <v>-3.0978807952046099E-2</v>
      </c>
      <c r="D1020" s="66">
        <v>9.4443881485329114E-3</v>
      </c>
      <c r="E1020" s="66">
        <v>1.03867771064513E-3</v>
      </c>
      <c r="F1020" s="66" t="s">
        <v>2182</v>
      </c>
    </row>
    <row r="1021" spans="1:6">
      <c r="A1021" s="66" t="s">
        <v>3290</v>
      </c>
      <c r="B1021" s="66" t="s">
        <v>3291</v>
      </c>
      <c r="C1021" s="66">
        <v>-4.2126628712658799E-2</v>
      </c>
      <c r="D1021" s="66">
        <v>1.0591129268377899E-2</v>
      </c>
      <c r="E1021" s="66">
        <v>6.9765589214943011E-5</v>
      </c>
      <c r="F1021" s="66" t="s">
        <v>2182</v>
      </c>
    </row>
    <row r="1022" spans="1:6">
      <c r="A1022" s="66" t="s">
        <v>1106</v>
      </c>
      <c r="B1022" s="66" t="s">
        <v>2555</v>
      </c>
      <c r="C1022" s="66">
        <v>-4.6147563696806199E-2</v>
      </c>
      <c r="D1022" s="66">
        <v>9.5990620694902801E-3</v>
      </c>
      <c r="E1022" s="66">
        <v>1.53522183919405E-6</v>
      </c>
      <c r="F1022" s="66" t="s">
        <v>2184</v>
      </c>
    </row>
    <row r="1023" spans="1:6">
      <c r="A1023" s="66" t="s">
        <v>1108</v>
      </c>
      <c r="B1023" s="66" t="s">
        <v>2556</v>
      </c>
      <c r="C1023" s="66">
        <v>2.4805582443637099E-2</v>
      </c>
      <c r="D1023" s="66">
        <v>1.0403651582612399E-2</v>
      </c>
      <c r="E1023" s="66">
        <v>1.7116033247617301E-2</v>
      </c>
      <c r="F1023" s="66" t="s">
        <v>2182</v>
      </c>
    </row>
    <row r="1024" spans="1:6">
      <c r="A1024" s="66" t="s">
        <v>1110</v>
      </c>
      <c r="B1024" s="66" t="s">
        <v>2557</v>
      </c>
      <c r="C1024" s="66">
        <v>-8.9614597558804493E-2</v>
      </c>
      <c r="D1024" s="66">
        <v>1.04404167359802E-2</v>
      </c>
      <c r="E1024" s="66">
        <v>9.5670309316079014E-18</v>
      </c>
      <c r="F1024" s="66" t="s">
        <v>2182</v>
      </c>
    </row>
    <row r="1025" spans="1:6">
      <c r="A1025" s="66" t="s">
        <v>1112</v>
      </c>
      <c r="B1025" s="66" t="s">
        <v>2558</v>
      </c>
      <c r="C1025" s="66">
        <v>-6.9403559958216801E-2</v>
      </c>
      <c r="D1025" s="66">
        <v>1.0673276863025201E-2</v>
      </c>
      <c r="E1025" s="66">
        <v>7.9977085742512301E-11</v>
      </c>
      <c r="F1025" s="66" t="s">
        <v>2182</v>
      </c>
    </row>
    <row r="1026" spans="1:6">
      <c r="A1026" s="66" t="s">
        <v>484</v>
      </c>
      <c r="B1026" s="66" t="s">
        <v>2876</v>
      </c>
      <c r="C1026" s="66">
        <v>-8.0554301625161598E-2</v>
      </c>
      <c r="D1026" s="66">
        <v>1.03359925733354E-2</v>
      </c>
      <c r="E1026" s="66">
        <v>6.6863733758909001E-15</v>
      </c>
      <c r="F1026" s="66" t="s">
        <v>2184</v>
      </c>
    </row>
    <row r="1027" spans="1:6">
      <c r="A1027" s="66" t="s">
        <v>486</v>
      </c>
      <c r="B1027" s="66" t="s">
        <v>3292</v>
      </c>
      <c r="C1027" s="66">
        <v>-4.5145378918679903E-2</v>
      </c>
      <c r="D1027" s="66">
        <v>9.5851326664779316E-3</v>
      </c>
      <c r="E1027" s="66">
        <v>2.4883335693363598E-6</v>
      </c>
      <c r="F1027" s="66" t="s">
        <v>2182</v>
      </c>
    </row>
    <row r="1028" spans="1:6">
      <c r="A1028" s="66" t="s">
        <v>3293</v>
      </c>
      <c r="B1028" s="66" t="s">
        <v>3294</v>
      </c>
      <c r="C1028" s="66">
        <v>-2.0144280007161199E-2</v>
      </c>
      <c r="D1028" s="66">
        <v>1.00085615097926E-2</v>
      </c>
      <c r="E1028" s="66">
        <v>4.4153841258816398E-2</v>
      </c>
      <c r="F1028" s="66" t="s">
        <v>2182</v>
      </c>
    </row>
    <row r="1029" spans="1:6">
      <c r="A1029" s="66" t="s">
        <v>1116</v>
      </c>
      <c r="B1029" s="66" t="s">
        <v>2560</v>
      </c>
      <c r="C1029" s="66">
        <v>-5.0108361711384601E-2</v>
      </c>
      <c r="D1029" s="66">
        <v>1.04286827708587E-2</v>
      </c>
      <c r="E1029" s="66">
        <v>1.5547466524224199E-6</v>
      </c>
      <c r="F1029" s="66" t="s">
        <v>2182</v>
      </c>
    </row>
    <row r="1030" spans="1:6">
      <c r="A1030" s="66" t="s">
        <v>1118</v>
      </c>
      <c r="B1030" s="66" t="s">
        <v>2561</v>
      </c>
      <c r="C1030" s="66">
        <v>-2.43223392555376E-2</v>
      </c>
      <c r="D1030" s="66">
        <v>1.0531109897195801E-2</v>
      </c>
      <c r="E1030" s="66">
        <v>2.0917509140807301E-2</v>
      </c>
      <c r="F1030" s="66" t="s">
        <v>2182</v>
      </c>
    </row>
    <row r="1031" spans="1:6">
      <c r="A1031" s="66" t="s">
        <v>3295</v>
      </c>
      <c r="B1031" s="66" t="s">
        <v>3296</v>
      </c>
      <c r="C1031" s="66">
        <v>-2.5077902810890201E-2</v>
      </c>
      <c r="D1031" s="66">
        <v>1.0617477638728799E-2</v>
      </c>
      <c r="E1031" s="66">
        <v>1.8184485536426001E-2</v>
      </c>
      <c r="F1031" s="66" t="s">
        <v>2182</v>
      </c>
    </row>
    <row r="1032" spans="1:6">
      <c r="A1032" s="66" t="s">
        <v>3297</v>
      </c>
      <c r="B1032" s="66" t="s">
        <v>3298</v>
      </c>
      <c r="C1032" s="66">
        <v>-2.8130794626515701E-2</v>
      </c>
      <c r="D1032" s="66">
        <v>9.8502806124756113E-3</v>
      </c>
      <c r="E1032" s="66">
        <v>4.2950599979616104E-3</v>
      </c>
      <c r="F1032" s="66" t="s">
        <v>2182</v>
      </c>
    </row>
    <row r="1033" spans="1:6">
      <c r="A1033" s="66" t="s">
        <v>1120</v>
      </c>
      <c r="B1033" s="66" t="s">
        <v>2562</v>
      </c>
      <c r="C1033" s="66">
        <v>-2.8317601357253201E-2</v>
      </c>
      <c r="D1033" s="66">
        <v>9.151514465596991E-3</v>
      </c>
      <c r="E1033" s="66">
        <v>1.9742051604175999E-3</v>
      </c>
      <c r="F1033" s="66" t="s">
        <v>2182</v>
      </c>
    </row>
    <row r="1034" spans="1:6">
      <c r="A1034" s="66" t="s">
        <v>1122</v>
      </c>
      <c r="B1034" s="66" t="s">
        <v>2563</v>
      </c>
      <c r="C1034" s="66">
        <v>-9.0939278601986792E-2</v>
      </c>
      <c r="D1034" s="66">
        <v>9.88735943049141E-3</v>
      </c>
      <c r="E1034" s="66">
        <v>3.8543397770499689E-20</v>
      </c>
      <c r="F1034" s="66" t="s">
        <v>2182</v>
      </c>
    </row>
    <row r="1035" spans="1:6">
      <c r="A1035" s="66" t="s">
        <v>1124</v>
      </c>
      <c r="B1035" s="66" t="s">
        <v>2564</v>
      </c>
      <c r="C1035" s="66">
        <v>-7.2085900066206396E-2</v>
      </c>
      <c r="D1035" s="66">
        <v>1.03176833307011E-2</v>
      </c>
      <c r="E1035" s="66">
        <v>2.86406369267109E-12</v>
      </c>
      <c r="F1035" s="66" t="s">
        <v>2182</v>
      </c>
    </row>
    <row r="1036" spans="1:6">
      <c r="A1036" s="66" t="s">
        <v>1126</v>
      </c>
      <c r="B1036" s="66" t="s">
        <v>2565</v>
      </c>
      <c r="C1036" s="66">
        <v>-3.3466807141314503E-2</v>
      </c>
      <c r="D1036" s="66">
        <v>9.7078654480746707E-3</v>
      </c>
      <c r="E1036" s="66">
        <v>5.6674106712697005E-4</v>
      </c>
      <c r="F1036" s="66" t="s">
        <v>2182</v>
      </c>
    </row>
    <row r="1037" spans="1:6">
      <c r="A1037" s="66" t="s">
        <v>3299</v>
      </c>
      <c r="B1037" s="66" t="s">
        <v>3300</v>
      </c>
      <c r="C1037" s="66">
        <v>2.6591525265987501E-2</v>
      </c>
      <c r="D1037" s="66">
        <v>1.04486721539917E-2</v>
      </c>
      <c r="E1037" s="66">
        <v>1.0932913701310901E-2</v>
      </c>
      <c r="F1037" s="66" t="s">
        <v>2182</v>
      </c>
    </row>
    <row r="1038" spans="1:6">
      <c r="A1038" s="66" t="s">
        <v>3301</v>
      </c>
      <c r="B1038" s="66" t="s">
        <v>3302</v>
      </c>
      <c r="C1038" s="66">
        <v>-2.2378777271745202E-2</v>
      </c>
      <c r="D1038" s="66">
        <v>1.0728410133524199E-2</v>
      </c>
      <c r="E1038" s="66">
        <v>3.6991348915967601E-2</v>
      </c>
      <c r="F1038" s="66" t="s">
        <v>2182</v>
      </c>
    </row>
    <row r="1039" spans="1:6">
      <c r="A1039" s="66" t="s">
        <v>3303</v>
      </c>
      <c r="B1039" s="66" t="s">
        <v>3304</v>
      </c>
      <c r="C1039" s="66">
        <v>-2.2054675336527201E-2</v>
      </c>
      <c r="D1039" s="66">
        <v>1.05769123850685E-2</v>
      </c>
      <c r="E1039" s="66">
        <v>3.7060752384688603E-2</v>
      </c>
      <c r="F1039" s="66" t="s">
        <v>2182</v>
      </c>
    </row>
    <row r="1040" spans="1:6">
      <c r="A1040" s="66" t="s">
        <v>3305</v>
      </c>
      <c r="B1040" s="66" t="s">
        <v>3306</v>
      </c>
      <c r="C1040" s="66">
        <v>-2.89210424165075E-2</v>
      </c>
      <c r="D1040" s="66">
        <v>1.04879037218938E-2</v>
      </c>
      <c r="E1040" s="66">
        <v>5.8263309458725706E-3</v>
      </c>
      <c r="F1040" s="66" t="s">
        <v>2182</v>
      </c>
    </row>
    <row r="1041" spans="1:6">
      <c r="A1041" s="66" t="s">
        <v>3307</v>
      </c>
      <c r="B1041" s="66" t="s">
        <v>3308</v>
      </c>
      <c r="C1041" s="66">
        <v>-4.4571070087201299E-2</v>
      </c>
      <c r="D1041" s="66">
        <v>1.0807827002822399E-2</v>
      </c>
      <c r="E1041" s="66">
        <v>3.7323466638524203E-5</v>
      </c>
      <c r="F1041" s="66" t="s">
        <v>2182</v>
      </c>
    </row>
    <row r="1042" spans="1:6">
      <c r="A1042" s="66" t="s">
        <v>3309</v>
      </c>
      <c r="B1042" s="66" t="s">
        <v>3310</v>
      </c>
      <c r="C1042" s="66">
        <v>-2.5848284077785201E-2</v>
      </c>
      <c r="D1042" s="66">
        <v>1.05694902330133E-2</v>
      </c>
      <c r="E1042" s="66">
        <v>1.4467658413601699E-2</v>
      </c>
      <c r="F1042" s="66" t="s">
        <v>2182</v>
      </c>
    </row>
    <row r="1043" spans="1:6">
      <c r="A1043" s="66" t="s">
        <v>3311</v>
      </c>
      <c r="B1043" s="66" t="s">
        <v>3312</v>
      </c>
      <c r="C1043" s="66">
        <v>-2.2230002218475001E-2</v>
      </c>
      <c r="D1043" s="66">
        <v>9.8845843606924413E-3</v>
      </c>
      <c r="E1043" s="66">
        <v>2.4522037676692601E-2</v>
      </c>
      <c r="F1043" s="66" t="s">
        <v>2182</v>
      </c>
    </row>
    <row r="1044" spans="1:6">
      <c r="A1044" s="66" t="s">
        <v>3313</v>
      </c>
      <c r="B1044" s="66" t="s">
        <v>3314</v>
      </c>
      <c r="C1044" s="66">
        <v>-3.5250518261753502E-2</v>
      </c>
      <c r="D1044" s="66">
        <v>9.8968135007718311E-3</v>
      </c>
      <c r="E1044" s="66">
        <v>3.6884750648166699E-4</v>
      </c>
      <c r="F1044" s="66" t="s">
        <v>2182</v>
      </c>
    </row>
    <row r="1045" spans="1:6">
      <c r="A1045" s="66" t="s">
        <v>3315</v>
      </c>
      <c r="B1045" s="66" t="s">
        <v>3316</v>
      </c>
      <c r="C1045" s="66">
        <v>-3.2329659804695897E-2</v>
      </c>
      <c r="D1045" s="66">
        <v>9.8954663343278799E-3</v>
      </c>
      <c r="E1045" s="66">
        <v>1.08762681884901E-3</v>
      </c>
      <c r="F1045" s="66" t="s">
        <v>2182</v>
      </c>
    </row>
    <row r="1046" spans="1:6">
      <c r="A1046" s="66" t="s">
        <v>1130</v>
      </c>
      <c r="B1046" s="66" t="s">
        <v>2567</v>
      </c>
      <c r="C1046" s="66">
        <v>-8.4550619505116192E-2</v>
      </c>
      <c r="D1046" s="66">
        <v>9.9909517744640203E-3</v>
      </c>
      <c r="E1046" s="66">
        <v>2.7088751364413101E-17</v>
      </c>
      <c r="F1046" s="66" t="s">
        <v>2182</v>
      </c>
    </row>
    <row r="1047" spans="1:6">
      <c r="A1047" s="66" t="s">
        <v>3317</v>
      </c>
      <c r="B1047" s="66" t="s">
        <v>3318</v>
      </c>
      <c r="C1047" s="66">
        <v>-3.2096673147727399E-2</v>
      </c>
      <c r="D1047" s="66">
        <v>1.0665372103011699E-2</v>
      </c>
      <c r="E1047" s="66">
        <v>2.6192165111785298E-3</v>
      </c>
      <c r="F1047" s="66" t="s">
        <v>2182</v>
      </c>
    </row>
    <row r="1048" spans="1:6">
      <c r="A1048" s="66" t="s">
        <v>488</v>
      </c>
      <c r="B1048" s="66" t="s">
        <v>2568</v>
      </c>
      <c r="C1048" s="66">
        <v>-5.0306159862525603E-2</v>
      </c>
      <c r="D1048" s="66">
        <v>9.6557573854765509E-3</v>
      </c>
      <c r="E1048" s="66">
        <v>1.9001558707954601E-7</v>
      </c>
      <c r="F1048" s="66" t="s">
        <v>2182</v>
      </c>
    </row>
    <row r="1049" spans="1:6">
      <c r="A1049" s="66" t="s">
        <v>3319</v>
      </c>
      <c r="B1049" s="66" t="s">
        <v>3320</v>
      </c>
      <c r="C1049" s="66">
        <v>3.1632486603238398E-2</v>
      </c>
      <c r="D1049" s="66">
        <v>9.1115745022442712E-3</v>
      </c>
      <c r="E1049" s="66">
        <v>5.1787711160938203E-4</v>
      </c>
      <c r="F1049" s="66" t="s">
        <v>2182</v>
      </c>
    </row>
    <row r="1050" spans="1:6">
      <c r="A1050" s="66" t="s">
        <v>3321</v>
      </c>
      <c r="B1050" s="66" t="s">
        <v>3322</v>
      </c>
      <c r="C1050" s="66">
        <v>2.3409543451905501E-2</v>
      </c>
      <c r="D1050" s="66">
        <v>9.4239151158815402E-3</v>
      </c>
      <c r="E1050" s="66">
        <v>1.2994575373561501E-2</v>
      </c>
      <c r="F1050" s="66" t="s">
        <v>2182</v>
      </c>
    </row>
    <row r="1051" spans="1:6">
      <c r="A1051" s="66" t="s">
        <v>1846</v>
      </c>
      <c r="B1051" s="66" t="s">
        <v>3323</v>
      </c>
      <c r="C1051" s="66">
        <v>-4.6589980856652398E-2</v>
      </c>
      <c r="D1051" s="66">
        <v>9.7551788475292514E-3</v>
      </c>
      <c r="E1051" s="66">
        <v>1.7965622131584499E-6</v>
      </c>
      <c r="F1051" s="66" t="s">
        <v>2182</v>
      </c>
    </row>
    <row r="1052" spans="1:6">
      <c r="A1052" s="66" t="s">
        <v>3324</v>
      </c>
      <c r="B1052" s="66" t="s">
        <v>3325</v>
      </c>
      <c r="C1052" s="66">
        <v>-4.2633019254195603E-2</v>
      </c>
      <c r="D1052" s="66">
        <v>1.09710345920527E-2</v>
      </c>
      <c r="E1052" s="66">
        <v>1.02104878476336E-4</v>
      </c>
      <c r="F1052" s="66" t="s">
        <v>2182</v>
      </c>
    </row>
    <row r="1053" spans="1:6">
      <c r="A1053" s="66" t="s">
        <v>3326</v>
      </c>
      <c r="B1053" s="66" t="s">
        <v>3327</v>
      </c>
      <c r="C1053" s="66">
        <v>-4.0174210830250898E-2</v>
      </c>
      <c r="D1053" s="66">
        <v>9.6602910036065713E-3</v>
      </c>
      <c r="E1053" s="66">
        <v>3.2090975360981298E-5</v>
      </c>
      <c r="F1053" s="66" t="s">
        <v>2182</v>
      </c>
    </row>
    <row r="1054" spans="1:6">
      <c r="A1054" s="66" t="s">
        <v>1848</v>
      </c>
      <c r="B1054" s="66" t="s">
        <v>3328</v>
      </c>
      <c r="C1054" s="66">
        <v>-5.0598605367916098E-2</v>
      </c>
      <c r="D1054" s="66">
        <v>9.9539286667189811E-3</v>
      </c>
      <c r="E1054" s="66">
        <v>3.7301009323117302E-7</v>
      </c>
      <c r="F1054" s="66" t="s">
        <v>2182</v>
      </c>
    </row>
    <row r="1055" spans="1:6">
      <c r="A1055" s="66" t="s">
        <v>3329</v>
      </c>
      <c r="B1055" s="66" t="s">
        <v>3330</v>
      </c>
      <c r="C1055" s="66">
        <v>-4.0023630868975098E-2</v>
      </c>
      <c r="D1055" s="66">
        <v>9.9318902347250906E-3</v>
      </c>
      <c r="E1055" s="66">
        <v>5.59481909895726E-5</v>
      </c>
      <c r="F1055" s="66" t="s">
        <v>2184</v>
      </c>
    </row>
    <row r="1056" spans="1:6">
      <c r="A1056" s="66" t="s">
        <v>3331</v>
      </c>
      <c r="B1056" s="66" t="s">
        <v>3332</v>
      </c>
      <c r="C1056" s="66">
        <v>-3.7388752684896401E-2</v>
      </c>
      <c r="D1056" s="66">
        <v>1.08089555728991E-2</v>
      </c>
      <c r="E1056" s="66">
        <v>5.4270040030681202E-4</v>
      </c>
      <c r="F1056" s="66" t="s">
        <v>2182</v>
      </c>
    </row>
    <row r="1057" spans="1:6">
      <c r="A1057" s="66" t="s">
        <v>3333</v>
      </c>
      <c r="B1057" s="66" t="s">
        <v>3334</v>
      </c>
      <c r="C1057" s="66">
        <v>-3.19452399738216E-2</v>
      </c>
      <c r="D1057" s="66">
        <v>1.0763022240980901E-2</v>
      </c>
      <c r="E1057" s="66">
        <v>2.9988548248865701E-3</v>
      </c>
      <c r="F1057" s="66" t="s">
        <v>2182</v>
      </c>
    </row>
    <row r="1058" spans="1:6">
      <c r="A1058" s="66" t="s">
        <v>3335</v>
      </c>
      <c r="B1058" s="66" t="s">
        <v>3336</v>
      </c>
      <c r="C1058" s="66">
        <v>-2.7703224190667401E-2</v>
      </c>
      <c r="D1058" s="66">
        <v>9.9299919574037995E-3</v>
      </c>
      <c r="E1058" s="66">
        <v>5.2762818132413604E-3</v>
      </c>
      <c r="F1058" s="66" t="s">
        <v>2182</v>
      </c>
    </row>
    <row r="1059" spans="1:6">
      <c r="A1059" s="66" t="s">
        <v>1850</v>
      </c>
      <c r="B1059" s="66" t="s">
        <v>2877</v>
      </c>
      <c r="C1059" s="66">
        <v>-6.7925877737439896E-2</v>
      </c>
      <c r="D1059" s="66">
        <v>1.0429255423611099E-2</v>
      </c>
      <c r="E1059" s="66">
        <v>7.4615458554962709E-11</v>
      </c>
      <c r="F1059" s="66" t="s">
        <v>2182</v>
      </c>
    </row>
    <row r="1060" spans="1:6">
      <c r="A1060" s="66" t="s">
        <v>3337</v>
      </c>
      <c r="B1060" s="66" t="s">
        <v>3338</v>
      </c>
      <c r="C1060" s="66">
        <v>-3.3123720347988703E-2</v>
      </c>
      <c r="D1060" s="66">
        <v>9.8806110300405908E-3</v>
      </c>
      <c r="E1060" s="66">
        <v>8.0208110311298306E-4</v>
      </c>
      <c r="F1060" s="66" t="s">
        <v>2182</v>
      </c>
    </row>
    <row r="1061" spans="1:6">
      <c r="A1061" s="66" t="s">
        <v>3339</v>
      </c>
      <c r="B1061" s="66" t="s">
        <v>3340</v>
      </c>
      <c r="C1061" s="66">
        <v>-3.8391531808686E-2</v>
      </c>
      <c r="D1061" s="66">
        <v>1.06361083385171E-2</v>
      </c>
      <c r="E1061" s="66">
        <v>3.0714538463740698E-4</v>
      </c>
      <c r="F1061" s="66" t="s">
        <v>2182</v>
      </c>
    </row>
    <row r="1062" spans="1:6">
      <c r="A1062" s="66" t="s">
        <v>1132</v>
      </c>
      <c r="B1062" s="66" t="s">
        <v>2569</v>
      </c>
      <c r="C1062" s="66">
        <v>-8.0258367191254301E-2</v>
      </c>
      <c r="D1062" s="66">
        <v>1.05229009993087E-2</v>
      </c>
      <c r="E1062" s="66">
        <v>2.4606540174319299E-14</v>
      </c>
      <c r="F1062" s="66" t="s">
        <v>2184</v>
      </c>
    </row>
    <row r="1063" spans="1:6">
      <c r="A1063" s="66" t="s">
        <v>3341</v>
      </c>
      <c r="B1063" s="66" t="s">
        <v>3342</v>
      </c>
      <c r="C1063" s="66">
        <v>-3.9017976239032012E-2</v>
      </c>
      <c r="D1063" s="66">
        <v>1.06130712572931E-2</v>
      </c>
      <c r="E1063" s="66">
        <v>2.36887028294627E-4</v>
      </c>
      <c r="F1063" s="66" t="s">
        <v>2182</v>
      </c>
    </row>
    <row r="1064" spans="1:6">
      <c r="A1064" s="66" t="s">
        <v>490</v>
      </c>
      <c r="B1064" s="66" t="s">
        <v>2570</v>
      </c>
      <c r="C1064" s="66">
        <v>5.93627488390907E-2</v>
      </c>
      <c r="D1064" s="66">
        <v>9.4277946117549503E-3</v>
      </c>
      <c r="E1064" s="66">
        <v>3.0773343575263301E-10</v>
      </c>
      <c r="F1064" s="66" t="s">
        <v>2182</v>
      </c>
    </row>
    <row r="1065" spans="1:6">
      <c r="A1065" s="66" t="s">
        <v>1134</v>
      </c>
      <c r="B1065" s="66" t="s">
        <v>2571</v>
      </c>
      <c r="C1065" s="66">
        <v>9.4217684058819404E-2</v>
      </c>
      <c r="D1065" s="66">
        <v>1.0280896694397201E-2</v>
      </c>
      <c r="E1065" s="66">
        <v>5.2368817535850298E-20</v>
      </c>
      <c r="F1065" s="66" t="s">
        <v>2184</v>
      </c>
    </row>
    <row r="1066" spans="1:6">
      <c r="A1066" s="66" t="s">
        <v>3343</v>
      </c>
      <c r="B1066" s="66" t="s">
        <v>3344</v>
      </c>
      <c r="C1066" s="66">
        <v>-2.3299270691754598E-2</v>
      </c>
      <c r="D1066" s="66">
        <v>9.992916929168821E-3</v>
      </c>
      <c r="E1066" s="66">
        <v>1.9728900249499099E-2</v>
      </c>
      <c r="F1066" s="66" t="s">
        <v>2182</v>
      </c>
    </row>
    <row r="1067" spans="1:6">
      <c r="A1067" s="66" t="s">
        <v>3345</v>
      </c>
      <c r="B1067" s="66" t="s">
        <v>3346</v>
      </c>
      <c r="C1067" s="66">
        <v>-4.1577052726051701E-2</v>
      </c>
      <c r="D1067" s="66">
        <v>9.8066305036080513E-3</v>
      </c>
      <c r="E1067" s="66">
        <v>2.2446065557024E-5</v>
      </c>
      <c r="F1067" s="66" t="s">
        <v>2182</v>
      </c>
    </row>
    <row r="1068" spans="1:6">
      <c r="A1068" s="66" t="s">
        <v>3347</v>
      </c>
      <c r="B1068" s="66" t="s">
        <v>3348</v>
      </c>
      <c r="C1068" s="66">
        <v>-4.4972787361529203E-2</v>
      </c>
      <c r="D1068" s="66">
        <v>1.0767352575373401E-2</v>
      </c>
      <c r="E1068" s="66">
        <v>2.9636334874427401E-5</v>
      </c>
      <c r="F1068" s="66" t="s">
        <v>2182</v>
      </c>
    </row>
    <row r="1069" spans="1:6">
      <c r="A1069" s="66" t="s">
        <v>3349</v>
      </c>
      <c r="B1069" s="66" t="s">
        <v>3350</v>
      </c>
      <c r="C1069" s="66">
        <v>-3.81964669590266E-2</v>
      </c>
      <c r="D1069" s="66">
        <v>9.8422271503173214E-3</v>
      </c>
      <c r="E1069" s="66">
        <v>1.04285269268244E-4</v>
      </c>
      <c r="F1069" s="66" t="s">
        <v>2182</v>
      </c>
    </row>
    <row r="1070" spans="1:6">
      <c r="A1070" s="66" t="s">
        <v>1136</v>
      </c>
      <c r="B1070" s="66" t="s">
        <v>2572</v>
      </c>
      <c r="C1070" s="66">
        <v>-5.8133254218607502E-2</v>
      </c>
      <c r="D1070" s="66">
        <v>1.0647646054092699E-2</v>
      </c>
      <c r="E1070" s="66">
        <v>4.7995537225877803E-8</v>
      </c>
      <c r="F1070" s="66" t="s">
        <v>2184</v>
      </c>
    </row>
    <row r="1071" spans="1:6">
      <c r="A1071" s="66" t="s">
        <v>1852</v>
      </c>
      <c r="B1071" s="66" t="s">
        <v>3351</v>
      </c>
      <c r="C1071" s="66">
        <v>-4.99045397884951E-2</v>
      </c>
      <c r="D1071" s="66">
        <v>9.8133848569062713E-3</v>
      </c>
      <c r="E1071" s="66">
        <v>3.6900904591737498E-7</v>
      </c>
      <c r="F1071" s="66" t="s">
        <v>2182</v>
      </c>
    </row>
    <row r="1072" spans="1:6">
      <c r="A1072" s="66" t="s">
        <v>3352</v>
      </c>
      <c r="B1072" s="66" t="s">
        <v>3353</v>
      </c>
      <c r="C1072" s="66">
        <v>-3.2396576257571898E-2</v>
      </c>
      <c r="D1072" s="66">
        <v>1.06636964275253E-2</v>
      </c>
      <c r="E1072" s="66">
        <v>2.38305465206481E-3</v>
      </c>
      <c r="F1072" s="66" t="s">
        <v>2182</v>
      </c>
    </row>
    <row r="1073" spans="1:6">
      <c r="A1073" s="66" t="s">
        <v>3354</v>
      </c>
      <c r="B1073" s="66" t="s">
        <v>3355</v>
      </c>
      <c r="C1073" s="66">
        <v>-2.22060098493677E-2</v>
      </c>
      <c r="D1073" s="66">
        <v>9.865134349658921E-3</v>
      </c>
      <c r="E1073" s="66">
        <v>2.43949634729046E-2</v>
      </c>
      <c r="F1073" s="66" t="s">
        <v>2182</v>
      </c>
    </row>
    <row r="1074" spans="1:6">
      <c r="A1074" s="66" t="s">
        <v>274</v>
      </c>
      <c r="B1074" s="66" t="s">
        <v>2573</v>
      </c>
      <c r="C1074" s="66">
        <v>0.219628333904624</v>
      </c>
      <c r="D1074" s="66">
        <v>1.0630550632009799E-2</v>
      </c>
      <c r="E1074" s="66">
        <v>2.7529627502227703E-94</v>
      </c>
      <c r="F1074" s="66" t="s">
        <v>2182</v>
      </c>
    </row>
    <row r="1075" spans="1:6">
      <c r="A1075" s="66" t="s">
        <v>3356</v>
      </c>
      <c r="B1075" s="66" t="s">
        <v>3357</v>
      </c>
      <c r="C1075" s="66">
        <v>-3.0020821605030799E-2</v>
      </c>
      <c r="D1075" s="66">
        <v>1.05519065063687E-2</v>
      </c>
      <c r="E1075" s="66">
        <v>4.4427432333728999E-3</v>
      </c>
      <c r="F1075" s="66" t="s">
        <v>2182</v>
      </c>
    </row>
    <row r="1076" spans="1:6">
      <c r="A1076" s="66" t="s">
        <v>494</v>
      </c>
      <c r="B1076" s="66" t="s">
        <v>2574</v>
      </c>
      <c r="C1076" s="66">
        <v>4.3795176868435801E-2</v>
      </c>
      <c r="D1076" s="66">
        <v>9.8811871688859101E-3</v>
      </c>
      <c r="E1076" s="66">
        <v>9.3588024811603095E-6</v>
      </c>
      <c r="F1076" s="66" t="s">
        <v>2182</v>
      </c>
    </row>
    <row r="1077" spans="1:6">
      <c r="A1077" s="66" t="s">
        <v>1138</v>
      </c>
      <c r="B1077" s="66" t="s">
        <v>2575</v>
      </c>
      <c r="C1077" s="66">
        <v>3.6500867883908397E-2</v>
      </c>
      <c r="D1077" s="66">
        <v>9.2192220916748613E-3</v>
      </c>
      <c r="E1077" s="66">
        <v>7.5359140690554402E-5</v>
      </c>
      <c r="F1077" s="66" t="s">
        <v>2182</v>
      </c>
    </row>
    <row r="1078" spans="1:6">
      <c r="A1078" s="66" t="s">
        <v>3358</v>
      </c>
      <c r="B1078" s="66" t="s">
        <v>3359</v>
      </c>
      <c r="C1078" s="66">
        <v>-3.7895697364622297E-2</v>
      </c>
      <c r="D1078" s="66">
        <v>9.6280919231360711E-3</v>
      </c>
      <c r="E1078" s="66">
        <v>8.3039314385733595E-5</v>
      </c>
      <c r="F1078" s="66" t="s">
        <v>2184</v>
      </c>
    </row>
    <row r="1079" spans="1:6">
      <c r="A1079" s="66" t="s">
        <v>3360</v>
      </c>
      <c r="B1079" s="66" t="s">
        <v>3361</v>
      </c>
      <c r="C1079" s="66">
        <v>2.6135696214591799E-2</v>
      </c>
      <c r="D1079" s="66">
        <v>1.06104727596847E-2</v>
      </c>
      <c r="E1079" s="66">
        <v>1.37749698836856E-2</v>
      </c>
      <c r="F1079" s="66" t="s">
        <v>2182</v>
      </c>
    </row>
    <row r="1080" spans="1:6">
      <c r="A1080" s="66" t="s">
        <v>1854</v>
      </c>
      <c r="B1080" s="66" t="s">
        <v>3362</v>
      </c>
      <c r="C1080" s="66">
        <v>6.9308891533011396E-2</v>
      </c>
      <c r="D1080" s="66">
        <v>1.0092045180659001E-2</v>
      </c>
      <c r="E1080" s="66">
        <v>6.6301579008615099E-12</v>
      </c>
      <c r="F1080" s="66" t="s">
        <v>2182</v>
      </c>
    </row>
    <row r="1081" spans="1:6">
      <c r="A1081" s="66" t="s">
        <v>3363</v>
      </c>
      <c r="B1081" s="66" t="s">
        <v>3364</v>
      </c>
      <c r="C1081" s="66">
        <v>-2.4065320673868799E-2</v>
      </c>
      <c r="D1081" s="66">
        <v>1.0440546374096801E-2</v>
      </c>
      <c r="E1081" s="66">
        <v>2.1172844544943899E-2</v>
      </c>
      <c r="F1081" s="66" t="s">
        <v>2184</v>
      </c>
    </row>
    <row r="1082" spans="1:6">
      <c r="A1082" s="66" t="s">
        <v>3365</v>
      </c>
      <c r="B1082" s="66" t="s">
        <v>3366</v>
      </c>
      <c r="C1082" s="66">
        <v>-3.74515723364304E-2</v>
      </c>
      <c r="D1082" s="66">
        <v>1.09353469219029E-2</v>
      </c>
      <c r="E1082" s="66">
        <v>6.1588703984695209E-4</v>
      </c>
      <c r="F1082" s="66" t="s">
        <v>2184</v>
      </c>
    </row>
    <row r="1083" spans="1:6">
      <c r="A1083" s="66" t="s">
        <v>1140</v>
      </c>
      <c r="B1083" s="66" t="s">
        <v>2576</v>
      </c>
      <c r="C1083" s="66">
        <v>0.12385257151918599</v>
      </c>
      <c r="D1083" s="66">
        <v>1.05105215307718E-2</v>
      </c>
      <c r="E1083" s="66">
        <v>5.4116048514167406E-32</v>
      </c>
      <c r="F1083" s="66" t="s">
        <v>2182</v>
      </c>
    </row>
    <row r="1084" spans="1:6">
      <c r="A1084" s="66" t="s">
        <v>1856</v>
      </c>
      <c r="B1084" s="66" t="s">
        <v>3367</v>
      </c>
      <c r="C1084" s="66">
        <v>-5.0708592824556899E-2</v>
      </c>
      <c r="D1084" s="66">
        <v>1.0849881308050899E-2</v>
      </c>
      <c r="E1084" s="66">
        <v>2.9694362320059602E-6</v>
      </c>
      <c r="F1084" s="66" t="s">
        <v>2182</v>
      </c>
    </row>
    <row r="1085" spans="1:6">
      <c r="A1085" s="66" t="s">
        <v>1858</v>
      </c>
      <c r="B1085" s="66" t="s">
        <v>3368</v>
      </c>
      <c r="C1085" s="66">
        <v>-5.6956137632941398E-2</v>
      </c>
      <c r="D1085" s="66">
        <v>1.10107922842929E-2</v>
      </c>
      <c r="E1085" s="66">
        <v>2.31873844646688E-7</v>
      </c>
      <c r="F1085" s="66" t="s">
        <v>2182</v>
      </c>
    </row>
    <row r="1086" spans="1:6">
      <c r="A1086" s="66" t="s">
        <v>1142</v>
      </c>
      <c r="B1086" s="66" t="s">
        <v>2577</v>
      </c>
      <c r="C1086" s="66">
        <v>-4.0980371671595003E-2</v>
      </c>
      <c r="D1086" s="66">
        <v>9.4482067941776514E-3</v>
      </c>
      <c r="E1086" s="66">
        <v>1.44637331448508E-5</v>
      </c>
      <c r="F1086" s="66" t="s">
        <v>2182</v>
      </c>
    </row>
    <row r="1087" spans="1:6">
      <c r="A1087" s="66" t="s">
        <v>3369</v>
      </c>
      <c r="B1087" s="66" t="s">
        <v>3370</v>
      </c>
      <c r="C1087" s="66">
        <v>-3.4054367288818298E-2</v>
      </c>
      <c r="D1087" s="66">
        <v>1.06619601537242E-2</v>
      </c>
      <c r="E1087" s="66">
        <v>1.4043207012265899E-3</v>
      </c>
      <c r="F1087" s="66" t="s">
        <v>2182</v>
      </c>
    </row>
    <row r="1088" spans="1:6">
      <c r="A1088" s="66" t="s">
        <v>3371</v>
      </c>
      <c r="B1088" s="66" t="s">
        <v>3372</v>
      </c>
      <c r="C1088" s="66">
        <v>-2.3391578939306001E-2</v>
      </c>
      <c r="D1088" s="66">
        <v>1.0966209739374001E-2</v>
      </c>
      <c r="E1088" s="66">
        <v>3.2926475508977503E-2</v>
      </c>
      <c r="F1088" s="66" t="s">
        <v>2182</v>
      </c>
    </row>
    <row r="1089" spans="1:6">
      <c r="A1089" s="66" t="s">
        <v>3373</v>
      </c>
      <c r="B1089" s="66" t="s">
        <v>3374</v>
      </c>
      <c r="C1089" s="66">
        <v>-2.4309731052128501E-2</v>
      </c>
      <c r="D1089" s="66">
        <v>1.08886760569101E-2</v>
      </c>
      <c r="E1089" s="66">
        <v>2.5583361809858599E-2</v>
      </c>
      <c r="F1089" s="66" t="s">
        <v>2182</v>
      </c>
    </row>
    <row r="1090" spans="1:6">
      <c r="A1090" s="66" t="s">
        <v>496</v>
      </c>
      <c r="B1090" s="66" t="s">
        <v>2578</v>
      </c>
      <c r="C1090" s="66">
        <v>-5.6543434670020397E-2</v>
      </c>
      <c r="D1090" s="66">
        <v>1.07199804174904E-2</v>
      </c>
      <c r="E1090" s="66">
        <v>1.33811437209772E-7</v>
      </c>
      <c r="F1090" s="66" t="s">
        <v>2182</v>
      </c>
    </row>
    <row r="1091" spans="1:6">
      <c r="A1091" s="66" t="s">
        <v>3375</v>
      </c>
      <c r="B1091" s="66" t="s">
        <v>3376</v>
      </c>
      <c r="C1091" s="66">
        <v>-3.4784382579503802E-2</v>
      </c>
      <c r="D1091" s="66">
        <v>1.07138810139784E-2</v>
      </c>
      <c r="E1091" s="66">
        <v>1.1687111990868E-3</v>
      </c>
      <c r="F1091" s="66" t="s">
        <v>2182</v>
      </c>
    </row>
    <row r="1092" spans="1:6">
      <c r="A1092" s="66" t="s">
        <v>3377</v>
      </c>
      <c r="B1092" s="66" t="s">
        <v>3378</v>
      </c>
      <c r="C1092" s="66">
        <v>-4.47933371464454E-2</v>
      </c>
      <c r="D1092" s="66">
        <v>1.08827683997772E-2</v>
      </c>
      <c r="E1092" s="66">
        <v>3.8637221263044897E-5</v>
      </c>
      <c r="F1092" s="66" t="s">
        <v>2182</v>
      </c>
    </row>
    <row r="1093" spans="1:6">
      <c r="A1093" s="66" t="s">
        <v>2146</v>
      </c>
      <c r="B1093" s="66" t="s">
        <v>2878</v>
      </c>
      <c r="C1093" s="66">
        <v>-4.3435098394433602E-2</v>
      </c>
      <c r="D1093" s="66">
        <v>1.0424608488158999E-2</v>
      </c>
      <c r="E1093" s="66">
        <v>3.0990804470107303E-5</v>
      </c>
      <c r="F1093" s="66" t="s">
        <v>2182</v>
      </c>
    </row>
    <row r="1094" spans="1:6">
      <c r="A1094" s="66" t="s">
        <v>3379</v>
      </c>
      <c r="B1094" s="66" t="s">
        <v>3380</v>
      </c>
      <c r="C1094" s="66">
        <v>-2.4412050535621999E-2</v>
      </c>
      <c r="D1094" s="66">
        <v>1.00092926958898E-2</v>
      </c>
      <c r="E1094" s="66">
        <v>1.4735753807510001E-2</v>
      </c>
      <c r="F1094" s="66" t="s">
        <v>2182</v>
      </c>
    </row>
    <row r="1095" spans="1:6">
      <c r="A1095" s="66" t="s">
        <v>3381</v>
      </c>
      <c r="B1095" s="66" t="s">
        <v>3382</v>
      </c>
      <c r="C1095" s="66">
        <v>-3.5844458499706702E-2</v>
      </c>
      <c r="D1095" s="66">
        <v>1.00053720957601E-2</v>
      </c>
      <c r="E1095" s="66">
        <v>3.40786666068788E-4</v>
      </c>
      <c r="F1095" s="66" t="s">
        <v>2182</v>
      </c>
    </row>
    <row r="1096" spans="1:6">
      <c r="A1096" s="66" t="s">
        <v>3383</v>
      </c>
      <c r="B1096" s="66" t="s">
        <v>3384</v>
      </c>
      <c r="C1096" s="66">
        <v>-3.0105525438136702E-2</v>
      </c>
      <c r="D1096" s="66">
        <v>1.0826820102642199E-2</v>
      </c>
      <c r="E1096" s="66">
        <v>5.4279236793181602E-3</v>
      </c>
      <c r="F1096" s="66" t="s">
        <v>2182</v>
      </c>
    </row>
    <row r="1097" spans="1:6">
      <c r="A1097" s="66" t="s">
        <v>3385</v>
      </c>
      <c r="B1097" s="66" t="s">
        <v>3386</v>
      </c>
      <c r="C1097" s="66">
        <v>-2.85219321872495E-2</v>
      </c>
      <c r="D1097" s="66">
        <v>9.8856217559604598E-3</v>
      </c>
      <c r="E1097" s="66">
        <v>3.9143536445002403E-3</v>
      </c>
      <c r="F1097" s="66" t="s">
        <v>2182</v>
      </c>
    </row>
    <row r="1098" spans="1:6">
      <c r="A1098" s="66" t="s">
        <v>3387</v>
      </c>
      <c r="B1098" s="66" t="s">
        <v>3388</v>
      </c>
      <c r="C1098" s="66">
        <v>-2.9044666654140499E-2</v>
      </c>
      <c r="D1098" s="66">
        <v>1.01844389517293E-2</v>
      </c>
      <c r="E1098" s="66">
        <v>4.3487693782643302E-3</v>
      </c>
      <c r="F1098" s="66" t="s">
        <v>2182</v>
      </c>
    </row>
    <row r="1099" spans="1:6">
      <c r="A1099" s="66" t="s">
        <v>1860</v>
      </c>
      <c r="B1099" s="66" t="s">
        <v>3389</v>
      </c>
      <c r="C1099" s="66">
        <v>-4.4883095403428899E-2</v>
      </c>
      <c r="D1099" s="66">
        <v>1.03214878437077E-2</v>
      </c>
      <c r="E1099" s="66">
        <v>1.37450727140211E-5</v>
      </c>
      <c r="F1099" s="66" t="s">
        <v>2182</v>
      </c>
    </row>
    <row r="1100" spans="1:6">
      <c r="A1100" s="66" t="s">
        <v>1144</v>
      </c>
      <c r="B1100" s="66" t="s">
        <v>2579</v>
      </c>
      <c r="C1100" s="66">
        <v>-2.8950675334231599E-2</v>
      </c>
      <c r="D1100" s="66">
        <v>1.06791484706323E-2</v>
      </c>
      <c r="E1100" s="66">
        <v>6.7121501840302997E-3</v>
      </c>
      <c r="F1100" s="66" t="s">
        <v>2182</v>
      </c>
    </row>
    <row r="1101" spans="1:6">
      <c r="A1101" s="66" t="s">
        <v>498</v>
      </c>
      <c r="B1101" s="66" t="s">
        <v>2580</v>
      </c>
      <c r="C1101" s="66">
        <v>-7.2324837390016605E-2</v>
      </c>
      <c r="D1101" s="66">
        <v>9.5991877445042399E-3</v>
      </c>
      <c r="E1101" s="66">
        <v>5.0160301253395502E-14</v>
      </c>
      <c r="F1101" s="66" t="s">
        <v>2182</v>
      </c>
    </row>
    <row r="1102" spans="1:6">
      <c r="A1102" s="66" t="s">
        <v>3390</v>
      </c>
      <c r="B1102" s="66" t="s">
        <v>3391</v>
      </c>
      <c r="C1102" s="66">
        <v>3.1132834993199101E-2</v>
      </c>
      <c r="D1102" s="66">
        <v>1.05062971134117E-2</v>
      </c>
      <c r="E1102" s="66">
        <v>3.04604732185285E-3</v>
      </c>
      <c r="F1102" s="66" t="s">
        <v>2184</v>
      </c>
    </row>
    <row r="1103" spans="1:6">
      <c r="A1103" s="66" t="s">
        <v>1146</v>
      </c>
      <c r="B1103" s="66" t="s">
        <v>2581</v>
      </c>
      <c r="C1103" s="66">
        <v>-0.10749304852263</v>
      </c>
      <c r="D1103" s="66">
        <v>9.931297121625781E-3</v>
      </c>
      <c r="E1103" s="66">
        <v>2.9307036594457199E-27</v>
      </c>
      <c r="F1103" s="66" t="s">
        <v>2182</v>
      </c>
    </row>
    <row r="1104" spans="1:6">
      <c r="A1104" s="66" t="s">
        <v>500</v>
      </c>
      <c r="B1104" s="66" t="s">
        <v>2582</v>
      </c>
      <c r="C1104" s="66">
        <v>-7.7077273593710097E-2</v>
      </c>
      <c r="D1104" s="66">
        <v>1.0654756246203399E-2</v>
      </c>
      <c r="E1104" s="66">
        <v>4.7786720772716299E-13</v>
      </c>
      <c r="F1104" s="66" t="s">
        <v>2182</v>
      </c>
    </row>
    <row r="1105" spans="1:6">
      <c r="A1105" s="66" t="s">
        <v>502</v>
      </c>
      <c r="B1105" s="66" t="s">
        <v>2583</v>
      </c>
      <c r="C1105" s="66">
        <v>-8.5754971529895196E-2</v>
      </c>
      <c r="D1105" s="66">
        <v>1.0419168276585599E-2</v>
      </c>
      <c r="E1105" s="66">
        <v>1.9255814628457001E-16</v>
      </c>
      <c r="F1105" s="66" t="s">
        <v>2182</v>
      </c>
    </row>
    <row r="1106" spans="1:6">
      <c r="A1106" s="66" t="s">
        <v>3392</v>
      </c>
      <c r="B1106" s="66" t="s">
        <v>3393</v>
      </c>
      <c r="C1106" s="66">
        <v>-2.2906982650303699E-2</v>
      </c>
      <c r="D1106" s="66">
        <v>9.9613906005508908E-3</v>
      </c>
      <c r="E1106" s="66">
        <v>2.1478565844506099E-2</v>
      </c>
      <c r="F1106" s="66" t="s">
        <v>2182</v>
      </c>
    </row>
    <row r="1107" spans="1:6">
      <c r="A1107" s="66" t="s">
        <v>1862</v>
      </c>
      <c r="B1107" s="66" t="s">
        <v>2879</v>
      </c>
      <c r="C1107" s="66">
        <v>-5.1304797193996797E-2</v>
      </c>
      <c r="D1107" s="66">
        <v>1.0702708478234801E-2</v>
      </c>
      <c r="E1107" s="66">
        <v>1.6443762578105199E-6</v>
      </c>
      <c r="F1107" s="66" t="s">
        <v>2182</v>
      </c>
    </row>
    <row r="1108" spans="1:6">
      <c r="A1108" s="66" t="s">
        <v>3394</v>
      </c>
      <c r="B1108" s="66" t="s">
        <v>3395</v>
      </c>
      <c r="C1108" s="66">
        <v>-2.8945069040294799E-2</v>
      </c>
      <c r="D1108" s="66">
        <v>9.8160974714851107E-3</v>
      </c>
      <c r="E1108" s="66">
        <v>3.1930763914327E-3</v>
      </c>
      <c r="F1108" s="66" t="s">
        <v>2182</v>
      </c>
    </row>
    <row r="1109" spans="1:6">
      <c r="A1109" s="66" t="s">
        <v>1148</v>
      </c>
      <c r="B1109" s="66" t="s">
        <v>2584</v>
      </c>
      <c r="C1109" s="66">
        <v>-3.2563339425343403E-2</v>
      </c>
      <c r="D1109" s="66">
        <v>1.0509139216655699E-2</v>
      </c>
      <c r="E1109" s="66">
        <v>1.9460100724234999E-3</v>
      </c>
      <c r="F1109" s="66" t="s">
        <v>2182</v>
      </c>
    </row>
    <row r="1110" spans="1:6">
      <c r="A1110" s="66" t="s">
        <v>3396</v>
      </c>
      <c r="B1110" s="66" t="s">
        <v>3397</v>
      </c>
      <c r="C1110" s="66">
        <v>2.7012143174960399E-2</v>
      </c>
      <c r="D1110" s="66">
        <v>9.9664000567076302E-3</v>
      </c>
      <c r="E1110" s="66">
        <v>6.7253671662057214E-3</v>
      </c>
      <c r="F1110" s="66" t="s">
        <v>2182</v>
      </c>
    </row>
    <row r="1111" spans="1:6">
      <c r="A1111" s="66" t="s">
        <v>3398</v>
      </c>
      <c r="B1111" s="66" t="s">
        <v>3399</v>
      </c>
      <c r="C1111" s="66">
        <v>-3.9518946032032001E-2</v>
      </c>
      <c r="D1111" s="66">
        <v>1.06210525399335E-2</v>
      </c>
      <c r="E1111" s="66">
        <v>1.9888556100015799E-4</v>
      </c>
      <c r="F1111" s="66" t="s">
        <v>2182</v>
      </c>
    </row>
    <row r="1112" spans="1:6">
      <c r="A1112" s="66" t="s">
        <v>3400</v>
      </c>
      <c r="B1112" s="66" t="s">
        <v>3401</v>
      </c>
      <c r="C1112" s="66">
        <v>-3.9868609899571798E-2</v>
      </c>
      <c r="D1112" s="66">
        <v>1.0817601831570101E-2</v>
      </c>
      <c r="E1112" s="66">
        <v>2.2855658205177899E-4</v>
      </c>
      <c r="F1112" s="66" t="s">
        <v>2182</v>
      </c>
    </row>
    <row r="1113" spans="1:6">
      <c r="A1113" s="66" t="s">
        <v>3402</v>
      </c>
      <c r="B1113" s="66" t="s">
        <v>3403</v>
      </c>
      <c r="C1113" s="66">
        <v>-3.0256803182746001E-2</v>
      </c>
      <c r="D1113" s="66">
        <v>1.09456300232211E-2</v>
      </c>
      <c r="E1113" s="66">
        <v>5.7076845108284804E-3</v>
      </c>
      <c r="F1113" s="66" t="s">
        <v>2182</v>
      </c>
    </row>
    <row r="1114" spans="1:6">
      <c r="A1114" s="66" t="s">
        <v>1150</v>
      </c>
      <c r="B1114" s="66" t="s">
        <v>2585</v>
      </c>
      <c r="C1114" s="66">
        <v>-9.1869248322810598E-2</v>
      </c>
      <c r="D1114" s="66">
        <v>1.05638986121424E-2</v>
      </c>
      <c r="E1114" s="66">
        <v>3.5619203157467201E-18</v>
      </c>
      <c r="F1114" s="66" t="s">
        <v>2184</v>
      </c>
    </row>
    <row r="1115" spans="1:6">
      <c r="A1115" s="66" t="s">
        <v>3404</v>
      </c>
      <c r="B1115" s="66" t="s">
        <v>3405</v>
      </c>
      <c r="C1115" s="66">
        <v>-2.73617324255571E-2</v>
      </c>
      <c r="D1115" s="66">
        <v>9.9528063302980804E-3</v>
      </c>
      <c r="E1115" s="66">
        <v>5.9783368874644508E-3</v>
      </c>
      <c r="F1115" s="66" t="s">
        <v>2182</v>
      </c>
    </row>
    <row r="1116" spans="1:6">
      <c r="A1116" s="66" t="s">
        <v>1152</v>
      </c>
      <c r="B1116" s="66" t="s">
        <v>2586</v>
      </c>
      <c r="C1116" s="66">
        <v>-9.5126976218549195E-2</v>
      </c>
      <c r="D1116" s="66">
        <v>9.1922634777484111E-3</v>
      </c>
      <c r="E1116" s="66">
        <v>4.6412811817422994E-25</v>
      </c>
      <c r="F1116" s="66" t="s">
        <v>2184</v>
      </c>
    </row>
    <row r="1117" spans="1:6">
      <c r="A1117" s="66" t="s">
        <v>3406</v>
      </c>
      <c r="B1117" s="66" t="s">
        <v>3407</v>
      </c>
      <c r="C1117" s="66">
        <v>-3.6710840047188602E-2</v>
      </c>
      <c r="D1117" s="66">
        <v>9.8026296518294205E-3</v>
      </c>
      <c r="E1117" s="66">
        <v>1.8071106840325101E-4</v>
      </c>
      <c r="F1117" s="66" t="s">
        <v>2182</v>
      </c>
    </row>
    <row r="1118" spans="1:6">
      <c r="A1118" s="66" t="s">
        <v>3408</v>
      </c>
      <c r="B1118" s="66" t="s">
        <v>3409</v>
      </c>
      <c r="C1118" s="66">
        <v>-2.5359357907238499E-2</v>
      </c>
      <c r="D1118" s="66">
        <v>1.068230489603E-2</v>
      </c>
      <c r="E1118" s="66">
        <v>1.76037301421915E-2</v>
      </c>
      <c r="F1118" s="66" t="s">
        <v>2182</v>
      </c>
    </row>
    <row r="1119" spans="1:6">
      <c r="A1119" s="66" t="s">
        <v>2148</v>
      </c>
      <c r="B1119" s="66" t="s">
        <v>2880</v>
      </c>
      <c r="C1119" s="66">
        <v>-3.4915831689717201E-2</v>
      </c>
      <c r="D1119" s="66">
        <v>9.9624149871831401E-3</v>
      </c>
      <c r="E1119" s="66">
        <v>4.5763595144895003E-4</v>
      </c>
      <c r="F1119" s="66" t="s">
        <v>2182</v>
      </c>
    </row>
    <row r="1120" spans="1:6">
      <c r="A1120" s="66" t="s">
        <v>3410</v>
      </c>
      <c r="B1120" s="66" t="s">
        <v>3411</v>
      </c>
      <c r="C1120" s="66">
        <v>-2.79725325997793E-2</v>
      </c>
      <c r="D1120" s="66">
        <v>1.0000740199293E-2</v>
      </c>
      <c r="E1120" s="66">
        <v>5.1599219025381202E-3</v>
      </c>
      <c r="F1120" s="66" t="s">
        <v>2184</v>
      </c>
    </row>
    <row r="1121" spans="1:6">
      <c r="A1121" s="66" t="s">
        <v>3412</v>
      </c>
      <c r="B1121" s="66" t="s">
        <v>3413</v>
      </c>
      <c r="C1121" s="66">
        <v>2.3395479075176102E-2</v>
      </c>
      <c r="D1121" s="66">
        <v>9.9226496862303906E-3</v>
      </c>
      <c r="E1121" s="66">
        <v>1.83903106111999E-2</v>
      </c>
      <c r="F1121" s="66" t="s">
        <v>2182</v>
      </c>
    </row>
    <row r="1122" spans="1:6">
      <c r="A1122" s="66" t="s">
        <v>1864</v>
      </c>
      <c r="B1122" s="66" t="s">
        <v>2881</v>
      </c>
      <c r="C1122" s="66">
        <v>-4.7569234173996798E-2</v>
      </c>
      <c r="D1122" s="66">
        <v>9.7123400976804209E-3</v>
      </c>
      <c r="E1122" s="66">
        <v>9.7325298190173081E-7</v>
      </c>
      <c r="F1122" s="66" t="s">
        <v>2184</v>
      </c>
    </row>
    <row r="1123" spans="1:6">
      <c r="A1123" s="66" t="s">
        <v>1154</v>
      </c>
      <c r="B1123" s="66" t="s">
        <v>2587</v>
      </c>
      <c r="C1123" s="66">
        <v>-0.10485084495628</v>
      </c>
      <c r="D1123" s="66">
        <v>9.9566377147398914E-3</v>
      </c>
      <c r="E1123" s="66">
        <v>6.7857775686641995E-26</v>
      </c>
      <c r="F1123" s="66" t="s">
        <v>2182</v>
      </c>
    </row>
    <row r="1124" spans="1:6">
      <c r="A1124" s="66" t="s">
        <v>3414</v>
      </c>
      <c r="B1124" s="66" t="s">
        <v>3415</v>
      </c>
      <c r="C1124" s="66">
        <v>-4.29802337904958E-2</v>
      </c>
      <c r="D1124" s="66">
        <v>1.0973960093136999E-2</v>
      </c>
      <c r="E1124" s="66">
        <v>8.9981996920035297E-5</v>
      </c>
      <c r="F1124" s="66" t="s">
        <v>2182</v>
      </c>
    </row>
    <row r="1125" spans="1:6">
      <c r="A1125" s="66" t="s">
        <v>3416</v>
      </c>
      <c r="B1125" s="66" t="s">
        <v>3417</v>
      </c>
      <c r="C1125" s="66">
        <v>-2.6987167230608101E-2</v>
      </c>
      <c r="D1125" s="66">
        <v>9.8978743434906501E-3</v>
      </c>
      <c r="E1125" s="66">
        <v>6.4032441023141803E-3</v>
      </c>
      <c r="F1125" s="66" t="s">
        <v>2182</v>
      </c>
    </row>
    <row r="1126" spans="1:6">
      <c r="A1126" s="66" t="s">
        <v>1156</v>
      </c>
      <c r="B1126" s="66" t="s">
        <v>2588</v>
      </c>
      <c r="C1126" s="66">
        <v>-0.111726243315242</v>
      </c>
      <c r="D1126" s="66">
        <v>9.603740689613581E-3</v>
      </c>
      <c r="E1126" s="66">
        <v>3.16401680123535E-31</v>
      </c>
      <c r="F1126" s="66" t="s">
        <v>2184</v>
      </c>
    </row>
    <row r="1127" spans="1:6">
      <c r="A1127" s="66" t="s">
        <v>1866</v>
      </c>
      <c r="B1127" s="66" t="s">
        <v>3418</v>
      </c>
      <c r="C1127" s="66">
        <v>-4.8674602632799303E-2</v>
      </c>
      <c r="D1127" s="66">
        <v>9.7646091433533106E-3</v>
      </c>
      <c r="E1127" s="66">
        <v>6.2351553597667797E-7</v>
      </c>
      <c r="F1127" s="66" t="s">
        <v>2182</v>
      </c>
    </row>
    <row r="1128" spans="1:6">
      <c r="A1128" s="66" t="s">
        <v>1868</v>
      </c>
      <c r="B1128" s="66" t="s">
        <v>3419</v>
      </c>
      <c r="C1128" s="66">
        <v>-5.3562523957411012E-2</v>
      </c>
      <c r="D1128" s="66">
        <v>9.9126335921226102E-3</v>
      </c>
      <c r="E1128" s="66">
        <v>6.5829940774128102E-8</v>
      </c>
      <c r="F1128" s="66" t="s">
        <v>2182</v>
      </c>
    </row>
    <row r="1129" spans="1:6">
      <c r="A1129" s="66" t="s">
        <v>1870</v>
      </c>
      <c r="B1129" s="66" t="s">
        <v>3420</v>
      </c>
      <c r="C1129" s="66">
        <v>-4.6589473338276899E-2</v>
      </c>
      <c r="D1129" s="66">
        <v>9.9510270025138514E-3</v>
      </c>
      <c r="E1129" s="66">
        <v>2.8540140984979599E-6</v>
      </c>
      <c r="F1129" s="66" t="s">
        <v>2182</v>
      </c>
    </row>
    <row r="1130" spans="1:6">
      <c r="A1130" s="66" t="s">
        <v>3421</v>
      </c>
      <c r="B1130" s="66" t="s">
        <v>3422</v>
      </c>
      <c r="C1130" s="66">
        <v>-2.7811685588002798E-2</v>
      </c>
      <c r="D1130" s="66">
        <v>9.9583750197204113E-3</v>
      </c>
      <c r="E1130" s="66">
        <v>5.2285387250524101E-3</v>
      </c>
      <c r="F1130" s="66" t="s">
        <v>2182</v>
      </c>
    </row>
    <row r="1131" spans="1:6">
      <c r="A1131" s="66" t="s">
        <v>3423</v>
      </c>
      <c r="B1131" s="66" t="s">
        <v>3424</v>
      </c>
      <c r="C1131" s="66">
        <v>-3.1023358645310702E-2</v>
      </c>
      <c r="D1131" s="66">
        <v>9.9585052571291403E-3</v>
      </c>
      <c r="E1131" s="66">
        <v>1.83940208362069E-3</v>
      </c>
      <c r="F1131" s="66" t="s">
        <v>2182</v>
      </c>
    </row>
    <row r="1132" spans="1:6">
      <c r="A1132" s="66" t="s">
        <v>1158</v>
      </c>
      <c r="B1132" s="66" t="s">
        <v>2589</v>
      </c>
      <c r="C1132" s="66">
        <v>-4.3952598879505901E-2</v>
      </c>
      <c r="D1132" s="66">
        <v>9.5700091864859508E-3</v>
      </c>
      <c r="E1132" s="66">
        <v>4.3910834634047996E-6</v>
      </c>
      <c r="F1132" s="66" t="s">
        <v>2182</v>
      </c>
    </row>
    <row r="1133" spans="1:6">
      <c r="A1133" s="66" t="s">
        <v>1872</v>
      </c>
      <c r="B1133" s="66" t="s">
        <v>3425</v>
      </c>
      <c r="C1133" s="66">
        <v>-5.0413700699669002E-2</v>
      </c>
      <c r="D1133" s="66">
        <v>1.0490032855927299E-2</v>
      </c>
      <c r="E1133" s="66">
        <v>1.54706395041948E-6</v>
      </c>
      <c r="F1133" s="66" t="s">
        <v>2182</v>
      </c>
    </row>
    <row r="1134" spans="1:6">
      <c r="A1134" s="66" t="s">
        <v>3426</v>
      </c>
      <c r="B1134" s="66" t="s">
        <v>3427</v>
      </c>
      <c r="C1134" s="66">
        <v>-2.2721259975240299E-2</v>
      </c>
      <c r="D1134" s="66">
        <v>9.9144501121693415E-3</v>
      </c>
      <c r="E1134" s="66">
        <v>2.19276581424049E-2</v>
      </c>
      <c r="F1134" s="66" t="s">
        <v>2184</v>
      </c>
    </row>
    <row r="1135" spans="1:6">
      <c r="A1135" s="66" t="s">
        <v>1160</v>
      </c>
      <c r="B1135" s="66" t="s">
        <v>2590</v>
      </c>
      <c r="C1135" s="66">
        <v>-9.1567029753882603E-2</v>
      </c>
      <c r="D1135" s="66">
        <v>1.0196986041784499E-2</v>
      </c>
      <c r="E1135" s="66">
        <v>2.84071986519743E-19</v>
      </c>
      <c r="F1135" s="66" t="s">
        <v>2182</v>
      </c>
    </row>
    <row r="1136" spans="1:6">
      <c r="A1136" s="66" t="s">
        <v>276</v>
      </c>
      <c r="B1136" s="66" t="s">
        <v>2591</v>
      </c>
      <c r="C1136" s="66">
        <v>0.125020407351605</v>
      </c>
      <c r="D1136" s="66">
        <v>8.6495947734260802E-3</v>
      </c>
      <c r="E1136" s="66">
        <v>3.3344010731908199E-47</v>
      </c>
      <c r="F1136" s="66" t="s">
        <v>2182</v>
      </c>
    </row>
    <row r="1137" spans="1:6">
      <c r="A1137" s="66" t="s">
        <v>504</v>
      </c>
      <c r="B1137" s="66" t="s">
        <v>2592</v>
      </c>
      <c r="C1137" s="66">
        <v>4.6971366593824601E-2</v>
      </c>
      <c r="D1137" s="66">
        <v>9.1749412884413305E-3</v>
      </c>
      <c r="E1137" s="66">
        <v>3.0802845289372001E-7</v>
      </c>
      <c r="F1137" s="66" t="s">
        <v>2182</v>
      </c>
    </row>
    <row r="1138" spans="1:6">
      <c r="A1138" s="66" t="s">
        <v>1874</v>
      </c>
      <c r="B1138" s="66" t="s">
        <v>2882</v>
      </c>
      <c r="C1138" s="66">
        <v>5.7152474645796397E-2</v>
      </c>
      <c r="D1138" s="66">
        <v>9.3318965701306815E-3</v>
      </c>
      <c r="E1138" s="66">
        <v>9.2072069352543092E-10</v>
      </c>
      <c r="F1138" s="66" t="s">
        <v>2182</v>
      </c>
    </row>
    <row r="1139" spans="1:6">
      <c r="A1139" s="66" t="s">
        <v>3428</v>
      </c>
      <c r="B1139" s="66" t="s">
        <v>3429</v>
      </c>
      <c r="C1139" s="66">
        <v>-2.3981885285161601E-2</v>
      </c>
      <c r="D1139" s="66">
        <v>9.9388143531584996E-3</v>
      </c>
      <c r="E1139" s="66">
        <v>1.5829339352193501E-2</v>
      </c>
      <c r="F1139" s="66" t="s">
        <v>2182</v>
      </c>
    </row>
    <row r="1140" spans="1:6">
      <c r="A1140" s="66" t="s">
        <v>1876</v>
      </c>
      <c r="B1140" s="66" t="s">
        <v>3430</v>
      </c>
      <c r="C1140" s="66">
        <v>-5.1428530646104802E-2</v>
      </c>
      <c r="D1140" s="66">
        <v>9.9280441234704513E-3</v>
      </c>
      <c r="E1140" s="66">
        <v>2.2304305236895601E-7</v>
      </c>
      <c r="F1140" s="66" t="s">
        <v>2182</v>
      </c>
    </row>
    <row r="1141" spans="1:6">
      <c r="A1141" s="66" t="s">
        <v>1878</v>
      </c>
      <c r="B1141" s="66" t="s">
        <v>3431</v>
      </c>
      <c r="C1141" s="66">
        <v>-4.3037243566808603E-2</v>
      </c>
      <c r="D1141" s="66">
        <v>9.9292736556606115E-3</v>
      </c>
      <c r="E1141" s="66">
        <v>1.46605822104567E-5</v>
      </c>
      <c r="F1141" s="66" t="s">
        <v>2184</v>
      </c>
    </row>
    <row r="1142" spans="1:6">
      <c r="A1142" s="66" t="s">
        <v>1880</v>
      </c>
      <c r="B1142" s="66" t="s">
        <v>3432</v>
      </c>
      <c r="C1142" s="66">
        <v>4.9394718699738702E-2</v>
      </c>
      <c r="D1142" s="66">
        <v>9.7220288023824302E-3</v>
      </c>
      <c r="E1142" s="66">
        <v>3.7817299902060998E-7</v>
      </c>
      <c r="F1142" s="66" t="s">
        <v>2182</v>
      </c>
    </row>
    <row r="1143" spans="1:6">
      <c r="A1143" s="66" t="s">
        <v>506</v>
      </c>
      <c r="B1143" s="66" t="s">
        <v>2593</v>
      </c>
      <c r="C1143" s="66">
        <v>7.2384442459528894E-2</v>
      </c>
      <c r="D1143" s="66">
        <v>9.1524257643083601E-3</v>
      </c>
      <c r="E1143" s="66">
        <v>2.6826184147176999E-15</v>
      </c>
      <c r="F1143" s="66" t="s">
        <v>2182</v>
      </c>
    </row>
    <row r="1144" spans="1:6">
      <c r="A1144" s="66" t="s">
        <v>1162</v>
      </c>
      <c r="B1144" s="66" t="s">
        <v>2594</v>
      </c>
      <c r="C1144" s="66">
        <v>7.6662507471656302E-2</v>
      </c>
      <c r="D1144" s="66">
        <v>9.387912720835551E-3</v>
      </c>
      <c r="E1144" s="66">
        <v>3.3016595813487899E-16</v>
      </c>
      <c r="F1144" s="66" t="s">
        <v>2182</v>
      </c>
    </row>
    <row r="1145" spans="1:6">
      <c r="A1145" s="66" t="s">
        <v>508</v>
      </c>
      <c r="B1145" s="66" t="s">
        <v>2883</v>
      </c>
      <c r="C1145" s="66">
        <v>5.0006197436098597E-2</v>
      </c>
      <c r="D1145" s="66">
        <v>1.04976547270237E-2</v>
      </c>
      <c r="E1145" s="66">
        <v>1.9093714268234001E-6</v>
      </c>
      <c r="F1145" s="66" t="s">
        <v>2184</v>
      </c>
    </row>
    <row r="1146" spans="1:6">
      <c r="A1146" s="66" t="s">
        <v>510</v>
      </c>
      <c r="B1146" s="66" t="s">
        <v>2595</v>
      </c>
      <c r="C1146" s="66">
        <v>6.5263033068920798E-2</v>
      </c>
      <c r="D1146" s="66">
        <v>9.6472021712915301E-3</v>
      </c>
      <c r="E1146" s="66">
        <v>1.3564786881089399E-11</v>
      </c>
      <c r="F1146" s="66" t="s">
        <v>2182</v>
      </c>
    </row>
    <row r="1147" spans="1:6">
      <c r="A1147" s="66" t="s">
        <v>278</v>
      </c>
      <c r="B1147" s="66" t="s">
        <v>2596</v>
      </c>
      <c r="C1147" s="66">
        <v>0.13352015578531401</v>
      </c>
      <c r="D1147" s="66">
        <v>9.1572308450312105E-3</v>
      </c>
      <c r="E1147" s="66">
        <v>5.2986683241612899E-48</v>
      </c>
      <c r="F1147" s="66" t="s">
        <v>2182</v>
      </c>
    </row>
    <row r="1148" spans="1:6">
      <c r="A1148" s="66" t="s">
        <v>1164</v>
      </c>
      <c r="B1148" s="66" t="s">
        <v>2597</v>
      </c>
      <c r="C1148" s="66">
        <v>-8.7939179481763594E-2</v>
      </c>
      <c r="D1148" s="66">
        <v>1.0470662605047301E-2</v>
      </c>
      <c r="E1148" s="66">
        <v>4.6779071097075012E-17</v>
      </c>
      <c r="F1148" s="66" t="s">
        <v>2182</v>
      </c>
    </row>
    <row r="1149" spans="1:6">
      <c r="A1149" s="66" t="s">
        <v>3433</v>
      </c>
      <c r="B1149" s="66" t="s">
        <v>3434</v>
      </c>
      <c r="C1149" s="66">
        <v>-3.5382032620375301E-2</v>
      </c>
      <c r="D1149" s="66">
        <v>9.8640216170425409E-3</v>
      </c>
      <c r="E1149" s="66">
        <v>3.3503160671443099E-4</v>
      </c>
      <c r="F1149" s="66" t="s">
        <v>2182</v>
      </c>
    </row>
    <row r="1150" spans="1:6">
      <c r="A1150" s="66" t="s">
        <v>3435</v>
      </c>
      <c r="B1150" s="66" t="s">
        <v>3436</v>
      </c>
      <c r="C1150" s="66">
        <v>-3.44258834271116E-2</v>
      </c>
      <c r="D1150" s="66">
        <v>1.07073645520491E-2</v>
      </c>
      <c r="E1150" s="66">
        <v>1.3048667494509399E-3</v>
      </c>
      <c r="F1150" s="66" t="s">
        <v>2184</v>
      </c>
    </row>
    <row r="1151" spans="1:6">
      <c r="A1151" s="66" t="s">
        <v>3437</v>
      </c>
      <c r="B1151" s="66" t="s">
        <v>3438</v>
      </c>
      <c r="C1151" s="66">
        <v>-3.1731056655964603E-2</v>
      </c>
      <c r="D1151" s="66">
        <v>9.9277239167605801E-3</v>
      </c>
      <c r="E1151" s="66">
        <v>1.3937973578283E-3</v>
      </c>
      <c r="F1151" s="66" t="s">
        <v>2182</v>
      </c>
    </row>
    <row r="1152" spans="1:6">
      <c r="A1152" s="66" t="s">
        <v>1166</v>
      </c>
      <c r="B1152" s="66" t="s">
        <v>2598</v>
      </c>
      <c r="C1152" s="66">
        <v>-7.0381523027331402E-2</v>
      </c>
      <c r="D1152" s="66">
        <v>1.0492989653036701E-2</v>
      </c>
      <c r="E1152" s="66">
        <v>2.0090348991368099E-11</v>
      </c>
      <c r="F1152" s="66" t="s">
        <v>2182</v>
      </c>
    </row>
    <row r="1153" spans="1:6">
      <c r="A1153" s="66" t="s">
        <v>1882</v>
      </c>
      <c r="B1153" s="66" t="s">
        <v>3439</v>
      </c>
      <c r="C1153" s="66">
        <v>-4.7216622116684502E-2</v>
      </c>
      <c r="D1153" s="66">
        <v>9.7756001682109215E-3</v>
      </c>
      <c r="E1153" s="66">
        <v>1.3713426740375E-6</v>
      </c>
      <c r="F1153" s="66" t="s">
        <v>2182</v>
      </c>
    </row>
    <row r="1154" spans="1:6">
      <c r="A1154" s="66" t="s">
        <v>1884</v>
      </c>
      <c r="B1154" s="66" t="s">
        <v>3440</v>
      </c>
      <c r="C1154" s="66">
        <v>-4.7007957143492013E-2</v>
      </c>
      <c r="D1154" s="66">
        <v>9.7188883778971998E-3</v>
      </c>
      <c r="E1154" s="66">
        <v>1.32585073121859E-6</v>
      </c>
      <c r="F1154" s="66" t="s">
        <v>2182</v>
      </c>
    </row>
    <row r="1155" spans="1:6">
      <c r="A1155" s="66" t="s">
        <v>1886</v>
      </c>
      <c r="B1155" s="66" t="s">
        <v>3441</v>
      </c>
      <c r="C1155" s="66">
        <v>-4.8911486068956699E-2</v>
      </c>
      <c r="D1155" s="66">
        <v>1.0518245795128001E-2</v>
      </c>
      <c r="E1155" s="66">
        <v>3.3286500363710699E-6</v>
      </c>
      <c r="F1155" s="66" t="s">
        <v>2182</v>
      </c>
    </row>
    <row r="1156" spans="1:6">
      <c r="A1156" s="66" t="s">
        <v>3442</v>
      </c>
      <c r="B1156" s="66" t="s">
        <v>3443</v>
      </c>
      <c r="C1156" s="66">
        <v>-2.3226119113321699E-2</v>
      </c>
      <c r="D1156" s="66">
        <v>9.9783548923157005E-3</v>
      </c>
      <c r="E1156" s="66">
        <v>1.99367433868834E-2</v>
      </c>
      <c r="F1156" s="66" t="s">
        <v>2182</v>
      </c>
    </row>
    <row r="1157" spans="1:6">
      <c r="A1157" s="66" t="s">
        <v>1168</v>
      </c>
      <c r="B1157" s="66" t="s">
        <v>2599</v>
      </c>
      <c r="C1157" s="66">
        <v>-6.3336565228329006E-2</v>
      </c>
      <c r="D1157" s="66">
        <v>1.0472597612536E-2</v>
      </c>
      <c r="E1157" s="66">
        <v>1.4822049628809899E-9</v>
      </c>
      <c r="F1157" s="66" t="s">
        <v>2182</v>
      </c>
    </row>
    <row r="1158" spans="1:6">
      <c r="A1158" s="66" t="s">
        <v>3444</v>
      </c>
      <c r="B1158" s="66" t="s">
        <v>3445</v>
      </c>
      <c r="C1158" s="66">
        <v>-3.1597738311330503E-2</v>
      </c>
      <c r="D1158" s="66">
        <v>1.0441819431744799E-2</v>
      </c>
      <c r="E1158" s="66">
        <v>2.47925292375241E-3</v>
      </c>
      <c r="F1158" s="66" t="s">
        <v>2182</v>
      </c>
    </row>
    <row r="1159" spans="1:6">
      <c r="A1159" s="66" t="s">
        <v>3446</v>
      </c>
      <c r="B1159" s="66" t="s">
        <v>3447</v>
      </c>
      <c r="C1159" s="66">
        <v>-2.5727655700281599E-2</v>
      </c>
      <c r="D1159" s="66">
        <v>1.0150051626486099E-2</v>
      </c>
      <c r="E1159" s="66">
        <v>1.1257489584102401E-2</v>
      </c>
      <c r="F1159" s="66" t="s">
        <v>2182</v>
      </c>
    </row>
    <row r="1160" spans="1:6">
      <c r="A1160" s="66" t="s">
        <v>1888</v>
      </c>
      <c r="B1160" s="66" t="s">
        <v>3448</v>
      </c>
      <c r="C1160" s="66">
        <v>4.6509807463878013E-2</v>
      </c>
      <c r="D1160" s="66">
        <v>1.0419466900477001E-2</v>
      </c>
      <c r="E1160" s="66">
        <v>8.0781271826745799E-6</v>
      </c>
      <c r="F1160" s="66" t="s">
        <v>2182</v>
      </c>
    </row>
    <row r="1161" spans="1:6">
      <c r="A1161" s="66" t="s">
        <v>1890</v>
      </c>
      <c r="B1161" s="66" t="s">
        <v>2884</v>
      </c>
      <c r="C1161" s="66">
        <v>-6.6906322744808094E-2</v>
      </c>
      <c r="D1161" s="66">
        <v>1.0661394521645599E-2</v>
      </c>
      <c r="E1161" s="66">
        <v>3.522725974494479E-10</v>
      </c>
      <c r="F1161" s="66" t="s">
        <v>2182</v>
      </c>
    </row>
    <row r="1162" spans="1:6">
      <c r="A1162" s="66" t="s">
        <v>3449</v>
      </c>
      <c r="B1162" s="66" t="s">
        <v>3450</v>
      </c>
      <c r="C1162" s="66">
        <v>-3.91522016491406E-2</v>
      </c>
      <c r="D1162" s="66">
        <v>1.0967058388321E-2</v>
      </c>
      <c r="E1162" s="66">
        <v>3.5746219388459399E-4</v>
      </c>
      <c r="F1162" s="66" t="s">
        <v>2182</v>
      </c>
    </row>
    <row r="1163" spans="1:6">
      <c r="A1163" s="66" t="s">
        <v>3451</v>
      </c>
      <c r="B1163" s="66" t="s">
        <v>3452</v>
      </c>
      <c r="C1163" s="66">
        <v>-3.33276116289083E-2</v>
      </c>
      <c r="D1163" s="66">
        <v>9.9935564290575714E-3</v>
      </c>
      <c r="E1163" s="66">
        <v>8.5421873436944504E-4</v>
      </c>
      <c r="F1163" s="66" t="s">
        <v>2182</v>
      </c>
    </row>
    <row r="1164" spans="1:6">
      <c r="A1164" s="66" t="s">
        <v>1172</v>
      </c>
      <c r="B1164" s="66" t="s">
        <v>2602</v>
      </c>
      <c r="C1164" s="66">
        <v>2.35940705660551E-2</v>
      </c>
      <c r="D1164" s="66">
        <v>9.805185204496799E-3</v>
      </c>
      <c r="E1164" s="66">
        <v>1.6121359193220101E-2</v>
      </c>
      <c r="F1164" s="66" t="s">
        <v>2182</v>
      </c>
    </row>
    <row r="1165" spans="1:6">
      <c r="A1165" s="66" t="s">
        <v>3453</v>
      </c>
      <c r="B1165" s="66" t="s">
        <v>3454</v>
      </c>
      <c r="C1165" s="66">
        <v>-3.6608065158765697E-2</v>
      </c>
      <c r="D1165" s="66">
        <v>9.85727058804068E-3</v>
      </c>
      <c r="E1165" s="66">
        <v>2.0450846756994099E-4</v>
      </c>
      <c r="F1165" s="66" t="s">
        <v>2182</v>
      </c>
    </row>
    <row r="1166" spans="1:6">
      <c r="A1166" s="66" t="s">
        <v>3455</v>
      </c>
      <c r="B1166" s="66" t="s">
        <v>3456</v>
      </c>
      <c r="C1166" s="66">
        <v>-2.7450090750247302E-2</v>
      </c>
      <c r="D1166" s="66">
        <v>9.88731750592068E-3</v>
      </c>
      <c r="E1166" s="66">
        <v>5.5014706606093906E-3</v>
      </c>
      <c r="F1166" s="66" t="s">
        <v>2182</v>
      </c>
    </row>
    <row r="1167" spans="1:6">
      <c r="A1167" s="66" t="s">
        <v>1174</v>
      </c>
      <c r="B1167" s="66" t="s">
        <v>2603</v>
      </c>
      <c r="C1167" s="66">
        <v>-9.7518844075307698E-2</v>
      </c>
      <c r="D1167" s="66">
        <v>1.03718100284549E-2</v>
      </c>
      <c r="E1167" s="66">
        <v>5.6392839612596698E-21</v>
      </c>
      <c r="F1167" s="66" t="s">
        <v>2182</v>
      </c>
    </row>
    <row r="1168" spans="1:6">
      <c r="A1168" s="66" t="s">
        <v>1176</v>
      </c>
      <c r="B1168" s="66" t="s">
        <v>2604</v>
      </c>
      <c r="C1168" s="66">
        <v>-3.2655284000462297E-2</v>
      </c>
      <c r="D1168" s="66">
        <v>1.06592081148812E-2</v>
      </c>
      <c r="E1168" s="66">
        <v>2.1886793997611801E-3</v>
      </c>
      <c r="F1168" s="66" t="s">
        <v>2182</v>
      </c>
    </row>
    <row r="1169" spans="1:6">
      <c r="A1169" s="66" t="s">
        <v>3457</v>
      </c>
      <c r="B1169" s="66" t="s">
        <v>3458</v>
      </c>
      <c r="C1169" s="66">
        <v>-3.6759549253100501E-2</v>
      </c>
      <c r="D1169" s="66">
        <v>9.8479916050758509E-3</v>
      </c>
      <c r="E1169" s="66">
        <v>1.8977108623054301E-4</v>
      </c>
      <c r="F1169" s="66" t="s">
        <v>2182</v>
      </c>
    </row>
    <row r="1170" spans="1:6">
      <c r="A1170" s="66" t="s">
        <v>2150</v>
      </c>
      <c r="B1170" s="66" t="s">
        <v>2885</v>
      </c>
      <c r="C1170" s="66">
        <v>-2.58717456123965E-2</v>
      </c>
      <c r="D1170" s="66">
        <v>8.8515867223352401E-3</v>
      </c>
      <c r="E1170" s="66">
        <v>3.47075755054769E-3</v>
      </c>
      <c r="F1170" s="66" t="s">
        <v>2182</v>
      </c>
    </row>
    <row r="1171" spans="1:6">
      <c r="A1171" s="66" t="s">
        <v>1892</v>
      </c>
      <c r="B1171" s="66" t="s">
        <v>3459</v>
      </c>
      <c r="C1171" s="66">
        <v>5.9795435772997702E-2</v>
      </c>
      <c r="D1171" s="66">
        <v>1.08582051890098E-2</v>
      </c>
      <c r="E1171" s="66">
        <v>3.6757931337102601E-8</v>
      </c>
      <c r="F1171" s="66" t="s">
        <v>2182</v>
      </c>
    </row>
    <row r="1172" spans="1:6">
      <c r="A1172" s="66" t="s">
        <v>1178</v>
      </c>
      <c r="B1172" s="66" t="s">
        <v>2605</v>
      </c>
      <c r="C1172" s="66">
        <v>-6.5872727182396104E-2</v>
      </c>
      <c r="D1172" s="66">
        <v>1.06185468565415E-2</v>
      </c>
      <c r="E1172" s="66">
        <v>5.5791416244955002E-10</v>
      </c>
      <c r="F1172" s="66" t="s">
        <v>2182</v>
      </c>
    </row>
    <row r="1173" spans="1:6">
      <c r="A1173" s="66" t="s">
        <v>3460</v>
      </c>
      <c r="B1173" s="66" t="s">
        <v>3461</v>
      </c>
      <c r="C1173" s="66">
        <v>-2.0092845785419901E-2</v>
      </c>
      <c r="D1173" s="66">
        <v>9.9965026766172301E-3</v>
      </c>
      <c r="E1173" s="66">
        <v>4.4440676300759402E-2</v>
      </c>
      <c r="F1173" s="66" t="s">
        <v>2182</v>
      </c>
    </row>
    <row r="1174" spans="1:6">
      <c r="A1174" s="66" t="s">
        <v>1180</v>
      </c>
      <c r="B1174" s="66" t="s">
        <v>2606</v>
      </c>
      <c r="C1174" s="66">
        <v>-3.8222219751897699E-2</v>
      </c>
      <c r="D1174" s="66">
        <v>1.0390059170533201E-2</v>
      </c>
      <c r="E1174" s="66">
        <v>2.3473180300736301E-4</v>
      </c>
      <c r="F1174" s="66" t="s">
        <v>2182</v>
      </c>
    </row>
    <row r="1175" spans="1:6">
      <c r="A1175" s="66" t="s">
        <v>1182</v>
      </c>
      <c r="B1175" s="66" t="s">
        <v>2607</v>
      </c>
      <c r="C1175" s="66">
        <v>-4.2087294902220997E-2</v>
      </c>
      <c r="D1175" s="66">
        <v>1.05020632202232E-2</v>
      </c>
      <c r="E1175" s="66">
        <v>6.1481612477862294E-5</v>
      </c>
      <c r="F1175" s="66" t="s">
        <v>2182</v>
      </c>
    </row>
    <row r="1176" spans="1:6">
      <c r="A1176" s="66" t="s">
        <v>3462</v>
      </c>
      <c r="B1176" s="66" t="s">
        <v>3463</v>
      </c>
      <c r="C1176" s="66">
        <v>-3.2471172784863001E-2</v>
      </c>
      <c r="D1176" s="66">
        <v>9.8749802220563804E-3</v>
      </c>
      <c r="E1176" s="66">
        <v>1.0092940362151899E-3</v>
      </c>
      <c r="F1176" s="66" t="s">
        <v>2182</v>
      </c>
    </row>
    <row r="1177" spans="1:6">
      <c r="A1177" s="66" t="s">
        <v>3464</v>
      </c>
      <c r="B1177" s="66" t="s">
        <v>3465</v>
      </c>
      <c r="C1177" s="66">
        <v>-2.7455906968332701E-2</v>
      </c>
      <c r="D1177" s="66">
        <v>9.8158950073829205E-3</v>
      </c>
      <c r="E1177" s="66">
        <v>5.1596744612392104E-3</v>
      </c>
      <c r="F1177" s="66" t="s">
        <v>2184</v>
      </c>
    </row>
    <row r="1178" spans="1:6">
      <c r="A1178" s="66" t="s">
        <v>1894</v>
      </c>
      <c r="B1178" s="66" t="s">
        <v>3466</v>
      </c>
      <c r="C1178" s="66">
        <v>-4.8207384425231502E-2</v>
      </c>
      <c r="D1178" s="66">
        <v>1.05015373404252E-2</v>
      </c>
      <c r="E1178" s="66">
        <v>4.4366852069067286E-6</v>
      </c>
      <c r="F1178" s="66" t="s">
        <v>2182</v>
      </c>
    </row>
    <row r="1179" spans="1:6">
      <c r="A1179" s="66" t="s">
        <v>1896</v>
      </c>
      <c r="B1179" s="66" t="s">
        <v>3467</v>
      </c>
      <c r="C1179" s="66">
        <v>-4.7597834965720703E-2</v>
      </c>
      <c r="D1179" s="66">
        <v>9.9562682424609202E-3</v>
      </c>
      <c r="E1179" s="66">
        <v>1.75453408562602E-6</v>
      </c>
      <c r="F1179" s="66" t="s">
        <v>2182</v>
      </c>
    </row>
    <row r="1180" spans="1:6">
      <c r="A1180" s="66" t="s">
        <v>3468</v>
      </c>
      <c r="B1180" s="66" t="s">
        <v>3469</v>
      </c>
      <c r="C1180" s="66">
        <v>-2.08893137341267E-2</v>
      </c>
      <c r="D1180" s="66">
        <v>9.8213051296940513E-3</v>
      </c>
      <c r="E1180" s="66">
        <v>3.3432864116536801E-2</v>
      </c>
      <c r="F1180" s="66" t="s">
        <v>2182</v>
      </c>
    </row>
    <row r="1181" spans="1:6">
      <c r="A1181" s="66" t="s">
        <v>3470</v>
      </c>
      <c r="B1181" s="66" t="s">
        <v>3471</v>
      </c>
      <c r="C1181" s="66">
        <v>-2.6520687147847399E-2</v>
      </c>
      <c r="D1181" s="66">
        <v>9.7813801107020006E-3</v>
      </c>
      <c r="E1181" s="66">
        <v>6.7047076728277708E-3</v>
      </c>
      <c r="F1181" s="66" t="s">
        <v>2184</v>
      </c>
    </row>
    <row r="1182" spans="1:6">
      <c r="A1182" s="66" t="s">
        <v>3472</v>
      </c>
      <c r="B1182" s="66" t="s">
        <v>3473</v>
      </c>
      <c r="C1182" s="66">
        <v>-2.4350765836657701E-2</v>
      </c>
      <c r="D1182" s="66">
        <v>9.8323824055209404E-3</v>
      </c>
      <c r="E1182" s="66">
        <v>1.32694782071453E-2</v>
      </c>
      <c r="F1182" s="66" t="s">
        <v>2182</v>
      </c>
    </row>
    <row r="1183" spans="1:6">
      <c r="A1183" s="66" t="s">
        <v>514</v>
      </c>
      <c r="B1183" s="66" t="s">
        <v>2608</v>
      </c>
      <c r="C1183" s="66">
        <v>-0.104327527234575</v>
      </c>
      <c r="D1183" s="66">
        <v>8.9906331748795514E-3</v>
      </c>
      <c r="E1183" s="66">
        <v>4.55209455568485E-31</v>
      </c>
      <c r="F1183" s="66" t="s">
        <v>2184</v>
      </c>
    </row>
    <row r="1184" spans="1:6">
      <c r="A1184" s="66" t="s">
        <v>1184</v>
      </c>
      <c r="B1184" s="66" t="s">
        <v>2609</v>
      </c>
      <c r="C1184" s="66">
        <v>-5.5030214314891801E-2</v>
      </c>
      <c r="D1184" s="66">
        <v>1.05060647429575E-2</v>
      </c>
      <c r="E1184" s="66">
        <v>1.63273426794788E-7</v>
      </c>
      <c r="F1184" s="66" t="s">
        <v>2182</v>
      </c>
    </row>
    <row r="1185" spans="1:6">
      <c r="A1185" s="66" t="s">
        <v>3474</v>
      </c>
      <c r="B1185" s="66" t="s">
        <v>3475</v>
      </c>
      <c r="C1185" s="66">
        <v>-3.90684404141333E-2</v>
      </c>
      <c r="D1185" s="66">
        <v>1.04780387959211E-2</v>
      </c>
      <c r="E1185" s="66">
        <v>1.9284078947626499E-4</v>
      </c>
      <c r="F1185" s="66" t="s">
        <v>2184</v>
      </c>
    </row>
    <row r="1186" spans="1:6">
      <c r="A1186" s="66" t="s">
        <v>3476</v>
      </c>
      <c r="B1186" s="66" t="s">
        <v>3477</v>
      </c>
      <c r="C1186" s="66">
        <v>-3.2326868931765097E-2</v>
      </c>
      <c r="D1186" s="66">
        <v>9.8261453821115105E-3</v>
      </c>
      <c r="E1186" s="66">
        <v>1.0033735596496601E-3</v>
      </c>
      <c r="F1186" s="66" t="s">
        <v>2182</v>
      </c>
    </row>
    <row r="1187" spans="1:6">
      <c r="A1187" s="66" t="s">
        <v>1898</v>
      </c>
      <c r="B1187" s="66" t="s">
        <v>3478</v>
      </c>
      <c r="C1187" s="66">
        <v>-5.9296021890198503E-2</v>
      </c>
      <c r="D1187" s="66">
        <v>9.8363694858382613E-3</v>
      </c>
      <c r="E1187" s="66">
        <v>1.67524398906399E-9</v>
      </c>
      <c r="F1187" s="66" t="s">
        <v>2182</v>
      </c>
    </row>
    <row r="1188" spans="1:6">
      <c r="A1188" s="66" t="s">
        <v>3479</v>
      </c>
      <c r="B1188" s="66" t="s">
        <v>3480</v>
      </c>
      <c r="C1188" s="66">
        <v>-4.00186995537982E-2</v>
      </c>
      <c r="D1188" s="66">
        <v>9.9471963156246204E-3</v>
      </c>
      <c r="E1188" s="66">
        <v>5.7563410134495001E-5</v>
      </c>
      <c r="F1188" s="66" t="s">
        <v>2182</v>
      </c>
    </row>
    <row r="1189" spans="1:6">
      <c r="A1189" s="66" t="s">
        <v>3481</v>
      </c>
      <c r="B1189" s="66" t="s">
        <v>3482</v>
      </c>
      <c r="C1189" s="66">
        <v>-3.6030700162305397E-2</v>
      </c>
      <c r="D1189" s="66">
        <v>1.05428104897436E-2</v>
      </c>
      <c r="E1189" s="66">
        <v>6.3254162642740607E-4</v>
      </c>
      <c r="F1189" s="66" t="s">
        <v>2182</v>
      </c>
    </row>
    <row r="1190" spans="1:6">
      <c r="A1190" s="66" t="s">
        <v>3483</v>
      </c>
      <c r="B1190" s="66" t="s">
        <v>3484</v>
      </c>
      <c r="C1190" s="66">
        <v>2.61570737474821E-2</v>
      </c>
      <c r="D1190" s="66">
        <v>9.9005723044478904E-3</v>
      </c>
      <c r="E1190" s="66">
        <v>8.2464414500269204E-3</v>
      </c>
      <c r="F1190" s="66" t="s">
        <v>2184</v>
      </c>
    </row>
    <row r="1191" spans="1:6">
      <c r="A1191" s="66" t="s">
        <v>3485</v>
      </c>
      <c r="B1191" s="66" t="s">
        <v>3486</v>
      </c>
      <c r="C1191" s="66">
        <v>-3.7069627254430901E-2</v>
      </c>
      <c r="D1191" s="66">
        <v>1.0030695833119401E-2</v>
      </c>
      <c r="E1191" s="66">
        <v>2.1970882222353599E-4</v>
      </c>
      <c r="F1191" s="66" t="s">
        <v>2184</v>
      </c>
    </row>
    <row r="1192" spans="1:6">
      <c r="A1192" s="66" t="s">
        <v>1186</v>
      </c>
      <c r="B1192" s="66" t="s">
        <v>2610</v>
      </c>
      <c r="C1192" s="66">
        <v>-9.2451037940534497E-2</v>
      </c>
      <c r="D1192" s="66">
        <v>1.0146853712282401E-2</v>
      </c>
      <c r="E1192" s="66">
        <v>8.5419547675305007E-20</v>
      </c>
      <c r="F1192" s="66" t="s">
        <v>2184</v>
      </c>
    </row>
    <row r="1193" spans="1:6">
      <c r="A1193" s="66" t="s">
        <v>1188</v>
      </c>
      <c r="B1193" s="66" t="s">
        <v>2611</v>
      </c>
      <c r="C1193" s="66">
        <v>0.107581879147578</v>
      </c>
      <c r="D1193" s="66">
        <v>9.8778728542660201E-3</v>
      </c>
      <c r="E1193" s="66">
        <v>1.4026716840317799E-27</v>
      </c>
      <c r="F1193" s="66" t="s">
        <v>2182</v>
      </c>
    </row>
    <row r="1194" spans="1:6">
      <c r="A1194" s="66" t="s">
        <v>280</v>
      </c>
      <c r="B1194" s="66" t="s">
        <v>2612</v>
      </c>
      <c r="C1194" s="66">
        <v>-0.13533766947633399</v>
      </c>
      <c r="D1194" s="66">
        <v>9.8233634159247199E-3</v>
      </c>
      <c r="E1194" s="66">
        <v>4.5085830358989598E-43</v>
      </c>
      <c r="F1194" s="66" t="s">
        <v>2182</v>
      </c>
    </row>
    <row r="1195" spans="1:6">
      <c r="A1195" s="66" t="s">
        <v>1900</v>
      </c>
      <c r="B1195" s="66" t="s">
        <v>2887</v>
      </c>
      <c r="C1195" s="66">
        <v>5.3460951521823299E-2</v>
      </c>
      <c r="D1195" s="66">
        <v>1.07098798877168E-2</v>
      </c>
      <c r="E1195" s="66">
        <v>6.0109911801739798E-7</v>
      </c>
      <c r="F1195" s="66" t="s">
        <v>2182</v>
      </c>
    </row>
    <row r="1196" spans="1:6">
      <c r="A1196" s="66" t="s">
        <v>1190</v>
      </c>
      <c r="B1196" s="66" t="s">
        <v>2613</v>
      </c>
      <c r="C1196" s="66">
        <v>7.3950672692998293E-2</v>
      </c>
      <c r="D1196" s="66">
        <v>1.0159963631867301E-2</v>
      </c>
      <c r="E1196" s="66">
        <v>3.4393764463098603E-13</v>
      </c>
      <c r="F1196" s="66" t="s">
        <v>2182</v>
      </c>
    </row>
    <row r="1197" spans="1:6">
      <c r="A1197" s="66" t="s">
        <v>1192</v>
      </c>
      <c r="B1197" s="66" t="s">
        <v>2614</v>
      </c>
      <c r="C1197" s="66">
        <v>-8.9262398789233394E-2</v>
      </c>
      <c r="D1197" s="66">
        <v>8.7501311626672993E-3</v>
      </c>
      <c r="E1197" s="66">
        <v>2.1312961399736E-24</v>
      </c>
      <c r="F1197" s="66" t="s">
        <v>2182</v>
      </c>
    </row>
    <row r="1198" spans="1:6">
      <c r="A1198" s="66" t="s">
        <v>516</v>
      </c>
      <c r="B1198" s="66" t="s">
        <v>2615</v>
      </c>
      <c r="C1198" s="66">
        <v>-7.8215215577549096E-2</v>
      </c>
      <c r="D1198" s="66">
        <v>1.00545228792493E-2</v>
      </c>
      <c r="E1198" s="66">
        <v>7.4956176120963503E-15</v>
      </c>
      <c r="F1198" s="66" t="s">
        <v>2184</v>
      </c>
    </row>
    <row r="1199" spans="1:6">
      <c r="A1199" s="66" t="s">
        <v>3487</v>
      </c>
      <c r="B1199" s="66" t="s">
        <v>3488</v>
      </c>
      <c r="C1199" s="66">
        <v>-3.3618485127120103E-2</v>
      </c>
      <c r="D1199" s="66">
        <v>9.8975256635857115E-3</v>
      </c>
      <c r="E1199" s="66">
        <v>6.8298083177538004E-4</v>
      </c>
      <c r="F1199" s="66" t="s">
        <v>2182</v>
      </c>
    </row>
    <row r="1200" spans="1:6">
      <c r="A1200" s="66" t="s">
        <v>3489</v>
      </c>
      <c r="B1200" s="66" t="s">
        <v>3490</v>
      </c>
      <c r="C1200" s="66">
        <v>-3.22821822800749E-2</v>
      </c>
      <c r="D1200" s="66">
        <v>8.6373448202572301E-3</v>
      </c>
      <c r="E1200" s="66">
        <v>1.8616502438452401E-4</v>
      </c>
      <c r="F1200" s="66" t="s">
        <v>2182</v>
      </c>
    </row>
    <row r="1201" spans="1:6">
      <c r="A1201" s="66" t="s">
        <v>3491</v>
      </c>
      <c r="B1201" s="66" t="s">
        <v>3492</v>
      </c>
      <c r="C1201" s="66">
        <v>3.5750387959481898E-2</v>
      </c>
      <c r="D1201" s="66">
        <v>1.02528028345211E-2</v>
      </c>
      <c r="E1201" s="66">
        <v>4.8925799633445103E-4</v>
      </c>
      <c r="F1201" s="66" t="s">
        <v>2182</v>
      </c>
    </row>
    <row r="1202" spans="1:6">
      <c r="A1202" s="66" t="s">
        <v>518</v>
      </c>
      <c r="B1202" s="66" t="s">
        <v>2616</v>
      </c>
      <c r="C1202" s="66">
        <v>-0.123665435780237</v>
      </c>
      <c r="D1202" s="66">
        <v>9.3376072383812604E-3</v>
      </c>
      <c r="E1202" s="66">
        <v>6.0609917828572096E-40</v>
      </c>
      <c r="F1202" s="66" t="s">
        <v>2184</v>
      </c>
    </row>
    <row r="1203" spans="1:6">
      <c r="A1203" s="66" t="s">
        <v>3493</v>
      </c>
      <c r="B1203" s="66" t="s">
        <v>3494</v>
      </c>
      <c r="C1203" s="66">
        <v>2.3219923875146899E-2</v>
      </c>
      <c r="D1203" s="66">
        <v>9.81333091055267E-3</v>
      </c>
      <c r="E1203" s="66">
        <v>1.7979578818313101E-2</v>
      </c>
      <c r="F1203" s="66" t="s">
        <v>2182</v>
      </c>
    </row>
    <row r="1204" spans="1:6">
      <c r="A1204" s="66" t="s">
        <v>1194</v>
      </c>
      <c r="B1204" s="66" t="s">
        <v>2617</v>
      </c>
      <c r="C1204" s="66">
        <v>-5.29900911737054E-2</v>
      </c>
      <c r="D1204" s="66">
        <v>1.04879106670585E-2</v>
      </c>
      <c r="E1204" s="66">
        <v>4.381793143632509E-7</v>
      </c>
      <c r="F1204" s="66" t="s">
        <v>2182</v>
      </c>
    </row>
    <row r="1205" spans="1:6">
      <c r="A1205" s="66" t="s">
        <v>1196</v>
      </c>
      <c r="B1205" s="66" t="s">
        <v>2618</v>
      </c>
      <c r="C1205" s="66">
        <v>-4.3906685779051012E-2</v>
      </c>
      <c r="D1205" s="66">
        <v>8.3971236725069506E-3</v>
      </c>
      <c r="E1205" s="66">
        <v>1.71678691484085E-7</v>
      </c>
      <c r="F1205" s="66" t="s">
        <v>2182</v>
      </c>
    </row>
    <row r="1206" spans="1:6">
      <c r="A1206" s="66" t="s">
        <v>1198</v>
      </c>
      <c r="B1206" s="66" t="s">
        <v>2619</v>
      </c>
      <c r="C1206" s="66">
        <v>-7.0550490070739005E-2</v>
      </c>
      <c r="D1206" s="66">
        <v>1.07948369054831E-2</v>
      </c>
      <c r="E1206" s="66">
        <v>6.4189737486201704E-11</v>
      </c>
      <c r="F1206" s="66" t="s">
        <v>2182</v>
      </c>
    </row>
    <row r="1207" spans="1:6">
      <c r="A1207" s="66" t="s">
        <v>520</v>
      </c>
      <c r="B1207" s="66" t="s">
        <v>2620</v>
      </c>
      <c r="C1207" s="66">
        <v>-8.7712324969850403E-2</v>
      </c>
      <c r="D1207" s="66">
        <v>1.0593042042376001E-2</v>
      </c>
      <c r="E1207" s="66">
        <v>1.27131620074933E-16</v>
      </c>
      <c r="F1207" s="66" t="s">
        <v>2184</v>
      </c>
    </row>
    <row r="1208" spans="1:6">
      <c r="A1208" s="66" t="s">
        <v>3495</v>
      </c>
      <c r="B1208" s="66" t="s">
        <v>3496</v>
      </c>
      <c r="C1208" s="66">
        <v>-3.6768040312927699E-2</v>
      </c>
      <c r="D1208" s="66">
        <v>1.0005040062834401E-2</v>
      </c>
      <c r="E1208" s="66">
        <v>2.3827287021001701E-4</v>
      </c>
      <c r="F1208" s="66" t="s">
        <v>2182</v>
      </c>
    </row>
    <row r="1209" spans="1:6">
      <c r="A1209" s="66" t="s">
        <v>1902</v>
      </c>
      <c r="B1209" s="66" t="s">
        <v>3497</v>
      </c>
      <c r="C1209" s="66">
        <v>7.1089807260020094E-2</v>
      </c>
      <c r="D1209" s="66">
        <v>1.07205560640462E-2</v>
      </c>
      <c r="E1209" s="66">
        <v>3.3766493498650802E-11</v>
      </c>
      <c r="F1209" s="66" t="s">
        <v>2182</v>
      </c>
    </row>
    <row r="1210" spans="1:6">
      <c r="A1210" s="66" t="s">
        <v>3498</v>
      </c>
      <c r="B1210" s="66" t="s">
        <v>3499</v>
      </c>
      <c r="C1210" s="66">
        <v>-3.50755124195627E-2</v>
      </c>
      <c r="D1210" s="66">
        <v>1.0635193702669301E-2</v>
      </c>
      <c r="E1210" s="66">
        <v>9.7449642866299002E-4</v>
      </c>
      <c r="F1210" s="66" t="s">
        <v>2182</v>
      </c>
    </row>
    <row r="1211" spans="1:6">
      <c r="A1211" s="66" t="s">
        <v>1904</v>
      </c>
      <c r="B1211" s="66" t="s">
        <v>3500</v>
      </c>
      <c r="C1211" s="66">
        <v>-5.0166207621505698E-2</v>
      </c>
      <c r="D1211" s="66">
        <v>1.09184246688707E-2</v>
      </c>
      <c r="E1211" s="66">
        <v>4.3493761369626386E-6</v>
      </c>
      <c r="F1211" s="66" t="s">
        <v>2182</v>
      </c>
    </row>
    <row r="1212" spans="1:6">
      <c r="A1212" s="66" t="s">
        <v>3501</v>
      </c>
      <c r="B1212" s="66" t="s">
        <v>3502</v>
      </c>
      <c r="C1212" s="66">
        <v>-4.1524779893392899E-2</v>
      </c>
      <c r="D1212" s="66">
        <v>1.0038305662676E-2</v>
      </c>
      <c r="E1212" s="66">
        <v>3.5331683095321299E-5</v>
      </c>
      <c r="F1212" s="66" t="s">
        <v>2182</v>
      </c>
    </row>
    <row r="1213" spans="1:6">
      <c r="A1213" s="66" t="s">
        <v>1906</v>
      </c>
      <c r="B1213" s="66" t="s">
        <v>3503</v>
      </c>
      <c r="C1213" s="66">
        <v>-3.9715294200678902E-2</v>
      </c>
      <c r="D1213" s="66">
        <v>8.7526211082482701E-3</v>
      </c>
      <c r="E1213" s="66">
        <v>5.7118375711740197E-6</v>
      </c>
      <c r="F1213" s="66" t="s">
        <v>2182</v>
      </c>
    </row>
    <row r="1214" spans="1:6">
      <c r="A1214" s="66" t="s">
        <v>1200</v>
      </c>
      <c r="B1214" s="66" t="s">
        <v>2621</v>
      </c>
      <c r="C1214" s="66">
        <v>-0.10029144102283</v>
      </c>
      <c r="D1214" s="66">
        <v>1.06822111250273E-2</v>
      </c>
      <c r="E1214" s="66">
        <v>6.4157309129152399E-21</v>
      </c>
      <c r="F1214" s="66" t="s">
        <v>2182</v>
      </c>
    </row>
    <row r="1215" spans="1:6">
      <c r="A1215" s="66" t="s">
        <v>282</v>
      </c>
      <c r="B1215" s="66" t="s">
        <v>2622</v>
      </c>
      <c r="C1215" s="66">
        <v>0.11871233660846001</v>
      </c>
      <c r="D1215" s="66">
        <v>1.06866754921834E-2</v>
      </c>
      <c r="E1215" s="66">
        <v>1.2686945868617001E-28</v>
      </c>
      <c r="F1215" s="66" t="s">
        <v>2182</v>
      </c>
    </row>
    <row r="1216" spans="1:6">
      <c r="A1216" s="66" t="s">
        <v>3504</v>
      </c>
      <c r="B1216" s="66" t="s">
        <v>3505</v>
      </c>
      <c r="C1216" s="66">
        <v>2.11890803304981E-2</v>
      </c>
      <c r="D1216" s="66">
        <v>1.05982537272506E-2</v>
      </c>
      <c r="E1216" s="66">
        <v>4.5583521778427297E-2</v>
      </c>
      <c r="F1216" s="66" t="s">
        <v>2182</v>
      </c>
    </row>
    <row r="1217" spans="1:6">
      <c r="A1217" s="66" t="s">
        <v>3506</v>
      </c>
      <c r="B1217" s="66" t="s">
        <v>3507</v>
      </c>
      <c r="C1217" s="66">
        <v>-3.30396661667351E-2</v>
      </c>
      <c r="D1217" s="66">
        <v>1.0547778309534499E-2</v>
      </c>
      <c r="E1217" s="66">
        <v>1.7353167375468799E-3</v>
      </c>
      <c r="F1217" s="66" t="s">
        <v>2182</v>
      </c>
    </row>
    <row r="1218" spans="1:6">
      <c r="A1218" s="66" t="s">
        <v>284</v>
      </c>
      <c r="B1218" s="66" t="s">
        <v>2623</v>
      </c>
      <c r="C1218" s="66">
        <v>9.0964571259777402E-2</v>
      </c>
      <c r="D1218" s="66">
        <v>1.00660368263266E-2</v>
      </c>
      <c r="E1218" s="66">
        <v>1.69004480802738E-19</v>
      </c>
      <c r="F1218" s="66" t="s">
        <v>2182</v>
      </c>
    </row>
    <row r="1219" spans="1:6">
      <c r="A1219" s="66" t="s">
        <v>3508</v>
      </c>
      <c r="B1219" s="66" t="s">
        <v>3509</v>
      </c>
      <c r="C1219" s="66">
        <v>4.0194618671867903E-2</v>
      </c>
      <c r="D1219" s="66">
        <v>9.8813293257352906E-3</v>
      </c>
      <c r="E1219" s="66">
        <v>4.7572367104310402E-5</v>
      </c>
      <c r="F1219" s="66" t="s">
        <v>2184</v>
      </c>
    </row>
    <row r="1220" spans="1:6">
      <c r="A1220" s="66" t="s">
        <v>3510</v>
      </c>
      <c r="B1220" s="66" t="s">
        <v>3511</v>
      </c>
      <c r="C1220" s="66">
        <v>-3.2993688840121202E-2</v>
      </c>
      <c r="D1220" s="66">
        <v>1.0873886769569401E-2</v>
      </c>
      <c r="E1220" s="66">
        <v>2.4133379665858801E-3</v>
      </c>
      <c r="F1220" s="66" t="s">
        <v>2184</v>
      </c>
    </row>
    <row r="1221" spans="1:6">
      <c r="A1221" s="66" t="s">
        <v>1202</v>
      </c>
      <c r="B1221" s="66" t="s">
        <v>2624</v>
      </c>
      <c r="C1221" s="66">
        <v>-6.3392992946612492E-2</v>
      </c>
      <c r="D1221" s="66">
        <v>1.0749031438991301E-2</v>
      </c>
      <c r="E1221" s="66">
        <v>3.7214576666575599E-9</v>
      </c>
      <c r="F1221" s="66" t="s">
        <v>2182</v>
      </c>
    </row>
    <row r="1222" spans="1:6">
      <c r="A1222" s="66" t="s">
        <v>3512</v>
      </c>
      <c r="B1222" s="66" t="s">
        <v>3513</v>
      </c>
      <c r="C1222" s="66">
        <v>-4.0582218049425203E-2</v>
      </c>
      <c r="D1222" s="66">
        <v>1.1100885819977899E-2</v>
      </c>
      <c r="E1222" s="66">
        <v>2.5677339746799598E-4</v>
      </c>
      <c r="F1222" s="66" t="s">
        <v>2182</v>
      </c>
    </row>
    <row r="1223" spans="1:6">
      <c r="A1223" s="66" t="s">
        <v>3514</v>
      </c>
      <c r="B1223" s="66" t="s">
        <v>3515</v>
      </c>
      <c r="C1223" s="66">
        <v>-2.37969326350451E-2</v>
      </c>
      <c r="D1223" s="66">
        <v>9.877670300761681E-3</v>
      </c>
      <c r="E1223" s="66">
        <v>1.5994742894722101E-2</v>
      </c>
      <c r="F1223" s="66" t="s">
        <v>2182</v>
      </c>
    </row>
    <row r="1224" spans="1:6">
      <c r="A1224" s="66" t="s">
        <v>1908</v>
      </c>
      <c r="B1224" s="66" t="s">
        <v>3516</v>
      </c>
      <c r="C1224" s="66">
        <v>-4.7920978716102007E-2</v>
      </c>
      <c r="D1224" s="66">
        <v>9.9334273718806806E-3</v>
      </c>
      <c r="E1224" s="66">
        <v>1.41190173935759E-6</v>
      </c>
      <c r="F1224" s="66" t="s">
        <v>2182</v>
      </c>
    </row>
    <row r="1225" spans="1:6">
      <c r="A1225" s="66" t="s">
        <v>1910</v>
      </c>
      <c r="B1225" s="66" t="s">
        <v>3517</v>
      </c>
      <c r="C1225" s="66">
        <v>-6.76023505303429E-2</v>
      </c>
      <c r="D1225" s="66">
        <v>1.07808746702677E-2</v>
      </c>
      <c r="E1225" s="66">
        <v>3.6371797697168698E-10</v>
      </c>
      <c r="F1225" s="66" t="s">
        <v>2182</v>
      </c>
    </row>
    <row r="1226" spans="1:6">
      <c r="A1226" s="66" t="s">
        <v>1912</v>
      </c>
      <c r="B1226" s="66" t="s">
        <v>3518</v>
      </c>
      <c r="C1226" s="66">
        <v>-4.5302264073470301E-2</v>
      </c>
      <c r="D1226" s="66">
        <v>9.8165968448454214E-3</v>
      </c>
      <c r="E1226" s="66">
        <v>3.9488296147875402E-6</v>
      </c>
      <c r="F1226" s="66" t="s">
        <v>2184</v>
      </c>
    </row>
    <row r="1227" spans="1:6">
      <c r="A1227" s="66" t="s">
        <v>2156</v>
      </c>
      <c r="B1227" s="66" t="s">
        <v>2889</v>
      </c>
      <c r="C1227" s="66">
        <v>-3.1604821138016402E-2</v>
      </c>
      <c r="D1227" s="66">
        <v>1.05665543097909E-2</v>
      </c>
      <c r="E1227" s="66">
        <v>2.7823253859645398E-3</v>
      </c>
      <c r="F1227" s="66" t="s">
        <v>2182</v>
      </c>
    </row>
    <row r="1228" spans="1:6">
      <c r="A1228" s="66" t="s">
        <v>1914</v>
      </c>
      <c r="B1228" s="66" t="s">
        <v>2890</v>
      </c>
      <c r="C1228" s="66">
        <v>7.9388323404257097E-2</v>
      </c>
      <c r="D1228" s="66">
        <v>8.6710838457401997E-3</v>
      </c>
      <c r="E1228" s="66">
        <v>5.684605105916869E-20</v>
      </c>
      <c r="F1228" s="66" t="s">
        <v>2182</v>
      </c>
    </row>
    <row r="1229" spans="1:6">
      <c r="A1229" s="66" t="s">
        <v>1204</v>
      </c>
      <c r="B1229" s="66" t="s">
        <v>2625</v>
      </c>
      <c r="C1229" s="66">
        <v>-0.10193599076158499</v>
      </c>
      <c r="D1229" s="66">
        <v>9.1002686421408508E-3</v>
      </c>
      <c r="E1229" s="66">
        <v>4.5312300789091701E-29</v>
      </c>
      <c r="F1229" s="66" t="s">
        <v>2182</v>
      </c>
    </row>
    <row r="1230" spans="1:6">
      <c r="A1230" s="66" t="s">
        <v>3519</v>
      </c>
      <c r="B1230" s="66" t="s">
        <v>3520</v>
      </c>
      <c r="C1230" s="66">
        <v>-3.0878929905266299E-2</v>
      </c>
      <c r="D1230" s="66">
        <v>9.9835952433903995E-3</v>
      </c>
      <c r="E1230" s="66">
        <v>1.9833312114709398E-3</v>
      </c>
      <c r="F1230" s="66" t="s">
        <v>2182</v>
      </c>
    </row>
    <row r="1231" spans="1:6">
      <c r="A1231" s="66" t="s">
        <v>3521</v>
      </c>
      <c r="B1231" s="66" t="s">
        <v>3522</v>
      </c>
      <c r="C1231" s="66">
        <v>-3.3136641628878701E-2</v>
      </c>
      <c r="D1231" s="66">
        <v>1.0562902510854099E-2</v>
      </c>
      <c r="E1231" s="66">
        <v>1.7077693348339E-3</v>
      </c>
      <c r="F1231" s="66" t="s">
        <v>2182</v>
      </c>
    </row>
    <row r="1232" spans="1:6">
      <c r="A1232" s="66" t="s">
        <v>286</v>
      </c>
      <c r="B1232" s="66" t="s">
        <v>2626</v>
      </c>
      <c r="C1232" s="66">
        <v>-6.3149847681904805E-2</v>
      </c>
      <c r="D1232" s="66">
        <v>9.8329970771750611E-3</v>
      </c>
      <c r="E1232" s="66">
        <v>1.35931726420052E-10</v>
      </c>
      <c r="F1232" s="66" t="s">
        <v>2184</v>
      </c>
    </row>
    <row r="1233" spans="1:6">
      <c r="A1233" s="66" t="s">
        <v>522</v>
      </c>
      <c r="B1233" s="66" t="s">
        <v>2627</v>
      </c>
      <c r="C1233" s="66">
        <v>-8.0312734647982401E-2</v>
      </c>
      <c r="D1233" s="66">
        <v>1.04554927338225E-2</v>
      </c>
      <c r="E1233" s="66">
        <v>1.6133204405625999E-14</v>
      </c>
      <c r="F1233" s="66" t="s">
        <v>2182</v>
      </c>
    </row>
    <row r="1234" spans="1:6">
      <c r="A1234" s="66" t="s">
        <v>1916</v>
      </c>
      <c r="B1234" s="66" t="s">
        <v>3523</v>
      </c>
      <c r="C1234" s="66">
        <v>5.8430015535025102E-2</v>
      </c>
      <c r="D1234" s="66">
        <v>1.0137671018814E-2</v>
      </c>
      <c r="E1234" s="66">
        <v>8.2971617441494897E-9</v>
      </c>
      <c r="F1234" s="66" t="s">
        <v>2182</v>
      </c>
    </row>
    <row r="1235" spans="1:6">
      <c r="A1235" s="66" t="s">
        <v>3524</v>
      </c>
      <c r="B1235" s="66" t="s">
        <v>3525</v>
      </c>
      <c r="C1235" s="66">
        <v>4.07729524455724E-2</v>
      </c>
      <c r="D1235" s="66">
        <v>1.06109877213753E-2</v>
      </c>
      <c r="E1235" s="66">
        <v>1.2198289641513101E-4</v>
      </c>
      <c r="F1235" s="66" t="s">
        <v>2182</v>
      </c>
    </row>
    <row r="1236" spans="1:6">
      <c r="A1236" s="66" t="s">
        <v>3526</v>
      </c>
      <c r="B1236" s="66" t="s">
        <v>3527</v>
      </c>
      <c r="C1236" s="66">
        <v>-2.60323632946661E-2</v>
      </c>
      <c r="D1236" s="66">
        <v>9.9854472605012904E-3</v>
      </c>
      <c r="E1236" s="66">
        <v>9.1372637560582903E-3</v>
      </c>
      <c r="F1236" s="66" t="s">
        <v>2184</v>
      </c>
    </row>
    <row r="1237" spans="1:6">
      <c r="A1237" s="66" t="s">
        <v>3528</v>
      </c>
      <c r="B1237" s="66" t="s">
        <v>3529</v>
      </c>
      <c r="C1237" s="66">
        <v>-3.0054161156595101E-2</v>
      </c>
      <c r="D1237" s="66">
        <v>9.8512382013190413E-3</v>
      </c>
      <c r="E1237" s="66">
        <v>2.2841910972343101E-3</v>
      </c>
      <c r="F1237" s="66" t="s">
        <v>2182</v>
      </c>
    </row>
    <row r="1238" spans="1:6">
      <c r="A1238" s="66" t="s">
        <v>1206</v>
      </c>
      <c r="B1238" s="66" t="s">
        <v>2628</v>
      </c>
      <c r="C1238" s="66">
        <v>-3.3219702952577299E-2</v>
      </c>
      <c r="D1238" s="66">
        <v>1.01247848721936E-2</v>
      </c>
      <c r="E1238" s="66">
        <v>1.03526583758128E-3</v>
      </c>
      <c r="F1238" s="66" t="s">
        <v>2182</v>
      </c>
    </row>
    <row r="1239" spans="1:6">
      <c r="A1239" s="66" t="s">
        <v>1208</v>
      </c>
      <c r="B1239" s="66" t="s">
        <v>2629</v>
      </c>
      <c r="C1239" s="66">
        <v>-8.4022732341037895E-2</v>
      </c>
      <c r="D1239" s="66">
        <v>9.4602261583756515E-3</v>
      </c>
      <c r="E1239" s="66">
        <v>6.9139125352821099E-19</v>
      </c>
      <c r="F1239" s="66" t="s">
        <v>2182</v>
      </c>
    </row>
    <row r="1240" spans="1:6">
      <c r="A1240" s="66" t="s">
        <v>1210</v>
      </c>
      <c r="B1240" s="66" t="s">
        <v>2630</v>
      </c>
      <c r="C1240" s="66">
        <v>-9.9079932816636102E-2</v>
      </c>
      <c r="D1240" s="66">
        <v>1.0605991122978199E-2</v>
      </c>
      <c r="E1240" s="66">
        <v>9.9813278079784795E-21</v>
      </c>
      <c r="F1240" s="66" t="s">
        <v>2182</v>
      </c>
    </row>
    <row r="1241" spans="1:6">
      <c r="A1241" s="66" t="s">
        <v>288</v>
      </c>
      <c r="B1241" s="66" t="s">
        <v>2631</v>
      </c>
      <c r="C1241" s="66">
        <v>-0.12182847853063</v>
      </c>
      <c r="D1241" s="66">
        <v>1.0281094115621199E-2</v>
      </c>
      <c r="E1241" s="66">
        <v>2.4753665547141402E-32</v>
      </c>
      <c r="F1241" s="66" t="s">
        <v>2182</v>
      </c>
    </row>
    <row r="1242" spans="1:6">
      <c r="A1242" s="66" t="s">
        <v>3530</v>
      </c>
      <c r="B1242" s="66" t="s">
        <v>3531</v>
      </c>
      <c r="C1242" s="66">
        <v>-2.67347433172892E-2</v>
      </c>
      <c r="D1242" s="66">
        <v>1.04278310595813E-2</v>
      </c>
      <c r="E1242" s="66">
        <v>1.03576453119985E-2</v>
      </c>
      <c r="F1242" s="66" t="s">
        <v>2182</v>
      </c>
    </row>
    <row r="1243" spans="1:6">
      <c r="A1243" s="66" t="s">
        <v>3532</v>
      </c>
      <c r="B1243" s="66" t="s">
        <v>3533</v>
      </c>
      <c r="C1243" s="66">
        <v>-3.7430243715611697E-2</v>
      </c>
      <c r="D1243" s="66">
        <v>1.00097031164307E-2</v>
      </c>
      <c r="E1243" s="66">
        <v>1.84777471128314E-4</v>
      </c>
      <c r="F1243" s="66" t="s">
        <v>2182</v>
      </c>
    </row>
    <row r="1244" spans="1:6">
      <c r="A1244" s="66" t="s">
        <v>1918</v>
      </c>
      <c r="B1244" s="66" t="s">
        <v>3534</v>
      </c>
      <c r="C1244" s="66">
        <v>-4.5411032296590499E-2</v>
      </c>
      <c r="D1244" s="66">
        <v>9.9406884038487509E-3</v>
      </c>
      <c r="E1244" s="66">
        <v>4.9372546850598098E-6</v>
      </c>
      <c r="F1244" s="66" t="s">
        <v>2182</v>
      </c>
    </row>
    <row r="1245" spans="1:6">
      <c r="A1245" s="66" t="s">
        <v>3535</v>
      </c>
      <c r="B1245" s="66" t="s">
        <v>3536</v>
      </c>
      <c r="C1245" s="66">
        <v>-2.06478015024598E-2</v>
      </c>
      <c r="D1245" s="66">
        <v>9.8503189288169715E-3</v>
      </c>
      <c r="E1245" s="66">
        <v>3.6076223573896303E-2</v>
      </c>
      <c r="F1245" s="66" t="s">
        <v>2184</v>
      </c>
    </row>
    <row r="1246" spans="1:6">
      <c r="A1246" s="66" t="s">
        <v>524</v>
      </c>
      <c r="B1246" s="66" t="s">
        <v>2632</v>
      </c>
      <c r="C1246" s="66">
        <v>-8.65295919311308E-2</v>
      </c>
      <c r="D1246" s="66">
        <v>9.9226069298418516E-3</v>
      </c>
      <c r="E1246" s="66">
        <v>2.88480493451965E-18</v>
      </c>
      <c r="F1246" s="66" t="s">
        <v>2182</v>
      </c>
    </row>
    <row r="1247" spans="1:6">
      <c r="A1247" s="66" t="s">
        <v>1920</v>
      </c>
      <c r="B1247" s="66" t="s">
        <v>3537</v>
      </c>
      <c r="C1247" s="66">
        <v>-5.93996915511803E-2</v>
      </c>
      <c r="D1247" s="66">
        <v>1.0623714259349199E-2</v>
      </c>
      <c r="E1247" s="66">
        <v>2.2706980957563001E-8</v>
      </c>
      <c r="F1247" s="66" t="s">
        <v>2182</v>
      </c>
    </row>
    <row r="1248" spans="1:6">
      <c r="A1248" s="66" t="s">
        <v>3538</v>
      </c>
      <c r="B1248" s="66" t="s">
        <v>3539</v>
      </c>
      <c r="C1248" s="66">
        <v>-2.3476762250779999E-2</v>
      </c>
      <c r="D1248" s="66">
        <v>9.8503304045027308E-3</v>
      </c>
      <c r="E1248" s="66">
        <v>1.71618237114817E-2</v>
      </c>
      <c r="F1248" s="66" t="s">
        <v>2184</v>
      </c>
    </row>
    <row r="1249" spans="1:6">
      <c r="A1249" s="66" t="s">
        <v>3540</v>
      </c>
      <c r="B1249" s="66" t="s">
        <v>3541</v>
      </c>
      <c r="C1249" s="66">
        <v>-4.5595796699980297E-2</v>
      </c>
      <c r="D1249" s="66">
        <v>1.0623957699347699E-2</v>
      </c>
      <c r="E1249" s="66">
        <v>1.7770168509355E-5</v>
      </c>
      <c r="F1249" s="66" t="s">
        <v>2182</v>
      </c>
    </row>
    <row r="1250" spans="1:6">
      <c r="A1250" s="66" t="s">
        <v>3542</v>
      </c>
      <c r="B1250" s="66" t="s">
        <v>3543</v>
      </c>
      <c r="C1250" s="66">
        <v>-2.92229153525498E-2</v>
      </c>
      <c r="D1250" s="66">
        <v>1.0390546986473599E-2</v>
      </c>
      <c r="E1250" s="66">
        <v>4.9191728818364514E-3</v>
      </c>
      <c r="F1250" s="66" t="s">
        <v>2182</v>
      </c>
    </row>
    <row r="1251" spans="1:6">
      <c r="A1251" s="66" t="s">
        <v>3544</v>
      </c>
      <c r="B1251" s="66" t="s">
        <v>3545</v>
      </c>
      <c r="C1251" s="66">
        <v>-3.03016164714946E-2</v>
      </c>
      <c r="D1251" s="66">
        <v>9.9610093491055603E-3</v>
      </c>
      <c r="E1251" s="66">
        <v>2.3518301738234301E-3</v>
      </c>
      <c r="F1251" s="66" t="s">
        <v>2182</v>
      </c>
    </row>
    <row r="1252" spans="1:6">
      <c r="A1252" s="66" t="s">
        <v>1212</v>
      </c>
      <c r="B1252" s="66" t="s">
        <v>2633</v>
      </c>
      <c r="C1252" s="66">
        <v>-6.2435618616010699E-2</v>
      </c>
      <c r="D1252" s="66">
        <v>1.01963569657478E-2</v>
      </c>
      <c r="E1252" s="66">
        <v>9.2591110374424793E-10</v>
      </c>
      <c r="F1252" s="66" t="s">
        <v>2182</v>
      </c>
    </row>
    <row r="1253" spans="1:6">
      <c r="A1253" s="66" t="s">
        <v>1214</v>
      </c>
      <c r="B1253" s="66" t="s">
        <v>2634</v>
      </c>
      <c r="C1253" s="66">
        <v>-3.49178743641523E-2</v>
      </c>
      <c r="D1253" s="66">
        <v>9.876461141592921E-3</v>
      </c>
      <c r="E1253" s="66">
        <v>4.0763440128124199E-4</v>
      </c>
      <c r="F1253" s="66" t="s">
        <v>2182</v>
      </c>
    </row>
    <row r="1254" spans="1:6">
      <c r="A1254" s="66" t="s">
        <v>3546</v>
      </c>
      <c r="B1254" s="66" t="s">
        <v>3547</v>
      </c>
      <c r="C1254" s="66">
        <v>-3.8193136060356098E-2</v>
      </c>
      <c r="D1254" s="66">
        <v>1.06105715387392E-2</v>
      </c>
      <c r="E1254" s="66">
        <v>3.1921556739105197E-4</v>
      </c>
      <c r="F1254" s="66" t="s">
        <v>2184</v>
      </c>
    </row>
    <row r="1255" spans="1:6">
      <c r="A1255" s="66" t="s">
        <v>290</v>
      </c>
      <c r="B1255" s="66" t="s">
        <v>2635</v>
      </c>
      <c r="C1255" s="66">
        <v>-9.2342190588212192E-2</v>
      </c>
      <c r="D1255" s="66">
        <v>8.7903978329361993E-3</v>
      </c>
      <c r="E1255" s="66">
        <v>9.0129647292596694E-26</v>
      </c>
      <c r="F1255" s="66" t="s">
        <v>2182</v>
      </c>
    </row>
    <row r="1256" spans="1:6">
      <c r="A1256" s="66" t="s">
        <v>3548</v>
      </c>
      <c r="B1256" s="66" t="s">
        <v>3549</v>
      </c>
      <c r="C1256" s="66">
        <v>-2.32739608812782E-2</v>
      </c>
      <c r="D1256" s="66">
        <v>9.8835876225977903E-3</v>
      </c>
      <c r="E1256" s="66">
        <v>1.8538280032427301E-2</v>
      </c>
      <c r="F1256" s="66" t="s">
        <v>2182</v>
      </c>
    </row>
    <row r="1257" spans="1:6">
      <c r="A1257" s="66" t="s">
        <v>1922</v>
      </c>
      <c r="B1257" s="66" t="s">
        <v>2891</v>
      </c>
      <c r="C1257" s="66">
        <v>-5.4724646522528501E-2</v>
      </c>
      <c r="D1257" s="66">
        <v>1.00215564157003E-2</v>
      </c>
      <c r="E1257" s="66">
        <v>4.7736276735219099E-8</v>
      </c>
      <c r="F1257" s="66" t="s">
        <v>2184</v>
      </c>
    </row>
    <row r="1258" spans="1:6">
      <c r="A1258" s="66" t="s">
        <v>3550</v>
      </c>
      <c r="B1258" s="66" t="s">
        <v>3551</v>
      </c>
      <c r="C1258" s="66">
        <v>-2.5976318764120002E-2</v>
      </c>
      <c r="D1258" s="66">
        <v>1.0159630362299801E-2</v>
      </c>
      <c r="E1258" s="66">
        <v>1.05675384176783E-2</v>
      </c>
      <c r="F1258" s="66" t="s">
        <v>2182</v>
      </c>
    </row>
    <row r="1259" spans="1:6">
      <c r="A1259" s="66" t="s">
        <v>3552</v>
      </c>
      <c r="B1259" s="66" t="s">
        <v>3553</v>
      </c>
      <c r="C1259" s="66">
        <v>-4.0228480678267897E-2</v>
      </c>
      <c r="D1259" s="66">
        <v>9.9521714193616106E-3</v>
      </c>
      <c r="E1259" s="66">
        <v>5.3079128081760101E-5</v>
      </c>
      <c r="F1259" s="66" t="s">
        <v>2182</v>
      </c>
    </row>
    <row r="1260" spans="1:6">
      <c r="A1260" s="66" t="s">
        <v>1924</v>
      </c>
      <c r="B1260" s="66" t="s">
        <v>3554</v>
      </c>
      <c r="C1260" s="66">
        <v>-5.21016513003019E-2</v>
      </c>
      <c r="D1260" s="66">
        <v>1.0847745079408701E-2</v>
      </c>
      <c r="E1260" s="66">
        <v>1.5692934562238801E-6</v>
      </c>
      <c r="F1260" s="66" t="s">
        <v>2182</v>
      </c>
    </row>
    <row r="1261" spans="1:6">
      <c r="A1261" s="66" t="s">
        <v>3555</v>
      </c>
      <c r="B1261" s="66" t="s">
        <v>3556</v>
      </c>
      <c r="C1261" s="66">
        <v>-3.5787622244222002E-2</v>
      </c>
      <c r="D1261" s="66">
        <v>1.04840184999902E-2</v>
      </c>
      <c r="E1261" s="66">
        <v>6.4194302289470606E-4</v>
      </c>
      <c r="F1261" s="66" t="s">
        <v>2182</v>
      </c>
    </row>
    <row r="1262" spans="1:6">
      <c r="A1262" s="66" t="s">
        <v>1926</v>
      </c>
      <c r="B1262" s="66" t="s">
        <v>3557</v>
      </c>
      <c r="C1262" s="66">
        <v>-5.5599625930061902E-2</v>
      </c>
      <c r="D1262" s="66">
        <v>9.681308502825111E-3</v>
      </c>
      <c r="E1262" s="66">
        <v>9.3860141404284491E-9</v>
      </c>
      <c r="F1262" s="66" t="s">
        <v>2182</v>
      </c>
    </row>
    <row r="1263" spans="1:6">
      <c r="A1263" s="66" t="s">
        <v>1216</v>
      </c>
      <c r="B1263" s="66" t="s">
        <v>2636</v>
      </c>
      <c r="C1263" s="66">
        <v>-6.6909412952220304E-2</v>
      </c>
      <c r="D1263" s="66">
        <v>1.0380522915852E-2</v>
      </c>
      <c r="E1263" s="66">
        <v>1.16553363034537E-10</v>
      </c>
      <c r="F1263" s="66" t="s">
        <v>2182</v>
      </c>
    </row>
    <row r="1264" spans="1:6">
      <c r="A1264" s="66" t="s">
        <v>1218</v>
      </c>
      <c r="B1264" s="66" t="s">
        <v>2638</v>
      </c>
      <c r="C1264" s="66">
        <v>-8.7160663578091505E-2</v>
      </c>
      <c r="D1264" s="66">
        <v>8.9987006661457099E-3</v>
      </c>
      <c r="E1264" s="66">
        <v>3.7120159508591398E-22</v>
      </c>
      <c r="F1264" s="66" t="s">
        <v>2182</v>
      </c>
    </row>
    <row r="1265" spans="1:6">
      <c r="A1265" s="66" t="s">
        <v>3558</v>
      </c>
      <c r="B1265" s="66" t="s">
        <v>3559</v>
      </c>
      <c r="C1265" s="66">
        <v>-3.8609184493294202E-2</v>
      </c>
      <c r="D1265" s="66">
        <v>9.9767621760501815E-3</v>
      </c>
      <c r="E1265" s="66">
        <v>1.0908566124498701E-4</v>
      </c>
      <c r="F1265" s="66" t="s">
        <v>2182</v>
      </c>
    </row>
    <row r="1266" spans="1:6">
      <c r="A1266" s="66" t="s">
        <v>3560</v>
      </c>
      <c r="B1266" s="66" t="s">
        <v>3561</v>
      </c>
      <c r="C1266" s="66">
        <v>-2.4846074156226999E-2</v>
      </c>
      <c r="D1266" s="66">
        <v>9.7096068346689615E-3</v>
      </c>
      <c r="E1266" s="66">
        <v>1.05043535358493E-2</v>
      </c>
      <c r="F1266" s="66" t="s">
        <v>2182</v>
      </c>
    </row>
    <row r="1267" spans="1:6">
      <c r="A1267" s="66" t="s">
        <v>3562</v>
      </c>
      <c r="B1267" s="66" t="s">
        <v>3563</v>
      </c>
      <c r="C1267" s="66">
        <v>2.1367354910248899E-2</v>
      </c>
      <c r="D1267" s="66">
        <v>9.9473288601713509E-3</v>
      </c>
      <c r="E1267" s="66">
        <v>3.1717149125608697E-2</v>
      </c>
      <c r="F1267" s="66" t="s">
        <v>2184</v>
      </c>
    </row>
    <row r="1268" spans="1:6">
      <c r="A1268" s="66" t="s">
        <v>3564</v>
      </c>
      <c r="B1268" s="66" t="s">
        <v>3565</v>
      </c>
      <c r="C1268" s="66">
        <v>-2.20916491517428E-2</v>
      </c>
      <c r="D1268" s="66">
        <v>9.8971382005100215E-3</v>
      </c>
      <c r="E1268" s="66">
        <v>2.56134542199195E-2</v>
      </c>
      <c r="F1268" s="66" t="s">
        <v>2182</v>
      </c>
    </row>
    <row r="1269" spans="1:6">
      <c r="A1269" s="66" t="s">
        <v>1928</v>
      </c>
      <c r="B1269" s="66" t="s">
        <v>3566</v>
      </c>
      <c r="C1269" s="66">
        <v>-6.4101503794192702E-2</v>
      </c>
      <c r="D1269" s="66">
        <v>1.04918204869988E-2</v>
      </c>
      <c r="E1269" s="66">
        <v>1.0083932961304701E-9</v>
      </c>
      <c r="F1269" s="66" t="s">
        <v>2182</v>
      </c>
    </row>
    <row r="1270" spans="1:6">
      <c r="A1270" s="66" t="s">
        <v>1930</v>
      </c>
      <c r="B1270" s="66" t="s">
        <v>3567</v>
      </c>
      <c r="C1270" s="66">
        <v>-5.3310882679095901E-2</v>
      </c>
      <c r="D1270" s="66">
        <v>9.94080713976404E-3</v>
      </c>
      <c r="E1270" s="66">
        <v>8.248225288771971E-8</v>
      </c>
      <c r="F1270" s="66" t="s">
        <v>2182</v>
      </c>
    </row>
    <row r="1271" spans="1:6">
      <c r="A1271" s="66" t="s">
        <v>1932</v>
      </c>
      <c r="B1271" s="66" t="s">
        <v>3568</v>
      </c>
      <c r="C1271" s="66">
        <v>-4.4771356227029199E-2</v>
      </c>
      <c r="D1271" s="66">
        <v>9.9999769414458404E-3</v>
      </c>
      <c r="E1271" s="66">
        <v>7.5902012000457498E-6</v>
      </c>
      <c r="F1271" s="66" t="s">
        <v>2184</v>
      </c>
    </row>
    <row r="1272" spans="1:6">
      <c r="A1272" s="66" t="s">
        <v>1220</v>
      </c>
      <c r="B1272" s="66" t="s">
        <v>2639</v>
      </c>
      <c r="C1272" s="66">
        <v>-8.6330302048362201E-2</v>
      </c>
      <c r="D1272" s="66">
        <v>1.0683806324848799E-2</v>
      </c>
      <c r="E1272" s="66">
        <v>6.6463591508253806E-16</v>
      </c>
      <c r="F1272" s="66" t="s">
        <v>2182</v>
      </c>
    </row>
    <row r="1273" spans="1:6">
      <c r="A1273" s="66" t="s">
        <v>3569</v>
      </c>
      <c r="B1273" s="66" t="s">
        <v>3570</v>
      </c>
      <c r="C1273" s="66">
        <v>-3.8327018781834497E-2</v>
      </c>
      <c r="D1273" s="66">
        <v>1.0727152727594801E-2</v>
      </c>
      <c r="E1273" s="66">
        <v>3.5350795115601298E-4</v>
      </c>
      <c r="F1273" s="66" t="s">
        <v>2184</v>
      </c>
    </row>
    <row r="1274" spans="1:6">
      <c r="A1274" s="66" t="s">
        <v>1934</v>
      </c>
      <c r="B1274" s="66" t="s">
        <v>3571</v>
      </c>
      <c r="C1274" s="66">
        <v>-6.05311560469705E-2</v>
      </c>
      <c r="D1274" s="66">
        <v>1.08472383497308E-2</v>
      </c>
      <c r="E1274" s="66">
        <v>2.4175074060499802E-8</v>
      </c>
      <c r="F1274" s="66" t="s">
        <v>2182</v>
      </c>
    </row>
    <row r="1275" spans="1:6">
      <c r="A1275" s="66" t="s">
        <v>3572</v>
      </c>
      <c r="B1275" s="66" t="s">
        <v>3573</v>
      </c>
      <c r="C1275" s="66">
        <v>-3.1552395835162797E-2</v>
      </c>
      <c r="D1275" s="66">
        <v>9.8948170894376415E-3</v>
      </c>
      <c r="E1275" s="66">
        <v>1.4301173516080899E-3</v>
      </c>
      <c r="F1275" s="66" t="s">
        <v>2182</v>
      </c>
    </row>
    <row r="1276" spans="1:6">
      <c r="A1276" s="66" t="s">
        <v>3574</v>
      </c>
      <c r="B1276" s="66" t="s">
        <v>3575</v>
      </c>
      <c r="C1276" s="66">
        <v>-3.45873941694326E-2</v>
      </c>
      <c r="D1276" s="66">
        <v>1.09906095063424E-2</v>
      </c>
      <c r="E1276" s="66">
        <v>1.6508915398512701E-3</v>
      </c>
      <c r="F1276" s="66" t="s">
        <v>2182</v>
      </c>
    </row>
    <row r="1277" spans="1:6">
      <c r="A1277" s="66" t="s">
        <v>3576</v>
      </c>
      <c r="B1277" s="66" t="s">
        <v>3577</v>
      </c>
      <c r="C1277" s="66">
        <v>-4.0485697405168497E-2</v>
      </c>
      <c r="D1277" s="66">
        <v>1.08718303697695E-2</v>
      </c>
      <c r="E1277" s="66">
        <v>1.9645619215477101E-4</v>
      </c>
      <c r="F1277" s="66" t="s">
        <v>2182</v>
      </c>
    </row>
    <row r="1278" spans="1:6">
      <c r="A1278" s="66" t="s">
        <v>1222</v>
      </c>
      <c r="B1278" s="66" t="s">
        <v>2640</v>
      </c>
      <c r="C1278" s="66">
        <v>-4.2733009963643001E-2</v>
      </c>
      <c r="D1278" s="66">
        <v>1.0441769814503199E-2</v>
      </c>
      <c r="E1278" s="66">
        <v>4.2766844638026198E-5</v>
      </c>
      <c r="F1278" s="66" t="s">
        <v>2182</v>
      </c>
    </row>
    <row r="1279" spans="1:6">
      <c r="A1279" s="66" t="s">
        <v>1224</v>
      </c>
      <c r="B1279" s="66" t="s">
        <v>2641</v>
      </c>
      <c r="C1279" s="66">
        <v>-2.4121552369204401E-2</v>
      </c>
      <c r="D1279" s="66">
        <v>1.05494327665001E-2</v>
      </c>
      <c r="E1279" s="66">
        <v>2.2229214851031499E-2</v>
      </c>
      <c r="F1279" s="66" t="s">
        <v>2184</v>
      </c>
    </row>
    <row r="1280" spans="1:6">
      <c r="A1280" s="66" t="s">
        <v>3578</v>
      </c>
      <c r="B1280" s="66" t="s">
        <v>3579</v>
      </c>
      <c r="C1280" s="66">
        <v>-3.6889709927600801E-2</v>
      </c>
      <c r="D1280" s="66">
        <v>1.09601627251944E-2</v>
      </c>
      <c r="E1280" s="66">
        <v>7.6400117739155006E-4</v>
      </c>
      <c r="F1280" s="66" t="s">
        <v>2182</v>
      </c>
    </row>
    <row r="1281" spans="1:6">
      <c r="A1281" s="66" t="s">
        <v>3580</v>
      </c>
      <c r="B1281" s="66" t="s">
        <v>3581</v>
      </c>
      <c r="C1281" s="66">
        <v>-3.4668817172864498E-2</v>
      </c>
      <c r="D1281" s="66">
        <v>9.7680098911640308E-3</v>
      </c>
      <c r="E1281" s="66">
        <v>3.8692614082258602E-4</v>
      </c>
      <c r="F1281" s="66" t="s">
        <v>2182</v>
      </c>
    </row>
    <row r="1282" spans="1:6">
      <c r="A1282" s="66" t="s">
        <v>1936</v>
      </c>
      <c r="B1282" s="66" t="s">
        <v>3582</v>
      </c>
      <c r="C1282" s="66">
        <v>-4.3334949348119101E-2</v>
      </c>
      <c r="D1282" s="66">
        <v>9.9949876894202903E-3</v>
      </c>
      <c r="E1282" s="66">
        <v>1.4575024225482501E-5</v>
      </c>
      <c r="F1282" s="66" t="s">
        <v>2182</v>
      </c>
    </row>
    <row r="1283" spans="1:6">
      <c r="A1283" s="66" t="s">
        <v>3583</v>
      </c>
      <c r="B1283" s="66" t="s">
        <v>3584</v>
      </c>
      <c r="C1283" s="66">
        <v>-2.6943751303508699E-2</v>
      </c>
      <c r="D1283" s="66">
        <v>1.00205934799495E-2</v>
      </c>
      <c r="E1283" s="66">
        <v>7.1737481558792606E-3</v>
      </c>
      <c r="F1283" s="66" t="s">
        <v>2182</v>
      </c>
    </row>
    <row r="1284" spans="1:6">
      <c r="A1284" s="66" t="s">
        <v>3585</v>
      </c>
      <c r="B1284" s="66" t="s">
        <v>3586</v>
      </c>
      <c r="C1284" s="66">
        <v>-3.51289019665465E-2</v>
      </c>
      <c r="D1284" s="66">
        <v>1.0950293107467301E-2</v>
      </c>
      <c r="E1284" s="66">
        <v>1.3376104169951001E-3</v>
      </c>
      <c r="F1284" s="66" t="s">
        <v>2182</v>
      </c>
    </row>
    <row r="1285" spans="1:6">
      <c r="A1285" s="66" t="s">
        <v>3587</v>
      </c>
      <c r="B1285" s="66" t="s">
        <v>3588</v>
      </c>
      <c r="C1285" s="66">
        <v>-2.7665298723830601E-2</v>
      </c>
      <c r="D1285" s="66">
        <v>1.06334611475601E-2</v>
      </c>
      <c r="E1285" s="66">
        <v>9.2795406688575E-3</v>
      </c>
      <c r="F1285" s="66" t="s">
        <v>2182</v>
      </c>
    </row>
    <row r="1286" spans="1:6">
      <c r="A1286" s="66" t="s">
        <v>3589</v>
      </c>
      <c r="B1286" s="66" t="s">
        <v>3590</v>
      </c>
      <c r="C1286" s="66">
        <v>-2.3192282453747898E-2</v>
      </c>
      <c r="D1286" s="66">
        <v>9.9456114834819802E-3</v>
      </c>
      <c r="E1286" s="66">
        <v>1.97115493740979E-2</v>
      </c>
      <c r="F1286" s="66" t="s">
        <v>2182</v>
      </c>
    </row>
    <row r="1287" spans="1:6">
      <c r="A1287" s="66" t="s">
        <v>3591</v>
      </c>
      <c r="B1287" s="66" t="s">
        <v>3592</v>
      </c>
      <c r="C1287" s="66">
        <v>-2.25455536522692E-2</v>
      </c>
      <c r="D1287" s="66">
        <v>9.8066056131260407E-3</v>
      </c>
      <c r="E1287" s="66">
        <v>2.1510429424467899E-2</v>
      </c>
      <c r="F1287" s="66" t="s">
        <v>2182</v>
      </c>
    </row>
    <row r="1288" spans="1:6">
      <c r="A1288" s="66" t="s">
        <v>1226</v>
      </c>
      <c r="B1288" s="66" t="s">
        <v>2642</v>
      </c>
      <c r="C1288" s="66">
        <v>-0.10010313571007599</v>
      </c>
      <c r="D1288" s="66">
        <v>9.4487330162544708E-3</v>
      </c>
      <c r="E1288" s="66">
        <v>3.4996212904150902E-26</v>
      </c>
      <c r="F1288" s="66" t="s">
        <v>2182</v>
      </c>
    </row>
    <row r="1289" spans="1:6">
      <c r="A1289" s="66" t="s">
        <v>3593</v>
      </c>
      <c r="B1289" s="66" t="s">
        <v>3594</v>
      </c>
      <c r="C1289" s="66">
        <v>3.5969788588432201E-2</v>
      </c>
      <c r="D1289" s="66">
        <v>1.1048660723731301E-2</v>
      </c>
      <c r="E1289" s="66">
        <v>1.1326354728906701E-3</v>
      </c>
      <c r="F1289" s="66" t="s">
        <v>2182</v>
      </c>
    </row>
    <row r="1290" spans="1:6">
      <c r="A1290" s="66" t="s">
        <v>1938</v>
      </c>
      <c r="B1290" s="66" t="s">
        <v>3595</v>
      </c>
      <c r="C1290" s="66">
        <v>-6.2348780711172599E-2</v>
      </c>
      <c r="D1290" s="66">
        <v>1.0761292330069901E-2</v>
      </c>
      <c r="E1290" s="66">
        <v>6.93747905578424E-9</v>
      </c>
      <c r="F1290" s="66" t="s">
        <v>2184</v>
      </c>
    </row>
    <row r="1291" spans="1:6">
      <c r="A1291" s="66" t="s">
        <v>3596</v>
      </c>
      <c r="B1291" s="66" t="s">
        <v>3597</v>
      </c>
      <c r="C1291" s="66">
        <v>2.2888255337578701E-2</v>
      </c>
      <c r="D1291" s="66">
        <v>1.07879547560476E-2</v>
      </c>
      <c r="E1291" s="66">
        <v>3.3873919518980097E-2</v>
      </c>
      <c r="F1291" s="66" t="s">
        <v>2182</v>
      </c>
    </row>
    <row r="1292" spans="1:6">
      <c r="A1292" s="66" t="s">
        <v>3598</v>
      </c>
      <c r="B1292" s="66" t="s">
        <v>3599</v>
      </c>
      <c r="C1292" s="66">
        <v>-3.7798669410968599E-2</v>
      </c>
      <c r="D1292" s="66">
        <v>9.8995809476111109E-3</v>
      </c>
      <c r="E1292" s="66">
        <v>1.34677422392593E-4</v>
      </c>
      <c r="F1292" s="66" t="s">
        <v>2182</v>
      </c>
    </row>
    <row r="1293" spans="1:6">
      <c r="A1293" s="66" t="s">
        <v>1940</v>
      </c>
      <c r="B1293" s="66" t="s">
        <v>3600</v>
      </c>
      <c r="C1293" s="66">
        <v>-4.8860032959064499E-2</v>
      </c>
      <c r="D1293" s="66">
        <v>9.6272498921913512E-3</v>
      </c>
      <c r="E1293" s="66">
        <v>3.8928771135632201E-7</v>
      </c>
      <c r="F1293" s="66" t="s">
        <v>2182</v>
      </c>
    </row>
    <row r="1294" spans="1:6">
      <c r="A1294" s="66" t="s">
        <v>292</v>
      </c>
      <c r="B1294" s="66" t="s">
        <v>2643</v>
      </c>
      <c r="C1294" s="66">
        <v>9.4050331382556793E-2</v>
      </c>
      <c r="D1294" s="66">
        <v>9.8769086245601313E-3</v>
      </c>
      <c r="E1294" s="66">
        <v>1.8066096325522402E-21</v>
      </c>
      <c r="F1294" s="66" t="s">
        <v>2182</v>
      </c>
    </row>
    <row r="1295" spans="1:6">
      <c r="A1295" s="66" t="s">
        <v>3601</v>
      </c>
      <c r="B1295" s="66" t="s">
        <v>3602</v>
      </c>
      <c r="C1295" s="66">
        <v>-3.0863481233082201E-2</v>
      </c>
      <c r="D1295" s="66">
        <v>9.93437559802254E-3</v>
      </c>
      <c r="E1295" s="66">
        <v>1.8932773505745001E-3</v>
      </c>
      <c r="F1295" s="66" t="s">
        <v>2182</v>
      </c>
    </row>
    <row r="1296" spans="1:6">
      <c r="A1296" s="66" t="s">
        <v>3603</v>
      </c>
      <c r="B1296" s="66" t="s">
        <v>3604</v>
      </c>
      <c r="C1296" s="66">
        <v>-3.1318575377045799E-2</v>
      </c>
      <c r="D1296" s="66">
        <v>1.07677049499314E-2</v>
      </c>
      <c r="E1296" s="66">
        <v>3.6331064348604802E-3</v>
      </c>
      <c r="F1296" s="66" t="s">
        <v>2184</v>
      </c>
    </row>
    <row r="1297" spans="1:6">
      <c r="A1297" s="66" t="s">
        <v>3605</v>
      </c>
      <c r="B1297" s="66" t="s">
        <v>3606</v>
      </c>
      <c r="C1297" s="66">
        <v>-2.6954107452246599E-2</v>
      </c>
      <c r="D1297" s="66">
        <v>9.8796823988900103E-3</v>
      </c>
      <c r="E1297" s="66">
        <v>6.3707858379156608E-3</v>
      </c>
      <c r="F1297" s="66" t="s">
        <v>2184</v>
      </c>
    </row>
    <row r="1298" spans="1:6">
      <c r="A1298" s="66" t="s">
        <v>526</v>
      </c>
      <c r="B1298" s="66" t="s">
        <v>2644</v>
      </c>
      <c r="C1298" s="66">
        <v>-6.8122613162701892E-2</v>
      </c>
      <c r="D1298" s="66">
        <v>9.4076857259235303E-3</v>
      </c>
      <c r="E1298" s="66">
        <v>4.5352720522615098E-13</v>
      </c>
      <c r="F1298" s="66" t="s">
        <v>2182</v>
      </c>
    </row>
    <row r="1299" spans="1:6">
      <c r="A1299" s="66" t="s">
        <v>1228</v>
      </c>
      <c r="B1299" s="66" t="s">
        <v>2645</v>
      </c>
      <c r="C1299" s="66">
        <v>-7.9181024073587902E-2</v>
      </c>
      <c r="D1299" s="66">
        <v>1.05241617383752E-2</v>
      </c>
      <c r="E1299" s="66">
        <v>5.4448863483952402E-14</v>
      </c>
      <c r="F1299" s="66" t="s">
        <v>2182</v>
      </c>
    </row>
    <row r="1300" spans="1:6">
      <c r="A1300" s="66" t="s">
        <v>1942</v>
      </c>
      <c r="B1300" s="66" t="s">
        <v>3607</v>
      </c>
      <c r="C1300" s="66">
        <v>-4.3666773352347803E-2</v>
      </c>
      <c r="D1300" s="66">
        <v>9.8816219154726215E-3</v>
      </c>
      <c r="E1300" s="66">
        <v>9.948514520990089E-6</v>
      </c>
      <c r="F1300" s="66" t="s">
        <v>2182</v>
      </c>
    </row>
    <row r="1301" spans="1:6">
      <c r="A1301" s="66" t="s">
        <v>3608</v>
      </c>
      <c r="B1301" s="66" t="s">
        <v>3609</v>
      </c>
      <c r="C1301" s="66">
        <v>-2.0738151740327899E-2</v>
      </c>
      <c r="D1301" s="66">
        <v>9.8857648960578599E-3</v>
      </c>
      <c r="E1301" s="66">
        <v>3.5932511645931801E-2</v>
      </c>
      <c r="F1301" s="66" t="s">
        <v>2182</v>
      </c>
    </row>
    <row r="1302" spans="1:6">
      <c r="A1302" s="66" t="s">
        <v>3610</v>
      </c>
      <c r="B1302" s="66" t="s">
        <v>3611</v>
      </c>
      <c r="C1302" s="66">
        <v>-4.0467534696760302E-2</v>
      </c>
      <c r="D1302" s="66">
        <v>9.9988941836291999E-3</v>
      </c>
      <c r="E1302" s="66">
        <v>5.1952562924588603E-5</v>
      </c>
      <c r="F1302" s="66" t="s">
        <v>2182</v>
      </c>
    </row>
    <row r="1303" spans="1:6">
      <c r="A1303" s="66" t="s">
        <v>3612</v>
      </c>
      <c r="B1303" s="66" t="s">
        <v>3613</v>
      </c>
      <c r="C1303" s="66">
        <v>-2.8043929887513301E-2</v>
      </c>
      <c r="D1303" s="66">
        <v>9.7871707311902607E-3</v>
      </c>
      <c r="E1303" s="66">
        <v>4.1678421102271804E-3</v>
      </c>
      <c r="F1303" s="66" t="s">
        <v>2184</v>
      </c>
    </row>
    <row r="1304" spans="1:6">
      <c r="A1304" s="66" t="s">
        <v>3614</v>
      </c>
      <c r="B1304" s="66" t="s">
        <v>3615</v>
      </c>
      <c r="C1304" s="66">
        <v>3.3233050569007702E-2</v>
      </c>
      <c r="D1304" s="66">
        <v>9.5952740569226307E-3</v>
      </c>
      <c r="E1304" s="66">
        <v>5.3391389122898602E-4</v>
      </c>
      <c r="F1304" s="66" t="s">
        <v>2184</v>
      </c>
    </row>
    <row r="1305" spans="1:6">
      <c r="A1305" s="66" t="s">
        <v>294</v>
      </c>
      <c r="B1305" s="66" t="s">
        <v>2647</v>
      </c>
      <c r="C1305" s="66">
        <v>-0.119575025188856</v>
      </c>
      <c r="D1305" s="66">
        <v>9.855829344370081E-3</v>
      </c>
      <c r="E1305" s="66">
        <v>8.2800898406978189E-34</v>
      </c>
      <c r="F1305" s="66" t="s">
        <v>2182</v>
      </c>
    </row>
    <row r="1306" spans="1:6">
      <c r="A1306" s="66" t="s">
        <v>3616</v>
      </c>
      <c r="B1306" s="66" t="s">
        <v>3617</v>
      </c>
      <c r="C1306" s="66">
        <v>-3.7393453531051002E-2</v>
      </c>
      <c r="D1306" s="66">
        <v>9.9732668056205804E-3</v>
      </c>
      <c r="E1306" s="66">
        <v>1.77584853457185E-4</v>
      </c>
      <c r="F1306" s="66" t="s">
        <v>2184</v>
      </c>
    </row>
    <row r="1307" spans="1:6">
      <c r="A1307" s="66" t="s">
        <v>1232</v>
      </c>
      <c r="B1307" s="66" t="s">
        <v>2648</v>
      </c>
      <c r="C1307" s="66">
        <v>-9.5766624995743399E-2</v>
      </c>
      <c r="D1307" s="66">
        <v>9.8708975884988504E-3</v>
      </c>
      <c r="E1307" s="66">
        <v>3.1500961573993502E-22</v>
      </c>
      <c r="F1307" s="66" t="s">
        <v>2182</v>
      </c>
    </row>
    <row r="1308" spans="1:6">
      <c r="A1308" s="66" t="s">
        <v>3618</v>
      </c>
      <c r="B1308" s="66" t="s">
        <v>3619</v>
      </c>
      <c r="C1308" s="66">
        <v>-3.6945724268048603E-2</v>
      </c>
      <c r="D1308" s="66">
        <v>1.0833887858496399E-2</v>
      </c>
      <c r="E1308" s="66">
        <v>6.498554864826471E-4</v>
      </c>
      <c r="F1308" s="66" t="s">
        <v>2182</v>
      </c>
    </row>
    <row r="1309" spans="1:6">
      <c r="A1309" s="66" t="s">
        <v>3620</v>
      </c>
      <c r="B1309" s="66" t="s">
        <v>3621</v>
      </c>
      <c r="C1309" s="66">
        <v>-2.29000047316942E-2</v>
      </c>
      <c r="D1309" s="66">
        <v>9.8006748388597409E-3</v>
      </c>
      <c r="E1309" s="66">
        <v>1.9467494132493601E-2</v>
      </c>
      <c r="F1309" s="66" t="s">
        <v>2182</v>
      </c>
    </row>
    <row r="1310" spans="1:6">
      <c r="A1310" s="66" t="s">
        <v>1236</v>
      </c>
      <c r="B1310" s="66" t="s">
        <v>2650</v>
      </c>
      <c r="C1310" s="66">
        <v>-8.82078762891913E-2</v>
      </c>
      <c r="D1310" s="66">
        <v>1.03931466726052E-2</v>
      </c>
      <c r="E1310" s="66">
        <v>2.1967998053851799E-17</v>
      </c>
      <c r="F1310" s="66" t="s">
        <v>2182</v>
      </c>
    </row>
    <row r="1311" spans="1:6">
      <c r="A1311" s="66" t="s">
        <v>1238</v>
      </c>
      <c r="B1311" s="66" t="s">
        <v>2651</v>
      </c>
      <c r="C1311" s="66">
        <v>-8.0666724982813895E-2</v>
      </c>
      <c r="D1311" s="66">
        <v>1.05113649550904E-2</v>
      </c>
      <c r="E1311" s="66">
        <v>1.7054420133742099E-14</v>
      </c>
      <c r="F1311" s="66" t="s">
        <v>2182</v>
      </c>
    </row>
    <row r="1312" spans="1:6">
      <c r="A1312" s="66" t="s">
        <v>1240</v>
      </c>
      <c r="B1312" s="66" t="s">
        <v>2652</v>
      </c>
      <c r="C1312" s="66">
        <v>-3.8124344268298797E-2</v>
      </c>
      <c r="D1312" s="66">
        <v>9.840684824665151E-3</v>
      </c>
      <c r="E1312" s="66">
        <v>1.0720753604769499E-4</v>
      </c>
      <c r="F1312" s="66" t="s">
        <v>2182</v>
      </c>
    </row>
    <row r="1313" spans="1:6">
      <c r="A1313" s="66" t="s">
        <v>3622</v>
      </c>
      <c r="B1313" s="66" t="s">
        <v>3623</v>
      </c>
      <c r="C1313" s="66">
        <v>-2.1214578562223699E-2</v>
      </c>
      <c r="D1313" s="66">
        <v>9.215254194651341E-3</v>
      </c>
      <c r="E1313" s="66">
        <v>2.13348922357573E-2</v>
      </c>
      <c r="F1313" s="66" t="s">
        <v>2184</v>
      </c>
    </row>
    <row r="1314" spans="1:6">
      <c r="A1314" s="66" t="s">
        <v>1944</v>
      </c>
      <c r="B1314" s="66" t="s">
        <v>3624</v>
      </c>
      <c r="C1314" s="66">
        <v>-4.1817233768462997E-2</v>
      </c>
      <c r="D1314" s="66">
        <v>9.7149588489165301E-3</v>
      </c>
      <c r="E1314" s="66">
        <v>1.6792696452219102E-5</v>
      </c>
      <c r="F1314" s="66" t="s">
        <v>2182</v>
      </c>
    </row>
    <row r="1315" spans="1:6">
      <c r="A1315" s="66" t="s">
        <v>296</v>
      </c>
      <c r="B1315" s="66" t="s">
        <v>2653</v>
      </c>
      <c r="C1315" s="66">
        <v>-0.13810460335469399</v>
      </c>
      <c r="D1315" s="66">
        <v>1.05212813283695E-2</v>
      </c>
      <c r="E1315" s="66">
        <v>2.8577549226693302E-39</v>
      </c>
      <c r="F1315" s="66" t="s">
        <v>2182</v>
      </c>
    </row>
    <row r="1316" spans="1:6">
      <c r="A1316" s="66" t="s">
        <v>1946</v>
      </c>
      <c r="B1316" s="66" t="s">
        <v>3625</v>
      </c>
      <c r="C1316" s="66">
        <v>4.62155992883405E-2</v>
      </c>
      <c r="D1316" s="66">
        <v>1.05946837613106E-2</v>
      </c>
      <c r="E1316" s="66">
        <v>1.29140658097242E-5</v>
      </c>
      <c r="F1316" s="66" t="s">
        <v>2184</v>
      </c>
    </row>
    <row r="1317" spans="1:6">
      <c r="A1317" s="66" t="s">
        <v>1242</v>
      </c>
      <c r="B1317" s="66" t="s">
        <v>2654</v>
      </c>
      <c r="C1317" s="66">
        <v>4.2449976655965699E-2</v>
      </c>
      <c r="D1317" s="66">
        <v>1.0208248538458701E-2</v>
      </c>
      <c r="E1317" s="66">
        <v>3.2121988433967202E-5</v>
      </c>
      <c r="F1317" s="66" t="s">
        <v>2184</v>
      </c>
    </row>
    <row r="1318" spans="1:6">
      <c r="A1318" s="66" t="s">
        <v>3626</v>
      </c>
      <c r="B1318" s="66" t="s">
        <v>3627</v>
      </c>
      <c r="C1318" s="66">
        <v>-2.2207046329773002E-2</v>
      </c>
      <c r="D1318" s="66">
        <v>1.09967842420428E-2</v>
      </c>
      <c r="E1318" s="66">
        <v>4.34516042158615E-2</v>
      </c>
      <c r="F1318" s="66" t="s">
        <v>2182</v>
      </c>
    </row>
    <row r="1319" spans="1:6">
      <c r="A1319" s="66" t="s">
        <v>3628</v>
      </c>
      <c r="B1319" s="66" t="s">
        <v>3629</v>
      </c>
      <c r="C1319" s="66">
        <v>-3.4330853684678198E-2</v>
      </c>
      <c r="D1319" s="66">
        <v>1.02850635655867E-2</v>
      </c>
      <c r="E1319" s="66">
        <v>8.4488321848482707E-4</v>
      </c>
      <c r="F1319" s="66" t="s">
        <v>2182</v>
      </c>
    </row>
    <row r="1320" spans="1:6">
      <c r="A1320" s="66" t="s">
        <v>528</v>
      </c>
      <c r="B1320" s="66" t="s">
        <v>2655</v>
      </c>
      <c r="C1320" s="66">
        <v>-0.11638572523366</v>
      </c>
      <c r="D1320" s="66">
        <v>9.2449413967324104E-3</v>
      </c>
      <c r="E1320" s="66">
        <v>2.88029095775819E-36</v>
      </c>
      <c r="F1320" s="66" t="s">
        <v>2182</v>
      </c>
    </row>
    <row r="1321" spans="1:6">
      <c r="A1321" s="66" t="s">
        <v>530</v>
      </c>
      <c r="B1321" s="66" t="s">
        <v>2656</v>
      </c>
      <c r="C1321" s="66">
        <v>0.107921757436791</v>
      </c>
      <c r="D1321" s="66">
        <v>1.0619978601139999E-2</v>
      </c>
      <c r="E1321" s="66">
        <v>3.15109908162923E-24</v>
      </c>
      <c r="F1321" s="66" t="s">
        <v>2184</v>
      </c>
    </row>
    <row r="1322" spans="1:6">
      <c r="A1322" s="66" t="s">
        <v>298</v>
      </c>
      <c r="B1322" s="66" t="s">
        <v>2657</v>
      </c>
      <c r="C1322" s="66">
        <v>-0.125451934013733</v>
      </c>
      <c r="D1322" s="66">
        <v>9.5298879075357001E-3</v>
      </c>
      <c r="E1322" s="66">
        <v>1.7416557635161001E-39</v>
      </c>
      <c r="F1322" s="66" t="s">
        <v>2182</v>
      </c>
    </row>
    <row r="1323" spans="1:6">
      <c r="A1323" s="66" t="s">
        <v>3630</v>
      </c>
      <c r="B1323" s="66" t="s">
        <v>3631</v>
      </c>
      <c r="C1323" s="66">
        <v>-3.56731035184321E-2</v>
      </c>
      <c r="D1323" s="66">
        <v>1.00001277248124E-2</v>
      </c>
      <c r="E1323" s="66">
        <v>3.6124102758582701E-4</v>
      </c>
      <c r="F1323" s="66" t="s">
        <v>2182</v>
      </c>
    </row>
    <row r="1324" spans="1:6">
      <c r="A1324" s="66" t="s">
        <v>3632</v>
      </c>
      <c r="B1324" s="66" t="s">
        <v>3633</v>
      </c>
      <c r="C1324" s="66">
        <v>-3.0748496110928201E-2</v>
      </c>
      <c r="D1324" s="66">
        <v>9.9657668529140007E-3</v>
      </c>
      <c r="E1324" s="66">
        <v>2.0343963997139598E-3</v>
      </c>
      <c r="F1324" s="66" t="s">
        <v>2184</v>
      </c>
    </row>
    <row r="1325" spans="1:6">
      <c r="A1325" s="66" t="s">
        <v>1948</v>
      </c>
      <c r="B1325" s="66" t="s">
        <v>3634</v>
      </c>
      <c r="C1325" s="66">
        <v>-4.4195601547623302E-2</v>
      </c>
      <c r="D1325" s="66">
        <v>9.565986294155171E-3</v>
      </c>
      <c r="E1325" s="66">
        <v>3.8508961739530597E-6</v>
      </c>
      <c r="F1325" s="66" t="s">
        <v>2182</v>
      </c>
    </row>
    <row r="1326" spans="1:6">
      <c r="A1326" s="66" t="s">
        <v>3635</v>
      </c>
      <c r="B1326" s="66" t="s">
        <v>3636</v>
      </c>
      <c r="C1326" s="66">
        <v>-3.85641929364091E-2</v>
      </c>
      <c r="D1326" s="66">
        <v>1.07539333014326E-2</v>
      </c>
      <c r="E1326" s="66">
        <v>3.36157606505642E-4</v>
      </c>
      <c r="F1326" s="66" t="s">
        <v>2182</v>
      </c>
    </row>
    <row r="1327" spans="1:6">
      <c r="A1327" s="66" t="s">
        <v>3637</v>
      </c>
      <c r="B1327" s="66" t="s">
        <v>3638</v>
      </c>
      <c r="C1327" s="66">
        <v>-4.1386698831730698E-2</v>
      </c>
      <c r="D1327" s="66">
        <v>9.9123375673715909E-3</v>
      </c>
      <c r="E1327" s="66">
        <v>2.9840071931776401E-5</v>
      </c>
      <c r="F1327" s="66" t="s">
        <v>2182</v>
      </c>
    </row>
    <row r="1328" spans="1:6">
      <c r="A1328" s="66" t="s">
        <v>532</v>
      </c>
      <c r="B1328" s="66" t="s">
        <v>2658</v>
      </c>
      <c r="C1328" s="66">
        <v>6.2056742756079503E-2</v>
      </c>
      <c r="D1328" s="66">
        <v>1.0252115049942801E-2</v>
      </c>
      <c r="E1328" s="66">
        <v>1.43487987000885E-9</v>
      </c>
      <c r="F1328" s="66" t="s">
        <v>2182</v>
      </c>
    </row>
    <row r="1329" spans="1:6">
      <c r="A1329" s="66" t="s">
        <v>300</v>
      </c>
      <c r="B1329" s="66" t="s">
        <v>2659</v>
      </c>
      <c r="C1329" s="66">
        <v>6.3461739178488297E-2</v>
      </c>
      <c r="D1329" s="66">
        <v>1.04909339841872E-2</v>
      </c>
      <c r="E1329" s="66">
        <v>1.4700702872896101E-9</v>
      </c>
      <c r="F1329" s="66" t="s">
        <v>2182</v>
      </c>
    </row>
    <row r="1330" spans="1:6">
      <c r="A1330" s="66" t="s">
        <v>3639</v>
      </c>
      <c r="B1330" s="66" t="s">
        <v>3640</v>
      </c>
      <c r="C1330" s="66">
        <v>3.5438825238074699E-2</v>
      </c>
      <c r="D1330" s="66">
        <v>9.9047453059810994E-3</v>
      </c>
      <c r="E1330" s="66">
        <v>3.4677979047040801E-4</v>
      </c>
      <c r="F1330" s="66" t="s">
        <v>2182</v>
      </c>
    </row>
    <row r="1331" spans="1:6">
      <c r="A1331" s="66" t="s">
        <v>3641</v>
      </c>
      <c r="B1331" s="66" t="s">
        <v>3642</v>
      </c>
      <c r="C1331" s="66">
        <v>-2.97962747209881E-2</v>
      </c>
      <c r="D1331" s="66">
        <v>1.0852889734914399E-2</v>
      </c>
      <c r="E1331" s="66">
        <v>6.0454023357323907E-3</v>
      </c>
      <c r="F1331" s="66" t="s">
        <v>2184</v>
      </c>
    </row>
    <row r="1332" spans="1:6">
      <c r="A1332" s="66" t="s">
        <v>1950</v>
      </c>
      <c r="B1332" s="66" t="s">
        <v>3643</v>
      </c>
      <c r="C1332" s="66">
        <v>-4.7399271319366013E-2</v>
      </c>
      <c r="D1332" s="66">
        <v>1.04709245319191E-2</v>
      </c>
      <c r="E1332" s="66">
        <v>6.0085620682926096E-6</v>
      </c>
      <c r="F1332" s="66" t="s">
        <v>2182</v>
      </c>
    </row>
    <row r="1333" spans="1:6">
      <c r="A1333" s="66" t="s">
        <v>3644</v>
      </c>
      <c r="B1333" s="66" t="s">
        <v>3645</v>
      </c>
      <c r="C1333" s="66">
        <v>-3.0005225828596601E-2</v>
      </c>
      <c r="D1333" s="66">
        <v>1.0795026653954499E-2</v>
      </c>
      <c r="E1333" s="66">
        <v>5.4463665032912414E-3</v>
      </c>
      <c r="F1333" s="66" t="s">
        <v>2182</v>
      </c>
    </row>
    <row r="1334" spans="1:6">
      <c r="A1334" s="66" t="s">
        <v>3646</v>
      </c>
      <c r="B1334" s="66" t="s">
        <v>3647</v>
      </c>
      <c r="C1334" s="66">
        <v>-2.8374098067794201E-2</v>
      </c>
      <c r="D1334" s="66">
        <v>9.8781111392736414E-3</v>
      </c>
      <c r="E1334" s="66">
        <v>4.0760904945073206E-3</v>
      </c>
      <c r="F1334" s="66" t="s">
        <v>2182</v>
      </c>
    </row>
    <row r="1335" spans="1:6">
      <c r="A1335" s="66" t="s">
        <v>3648</v>
      </c>
      <c r="B1335" s="66" t="s">
        <v>3649</v>
      </c>
      <c r="C1335" s="66">
        <v>-2.0044086617309699E-2</v>
      </c>
      <c r="D1335" s="66">
        <v>9.8977757512175111E-3</v>
      </c>
      <c r="E1335" s="66">
        <v>4.2864352391251602E-2</v>
      </c>
      <c r="F1335" s="66" t="s">
        <v>2182</v>
      </c>
    </row>
    <row r="1336" spans="1:6">
      <c r="A1336" s="66" t="s">
        <v>3650</v>
      </c>
      <c r="B1336" s="66" t="s">
        <v>3651</v>
      </c>
      <c r="C1336" s="66">
        <v>-4.0063693437899797E-2</v>
      </c>
      <c r="D1336" s="66">
        <v>1.06025776994056E-2</v>
      </c>
      <c r="E1336" s="66">
        <v>1.5792090587755201E-4</v>
      </c>
      <c r="F1336" s="66" t="s">
        <v>2182</v>
      </c>
    </row>
    <row r="1337" spans="1:6">
      <c r="A1337" s="66" t="s">
        <v>638</v>
      </c>
      <c r="B1337" s="66" t="s">
        <v>2661</v>
      </c>
      <c r="C1337" s="66">
        <v>8.3976026478905605E-2</v>
      </c>
      <c r="D1337" s="66">
        <v>1.0857759931753501E-2</v>
      </c>
      <c r="E1337" s="66">
        <v>1.06729319525388E-14</v>
      </c>
      <c r="F1337" s="66" t="s">
        <v>2182</v>
      </c>
    </row>
    <row r="1338" spans="1:6">
      <c r="A1338" s="66" t="s">
        <v>3652</v>
      </c>
      <c r="B1338" s="66" t="s">
        <v>3653</v>
      </c>
      <c r="C1338" s="66">
        <v>-3.3142113271228797E-2</v>
      </c>
      <c r="D1338" s="66">
        <v>9.7229334274447996E-3</v>
      </c>
      <c r="E1338" s="66">
        <v>6.536506323492811E-4</v>
      </c>
      <c r="F1338" s="66" t="s">
        <v>2182</v>
      </c>
    </row>
    <row r="1339" spans="1:6">
      <c r="A1339" s="66" t="s">
        <v>1248</v>
      </c>
      <c r="B1339" s="66" t="s">
        <v>2663</v>
      </c>
      <c r="C1339" s="66">
        <v>-7.8815763005957204E-2</v>
      </c>
      <c r="D1339" s="66">
        <v>1.01626751077145E-2</v>
      </c>
      <c r="E1339" s="66">
        <v>9.0338693623966189E-15</v>
      </c>
      <c r="F1339" s="66" t="s">
        <v>2182</v>
      </c>
    </row>
    <row r="1340" spans="1:6">
      <c r="A1340" s="66" t="s">
        <v>1250</v>
      </c>
      <c r="B1340" s="66" t="s">
        <v>2664</v>
      </c>
      <c r="C1340" s="66">
        <v>5.40990624917023E-2</v>
      </c>
      <c r="D1340" s="66">
        <v>9.7309156153721609E-3</v>
      </c>
      <c r="E1340" s="66">
        <v>2.7264416476465101E-8</v>
      </c>
      <c r="F1340" s="66" t="s">
        <v>2184</v>
      </c>
    </row>
    <row r="1341" spans="1:6">
      <c r="A1341" s="66" t="s">
        <v>1252</v>
      </c>
      <c r="B1341" s="66" t="s">
        <v>2665</v>
      </c>
      <c r="C1341" s="66">
        <v>-0.115107195872087</v>
      </c>
      <c r="D1341" s="66">
        <v>1.04311486099876E-2</v>
      </c>
      <c r="E1341" s="66">
        <v>2.8782594302061699E-28</v>
      </c>
      <c r="F1341" s="66" t="s">
        <v>2182</v>
      </c>
    </row>
    <row r="1342" spans="1:6">
      <c r="A1342" s="66" t="s">
        <v>302</v>
      </c>
      <c r="B1342" s="66" t="s">
        <v>2666</v>
      </c>
      <c r="C1342" s="66">
        <v>0.106706739151201</v>
      </c>
      <c r="D1342" s="66">
        <v>9.5002590869440514E-3</v>
      </c>
      <c r="E1342" s="66">
        <v>3.1708302655185798E-29</v>
      </c>
      <c r="F1342" s="66" t="s">
        <v>2182</v>
      </c>
    </row>
    <row r="1343" spans="1:6">
      <c r="A1343" s="66" t="s">
        <v>3654</v>
      </c>
      <c r="B1343" s="66" t="s">
        <v>3655</v>
      </c>
      <c r="C1343" s="66">
        <v>2.1064980149747899E-2</v>
      </c>
      <c r="D1343" s="66">
        <v>9.90166930159978E-3</v>
      </c>
      <c r="E1343" s="66">
        <v>3.3392875050247899E-2</v>
      </c>
      <c r="F1343" s="66" t="s">
        <v>2182</v>
      </c>
    </row>
    <row r="1344" spans="1:6">
      <c r="A1344" s="66" t="s">
        <v>3656</v>
      </c>
      <c r="B1344" s="66" t="s">
        <v>3657</v>
      </c>
      <c r="C1344" s="66">
        <v>-3.4057359424486101E-2</v>
      </c>
      <c r="D1344" s="66">
        <v>9.9164749743866909E-3</v>
      </c>
      <c r="E1344" s="66">
        <v>5.9455759131378202E-4</v>
      </c>
      <c r="F1344" s="66" t="s">
        <v>2182</v>
      </c>
    </row>
    <row r="1345" spans="1:6">
      <c r="A1345" s="66" t="s">
        <v>3658</v>
      </c>
      <c r="B1345" s="66" t="s">
        <v>3659</v>
      </c>
      <c r="C1345" s="66">
        <v>-4.2166663167187098E-2</v>
      </c>
      <c r="D1345" s="66">
        <v>1.0964376046171899E-2</v>
      </c>
      <c r="E1345" s="66">
        <v>1.2036801799842299E-4</v>
      </c>
      <c r="F1345" s="66" t="s">
        <v>2184</v>
      </c>
    </row>
    <row r="1346" spans="1:6">
      <c r="A1346" s="66" t="s">
        <v>3660</v>
      </c>
      <c r="B1346" s="66" t="s">
        <v>3661</v>
      </c>
      <c r="C1346" s="66">
        <v>-4.1181424088694601E-2</v>
      </c>
      <c r="D1346" s="66">
        <v>1.08569004956445E-2</v>
      </c>
      <c r="E1346" s="66">
        <v>1.4901216464340499E-4</v>
      </c>
      <c r="F1346" s="66" t="s">
        <v>2182</v>
      </c>
    </row>
    <row r="1347" spans="1:6">
      <c r="A1347" s="66" t="s">
        <v>3662</v>
      </c>
      <c r="B1347" s="66" t="s">
        <v>3663</v>
      </c>
      <c r="C1347" s="66">
        <v>-2.8971803043929701E-2</v>
      </c>
      <c r="D1347" s="66">
        <v>1.0031082213517501E-2</v>
      </c>
      <c r="E1347" s="66">
        <v>3.8770260879315201E-3</v>
      </c>
      <c r="F1347" s="66" t="s">
        <v>2182</v>
      </c>
    </row>
    <row r="1348" spans="1:6">
      <c r="A1348" s="66" t="s">
        <v>534</v>
      </c>
      <c r="B1348" s="66" t="s">
        <v>3664</v>
      </c>
      <c r="C1348" s="66">
        <v>-4.4342520008694798E-2</v>
      </c>
      <c r="D1348" s="66">
        <v>9.6835013811574604E-3</v>
      </c>
      <c r="E1348" s="66">
        <v>4.6856038689812086E-6</v>
      </c>
      <c r="F1348" s="66" t="s">
        <v>2182</v>
      </c>
    </row>
    <row r="1349" spans="1:6">
      <c r="A1349" s="66" t="s">
        <v>3665</v>
      </c>
      <c r="B1349" s="66" t="s">
        <v>3666</v>
      </c>
      <c r="C1349" s="66">
        <v>-2.4772942730464698E-2</v>
      </c>
      <c r="D1349" s="66">
        <v>1.00316565405041E-2</v>
      </c>
      <c r="E1349" s="66">
        <v>1.3536129300418301E-2</v>
      </c>
      <c r="F1349" s="66" t="s">
        <v>2182</v>
      </c>
    </row>
    <row r="1350" spans="1:6">
      <c r="A1350" s="66" t="s">
        <v>3667</v>
      </c>
      <c r="B1350" s="66" t="s">
        <v>3668</v>
      </c>
      <c r="C1350" s="66">
        <v>-3.2316660893252601E-2</v>
      </c>
      <c r="D1350" s="66">
        <v>1.08128153262739E-2</v>
      </c>
      <c r="E1350" s="66">
        <v>2.8031987622555501E-3</v>
      </c>
      <c r="F1350" s="66" t="s">
        <v>2182</v>
      </c>
    </row>
    <row r="1351" spans="1:6">
      <c r="A1351" s="66" t="s">
        <v>3669</v>
      </c>
      <c r="B1351" s="66" t="s">
        <v>3670</v>
      </c>
      <c r="C1351" s="66">
        <v>-2.6538249947347801E-2</v>
      </c>
      <c r="D1351" s="66">
        <v>9.9908497901600099E-3</v>
      </c>
      <c r="E1351" s="66">
        <v>7.90520729048288E-3</v>
      </c>
      <c r="F1351" s="66" t="s">
        <v>2182</v>
      </c>
    </row>
    <row r="1352" spans="1:6">
      <c r="A1352" s="66" t="s">
        <v>3671</v>
      </c>
      <c r="B1352" s="66" t="s">
        <v>3672</v>
      </c>
      <c r="C1352" s="66">
        <v>-4.1271221851760298E-2</v>
      </c>
      <c r="D1352" s="66">
        <v>1.0944912705518201E-2</v>
      </c>
      <c r="E1352" s="66">
        <v>1.6297169380394299E-4</v>
      </c>
      <c r="F1352" s="66" t="s">
        <v>2184</v>
      </c>
    </row>
    <row r="1353" spans="1:6">
      <c r="A1353" s="66" t="s">
        <v>3673</v>
      </c>
      <c r="B1353" s="66" t="s">
        <v>3674</v>
      </c>
      <c r="C1353" s="66">
        <v>-3.4223162511038401E-2</v>
      </c>
      <c r="D1353" s="66">
        <v>9.9338125402622605E-3</v>
      </c>
      <c r="E1353" s="66">
        <v>5.7153501019486608E-4</v>
      </c>
      <c r="F1353" s="66" t="s">
        <v>2182</v>
      </c>
    </row>
    <row r="1354" spans="1:6">
      <c r="A1354" s="66" t="s">
        <v>1952</v>
      </c>
      <c r="B1354" s="66" t="s">
        <v>3675</v>
      </c>
      <c r="C1354" s="66">
        <v>-4.5583633571501199E-2</v>
      </c>
      <c r="D1354" s="66">
        <v>9.9941418161773304E-3</v>
      </c>
      <c r="E1354" s="66">
        <v>5.1086139639165003E-6</v>
      </c>
      <c r="F1354" s="66" t="s">
        <v>2182</v>
      </c>
    </row>
    <row r="1355" spans="1:6">
      <c r="A1355" s="66" t="s">
        <v>3676</v>
      </c>
      <c r="B1355" s="66" t="s">
        <v>3677</v>
      </c>
      <c r="C1355" s="66">
        <v>-4.17810777335463E-2</v>
      </c>
      <c r="D1355" s="66">
        <v>1.08443297639406E-2</v>
      </c>
      <c r="E1355" s="66">
        <v>1.16972793304555E-4</v>
      </c>
      <c r="F1355" s="66" t="s">
        <v>2184</v>
      </c>
    </row>
    <row r="1356" spans="1:6">
      <c r="A1356" s="66" t="s">
        <v>3678</v>
      </c>
      <c r="B1356" s="66" t="s">
        <v>3679</v>
      </c>
      <c r="C1356" s="66">
        <v>-2.4585584993376201E-2</v>
      </c>
      <c r="D1356" s="66">
        <v>1.10534904206847E-2</v>
      </c>
      <c r="E1356" s="66">
        <v>2.61385194421428E-2</v>
      </c>
      <c r="F1356" s="66" t="s">
        <v>2184</v>
      </c>
    </row>
    <row r="1357" spans="1:6">
      <c r="A1357" s="66" t="s">
        <v>3680</v>
      </c>
      <c r="B1357" s="66" t="s">
        <v>3681</v>
      </c>
      <c r="C1357" s="66">
        <v>-3.2895845260215703E-2</v>
      </c>
      <c r="D1357" s="66">
        <v>9.9854189758684809E-3</v>
      </c>
      <c r="E1357" s="66">
        <v>9.8741031349250516E-4</v>
      </c>
      <c r="F1357" s="66" t="s">
        <v>2182</v>
      </c>
    </row>
    <row r="1358" spans="1:6">
      <c r="A1358" s="66" t="s">
        <v>1954</v>
      </c>
      <c r="B1358" s="66" t="s">
        <v>3682</v>
      </c>
      <c r="C1358" s="66">
        <v>-4.58004955686157E-2</v>
      </c>
      <c r="D1358" s="66">
        <v>1.0509736935455E-2</v>
      </c>
      <c r="E1358" s="66">
        <v>1.31674620878606E-5</v>
      </c>
      <c r="F1358" s="66" t="s">
        <v>2182</v>
      </c>
    </row>
    <row r="1359" spans="1:6">
      <c r="A1359" s="66" t="s">
        <v>640</v>
      </c>
      <c r="B1359" s="66" t="s">
        <v>2667</v>
      </c>
      <c r="C1359" s="66">
        <v>-9.6882087293794203E-2</v>
      </c>
      <c r="D1359" s="66">
        <v>8.4417227545265996E-3</v>
      </c>
      <c r="E1359" s="66">
        <v>1.97738705186157E-30</v>
      </c>
      <c r="F1359" s="66" t="s">
        <v>2184</v>
      </c>
    </row>
    <row r="1360" spans="1:6">
      <c r="A1360" s="66" t="s">
        <v>1254</v>
      </c>
      <c r="B1360" s="66" t="s">
        <v>2668</v>
      </c>
      <c r="C1360" s="66">
        <v>-0.14716689246251699</v>
      </c>
      <c r="D1360" s="66">
        <v>9.92630930334433E-3</v>
      </c>
      <c r="E1360" s="66">
        <v>1.38596148633657E-49</v>
      </c>
      <c r="F1360" s="66" t="s">
        <v>2182</v>
      </c>
    </row>
    <row r="1361" spans="1:6">
      <c r="A1361" s="66" t="s">
        <v>1956</v>
      </c>
      <c r="B1361" s="66" t="s">
        <v>3683</v>
      </c>
      <c r="C1361" s="66">
        <v>-5.9795959071671102E-2</v>
      </c>
      <c r="D1361" s="66">
        <v>1.0592456558805001E-2</v>
      </c>
      <c r="E1361" s="66">
        <v>1.66283487186818E-8</v>
      </c>
      <c r="F1361" s="66" t="s">
        <v>2182</v>
      </c>
    </row>
    <row r="1362" spans="1:6">
      <c r="A1362" s="66" t="s">
        <v>3684</v>
      </c>
      <c r="B1362" s="66" t="s">
        <v>3685</v>
      </c>
      <c r="C1362" s="66">
        <v>-2.79315483751735E-2</v>
      </c>
      <c r="D1362" s="66">
        <v>1.1062084027012401E-2</v>
      </c>
      <c r="E1362" s="66">
        <v>1.1574623556740099E-2</v>
      </c>
      <c r="F1362" s="66" t="s">
        <v>2182</v>
      </c>
    </row>
    <row r="1363" spans="1:6">
      <c r="A1363" s="66" t="s">
        <v>1958</v>
      </c>
      <c r="B1363" s="66" t="s">
        <v>3686</v>
      </c>
      <c r="C1363" s="66">
        <v>5.2827874772717998E-2</v>
      </c>
      <c r="D1363" s="66">
        <v>1.1065055510960001E-2</v>
      </c>
      <c r="E1363" s="66">
        <v>1.8102630081022099E-6</v>
      </c>
      <c r="F1363" s="66" t="s">
        <v>2182</v>
      </c>
    </row>
    <row r="1364" spans="1:6">
      <c r="A1364" s="66" t="s">
        <v>3687</v>
      </c>
      <c r="B1364" s="66" t="s">
        <v>3688</v>
      </c>
      <c r="C1364" s="66">
        <v>-3.47239751409835E-2</v>
      </c>
      <c r="D1364" s="66">
        <v>1.0622206114872801E-2</v>
      </c>
      <c r="E1364" s="66">
        <v>1.0803028037570299E-3</v>
      </c>
      <c r="F1364" s="66" t="s">
        <v>2182</v>
      </c>
    </row>
    <row r="1365" spans="1:6">
      <c r="A1365" s="66" t="s">
        <v>3689</v>
      </c>
      <c r="B1365" s="66" t="s">
        <v>3690</v>
      </c>
      <c r="C1365" s="66">
        <v>-3.0403347356889199E-2</v>
      </c>
      <c r="D1365" s="66">
        <v>1.01785250579545E-2</v>
      </c>
      <c r="E1365" s="66">
        <v>2.8190870427857802E-3</v>
      </c>
      <c r="F1365" s="66" t="s">
        <v>2182</v>
      </c>
    </row>
    <row r="1366" spans="1:6">
      <c r="A1366" s="66" t="s">
        <v>3691</v>
      </c>
      <c r="B1366" s="66" t="s">
        <v>3692</v>
      </c>
      <c r="C1366" s="66">
        <v>-3.1266120439716397E-2</v>
      </c>
      <c r="D1366" s="66">
        <v>9.5976421826804402E-3</v>
      </c>
      <c r="E1366" s="66">
        <v>1.12437969961067E-3</v>
      </c>
      <c r="F1366" s="40"/>
    </row>
    <row r="1367" spans="1:6">
      <c r="A1367" s="66" t="s">
        <v>3693</v>
      </c>
      <c r="B1367" s="66" t="s">
        <v>3694</v>
      </c>
      <c r="C1367" s="66">
        <v>-3.50982160842798E-2</v>
      </c>
      <c r="D1367" s="66">
        <v>1.0621227950388799E-2</v>
      </c>
      <c r="E1367" s="66">
        <v>9.522721559116911E-4</v>
      </c>
      <c r="F1367" s="40"/>
    </row>
    <row r="1368" spans="1:6">
      <c r="A1368" s="66" t="s">
        <v>3695</v>
      </c>
      <c r="B1368" s="66" t="s">
        <v>3696</v>
      </c>
      <c r="C1368" s="66">
        <v>1.9542506856496E-2</v>
      </c>
      <c r="D1368" s="66">
        <v>9.8936674100185609E-3</v>
      </c>
      <c r="E1368" s="66">
        <v>4.8247919647147003E-2</v>
      </c>
      <c r="F1368" s="40"/>
    </row>
    <row r="1369" spans="1:6">
      <c r="A1369" s="66" t="s">
        <v>3697</v>
      </c>
      <c r="B1369" s="66" t="s">
        <v>3698</v>
      </c>
      <c r="C1369" s="66">
        <v>-3.6478883198118102E-2</v>
      </c>
      <c r="D1369" s="66">
        <v>1.0848678666508E-2</v>
      </c>
      <c r="E1369" s="66">
        <v>7.7314398903376201E-4</v>
      </c>
      <c r="F1369" s="40"/>
    </row>
    <row r="1370" spans="1:6">
      <c r="A1370" s="66" t="s">
        <v>3699</v>
      </c>
      <c r="B1370" s="66" t="s">
        <v>3700</v>
      </c>
      <c r="C1370" s="66">
        <v>-3.9676514181972003E-2</v>
      </c>
      <c r="D1370" s="66">
        <v>9.9106742165160997E-3</v>
      </c>
      <c r="E1370" s="66">
        <v>6.2573017722853294E-5</v>
      </c>
      <c r="F1370" s="40"/>
    </row>
    <row r="1371" spans="1:6">
      <c r="A1371" s="66" t="s">
        <v>3701</v>
      </c>
      <c r="B1371" s="66" t="s">
        <v>3702</v>
      </c>
      <c r="C1371" s="66">
        <v>-2.74746619988409E-2</v>
      </c>
      <c r="D1371" s="66">
        <v>9.890271083246591E-3</v>
      </c>
      <c r="E1371" s="66">
        <v>5.4735094933393907E-3</v>
      </c>
      <c r="F1371" s="40"/>
    </row>
    <row r="1372" spans="1:6">
      <c r="A1372" s="66" t="s">
        <v>3703</v>
      </c>
      <c r="B1372" s="66" t="s">
        <v>3704</v>
      </c>
      <c r="C1372" s="66">
        <v>-3.1466492085400297E-2</v>
      </c>
      <c r="D1372" s="66">
        <v>1.04635618800153E-2</v>
      </c>
      <c r="E1372" s="66">
        <v>2.6381003877663299E-3</v>
      </c>
      <c r="F1372" s="40"/>
    </row>
    <row r="1373" spans="1:6">
      <c r="A1373" s="66" t="s">
        <v>1256</v>
      </c>
      <c r="B1373" s="66" t="s">
        <v>2669</v>
      </c>
      <c r="C1373" s="66">
        <v>-2.5061586020030498E-2</v>
      </c>
      <c r="D1373" s="66">
        <v>1.07476826468912E-2</v>
      </c>
      <c r="E1373" s="66">
        <v>1.9715897321195299E-2</v>
      </c>
      <c r="F1373" s="40"/>
    </row>
    <row r="1374" spans="1:6">
      <c r="A1374" s="66" t="s">
        <v>536</v>
      </c>
      <c r="B1374" s="66" t="s">
        <v>2670</v>
      </c>
      <c r="C1374" s="66">
        <v>-7.8998542510198597E-2</v>
      </c>
      <c r="D1374" s="66">
        <v>9.8267445702690907E-3</v>
      </c>
      <c r="E1374" s="66">
        <v>9.3489492819591809E-16</v>
      </c>
      <c r="F1374" s="40"/>
    </row>
    <row r="1375" spans="1:6">
      <c r="A1375" s="66" t="s">
        <v>3705</v>
      </c>
      <c r="B1375" s="66" t="s">
        <v>3706</v>
      </c>
      <c r="C1375" s="66">
        <v>-3.79911748419582E-2</v>
      </c>
      <c r="D1375" s="66">
        <v>1.05815234534202E-2</v>
      </c>
      <c r="E1375" s="66">
        <v>3.3069103721919001E-4</v>
      </c>
      <c r="F1375" s="40"/>
    </row>
    <row r="1376" spans="1:6">
      <c r="A1376" s="66" t="s">
        <v>1960</v>
      </c>
      <c r="B1376" s="66" t="s">
        <v>3707</v>
      </c>
      <c r="C1376" s="66">
        <v>4.6326288354685601E-2</v>
      </c>
      <c r="D1376" s="66">
        <v>9.8548423254207606E-3</v>
      </c>
      <c r="E1376" s="66">
        <v>2.6014732259993999E-6</v>
      </c>
      <c r="F1376" s="40"/>
    </row>
    <row r="1377" spans="1:5">
      <c r="A1377" s="66" t="s">
        <v>538</v>
      </c>
      <c r="B1377" s="66" t="s">
        <v>2671</v>
      </c>
      <c r="C1377" s="66">
        <v>-5.1072762683815602E-2</v>
      </c>
      <c r="D1377" s="66">
        <v>7.9863182660721808E-3</v>
      </c>
      <c r="E1377" s="66">
        <v>1.62452801656645E-10</v>
      </c>
    </row>
    <row r="1378" spans="1:5">
      <c r="A1378" s="66" t="s">
        <v>540</v>
      </c>
      <c r="B1378" s="66" t="s">
        <v>2672</v>
      </c>
      <c r="C1378" s="66">
        <v>-3.2553835455455898E-2</v>
      </c>
      <c r="D1378" s="66">
        <v>9.3786190000701101E-3</v>
      </c>
      <c r="E1378" s="66">
        <v>5.19074055929432E-4</v>
      </c>
    </row>
    <row r="1379" spans="1:5">
      <c r="A1379" s="66" t="s">
        <v>1258</v>
      </c>
      <c r="B1379" s="66" t="s">
        <v>2673</v>
      </c>
      <c r="C1379" s="66">
        <v>-4.2307745782957797E-2</v>
      </c>
      <c r="D1379" s="66">
        <v>1.07503584534701E-2</v>
      </c>
      <c r="E1379" s="66">
        <v>8.3186558821782494E-5</v>
      </c>
    </row>
    <row r="1380" spans="1:5">
      <c r="A1380" s="66" t="s">
        <v>1260</v>
      </c>
      <c r="B1380" s="66" t="s">
        <v>2674</v>
      </c>
      <c r="C1380" s="66">
        <v>-6.3710344899537502E-2</v>
      </c>
      <c r="D1380" s="66">
        <v>9.74499417633257E-3</v>
      </c>
      <c r="E1380" s="66">
        <v>6.3393487879400308E-11</v>
      </c>
    </row>
    <row r="1381" spans="1:5">
      <c r="A1381" s="66" t="s">
        <v>1262</v>
      </c>
      <c r="B1381" s="66" t="s">
        <v>2675</v>
      </c>
      <c r="C1381" s="66">
        <v>-8.7124989045093013E-2</v>
      </c>
      <c r="D1381" s="66">
        <v>1.08156731084602E-2</v>
      </c>
      <c r="E1381" s="66">
        <v>8.1593346033292809E-16</v>
      </c>
    </row>
    <row r="1382" spans="1:5">
      <c r="A1382" s="66" t="s">
        <v>542</v>
      </c>
      <c r="B1382" s="66" t="s">
        <v>2676</v>
      </c>
      <c r="C1382" s="66">
        <v>-0.11685421147070101</v>
      </c>
      <c r="D1382" s="66">
        <v>9.0638376115898204E-3</v>
      </c>
      <c r="E1382" s="66">
        <v>6.0214066455434298E-38</v>
      </c>
    </row>
    <row r="1383" spans="1:5">
      <c r="A1383" s="66" t="s">
        <v>3708</v>
      </c>
      <c r="B1383" s="66" t="s">
        <v>3709</v>
      </c>
      <c r="C1383" s="66">
        <v>-2.7944707450826601E-2</v>
      </c>
      <c r="D1383" s="66">
        <v>1.06764499240936E-2</v>
      </c>
      <c r="E1383" s="66">
        <v>8.8635632164738801E-3</v>
      </c>
    </row>
    <row r="1384" spans="1:5">
      <c r="A1384" s="66" t="s">
        <v>544</v>
      </c>
      <c r="B1384" s="66" t="s">
        <v>2677</v>
      </c>
      <c r="C1384" s="66">
        <v>7.21412113157089E-2</v>
      </c>
      <c r="D1384" s="66">
        <v>1.0900403872298899E-2</v>
      </c>
      <c r="E1384" s="66">
        <v>3.6853712208263597E-11</v>
      </c>
    </row>
    <row r="1385" spans="1:5">
      <c r="A1385" s="66" t="s">
        <v>1264</v>
      </c>
      <c r="B1385" s="66" t="s">
        <v>2678</v>
      </c>
      <c r="C1385" s="66">
        <v>-8.3199455394973004E-2</v>
      </c>
      <c r="D1385" s="66">
        <v>1.0291167100402499E-2</v>
      </c>
      <c r="E1385" s="66">
        <v>6.4355871289047706E-16</v>
      </c>
    </row>
    <row r="1386" spans="1:5">
      <c r="A1386" s="66" t="s">
        <v>3710</v>
      </c>
      <c r="B1386" s="66" t="s">
        <v>3711</v>
      </c>
      <c r="C1386" s="66">
        <v>-3.6735148906883397E-2</v>
      </c>
      <c r="D1386" s="66">
        <v>9.8726912246326209E-3</v>
      </c>
      <c r="E1386" s="66">
        <v>1.9886269761448699E-4</v>
      </c>
    </row>
    <row r="1387" spans="1:5">
      <c r="A1387" s="66" t="s">
        <v>1266</v>
      </c>
      <c r="B1387" s="66" t="s">
        <v>2679</v>
      </c>
      <c r="C1387" s="66">
        <v>-7.8434317909423193E-2</v>
      </c>
      <c r="D1387" s="66">
        <v>9.3187798246606914E-3</v>
      </c>
      <c r="E1387" s="66">
        <v>4.0253066837352603E-17</v>
      </c>
    </row>
    <row r="1388" spans="1:5">
      <c r="A1388" s="66" t="s">
        <v>1268</v>
      </c>
      <c r="B1388" s="66" t="s">
        <v>2680</v>
      </c>
      <c r="C1388" s="66">
        <v>7.2465931320136401E-2</v>
      </c>
      <c r="D1388" s="66">
        <v>9.77297865268042E-3</v>
      </c>
      <c r="E1388" s="66">
        <v>1.2463718327946201E-13</v>
      </c>
    </row>
    <row r="1389" spans="1:5">
      <c r="A1389" s="66" t="s">
        <v>3712</v>
      </c>
      <c r="B1389" s="66" t="s">
        <v>3713</v>
      </c>
      <c r="C1389" s="66">
        <v>-3.3919478645485897E-2</v>
      </c>
      <c r="D1389" s="66">
        <v>1.0645845516841499E-2</v>
      </c>
      <c r="E1389" s="66">
        <v>1.4429101164452199E-3</v>
      </c>
    </row>
    <row r="1390" spans="1:5">
      <c r="A1390" s="66" t="s">
        <v>3714</v>
      </c>
      <c r="B1390" s="66" t="s">
        <v>3715</v>
      </c>
      <c r="C1390" s="66">
        <v>-3.6409469149002012E-2</v>
      </c>
      <c r="D1390" s="66">
        <v>1.0723781000558499E-2</v>
      </c>
      <c r="E1390" s="66">
        <v>6.8649530763421104E-4</v>
      </c>
    </row>
    <row r="1391" spans="1:5">
      <c r="A1391" s="66" t="s">
        <v>1962</v>
      </c>
      <c r="B1391" s="66" t="s">
        <v>2892</v>
      </c>
      <c r="C1391" s="66">
        <v>-5.69921190314693E-2</v>
      </c>
      <c r="D1391" s="66">
        <v>1.06011737602705E-2</v>
      </c>
      <c r="E1391" s="66">
        <v>7.6619495337181808E-8</v>
      </c>
    </row>
    <row r="1392" spans="1:5">
      <c r="A1392" s="66" t="s">
        <v>1964</v>
      </c>
      <c r="B1392" s="66" t="s">
        <v>2893</v>
      </c>
      <c r="C1392" s="66">
        <v>-5.0352599371084203E-2</v>
      </c>
      <c r="D1392" s="66">
        <v>1.04888164592798E-2</v>
      </c>
      <c r="E1392" s="66">
        <v>1.5882283708560601E-6</v>
      </c>
    </row>
    <row r="1393" spans="1:5">
      <c r="A1393" s="66" t="s">
        <v>1966</v>
      </c>
      <c r="B1393" s="66" t="s">
        <v>2894</v>
      </c>
      <c r="C1393" s="66">
        <v>-4.9464904088900301E-2</v>
      </c>
      <c r="D1393" s="66">
        <v>1.05941667790002E-2</v>
      </c>
      <c r="E1393" s="66">
        <v>3.0364255361890499E-6</v>
      </c>
    </row>
    <row r="1394" spans="1:5">
      <c r="A1394" s="66" t="s">
        <v>3716</v>
      </c>
      <c r="B1394" s="66" t="s">
        <v>3717</v>
      </c>
      <c r="C1394" s="66">
        <v>-2.49563230624659E-2</v>
      </c>
      <c r="D1394" s="66">
        <v>9.6800836228761403E-3</v>
      </c>
      <c r="E1394" s="66">
        <v>9.9386754431646813E-3</v>
      </c>
    </row>
    <row r="1395" spans="1:5">
      <c r="A1395" s="66" t="s">
        <v>304</v>
      </c>
      <c r="B1395" s="66" t="s">
        <v>2681</v>
      </c>
      <c r="C1395" s="66">
        <v>-6.9158493964677201E-2</v>
      </c>
      <c r="D1395" s="66">
        <v>7.7593621628880196E-3</v>
      </c>
      <c r="E1395" s="66">
        <v>5.1960737555369703E-19</v>
      </c>
    </row>
    <row r="1396" spans="1:5">
      <c r="A1396" s="66" t="s">
        <v>1968</v>
      </c>
      <c r="B1396" s="66" t="s">
        <v>3718</v>
      </c>
      <c r="C1396" s="66">
        <v>-5.9169457340638297E-2</v>
      </c>
      <c r="D1396" s="66">
        <v>1.0528646796428899E-2</v>
      </c>
      <c r="E1396" s="66">
        <v>1.9253559952183101E-8</v>
      </c>
    </row>
    <row r="1397" spans="1:5">
      <c r="A1397" s="66" t="s">
        <v>306</v>
      </c>
      <c r="B1397" s="66" t="s">
        <v>2682</v>
      </c>
      <c r="C1397" s="66">
        <v>-8.4149852719669294E-2</v>
      </c>
      <c r="D1397" s="66">
        <v>9.7817550151142203E-3</v>
      </c>
      <c r="E1397" s="66">
        <v>8.0923233853989297E-18</v>
      </c>
    </row>
    <row r="1398" spans="1:5">
      <c r="A1398" s="66" t="s">
        <v>3719</v>
      </c>
      <c r="B1398" s="66" t="s">
        <v>3720</v>
      </c>
      <c r="C1398" s="66">
        <v>-3.1344874041704197E-2</v>
      </c>
      <c r="D1398" s="66">
        <v>9.7768102801354308E-3</v>
      </c>
      <c r="E1398" s="66">
        <v>1.34707589745721E-3</v>
      </c>
    </row>
    <row r="1399" spans="1:5">
      <c r="A1399" s="66" t="s">
        <v>1270</v>
      </c>
      <c r="B1399" s="66" t="s">
        <v>2683</v>
      </c>
      <c r="C1399" s="66">
        <v>-9.2528466724030603E-2</v>
      </c>
      <c r="D1399" s="66">
        <v>9.5894676040681314E-3</v>
      </c>
      <c r="E1399" s="66">
        <v>5.3209235632380998E-22</v>
      </c>
    </row>
    <row r="1400" spans="1:5">
      <c r="A1400" s="66" t="s">
        <v>1272</v>
      </c>
      <c r="B1400" s="66" t="s">
        <v>2684</v>
      </c>
      <c r="C1400" s="66">
        <v>-5.82922341906311E-2</v>
      </c>
      <c r="D1400" s="66">
        <v>1.06211387413891E-2</v>
      </c>
      <c r="E1400" s="66">
        <v>4.0851624872717812E-8</v>
      </c>
    </row>
    <row r="1401" spans="1:5">
      <c r="A1401" s="66" t="s">
        <v>546</v>
      </c>
      <c r="B1401" s="66" t="s">
        <v>2685</v>
      </c>
      <c r="C1401" s="66">
        <v>-6.7087802883307804E-2</v>
      </c>
      <c r="D1401" s="66">
        <v>9.9149636417560812E-3</v>
      </c>
      <c r="E1401" s="66">
        <v>1.3412686909645901E-11</v>
      </c>
    </row>
    <row r="1402" spans="1:5">
      <c r="A1402" s="66" t="s">
        <v>1274</v>
      </c>
      <c r="B1402" s="66" t="s">
        <v>2686</v>
      </c>
      <c r="C1402" s="66">
        <v>-7.11282336806833E-2</v>
      </c>
      <c r="D1402" s="66">
        <v>9.4256619508505304E-3</v>
      </c>
      <c r="E1402" s="66">
        <v>4.5996775661129702E-14</v>
      </c>
    </row>
    <row r="1403" spans="1:5">
      <c r="A1403" s="66" t="s">
        <v>3721</v>
      </c>
      <c r="B1403" s="66" t="s">
        <v>3722</v>
      </c>
      <c r="C1403" s="66">
        <v>-3.6488948408332403E-2</v>
      </c>
      <c r="D1403" s="66">
        <v>1.0775442491001199E-2</v>
      </c>
      <c r="E1403" s="66">
        <v>7.09153398335286E-4</v>
      </c>
    </row>
    <row r="1404" spans="1:5">
      <c r="A1404" s="66" t="s">
        <v>3723</v>
      </c>
      <c r="B1404" s="66" t="s">
        <v>3724</v>
      </c>
      <c r="C1404" s="66">
        <v>-2.6762578172605099E-2</v>
      </c>
      <c r="D1404" s="66">
        <v>1.0973262566967099E-2</v>
      </c>
      <c r="E1404" s="66">
        <v>1.47371828847559E-2</v>
      </c>
    </row>
    <row r="1405" spans="1:5">
      <c r="A1405" s="66" t="s">
        <v>3725</v>
      </c>
      <c r="B1405" s="66" t="s">
        <v>3726</v>
      </c>
      <c r="C1405" s="66">
        <v>-2.88058449873735E-2</v>
      </c>
      <c r="D1405" s="66">
        <v>9.4893579673978306E-3</v>
      </c>
      <c r="E1405" s="66">
        <v>2.4024982694216099E-3</v>
      </c>
    </row>
    <row r="1406" spans="1:5">
      <c r="A1406" s="66" t="s">
        <v>548</v>
      </c>
      <c r="B1406" s="66" t="s">
        <v>2687</v>
      </c>
      <c r="C1406" s="66">
        <v>-3.6128928224270301E-2</v>
      </c>
      <c r="D1406" s="66">
        <v>9.843864154645221E-3</v>
      </c>
      <c r="E1406" s="66">
        <v>2.42748125240441E-4</v>
      </c>
    </row>
    <row r="1407" spans="1:5">
      <c r="A1407" s="66" t="s">
        <v>1276</v>
      </c>
      <c r="B1407" s="66" t="s">
        <v>2688</v>
      </c>
      <c r="C1407" s="66">
        <v>-5.1001544561210199E-2</v>
      </c>
      <c r="D1407" s="66">
        <v>1.0628991716488401E-2</v>
      </c>
      <c r="E1407" s="66">
        <v>1.60620865742835E-6</v>
      </c>
    </row>
    <row r="1408" spans="1:5">
      <c r="A1408" s="66" t="s">
        <v>1278</v>
      </c>
      <c r="B1408" s="66" t="s">
        <v>2689</v>
      </c>
      <c r="C1408" s="66">
        <v>-2.1571884032776999E-2</v>
      </c>
      <c r="D1408" s="66">
        <v>9.846762344668001E-3</v>
      </c>
      <c r="E1408" s="66">
        <v>2.8476246994954098E-2</v>
      </c>
    </row>
    <row r="1409" spans="1:5">
      <c r="A1409" s="66" t="s">
        <v>1970</v>
      </c>
      <c r="B1409" s="66" t="s">
        <v>2895</v>
      </c>
      <c r="C1409" s="66">
        <v>-5.3381905515253202E-2</v>
      </c>
      <c r="D1409" s="66">
        <v>1.07654081193841E-2</v>
      </c>
      <c r="E1409" s="66">
        <v>7.1299403118214389E-7</v>
      </c>
    </row>
    <row r="1410" spans="1:5">
      <c r="A1410" s="66" t="s">
        <v>3727</v>
      </c>
      <c r="B1410" s="66" t="s">
        <v>3728</v>
      </c>
      <c r="C1410" s="66">
        <v>1.9544610297793301E-2</v>
      </c>
      <c r="D1410" s="66">
        <v>9.1038364530013714E-3</v>
      </c>
      <c r="E1410" s="66">
        <v>3.1812186898379703E-2</v>
      </c>
    </row>
    <row r="1411" spans="1:5">
      <c r="A1411" s="66" t="s">
        <v>3729</v>
      </c>
      <c r="B1411" s="66" t="s">
        <v>3730</v>
      </c>
      <c r="C1411" s="66">
        <v>-3.0449425723168499E-2</v>
      </c>
      <c r="D1411" s="66">
        <v>9.8806741522995314E-3</v>
      </c>
      <c r="E1411" s="66">
        <v>2.0598585620483102E-3</v>
      </c>
    </row>
    <row r="1412" spans="1:5">
      <c r="A1412" s="66" t="s">
        <v>1280</v>
      </c>
      <c r="B1412" s="66" t="s">
        <v>2690</v>
      </c>
      <c r="C1412" s="66">
        <v>-9.2292807964197893E-2</v>
      </c>
      <c r="D1412" s="66">
        <v>9.9929494132144411E-3</v>
      </c>
      <c r="E1412" s="66">
        <v>2.7010995130566901E-20</v>
      </c>
    </row>
    <row r="1413" spans="1:5">
      <c r="A1413" s="66" t="s">
        <v>3731</v>
      </c>
      <c r="B1413" s="66" t="s">
        <v>3732</v>
      </c>
      <c r="C1413" s="66">
        <v>-2.23769174311239E-2</v>
      </c>
      <c r="D1413" s="66">
        <v>1.0971039461703001E-2</v>
      </c>
      <c r="E1413" s="66">
        <v>4.1393831093986401E-2</v>
      </c>
    </row>
    <row r="1414" spans="1:5">
      <c r="A1414" s="66" t="s">
        <v>1972</v>
      </c>
      <c r="B1414" s="66" t="s">
        <v>3733</v>
      </c>
      <c r="C1414" s="66">
        <v>-5.70894548221174E-2</v>
      </c>
      <c r="D1414" s="66">
        <v>1.0872996151466099E-2</v>
      </c>
      <c r="E1414" s="66">
        <v>1.5246780035520999E-7</v>
      </c>
    </row>
    <row r="1415" spans="1:5">
      <c r="A1415" s="66" t="s">
        <v>1282</v>
      </c>
      <c r="B1415" s="66" t="s">
        <v>2691</v>
      </c>
      <c r="C1415" s="66">
        <v>-6.5655642036485704E-2</v>
      </c>
      <c r="D1415" s="66">
        <v>1.03225364108774E-2</v>
      </c>
      <c r="E1415" s="66">
        <v>2.03630952508041E-10</v>
      </c>
    </row>
    <row r="1416" spans="1:5">
      <c r="A1416" s="66" t="s">
        <v>3734</v>
      </c>
      <c r="B1416" s="66" t="s">
        <v>3735</v>
      </c>
      <c r="C1416" s="66">
        <v>2.51448864638751E-2</v>
      </c>
      <c r="D1416" s="66">
        <v>9.6376810706197101E-3</v>
      </c>
      <c r="E1416" s="66">
        <v>9.0844626667994904E-3</v>
      </c>
    </row>
    <row r="1417" spans="1:5">
      <c r="A1417" s="66" t="s">
        <v>1974</v>
      </c>
      <c r="B1417" s="66" t="s">
        <v>3736</v>
      </c>
      <c r="C1417" s="66">
        <v>-3.9136305674242103E-2</v>
      </c>
      <c r="D1417" s="66">
        <v>7.1405154120788208E-3</v>
      </c>
      <c r="E1417" s="66">
        <v>4.2632342329661402E-8</v>
      </c>
    </row>
    <row r="1418" spans="1:5">
      <c r="A1418" s="66" t="s">
        <v>1976</v>
      </c>
      <c r="B1418" s="66" t="s">
        <v>3737</v>
      </c>
      <c r="C1418" s="66">
        <v>-6.3216432850818904E-2</v>
      </c>
      <c r="D1418" s="66">
        <v>1.0614819452127999E-2</v>
      </c>
      <c r="E1418" s="66">
        <v>2.6168087115541099E-9</v>
      </c>
    </row>
    <row r="1419" spans="1:5">
      <c r="A1419" s="66" t="s">
        <v>1286</v>
      </c>
      <c r="B1419" s="66" t="s">
        <v>2693</v>
      </c>
      <c r="C1419" s="66">
        <v>-3.8182385734645601E-2</v>
      </c>
      <c r="D1419" s="66">
        <v>1.0451128154682601E-2</v>
      </c>
      <c r="E1419" s="66">
        <v>2.5912993002359501E-4</v>
      </c>
    </row>
    <row r="1420" spans="1:5">
      <c r="A1420" s="66" t="s">
        <v>1978</v>
      </c>
      <c r="B1420" s="66" t="s">
        <v>3738</v>
      </c>
      <c r="C1420" s="66">
        <v>-4.7676837530273602E-2</v>
      </c>
      <c r="D1420" s="66">
        <v>9.66979493028681E-3</v>
      </c>
      <c r="E1420" s="66">
        <v>8.2430446946715889E-7</v>
      </c>
    </row>
    <row r="1421" spans="1:5">
      <c r="A1421" s="66" t="s">
        <v>3739</v>
      </c>
      <c r="B1421" s="66" t="s">
        <v>3740</v>
      </c>
      <c r="C1421" s="66">
        <v>-1.9824899451593499E-2</v>
      </c>
      <c r="D1421" s="66">
        <v>1.0002771957629299E-2</v>
      </c>
      <c r="E1421" s="66">
        <v>4.7494219479598802E-2</v>
      </c>
    </row>
    <row r="1422" spans="1:5">
      <c r="A1422" s="66" t="s">
        <v>3741</v>
      </c>
      <c r="B1422" s="66" t="s">
        <v>3742</v>
      </c>
      <c r="C1422" s="66">
        <v>-2.4313673968279301E-2</v>
      </c>
      <c r="D1422" s="66">
        <v>9.9905876717473405E-3</v>
      </c>
      <c r="E1422" s="66">
        <v>1.49524066037345E-2</v>
      </c>
    </row>
    <row r="1423" spans="1:5">
      <c r="A1423" s="66" t="s">
        <v>3743</v>
      </c>
      <c r="B1423" s="66" t="s">
        <v>3744</v>
      </c>
      <c r="C1423" s="66">
        <v>-2.74233371412883E-2</v>
      </c>
      <c r="D1423" s="66">
        <v>1.00150355477421E-2</v>
      </c>
      <c r="E1423" s="66">
        <v>6.1806655932665003E-3</v>
      </c>
    </row>
    <row r="1424" spans="1:5">
      <c r="A1424" s="66" t="s">
        <v>3745</v>
      </c>
      <c r="B1424" s="66" t="s">
        <v>3746</v>
      </c>
      <c r="C1424" s="66">
        <v>-3.43143318576168E-2</v>
      </c>
      <c r="D1424" s="66">
        <v>9.9986625496383905E-3</v>
      </c>
      <c r="E1424" s="66">
        <v>6.0012734905721108E-4</v>
      </c>
    </row>
    <row r="1425" spans="1:5">
      <c r="A1425" s="66" t="s">
        <v>3747</v>
      </c>
      <c r="B1425" s="66" t="s">
        <v>3748</v>
      </c>
      <c r="C1425" s="66">
        <v>-2.3919530953228501E-2</v>
      </c>
      <c r="D1425" s="66">
        <v>9.8828423422355708E-3</v>
      </c>
      <c r="E1425" s="66">
        <v>1.5512901801555399E-2</v>
      </c>
    </row>
    <row r="1426" spans="1:5">
      <c r="A1426" s="66" t="s">
        <v>3749</v>
      </c>
      <c r="B1426" s="66" t="s">
        <v>3750</v>
      </c>
      <c r="C1426" s="66">
        <v>-2.3581364132170601E-2</v>
      </c>
      <c r="D1426" s="66">
        <v>1.0626098088406401E-2</v>
      </c>
      <c r="E1426" s="66">
        <v>2.6479805712748002E-2</v>
      </c>
    </row>
    <row r="1427" spans="1:5">
      <c r="A1427" s="66" t="s">
        <v>3751</v>
      </c>
      <c r="B1427" s="66" t="s">
        <v>3752</v>
      </c>
      <c r="C1427" s="66">
        <v>-2.4405951995227101E-2</v>
      </c>
      <c r="D1427" s="66">
        <v>9.8659990637011315E-3</v>
      </c>
      <c r="E1427" s="66">
        <v>1.33757500309407E-2</v>
      </c>
    </row>
    <row r="1428" spans="1:5">
      <c r="A1428" s="66" t="s">
        <v>3753</v>
      </c>
      <c r="B1428" s="66" t="s">
        <v>3754</v>
      </c>
      <c r="C1428" s="66">
        <v>-2.5271813886079499E-2</v>
      </c>
      <c r="D1428" s="66">
        <v>9.9183401067468903E-3</v>
      </c>
      <c r="E1428" s="66">
        <v>1.0839275962462E-2</v>
      </c>
    </row>
    <row r="1429" spans="1:5">
      <c r="A1429" s="66" t="s">
        <v>1288</v>
      </c>
      <c r="B1429" s="66" t="s">
        <v>2694</v>
      </c>
      <c r="C1429" s="66">
        <v>-3.9290113719932802E-2</v>
      </c>
      <c r="D1429" s="66">
        <v>9.9089189425378508E-3</v>
      </c>
      <c r="E1429" s="66">
        <v>7.3513221648171102E-5</v>
      </c>
    </row>
    <row r="1430" spans="1:5">
      <c r="A1430" s="66" t="s">
        <v>308</v>
      </c>
      <c r="B1430" s="66" t="s">
        <v>2695</v>
      </c>
      <c r="C1430" s="66">
        <v>6.1688088073249103E-2</v>
      </c>
      <c r="D1430" s="66">
        <v>1.05173527170022E-2</v>
      </c>
      <c r="E1430" s="66">
        <v>4.5201040594933701E-9</v>
      </c>
    </row>
    <row r="1431" spans="1:5">
      <c r="A1431" s="66" t="s">
        <v>3755</v>
      </c>
      <c r="B1431" s="66" t="s">
        <v>3756</v>
      </c>
      <c r="C1431" s="66">
        <v>-2.9807732033907498E-2</v>
      </c>
      <c r="D1431" s="66">
        <v>9.8574438121906815E-3</v>
      </c>
      <c r="E1431" s="66">
        <v>2.49752239452218E-3</v>
      </c>
    </row>
    <row r="1432" spans="1:5">
      <c r="A1432" s="66" t="s">
        <v>3757</v>
      </c>
      <c r="B1432" s="66" t="s">
        <v>3758</v>
      </c>
      <c r="C1432" s="66">
        <v>-2.7709538700182001E-2</v>
      </c>
      <c r="D1432" s="66">
        <v>1.0625863320702301E-2</v>
      </c>
      <c r="E1432" s="66">
        <v>9.1178664670229607E-3</v>
      </c>
    </row>
    <row r="1433" spans="1:5">
      <c r="A1433" s="66" t="s">
        <v>3759</v>
      </c>
      <c r="B1433" s="66" t="s">
        <v>3760</v>
      </c>
      <c r="C1433" s="66">
        <v>-3.9186403229251397E-2</v>
      </c>
      <c r="D1433" s="66">
        <v>1.06369034129003E-2</v>
      </c>
      <c r="E1433" s="66">
        <v>2.2993458289183999E-4</v>
      </c>
    </row>
    <row r="1434" spans="1:5">
      <c r="A1434" s="66" t="s">
        <v>3761</v>
      </c>
      <c r="B1434" s="66" t="s">
        <v>3762</v>
      </c>
      <c r="C1434" s="66">
        <v>-3.2866869186839301E-2</v>
      </c>
      <c r="D1434" s="66">
        <v>9.9034788064625706E-3</v>
      </c>
      <c r="E1434" s="66">
        <v>9.053131750192951E-4</v>
      </c>
    </row>
    <row r="1435" spans="1:5">
      <c r="A1435" s="66" t="s">
        <v>1290</v>
      </c>
      <c r="B1435" s="66" t="s">
        <v>2696</v>
      </c>
      <c r="C1435" s="66">
        <v>-4.2617979087712997E-2</v>
      </c>
      <c r="D1435" s="66">
        <v>9.9104339678060607E-3</v>
      </c>
      <c r="E1435" s="66">
        <v>1.71050173912129E-5</v>
      </c>
    </row>
    <row r="1436" spans="1:5">
      <c r="A1436" s="66" t="s">
        <v>3763</v>
      </c>
      <c r="B1436" s="66" t="s">
        <v>3764</v>
      </c>
      <c r="C1436" s="66">
        <v>-2.8090929464923101E-2</v>
      </c>
      <c r="D1436" s="66">
        <v>9.9327967994205114E-3</v>
      </c>
      <c r="E1436" s="66">
        <v>4.6854234076882202E-3</v>
      </c>
    </row>
    <row r="1437" spans="1:5">
      <c r="A1437" s="66" t="s">
        <v>1292</v>
      </c>
      <c r="B1437" s="66" t="s">
        <v>2697</v>
      </c>
      <c r="C1437" s="66">
        <v>-0.14422523495331499</v>
      </c>
      <c r="D1437" s="66">
        <v>9.5152753841802398E-3</v>
      </c>
      <c r="E1437" s="66">
        <v>9.7480803173925697E-52</v>
      </c>
    </row>
    <row r="1438" spans="1:5">
      <c r="A1438" s="66" t="s">
        <v>1980</v>
      </c>
      <c r="B1438" s="66" t="s">
        <v>3765</v>
      </c>
      <c r="C1438" s="66">
        <v>-4.8846729279998898E-2</v>
      </c>
      <c r="D1438" s="66">
        <v>1.04037898775238E-2</v>
      </c>
      <c r="E1438" s="66">
        <v>2.6747427678719198E-6</v>
      </c>
    </row>
    <row r="1439" spans="1:5">
      <c r="A1439" s="66" t="s">
        <v>1294</v>
      </c>
      <c r="B1439" s="66" t="s">
        <v>2698</v>
      </c>
      <c r="C1439" s="66">
        <v>-5.6343071902925097E-2</v>
      </c>
      <c r="D1439" s="66">
        <v>1.01270513350732E-2</v>
      </c>
      <c r="E1439" s="66">
        <v>2.66121200796116E-8</v>
      </c>
    </row>
    <row r="1440" spans="1:5">
      <c r="A1440" s="66" t="s">
        <v>3766</v>
      </c>
      <c r="B1440" s="66" t="s">
        <v>3767</v>
      </c>
      <c r="C1440" s="66">
        <v>-3.9779054083718103E-2</v>
      </c>
      <c r="D1440" s="66">
        <v>1.0017719235540399E-2</v>
      </c>
      <c r="E1440" s="66">
        <v>7.1763600961685198E-5</v>
      </c>
    </row>
    <row r="1441" spans="1:5">
      <c r="A1441" s="66" t="s">
        <v>3768</v>
      </c>
      <c r="B1441" s="66" t="s">
        <v>3769</v>
      </c>
      <c r="C1441" s="66">
        <v>-2.4955108970293498E-2</v>
      </c>
      <c r="D1441" s="66">
        <v>1.06429542145157E-2</v>
      </c>
      <c r="E1441" s="66">
        <v>1.9044975688087201E-2</v>
      </c>
    </row>
    <row r="1442" spans="1:5">
      <c r="A1442" s="66" t="s">
        <v>642</v>
      </c>
      <c r="B1442" s="66" t="s">
        <v>2699</v>
      </c>
      <c r="C1442" s="66">
        <v>-0.123272356397093</v>
      </c>
      <c r="D1442" s="66">
        <v>9.55361370892523E-3</v>
      </c>
      <c r="E1442" s="66">
        <v>5.2297222779864504E-38</v>
      </c>
    </row>
    <row r="1443" spans="1:5">
      <c r="A1443" s="66" t="s">
        <v>1296</v>
      </c>
      <c r="B1443" s="66" t="s">
        <v>2700</v>
      </c>
      <c r="C1443" s="66">
        <v>-6.1215637038758007E-2</v>
      </c>
      <c r="D1443" s="66">
        <v>9.4480287005506113E-3</v>
      </c>
      <c r="E1443" s="66">
        <v>9.3521460740805308E-11</v>
      </c>
    </row>
    <row r="1444" spans="1:5">
      <c r="A1444" s="66" t="s">
        <v>3770</v>
      </c>
      <c r="B1444" s="66" t="s">
        <v>3771</v>
      </c>
      <c r="C1444" s="66">
        <v>-3.6401919521959501E-2</v>
      </c>
      <c r="D1444" s="66">
        <v>9.8524510440801995E-3</v>
      </c>
      <c r="E1444" s="66">
        <v>2.20508605690673E-4</v>
      </c>
    </row>
    <row r="1445" spans="1:5">
      <c r="A1445" s="66" t="s">
        <v>3772</v>
      </c>
      <c r="B1445" s="66" t="s">
        <v>3773</v>
      </c>
      <c r="C1445" s="66">
        <v>-4.1936340288164502E-2</v>
      </c>
      <c r="D1445" s="66">
        <v>9.8680141479024312E-3</v>
      </c>
      <c r="E1445" s="66">
        <v>2.14639224916347E-5</v>
      </c>
    </row>
    <row r="1446" spans="1:5">
      <c r="A1446" s="66" t="s">
        <v>3774</v>
      </c>
      <c r="B1446" s="66" t="s">
        <v>3775</v>
      </c>
      <c r="C1446" s="66">
        <v>-3.5937294512077403E-2</v>
      </c>
      <c r="D1446" s="66">
        <v>9.9009479708137005E-3</v>
      </c>
      <c r="E1446" s="66">
        <v>2.84203186432486E-4</v>
      </c>
    </row>
    <row r="1447" spans="1:5">
      <c r="A1447" s="66" t="s">
        <v>1298</v>
      </c>
      <c r="B1447" s="66" t="s">
        <v>2701</v>
      </c>
      <c r="C1447" s="66">
        <v>-5.2153214257204199E-2</v>
      </c>
      <c r="D1447" s="66">
        <v>1.0492608490584801E-2</v>
      </c>
      <c r="E1447" s="66">
        <v>6.709742840771429E-7</v>
      </c>
    </row>
    <row r="1448" spans="1:5">
      <c r="A1448" s="66" t="s">
        <v>3776</v>
      </c>
      <c r="B1448" s="66" t="s">
        <v>3777</v>
      </c>
      <c r="C1448" s="66">
        <v>1.8313991886824001E-2</v>
      </c>
      <c r="D1448" s="66">
        <v>9.2787182645076207E-3</v>
      </c>
      <c r="E1448" s="66">
        <v>4.8417275858825201E-2</v>
      </c>
    </row>
    <row r="1449" spans="1:5">
      <c r="A1449" s="66" t="s">
        <v>3778</v>
      </c>
      <c r="B1449" s="66" t="s">
        <v>3779</v>
      </c>
      <c r="C1449" s="66">
        <v>-2.95771397866154E-2</v>
      </c>
      <c r="D1449" s="66">
        <v>9.9886330219641599E-3</v>
      </c>
      <c r="E1449" s="66">
        <v>3.06782060918119E-3</v>
      </c>
    </row>
    <row r="1450" spans="1:5">
      <c r="A1450" s="66" t="s">
        <v>1300</v>
      </c>
      <c r="B1450" s="66" t="s">
        <v>2702</v>
      </c>
      <c r="C1450" s="66">
        <v>-2.9513778201338801E-2</v>
      </c>
      <c r="D1450" s="66">
        <v>1.03238966237486E-2</v>
      </c>
      <c r="E1450" s="66">
        <v>4.2551278631174499E-3</v>
      </c>
    </row>
    <row r="1451" spans="1:5">
      <c r="A1451" s="66" t="s">
        <v>1302</v>
      </c>
      <c r="B1451" s="66" t="s">
        <v>2703</v>
      </c>
      <c r="C1451" s="66">
        <v>-2.1318880781261401E-2</v>
      </c>
      <c r="D1451" s="66">
        <v>1.06989747648944E-2</v>
      </c>
      <c r="E1451" s="66">
        <v>4.6311570337349298E-2</v>
      </c>
    </row>
    <row r="1452" spans="1:5">
      <c r="A1452" s="66" t="s">
        <v>1304</v>
      </c>
      <c r="B1452" s="66" t="s">
        <v>2704</v>
      </c>
      <c r="C1452" s="66">
        <v>-6.2215425395700401E-2</v>
      </c>
      <c r="D1452" s="66">
        <v>1.04685744848341E-2</v>
      </c>
      <c r="E1452" s="66">
        <v>2.82251186832137E-9</v>
      </c>
    </row>
    <row r="1453" spans="1:5">
      <c r="A1453" s="66" t="s">
        <v>1982</v>
      </c>
      <c r="B1453" s="66" t="s">
        <v>3780</v>
      </c>
      <c r="C1453" s="66">
        <v>-4.5174982324355503E-2</v>
      </c>
      <c r="D1453" s="66">
        <v>1.0266028275240801E-2</v>
      </c>
      <c r="E1453" s="66">
        <v>1.08340374895897E-5</v>
      </c>
    </row>
    <row r="1454" spans="1:5">
      <c r="A1454" s="66" t="s">
        <v>644</v>
      </c>
      <c r="B1454" s="66" t="s">
        <v>2706</v>
      </c>
      <c r="C1454" s="66">
        <v>-6.5293263958788705E-2</v>
      </c>
      <c r="D1454" s="66">
        <v>9.3990675026566304E-3</v>
      </c>
      <c r="E1454" s="66">
        <v>3.7995931265873299E-12</v>
      </c>
    </row>
    <row r="1455" spans="1:5">
      <c r="A1455" s="66" t="s">
        <v>3781</v>
      </c>
      <c r="B1455" s="66" t="s">
        <v>3782</v>
      </c>
      <c r="C1455" s="66">
        <v>-3.4634259065316801E-2</v>
      </c>
      <c r="D1455" s="66">
        <v>9.933992848379699E-3</v>
      </c>
      <c r="E1455" s="66">
        <v>4.9007337571967602E-4</v>
      </c>
    </row>
    <row r="1456" spans="1:5">
      <c r="A1456" s="66" t="s">
        <v>550</v>
      </c>
      <c r="B1456" s="66" t="s">
        <v>2707</v>
      </c>
      <c r="C1456" s="66">
        <v>-7.4994104038423798E-2</v>
      </c>
      <c r="D1456" s="66">
        <v>1.0485594714868001E-2</v>
      </c>
      <c r="E1456" s="66">
        <v>8.70654778721876E-13</v>
      </c>
    </row>
    <row r="1457" spans="1:5">
      <c r="A1457" s="66" t="s">
        <v>3783</v>
      </c>
      <c r="B1457" s="66" t="s">
        <v>3784</v>
      </c>
      <c r="C1457" s="66">
        <v>-3.8098449631634397E-2</v>
      </c>
      <c r="D1457" s="66">
        <v>9.9655274922480809E-3</v>
      </c>
      <c r="E1457" s="66">
        <v>1.3206936973815699E-4</v>
      </c>
    </row>
    <row r="1458" spans="1:5">
      <c r="A1458" s="66" t="s">
        <v>3785</v>
      </c>
      <c r="B1458" s="66" t="s">
        <v>3786</v>
      </c>
      <c r="C1458" s="66">
        <v>-4.0975984563515699E-2</v>
      </c>
      <c r="D1458" s="66">
        <v>9.9793383898409416E-3</v>
      </c>
      <c r="E1458" s="66">
        <v>4.0340079966051403E-5</v>
      </c>
    </row>
    <row r="1459" spans="1:5">
      <c r="A1459" s="66" t="s">
        <v>310</v>
      </c>
      <c r="B1459" s="66" t="s">
        <v>2708</v>
      </c>
      <c r="C1459" s="66">
        <v>0.149581998748056</v>
      </c>
      <c r="D1459" s="66">
        <v>1.05402970497393E-2</v>
      </c>
      <c r="E1459" s="66">
        <v>1.3657601744529601E-45</v>
      </c>
    </row>
    <row r="1460" spans="1:5">
      <c r="A1460" s="66" t="s">
        <v>1984</v>
      </c>
      <c r="B1460" s="66" t="s">
        <v>2897</v>
      </c>
      <c r="C1460" s="66">
        <v>9.2807974394502404E-2</v>
      </c>
      <c r="D1460" s="66">
        <v>1.06108585236838E-2</v>
      </c>
      <c r="E1460" s="66">
        <v>2.2920097061141799E-18</v>
      </c>
    </row>
    <row r="1461" spans="1:5">
      <c r="A1461" s="66" t="s">
        <v>3787</v>
      </c>
      <c r="B1461" s="66" t="s">
        <v>3788</v>
      </c>
      <c r="C1461" s="66">
        <v>-3.0890152952566099E-2</v>
      </c>
      <c r="D1461" s="66">
        <v>1.0033642009270699E-2</v>
      </c>
      <c r="E1461" s="66">
        <v>2.0810690771281902E-3</v>
      </c>
    </row>
    <row r="1462" spans="1:5">
      <c r="A1462" s="66" t="s">
        <v>3789</v>
      </c>
      <c r="B1462" s="66" t="s">
        <v>3790</v>
      </c>
      <c r="C1462" s="66">
        <v>-2.4306268526040401E-2</v>
      </c>
      <c r="D1462" s="66">
        <v>1.07573985906809E-2</v>
      </c>
      <c r="E1462" s="66">
        <v>2.3858663954367101E-2</v>
      </c>
    </row>
    <row r="1463" spans="1:5">
      <c r="A1463" s="66" t="s">
        <v>1308</v>
      </c>
      <c r="B1463" s="66" t="s">
        <v>2709</v>
      </c>
      <c r="C1463" s="66">
        <v>-8.73422196135724E-2</v>
      </c>
      <c r="D1463" s="66">
        <v>9.0835459335290199E-3</v>
      </c>
      <c r="E1463" s="66">
        <v>7.3657036449340599E-22</v>
      </c>
    </row>
    <row r="1464" spans="1:5">
      <c r="A1464" s="66" t="s">
        <v>3791</v>
      </c>
      <c r="B1464" s="66" t="s">
        <v>3792</v>
      </c>
      <c r="C1464" s="66">
        <v>-4.5103192488855803E-2</v>
      </c>
      <c r="D1464" s="66">
        <v>1.09512560180672E-2</v>
      </c>
      <c r="E1464" s="66">
        <v>3.8211274894987602E-5</v>
      </c>
    </row>
    <row r="1465" spans="1:5">
      <c r="A1465" s="66" t="s">
        <v>3793</v>
      </c>
      <c r="B1465" s="66" t="s">
        <v>3794</v>
      </c>
      <c r="C1465" s="66">
        <v>-3.1556550285533301E-2</v>
      </c>
      <c r="D1465" s="66">
        <v>1.00192157778201E-2</v>
      </c>
      <c r="E1465" s="66">
        <v>1.6363915743827101E-3</v>
      </c>
    </row>
    <row r="1466" spans="1:5">
      <c r="A1466" s="66" t="s">
        <v>3795</v>
      </c>
      <c r="B1466" s="66" t="s">
        <v>3796</v>
      </c>
      <c r="C1466" s="66">
        <v>-2.0595838349878201E-2</v>
      </c>
      <c r="D1466" s="66">
        <v>9.7559238795830415E-3</v>
      </c>
      <c r="E1466" s="66">
        <v>3.4770499539081103E-2</v>
      </c>
    </row>
    <row r="1467" spans="1:5">
      <c r="A1467" s="66" t="s">
        <v>312</v>
      </c>
      <c r="B1467" s="66" t="s">
        <v>2710</v>
      </c>
      <c r="C1467" s="66">
        <v>-4.3301394641844598E-2</v>
      </c>
      <c r="D1467" s="66">
        <v>9.0259877212269003E-3</v>
      </c>
      <c r="E1467" s="66">
        <v>1.6143289551573301E-6</v>
      </c>
    </row>
    <row r="1468" spans="1:5">
      <c r="A1468" s="66" t="s">
        <v>2160</v>
      </c>
      <c r="B1468" s="66" t="s">
        <v>2898</v>
      </c>
      <c r="C1468" s="66">
        <v>-3.7644594008219998E-2</v>
      </c>
      <c r="D1468" s="66">
        <v>1.06454016792087E-2</v>
      </c>
      <c r="E1468" s="66">
        <v>4.0638579113401902E-4</v>
      </c>
    </row>
    <row r="1469" spans="1:5">
      <c r="A1469" s="66" t="s">
        <v>1310</v>
      </c>
      <c r="B1469" s="66" t="s">
        <v>2711</v>
      </c>
      <c r="C1469" s="66">
        <v>-6.4051975031878303E-2</v>
      </c>
      <c r="D1469" s="66">
        <v>8.7643514719680602E-3</v>
      </c>
      <c r="E1469" s="66">
        <v>2.7703561643488802E-13</v>
      </c>
    </row>
    <row r="1470" spans="1:5">
      <c r="A1470" s="66" t="s">
        <v>314</v>
      </c>
      <c r="B1470" s="66" t="s">
        <v>2712</v>
      </c>
      <c r="C1470" s="66">
        <v>-9.6365828940189704E-2</v>
      </c>
      <c r="D1470" s="66">
        <v>8.9098580382681505E-3</v>
      </c>
      <c r="E1470" s="66">
        <v>3.2288323929511699E-27</v>
      </c>
    </row>
    <row r="1471" spans="1:5">
      <c r="A1471" s="66" t="s">
        <v>3797</v>
      </c>
      <c r="B1471" s="66" t="s">
        <v>3798</v>
      </c>
      <c r="C1471" s="66">
        <v>-3.9400263993591103E-2</v>
      </c>
      <c r="D1471" s="66">
        <v>9.9543166817961104E-3</v>
      </c>
      <c r="E1471" s="66">
        <v>7.5704881993196392E-5</v>
      </c>
    </row>
    <row r="1472" spans="1:5">
      <c r="A1472" s="66" t="s">
        <v>316</v>
      </c>
      <c r="B1472" s="66" t="s">
        <v>2713</v>
      </c>
      <c r="C1472" s="66">
        <v>-8.8132423860635092E-2</v>
      </c>
      <c r="D1472" s="66">
        <v>1.03529399901556E-2</v>
      </c>
      <c r="E1472" s="66">
        <v>1.7614073399396999E-17</v>
      </c>
    </row>
    <row r="1473" spans="1:5">
      <c r="A1473" s="66" t="s">
        <v>1312</v>
      </c>
      <c r="B1473" s="66" t="s">
        <v>2714</v>
      </c>
      <c r="C1473" s="66">
        <v>-5.3236746177344599E-2</v>
      </c>
      <c r="D1473" s="66">
        <v>9.3177161130096713E-3</v>
      </c>
      <c r="E1473" s="66">
        <v>1.11658823408811E-8</v>
      </c>
    </row>
    <row r="1474" spans="1:5">
      <c r="A1474" s="66" t="s">
        <v>3799</v>
      </c>
      <c r="B1474" s="66" t="s">
        <v>3800</v>
      </c>
      <c r="C1474" s="66">
        <v>-3.4028752563315799E-2</v>
      </c>
      <c r="D1474" s="66">
        <v>1.05704424876947E-2</v>
      </c>
      <c r="E1474" s="66">
        <v>1.28646863965509E-3</v>
      </c>
    </row>
    <row r="1475" spans="1:5">
      <c r="A1475" s="66" t="s">
        <v>3801</v>
      </c>
      <c r="B1475" s="66" t="s">
        <v>3802</v>
      </c>
      <c r="C1475" s="66">
        <v>-2.6570337883284299E-2</v>
      </c>
      <c r="D1475" s="66">
        <v>9.8587061951026511E-3</v>
      </c>
      <c r="E1475" s="66">
        <v>7.0401004343937403E-3</v>
      </c>
    </row>
    <row r="1476" spans="1:5">
      <c r="A1476" s="66" t="s">
        <v>1314</v>
      </c>
      <c r="B1476" s="66" t="s">
        <v>2715</v>
      </c>
      <c r="C1476" s="66">
        <v>-3.6488854780178603E-2</v>
      </c>
      <c r="D1476" s="66">
        <v>1.0366397261476199E-2</v>
      </c>
      <c r="E1476" s="66">
        <v>4.3220355341720099E-4</v>
      </c>
    </row>
    <row r="1477" spans="1:5">
      <c r="A1477" s="66" t="s">
        <v>3803</v>
      </c>
      <c r="B1477" s="66" t="s">
        <v>3804</v>
      </c>
      <c r="C1477" s="66">
        <v>2.0088300460108701E-2</v>
      </c>
      <c r="D1477" s="66">
        <v>9.8809890724661006E-3</v>
      </c>
      <c r="E1477" s="66">
        <v>4.20582100626763E-2</v>
      </c>
    </row>
    <row r="1478" spans="1:5">
      <c r="A1478" s="66" t="s">
        <v>1986</v>
      </c>
      <c r="B1478" s="66" t="s">
        <v>2899</v>
      </c>
      <c r="C1478" s="66">
        <v>-4.7640532591916501E-2</v>
      </c>
      <c r="D1478" s="66">
        <v>1.03529311673625E-2</v>
      </c>
      <c r="E1478" s="66">
        <v>4.2057485627309801E-6</v>
      </c>
    </row>
    <row r="1479" spans="1:5">
      <c r="A1479" s="66" t="s">
        <v>3805</v>
      </c>
      <c r="B1479" s="66" t="s">
        <v>3806</v>
      </c>
      <c r="C1479" s="66">
        <v>-3.2373933398574799E-2</v>
      </c>
      <c r="D1479" s="66">
        <v>1.0861059507371399E-2</v>
      </c>
      <c r="E1479" s="66">
        <v>2.8774788266774402E-3</v>
      </c>
    </row>
    <row r="1480" spans="1:5">
      <c r="A1480" s="66" t="s">
        <v>3807</v>
      </c>
      <c r="B1480" s="66" t="s">
        <v>3808</v>
      </c>
      <c r="C1480" s="66">
        <v>-2.4678323097177102E-2</v>
      </c>
      <c r="D1480" s="66">
        <v>9.9092025231867411E-3</v>
      </c>
      <c r="E1480" s="66">
        <v>1.27633790729466E-2</v>
      </c>
    </row>
    <row r="1481" spans="1:5">
      <c r="A1481" s="66" t="s">
        <v>1988</v>
      </c>
      <c r="B1481" s="66" t="s">
        <v>3809</v>
      </c>
      <c r="C1481" s="66">
        <v>-4.5540248303238801E-2</v>
      </c>
      <c r="D1481" s="66">
        <v>9.9304771835839207E-3</v>
      </c>
      <c r="E1481" s="66">
        <v>4.5371633277855697E-6</v>
      </c>
    </row>
    <row r="1482" spans="1:5">
      <c r="A1482" s="66" t="s">
        <v>3810</v>
      </c>
      <c r="B1482" s="66" t="s">
        <v>3811</v>
      </c>
      <c r="C1482" s="66">
        <v>-3.4651738074432101E-2</v>
      </c>
      <c r="D1482" s="66">
        <v>9.6565577853847898E-3</v>
      </c>
      <c r="E1482" s="66">
        <v>3.3319101786542403E-4</v>
      </c>
    </row>
    <row r="1483" spans="1:5">
      <c r="A1483" s="66" t="s">
        <v>1990</v>
      </c>
      <c r="B1483" s="66" t="s">
        <v>3812</v>
      </c>
      <c r="C1483" s="66">
        <v>-4.2745611903596201E-2</v>
      </c>
      <c r="D1483" s="66">
        <v>9.9234893852447707E-3</v>
      </c>
      <c r="E1483" s="66">
        <v>1.6558904448576901E-5</v>
      </c>
    </row>
    <row r="1484" spans="1:5">
      <c r="A1484" s="66" t="s">
        <v>1316</v>
      </c>
      <c r="B1484" s="66" t="s">
        <v>2716</v>
      </c>
      <c r="C1484" s="66">
        <v>-0.106192768173991</v>
      </c>
      <c r="D1484" s="66">
        <v>1.04274461528339E-2</v>
      </c>
      <c r="E1484" s="66">
        <v>2.5236655012465802E-24</v>
      </c>
    </row>
    <row r="1485" spans="1:5">
      <c r="A1485" s="66" t="s">
        <v>3813</v>
      </c>
      <c r="B1485" s="66" t="s">
        <v>3814</v>
      </c>
      <c r="C1485" s="66">
        <v>-3.5785907726507603E-2</v>
      </c>
      <c r="D1485" s="66">
        <v>1.0634397262534401E-2</v>
      </c>
      <c r="E1485" s="66">
        <v>7.6593589421746703E-4</v>
      </c>
    </row>
    <row r="1486" spans="1:5">
      <c r="A1486" s="66" t="s">
        <v>552</v>
      </c>
      <c r="B1486" s="66" t="s">
        <v>2900</v>
      </c>
      <c r="C1486" s="66">
        <v>-5.3285897964556399E-2</v>
      </c>
      <c r="D1486" s="66">
        <v>1.0413743513213501E-2</v>
      </c>
      <c r="E1486" s="66">
        <v>3.1220733901272402E-7</v>
      </c>
    </row>
    <row r="1487" spans="1:5">
      <c r="A1487" s="66" t="s">
        <v>3815</v>
      </c>
      <c r="B1487" s="66" t="s">
        <v>3816</v>
      </c>
      <c r="C1487" s="66">
        <v>2.1490996058311299E-2</v>
      </c>
      <c r="D1487" s="66">
        <v>1.0125125854117499E-2</v>
      </c>
      <c r="E1487" s="66">
        <v>3.37989697422598E-2</v>
      </c>
    </row>
    <row r="1488" spans="1:5">
      <c r="A1488" s="66" t="s">
        <v>1318</v>
      </c>
      <c r="B1488" s="66" t="s">
        <v>2717</v>
      </c>
      <c r="C1488" s="66">
        <v>-2.6289984616147202E-2</v>
      </c>
      <c r="D1488" s="66">
        <v>1.0592717490523901E-2</v>
      </c>
      <c r="E1488" s="66">
        <v>1.30731447559617E-2</v>
      </c>
    </row>
    <row r="1489" spans="1:5">
      <c r="A1489" s="66" t="s">
        <v>1992</v>
      </c>
      <c r="B1489" s="66" t="s">
        <v>3817</v>
      </c>
      <c r="C1489" s="66">
        <v>-4.8500121300433498E-2</v>
      </c>
      <c r="D1489" s="66">
        <v>9.9657759678094208E-3</v>
      </c>
      <c r="E1489" s="66">
        <v>1.14022380097509E-6</v>
      </c>
    </row>
    <row r="1490" spans="1:5">
      <c r="A1490" s="66" t="s">
        <v>554</v>
      </c>
      <c r="B1490" s="66" t="s">
        <v>2718</v>
      </c>
      <c r="C1490" s="66">
        <v>-9.9960557927356794E-2</v>
      </c>
      <c r="D1490" s="66">
        <v>9.7403010470731213E-3</v>
      </c>
      <c r="E1490" s="66">
        <v>1.1216042958602699E-24</v>
      </c>
    </row>
    <row r="1491" spans="1:5">
      <c r="A1491" s="66" t="s">
        <v>3818</v>
      </c>
      <c r="B1491" s="66" t="s">
        <v>3819</v>
      </c>
      <c r="C1491" s="66">
        <v>-4.2962360925171E-2</v>
      </c>
      <c r="D1491" s="66">
        <v>1.1037785050897499E-2</v>
      </c>
      <c r="E1491" s="66">
        <v>9.9473620055579202E-5</v>
      </c>
    </row>
    <row r="1492" spans="1:5">
      <c r="A1492" s="66" t="s">
        <v>1994</v>
      </c>
      <c r="B1492" s="66" t="s">
        <v>2901</v>
      </c>
      <c r="C1492" s="66">
        <v>-5.6595779359824003E-2</v>
      </c>
      <c r="D1492" s="66">
        <v>1.0390519197630701E-2</v>
      </c>
      <c r="E1492" s="66">
        <v>5.1598035549228112E-8</v>
      </c>
    </row>
    <row r="1493" spans="1:5">
      <c r="A1493" s="66" t="s">
        <v>3820</v>
      </c>
      <c r="B1493" s="66" t="s">
        <v>3821</v>
      </c>
      <c r="C1493" s="66">
        <v>-3.9488201332717202E-2</v>
      </c>
      <c r="D1493" s="66">
        <v>1.0955001916267601E-2</v>
      </c>
      <c r="E1493" s="66">
        <v>3.1307002064283101E-4</v>
      </c>
    </row>
    <row r="1494" spans="1:5">
      <c r="A1494" s="66" t="s">
        <v>3822</v>
      </c>
      <c r="B1494" s="66" t="s">
        <v>3823</v>
      </c>
      <c r="C1494" s="66">
        <v>-2.10721884741067E-2</v>
      </c>
      <c r="D1494" s="66">
        <v>1.0334985408852601E-2</v>
      </c>
      <c r="E1494" s="66">
        <v>4.1465518516341601E-2</v>
      </c>
    </row>
    <row r="1495" spans="1:5">
      <c r="A1495" s="66" t="s">
        <v>3824</v>
      </c>
      <c r="B1495" s="66" t="s">
        <v>3825</v>
      </c>
      <c r="C1495" s="66">
        <v>-3.9477868497493199E-2</v>
      </c>
      <c r="D1495" s="66">
        <v>9.77359880041484E-3</v>
      </c>
      <c r="E1495" s="66">
        <v>5.3747461558633801E-5</v>
      </c>
    </row>
    <row r="1496" spans="1:5">
      <c r="A1496" s="66" t="s">
        <v>3826</v>
      </c>
      <c r="B1496" s="66" t="s">
        <v>3827</v>
      </c>
      <c r="C1496" s="66">
        <v>-3.5133470717397197E-2</v>
      </c>
      <c r="D1496" s="66">
        <v>1.0865359121049901E-2</v>
      </c>
      <c r="E1496" s="66">
        <v>1.2237896483644501E-3</v>
      </c>
    </row>
    <row r="1497" spans="1:5">
      <c r="A1497" s="66" t="s">
        <v>3828</v>
      </c>
      <c r="B1497" s="66" t="s">
        <v>3829</v>
      </c>
      <c r="C1497" s="66">
        <v>-2.8717319585630001E-2</v>
      </c>
      <c r="D1497" s="66">
        <v>9.9549245087629211E-3</v>
      </c>
      <c r="E1497" s="66">
        <v>3.9199903314157507E-3</v>
      </c>
    </row>
    <row r="1498" spans="1:5">
      <c r="A1498" s="66" t="s">
        <v>3830</v>
      </c>
      <c r="B1498" s="66" t="s">
        <v>3831</v>
      </c>
      <c r="C1498" s="66">
        <v>-2.08374348635341E-2</v>
      </c>
      <c r="D1498" s="66">
        <v>9.6737286830490699E-3</v>
      </c>
      <c r="E1498" s="66">
        <v>3.1245860907143298E-2</v>
      </c>
    </row>
    <row r="1499" spans="1:5">
      <c r="A1499" s="66" t="s">
        <v>3832</v>
      </c>
      <c r="B1499" s="66" t="s">
        <v>3833</v>
      </c>
      <c r="C1499" s="66">
        <v>-3.6532498151179003E-2</v>
      </c>
      <c r="D1499" s="66">
        <v>9.8587723701432303E-3</v>
      </c>
      <c r="E1499" s="66">
        <v>2.1125753409252201E-4</v>
      </c>
    </row>
    <row r="1500" spans="1:5">
      <c r="A1500" s="66" t="s">
        <v>3834</v>
      </c>
      <c r="B1500" s="66" t="s">
        <v>3835</v>
      </c>
      <c r="C1500" s="66">
        <v>-3.58210595202577E-2</v>
      </c>
      <c r="D1500" s="66">
        <v>9.9752124550995507E-3</v>
      </c>
      <c r="E1500" s="66">
        <v>3.2988383554728398E-4</v>
      </c>
    </row>
    <row r="1501" spans="1:5">
      <c r="A1501" s="66" t="s">
        <v>3836</v>
      </c>
      <c r="B1501" s="66" t="s">
        <v>3837</v>
      </c>
      <c r="C1501" s="66">
        <v>-4.4287379399403901E-2</v>
      </c>
      <c r="D1501" s="66">
        <v>1.0731252840086801E-2</v>
      </c>
      <c r="E1501" s="66">
        <v>3.6841723118754303E-5</v>
      </c>
    </row>
    <row r="1502" spans="1:5">
      <c r="A1502" s="66" t="s">
        <v>3838</v>
      </c>
      <c r="B1502" s="66" t="s">
        <v>3839</v>
      </c>
      <c r="C1502" s="66">
        <v>-3.19074060333112E-2</v>
      </c>
      <c r="D1502" s="66">
        <v>1.06925173911602E-2</v>
      </c>
      <c r="E1502" s="66">
        <v>2.8461746813217702E-3</v>
      </c>
    </row>
    <row r="1503" spans="1:5">
      <c r="A1503" s="66" t="s">
        <v>556</v>
      </c>
      <c r="B1503" s="66" t="s">
        <v>2719</v>
      </c>
      <c r="C1503" s="66">
        <v>-9.9091678622825405E-2</v>
      </c>
      <c r="D1503" s="66">
        <v>9.3710543944999104E-3</v>
      </c>
      <c r="E1503" s="66">
        <v>4.2880486541460998E-26</v>
      </c>
    </row>
    <row r="1504" spans="1:5">
      <c r="A1504" s="66" t="s">
        <v>3840</v>
      </c>
      <c r="B1504" s="66" t="s">
        <v>3841</v>
      </c>
      <c r="C1504" s="66">
        <v>-3.5031909750743002E-2</v>
      </c>
      <c r="D1504" s="66">
        <v>1.0956968490762701E-2</v>
      </c>
      <c r="E1504" s="66">
        <v>1.3887312106231199E-3</v>
      </c>
    </row>
    <row r="1505" spans="1:5">
      <c r="A1505" s="66" t="s">
        <v>1320</v>
      </c>
      <c r="B1505" s="66" t="s">
        <v>2720</v>
      </c>
      <c r="C1505" s="66">
        <v>-2.9555751219251501E-2</v>
      </c>
      <c r="D1505" s="66">
        <v>1.0763342347775699E-2</v>
      </c>
      <c r="E1505" s="66">
        <v>6.0362770636507102E-3</v>
      </c>
    </row>
    <row r="1506" spans="1:5">
      <c r="A1506" s="66" t="s">
        <v>1322</v>
      </c>
      <c r="B1506" s="66" t="s">
        <v>2721</v>
      </c>
      <c r="C1506" s="66">
        <v>-5.1805353779008197E-2</v>
      </c>
      <c r="D1506" s="66">
        <v>1.0485241622188699E-2</v>
      </c>
      <c r="E1506" s="66">
        <v>7.8151353456465495E-7</v>
      </c>
    </row>
    <row r="1507" spans="1:5">
      <c r="A1507" s="66" t="s">
        <v>1324</v>
      </c>
      <c r="B1507" s="66" t="s">
        <v>2722</v>
      </c>
      <c r="C1507" s="66">
        <v>-2.42744945205766E-2</v>
      </c>
      <c r="D1507" s="66">
        <v>1.0329845476875101E-2</v>
      </c>
      <c r="E1507" s="66">
        <v>1.8781841188348601E-2</v>
      </c>
    </row>
    <row r="1508" spans="1:5">
      <c r="A1508" s="66" t="s">
        <v>1326</v>
      </c>
      <c r="B1508" s="66" t="s">
        <v>2723</v>
      </c>
      <c r="C1508" s="66">
        <v>-3.6920367093777703E-2</v>
      </c>
      <c r="D1508" s="66">
        <v>9.2507480658979811E-3</v>
      </c>
      <c r="E1508" s="66">
        <v>6.5922522863215096E-5</v>
      </c>
    </row>
    <row r="1509" spans="1:5">
      <c r="A1509" s="66" t="s">
        <v>1996</v>
      </c>
      <c r="B1509" s="66" t="s">
        <v>2902</v>
      </c>
      <c r="C1509" s="66">
        <v>8.2846771067035793E-2</v>
      </c>
      <c r="D1509" s="66">
        <v>9.9684158620411099E-3</v>
      </c>
      <c r="E1509" s="66">
        <v>9.8193728178557806E-17</v>
      </c>
    </row>
    <row r="1510" spans="1:5">
      <c r="A1510" s="66" t="s">
        <v>1328</v>
      </c>
      <c r="B1510" s="66" t="s">
        <v>2724</v>
      </c>
      <c r="C1510" s="66">
        <v>-9.8331442334571903E-2</v>
      </c>
      <c r="D1510" s="66">
        <v>1.01021179756669E-2</v>
      </c>
      <c r="E1510" s="66">
        <v>2.3037753884684899E-22</v>
      </c>
    </row>
    <row r="1511" spans="1:5">
      <c r="A1511" s="66" t="s">
        <v>318</v>
      </c>
      <c r="B1511" s="66" t="s">
        <v>2725</v>
      </c>
      <c r="C1511" s="66">
        <v>8.8373772646707899E-2</v>
      </c>
      <c r="D1511" s="66">
        <v>9.5719104615060203E-3</v>
      </c>
      <c r="E1511" s="66">
        <v>2.7987542895436298E-20</v>
      </c>
    </row>
    <row r="1512" spans="1:5">
      <c r="A1512" s="66" t="s">
        <v>3842</v>
      </c>
      <c r="B1512" s="66" t="s">
        <v>3843</v>
      </c>
      <c r="C1512" s="66">
        <v>-3.3863543005565197E-2</v>
      </c>
      <c r="D1512" s="66">
        <v>1.0595621556018901E-2</v>
      </c>
      <c r="E1512" s="66">
        <v>1.3947072358106E-3</v>
      </c>
    </row>
    <row r="1513" spans="1:5">
      <c r="A1513" s="66" t="s">
        <v>1998</v>
      </c>
      <c r="B1513" s="66" t="s">
        <v>3844</v>
      </c>
      <c r="C1513" s="66">
        <v>-5.1148617367516198E-2</v>
      </c>
      <c r="D1513" s="66">
        <v>9.5802840136068705E-3</v>
      </c>
      <c r="E1513" s="66">
        <v>9.412747902519441E-8</v>
      </c>
    </row>
    <row r="1514" spans="1:5">
      <c r="A1514" s="66" t="s">
        <v>3845</v>
      </c>
      <c r="B1514" s="66" t="s">
        <v>3846</v>
      </c>
      <c r="C1514" s="66">
        <v>-2.2205914397935698E-2</v>
      </c>
      <c r="D1514" s="66">
        <v>8.6389486374050008E-3</v>
      </c>
      <c r="E1514" s="66">
        <v>1.01612569249809E-2</v>
      </c>
    </row>
    <row r="1515" spans="1:5">
      <c r="A1515" s="66" t="s">
        <v>3847</v>
      </c>
      <c r="B1515" s="66" t="s">
        <v>3848</v>
      </c>
      <c r="C1515" s="66">
        <v>-3.8090978423030303E-2</v>
      </c>
      <c r="D1515" s="66">
        <v>9.7601846537735109E-3</v>
      </c>
      <c r="E1515" s="66">
        <v>9.5324153500519693E-5</v>
      </c>
    </row>
    <row r="1516" spans="1:5">
      <c r="A1516" s="66" t="s">
        <v>2000</v>
      </c>
      <c r="B1516" s="66" t="s">
        <v>3849</v>
      </c>
      <c r="C1516" s="66">
        <v>4.2883510469766101E-2</v>
      </c>
      <c r="D1516" s="66">
        <v>9.8029028969836406E-3</v>
      </c>
      <c r="E1516" s="66">
        <v>1.22055701619149E-5</v>
      </c>
    </row>
    <row r="1517" spans="1:5">
      <c r="A1517" s="66" t="s">
        <v>1330</v>
      </c>
      <c r="B1517" s="66" t="s">
        <v>2726</v>
      </c>
      <c r="C1517" s="66">
        <v>-7.3645661600391196E-2</v>
      </c>
      <c r="D1517" s="66">
        <v>1.04183925191849E-2</v>
      </c>
      <c r="E1517" s="66">
        <v>1.59071262815804E-12</v>
      </c>
    </row>
    <row r="1518" spans="1:5">
      <c r="A1518" s="66" t="s">
        <v>3850</v>
      </c>
      <c r="B1518" s="66" t="s">
        <v>3851</v>
      </c>
      <c r="C1518" s="66">
        <v>-2.96439295486303E-2</v>
      </c>
      <c r="D1518" s="66">
        <v>9.9290559405274311E-3</v>
      </c>
      <c r="E1518" s="66">
        <v>2.8325635591211502E-3</v>
      </c>
    </row>
    <row r="1519" spans="1:5">
      <c r="A1519" s="66" t="s">
        <v>3852</v>
      </c>
      <c r="B1519" s="66" t="s">
        <v>3853</v>
      </c>
      <c r="C1519" s="66">
        <v>-4.0798228176073197E-2</v>
      </c>
      <c r="D1519" s="66">
        <v>9.9338234317384606E-3</v>
      </c>
      <c r="E1519" s="66">
        <v>4.0180271407134402E-5</v>
      </c>
    </row>
    <row r="1520" spans="1:5">
      <c r="A1520" s="66" t="s">
        <v>3854</v>
      </c>
      <c r="B1520" s="66" t="s">
        <v>3855</v>
      </c>
      <c r="C1520" s="66">
        <v>-3.3216547526620503E-2</v>
      </c>
      <c r="D1520" s="66">
        <v>9.69829202202371E-3</v>
      </c>
      <c r="E1520" s="66">
        <v>6.1559271232034505E-4</v>
      </c>
    </row>
    <row r="1521" spans="1:5">
      <c r="A1521" s="66" t="s">
        <v>2002</v>
      </c>
      <c r="B1521" s="66" t="s">
        <v>3856</v>
      </c>
      <c r="C1521" s="66">
        <v>-4.3730719773144501E-2</v>
      </c>
      <c r="D1521" s="66">
        <v>9.8564145565084114E-3</v>
      </c>
      <c r="E1521" s="66">
        <v>9.1620056690966192E-6</v>
      </c>
    </row>
    <row r="1522" spans="1:5">
      <c r="A1522" s="66" t="s">
        <v>1332</v>
      </c>
      <c r="B1522" s="66" t="s">
        <v>2727</v>
      </c>
      <c r="C1522" s="66">
        <v>-5.3826225364844701E-2</v>
      </c>
      <c r="D1522" s="66">
        <v>9.4718291784135506E-3</v>
      </c>
      <c r="E1522" s="66">
        <v>1.33681045894743E-8</v>
      </c>
    </row>
    <row r="1523" spans="1:5">
      <c r="A1523" s="66" t="s">
        <v>2004</v>
      </c>
      <c r="B1523" s="66" t="s">
        <v>2903</v>
      </c>
      <c r="C1523" s="66">
        <v>-0.109273111665913</v>
      </c>
      <c r="D1523" s="66">
        <v>1.0353555066191501E-2</v>
      </c>
      <c r="E1523" s="66">
        <v>5.2935273282275292E-26</v>
      </c>
    </row>
    <row r="1524" spans="1:5">
      <c r="A1524" s="66" t="s">
        <v>558</v>
      </c>
      <c r="B1524" s="66" t="s">
        <v>2728</v>
      </c>
      <c r="C1524" s="66">
        <v>0.108673924002536</v>
      </c>
      <c r="D1524" s="66">
        <v>9.9576430325903995E-3</v>
      </c>
      <c r="E1524" s="66">
        <v>1.1070950067238899E-27</v>
      </c>
    </row>
    <row r="1525" spans="1:5">
      <c r="A1525" s="66" t="s">
        <v>2006</v>
      </c>
      <c r="B1525" s="66" t="s">
        <v>3857</v>
      </c>
      <c r="C1525" s="66">
        <v>-6.1899992820527099E-2</v>
      </c>
      <c r="D1525" s="66">
        <v>1.07650551364738E-2</v>
      </c>
      <c r="E1525" s="66">
        <v>8.9907331658767088E-9</v>
      </c>
    </row>
    <row r="1526" spans="1:5">
      <c r="A1526" s="66" t="s">
        <v>646</v>
      </c>
      <c r="B1526" s="66" t="s">
        <v>2729</v>
      </c>
      <c r="C1526" s="66">
        <v>-6.0169404938214099E-2</v>
      </c>
      <c r="D1526" s="66">
        <v>9.9097532202331515E-3</v>
      </c>
      <c r="E1526" s="66">
        <v>1.27783567757717E-9</v>
      </c>
    </row>
    <row r="1527" spans="1:5">
      <c r="A1527" s="66" t="s">
        <v>3858</v>
      </c>
      <c r="B1527" s="66" t="s">
        <v>3859</v>
      </c>
      <c r="C1527" s="66">
        <v>-3.2660417047290002E-2</v>
      </c>
      <c r="D1527" s="66">
        <v>1.1009002816868899E-2</v>
      </c>
      <c r="E1527" s="66">
        <v>3.0120713655929499E-3</v>
      </c>
    </row>
    <row r="1528" spans="1:5">
      <c r="A1528" s="66" t="s">
        <v>3860</v>
      </c>
      <c r="B1528" s="66" t="s">
        <v>3861</v>
      </c>
      <c r="C1528" s="66">
        <v>-2.6753270958399002E-2</v>
      </c>
      <c r="D1528" s="66">
        <v>9.8280379373261503E-3</v>
      </c>
      <c r="E1528" s="66">
        <v>6.4895413142115601E-3</v>
      </c>
    </row>
    <row r="1529" spans="1:5">
      <c r="A1529" s="66" t="s">
        <v>3862</v>
      </c>
      <c r="B1529" s="66" t="s">
        <v>3863</v>
      </c>
      <c r="C1529" s="66">
        <v>-3.0749070645003599E-2</v>
      </c>
      <c r="D1529" s="66">
        <v>9.9594152403942211E-3</v>
      </c>
      <c r="E1529" s="66">
        <v>2.0206160513247398E-3</v>
      </c>
    </row>
    <row r="1530" spans="1:5">
      <c r="A1530" s="66" t="s">
        <v>648</v>
      </c>
      <c r="B1530" s="66" t="s">
        <v>3864</v>
      </c>
      <c r="C1530" s="66">
        <v>-4.0332598763217001E-2</v>
      </c>
      <c r="D1530" s="66">
        <v>9.353489009429351E-3</v>
      </c>
      <c r="E1530" s="66">
        <v>1.62229716480621E-5</v>
      </c>
    </row>
    <row r="1531" spans="1:5">
      <c r="A1531" s="66" t="s">
        <v>3865</v>
      </c>
      <c r="B1531" s="66" t="s">
        <v>3866</v>
      </c>
      <c r="C1531" s="66">
        <v>-3.1409508907113901E-2</v>
      </c>
      <c r="D1531" s="66">
        <v>1.08284213684451E-2</v>
      </c>
      <c r="E1531" s="66">
        <v>3.7260682262440299E-3</v>
      </c>
    </row>
    <row r="1532" spans="1:5">
      <c r="A1532" s="66" t="s">
        <v>3867</v>
      </c>
      <c r="B1532" s="66" t="s">
        <v>3868</v>
      </c>
      <c r="C1532" s="66">
        <v>-3.3873830282323013E-2</v>
      </c>
      <c r="D1532" s="66">
        <v>9.8803012112248807E-3</v>
      </c>
      <c r="E1532" s="66">
        <v>6.0786247042748606E-4</v>
      </c>
    </row>
    <row r="1533" spans="1:5">
      <c r="A1533" s="66" t="s">
        <v>3869</v>
      </c>
      <c r="B1533" s="66" t="s">
        <v>3870</v>
      </c>
      <c r="C1533" s="66">
        <v>-3.0733026549877699E-2</v>
      </c>
      <c r="D1533" s="66">
        <v>9.7769449235392807E-3</v>
      </c>
      <c r="E1533" s="66">
        <v>1.6711956883050699E-3</v>
      </c>
    </row>
    <row r="1534" spans="1:5">
      <c r="A1534" s="66" t="s">
        <v>2008</v>
      </c>
      <c r="B1534" s="66" t="s">
        <v>3871</v>
      </c>
      <c r="C1534" s="66">
        <v>-4.2896869694118302E-2</v>
      </c>
      <c r="D1534" s="66">
        <v>9.7869178492938809E-3</v>
      </c>
      <c r="E1534" s="66">
        <v>1.1737587950378201E-5</v>
      </c>
    </row>
    <row r="1535" spans="1:5">
      <c r="A1535" s="66" t="s">
        <v>3872</v>
      </c>
      <c r="B1535" s="66" t="s">
        <v>3873</v>
      </c>
      <c r="C1535" s="66">
        <v>-3.45037984613321E-2</v>
      </c>
      <c r="D1535" s="66">
        <v>9.8512017893063308E-3</v>
      </c>
      <c r="E1535" s="66">
        <v>4.6154388726945411E-4</v>
      </c>
    </row>
    <row r="1536" spans="1:5">
      <c r="A1536" s="66" t="s">
        <v>560</v>
      </c>
      <c r="B1536" s="66" t="s">
        <v>2731</v>
      </c>
      <c r="C1536" s="66">
        <v>5.2904266326910698E-2</v>
      </c>
      <c r="D1536" s="66">
        <v>8.9157434490170807E-3</v>
      </c>
      <c r="E1536" s="66">
        <v>2.9895906501717599E-9</v>
      </c>
    </row>
    <row r="1537" spans="1:5">
      <c r="A1537" s="66" t="s">
        <v>1336</v>
      </c>
      <c r="B1537" s="66" t="s">
        <v>2732</v>
      </c>
      <c r="C1537" s="66">
        <v>-9.2249228295023897E-2</v>
      </c>
      <c r="D1537" s="66">
        <v>9.4594896838068408E-3</v>
      </c>
      <c r="E1537" s="66">
        <v>1.9395360049921801E-22</v>
      </c>
    </row>
    <row r="1538" spans="1:5">
      <c r="A1538" s="66" t="s">
        <v>2010</v>
      </c>
      <c r="B1538" s="66" t="s">
        <v>3874</v>
      </c>
      <c r="C1538" s="66">
        <v>-4.6239904541124303E-2</v>
      </c>
      <c r="D1538" s="66">
        <v>1.05532863399939E-2</v>
      </c>
      <c r="E1538" s="66">
        <v>1.1816055862889599E-5</v>
      </c>
    </row>
    <row r="1539" spans="1:5">
      <c r="A1539" s="66" t="s">
        <v>3875</v>
      </c>
      <c r="B1539" s="66" t="s">
        <v>3876</v>
      </c>
      <c r="C1539" s="66">
        <v>-3.8854999544561002E-2</v>
      </c>
      <c r="D1539" s="66">
        <v>1.0847081113003899E-2</v>
      </c>
      <c r="E1539" s="66">
        <v>3.4132709296741501E-4</v>
      </c>
    </row>
    <row r="1540" spans="1:5">
      <c r="A1540" s="66" t="s">
        <v>3877</v>
      </c>
      <c r="B1540" s="66" t="s">
        <v>3878</v>
      </c>
      <c r="C1540" s="66">
        <v>-2.8736560913051899E-2</v>
      </c>
      <c r="D1540" s="66">
        <v>1.0982275647439499E-2</v>
      </c>
      <c r="E1540" s="66">
        <v>8.8838731636025105E-3</v>
      </c>
    </row>
    <row r="1541" spans="1:5">
      <c r="A1541" s="66" t="s">
        <v>2012</v>
      </c>
      <c r="B1541" s="66" t="s">
        <v>2904</v>
      </c>
      <c r="C1541" s="66">
        <v>-6.1323291740969198E-2</v>
      </c>
      <c r="D1541" s="66">
        <v>1.07024173784007E-2</v>
      </c>
      <c r="E1541" s="66">
        <v>1.01298489834276E-8</v>
      </c>
    </row>
    <row r="1542" spans="1:5">
      <c r="A1542" s="66" t="s">
        <v>3879</v>
      </c>
      <c r="B1542" s="66" t="s">
        <v>3880</v>
      </c>
      <c r="C1542" s="66">
        <v>-3.37818118096265E-2</v>
      </c>
      <c r="D1542" s="66">
        <v>1.08174532258218E-2</v>
      </c>
      <c r="E1542" s="66">
        <v>1.7921999973156699E-3</v>
      </c>
    </row>
    <row r="1543" spans="1:5">
      <c r="A1543" s="66" t="s">
        <v>1338</v>
      </c>
      <c r="B1543" s="66" t="s">
        <v>2733</v>
      </c>
      <c r="C1543" s="66">
        <v>-0.12358571819490199</v>
      </c>
      <c r="D1543" s="66">
        <v>9.0650195867954912E-3</v>
      </c>
      <c r="E1543" s="66">
        <v>3.31143088168236E-42</v>
      </c>
    </row>
    <row r="1544" spans="1:5">
      <c r="A1544" s="66" t="s">
        <v>2014</v>
      </c>
      <c r="B1544" s="66" t="s">
        <v>3881</v>
      </c>
      <c r="C1544" s="66">
        <v>-6.3712829467793705E-2</v>
      </c>
      <c r="D1544" s="66">
        <v>1.08058577863314E-2</v>
      </c>
      <c r="E1544" s="66">
        <v>3.7534561259060299E-9</v>
      </c>
    </row>
    <row r="1545" spans="1:5">
      <c r="A1545" s="66" t="s">
        <v>3882</v>
      </c>
      <c r="B1545" s="66" t="s">
        <v>3883</v>
      </c>
      <c r="C1545" s="66">
        <v>-3.3213645348511303E-2</v>
      </c>
      <c r="D1545" s="66">
        <v>1.00107620669268E-2</v>
      </c>
      <c r="E1545" s="66">
        <v>9.0829981177149605E-4</v>
      </c>
    </row>
    <row r="1546" spans="1:5">
      <c r="A1546" s="66" t="s">
        <v>2016</v>
      </c>
      <c r="B1546" s="66" t="s">
        <v>3884</v>
      </c>
      <c r="C1546" s="66">
        <v>-5.0539284308014097E-2</v>
      </c>
      <c r="D1546" s="66">
        <v>8.6337479682730995E-3</v>
      </c>
      <c r="E1546" s="66">
        <v>4.8541500096205802E-9</v>
      </c>
    </row>
    <row r="1547" spans="1:5">
      <c r="A1547" s="66" t="s">
        <v>3885</v>
      </c>
      <c r="B1547" s="66" t="s">
        <v>3886</v>
      </c>
      <c r="C1547" s="66">
        <v>-2.7367375355636998E-2</v>
      </c>
      <c r="D1547" s="66">
        <v>9.6886977499392301E-3</v>
      </c>
      <c r="E1547" s="66">
        <v>4.7357876855345796E-3</v>
      </c>
    </row>
    <row r="1548" spans="1:5">
      <c r="A1548" s="66" t="s">
        <v>3887</v>
      </c>
      <c r="B1548" s="66" t="s">
        <v>3888</v>
      </c>
      <c r="C1548" s="66">
        <v>-3.8581251847487598E-2</v>
      </c>
      <c r="D1548" s="66">
        <v>9.8720301697870008E-3</v>
      </c>
      <c r="E1548" s="66">
        <v>9.3200263859586092E-5</v>
      </c>
    </row>
    <row r="1549" spans="1:5">
      <c r="A1549" s="66" t="s">
        <v>1342</v>
      </c>
      <c r="B1549" s="66" t="s">
        <v>2736</v>
      </c>
      <c r="C1549" s="66">
        <v>-3.5117063127446002E-2</v>
      </c>
      <c r="D1549" s="66">
        <v>1.0168549323114199E-2</v>
      </c>
      <c r="E1549" s="66">
        <v>5.5399140798778504E-4</v>
      </c>
    </row>
    <row r="1550" spans="1:5">
      <c r="A1550" s="66" t="s">
        <v>564</v>
      </c>
      <c r="B1550" s="66" t="s">
        <v>2737</v>
      </c>
      <c r="C1550" s="66">
        <v>-9.0382968079495099E-2</v>
      </c>
      <c r="D1550" s="66">
        <v>9.8028721347046804E-3</v>
      </c>
      <c r="E1550" s="66">
        <v>3.1250671373649289E-20</v>
      </c>
    </row>
    <row r="1551" spans="1:5">
      <c r="A1551" s="66" t="s">
        <v>3889</v>
      </c>
      <c r="B1551" s="66" t="s">
        <v>3890</v>
      </c>
      <c r="C1551" s="66">
        <v>-2.8480075675430299E-2</v>
      </c>
      <c r="D1551" s="66">
        <v>9.6356661102399502E-3</v>
      </c>
      <c r="E1551" s="66">
        <v>3.1219382362892702E-3</v>
      </c>
    </row>
    <row r="1552" spans="1:5">
      <c r="A1552" s="66" t="s">
        <v>3891</v>
      </c>
      <c r="B1552" s="66" t="s">
        <v>3892</v>
      </c>
      <c r="C1552" s="66">
        <v>-2.1675493847793E-2</v>
      </c>
      <c r="D1552" s="66">
        <v>1.04710682753192E-2</v>
      </c>
      <c r="E1552" s="66">
        <v>3.8456066200513499E-2</v>
      </c>
    </row>
    <row r="1553" spans="1:5">
      <c r="A1553" s="66" t="s">
        <v>3893</v>
      </c>
      <c r="B1553" s="66" t="s">
        <v>3894</v>
      </c>
      <c r="C1553" s="66">
        <v>-2.3452800813978499E-2</v>
      </c>
      <c r="D1553" s="66">
        <v>1.01770959780985E-2</v>
      </c>
      <c r="E1553" s="66">
        <v>2.1202023912841698E-2</v>
      </c>
    </row>
    <row r="1554" spans="1:5">
      <c r="A1554" s="66" t="s">
        <v>1344</v>
      </c>
      <c r="B1554" s="66" t="s">
        <v>2738</v>
      </c>
      <c r="C1554" s="66">
        <v>-6.5187598613706599E-2</v>
      </c>
      <c r="D1554" s="66">
        <v>1.04663100553907E-2</v>
      </c>
      <c r="E1554" s="66">
        <v>4.7658390554437495E-10</v>
      </c>
    </row>
    <row r="1555" spans="1:5">
      <c r="A1555" s="66" t="s">
        <v>2018</v>
      </c>
      <c r="B1555" s="66" t="s">
        <v>2905</v>
      </c>
      <c r="C1555" s="66">
        <v>-6.1012484127182097E-2</v>
      </c>
      <c r="D1555" s="66">
        <v>9.6624161491169411E-3</v>
      </c>
      <c r="E1555" s="66">
        <v>2.7471418486802298E-10</v>
      </c>
    </row>
    <row r="1556" spans="1:5">
      <c r="A1556" s="66" t="s">
        <v>3895</v>
      </c>
      <c r="B1556" s="66" t="s">
        <v>3896</v>
      </c>
      <c r="C1556" s="66">
        <v>-2.9050893035144101E-2</v>
      </c>
      <c r="D1556" s="66">
        <v>1.0608915861496499E-2</v>
      </c>
      <c r="E1556" s="66">
        <v>6.1779354876539301E-3</v>
      </c>
    </row>
    <row r="1557" spans="1:5">
      <c r="A1557" s="66" t="s">
        <v>2020</v>
      </c>
      <c r="B1557" s="66" t="s">
        <v>3897</v>
      </c>
      <c r="C1557" s="66">
        <v>-4.2989985984930701E-2</v>
      </c>
      <c r="D1557" s="66">
        <v>9.931250928746721E-3</v>
      </c>
      <c r="E1557" s="66">
        <v>1.50397560976851E-5</v>
      </c>
    </row>
    <row r="1558" spans="1:5">
      <c r="A1558" s="66" t="s">
        <v>1346</v>
      </c>
      <c r="B1558" s="66" t="s">
        <v>2739</v>
      </c>
      <c r="C1558" s="66">
        <v>4.4692724738180603E-2</v>
      </c>
      <c r="D1558" s="66">
        <v>8.7287141183225309E-3</v>
      </c>
      <c r="E1558" s="66">
        <v>3.0694086738000401E-7</v>
      </c>
    </row>
    <row r="1559" spans="1:5">
      <c r="A1559" s="66" t="s">
        <v>566</v>
      </c>
      <c r="B1559" s="66" t="s">
        <v>2740</v>
      </c>
      <c r="C1559" s="66">
        <v>-5.8701096685006601E-2</v>
      </c>
      <c r="D1559" s="66">
        <v>8.9190017141893112E-3</v>
      </c>
      <c r="E1559" s="66">
        <v>4.7248278250760397E-11</v>
      </c>
    </row>
    <row r="1560" spans="1:5">
      <c r="A1560" s="66" t="s">
        <v>3898</v>
      </c>
      <c r="B1560" s="66" t="s">
        <v>3899</v>
      </c>
      <c r="C1560" s="66">
        <v>-4.0261974628518202E-2</v>
      </c>
      <c r="D1560" s="66">
        <v>1.08502542543543E-2</v>
      </c>
      <c r="E1560" s="66">
        <v>2.06997800203125E-4</v>
      </c>
    </row>
    <row r="1561" spans="1:5">
      <c r="A1561" s="66" t="s">
        <v>2022</v>
      </c>
      <c r="B1561" s="66" t="s">
        <v>3900</v>
      </c>
      <c r="C1561" s="66">
        <v>-6.4651539040343903E-2</v>
      </c>
      <c r="D1561" s="66">
        <v>1.0708361398350101E-2</v>
      </c>
      <c r="E1561" s="66">
        <v>1.5804118699727101E-9</v>
      </c>
    </row>
    <row r="1562" spans="1:5">
      <c r="A1562" s="66" t="s">
        <v>1348</v>
      </c>
      <c r="B1562" s="66" t="s">
        <v>2741</v>
      </c>
      <c r="C1562" s="66">
        <v>-9.8890767866857396E-2</v>
      </c>
      <c r="D1562" s="66">
        <v>1.02713164436753E-2</v>
      </c>
      <c r="E1562" s="66">
        <v>6.4745722120862497E-22</v>
      </c>
    </row>
    <row r="1563" spans="1:5">
      <c r="A1563" s="66" t="s">
        <v>1350</v>
      </c>
      <c r="B1563" s="66" t="s">
        <v>2742</v>
      </c>
      <c r="C1563" s="66">
        <v>-6.06257806032841E-2</v>
      </c>
      <c r="D1563" s="66">
        <v>1.0439555854844801E-2</v>
      </c>
      <c r="E1563" s="66">
        <v>6.4008677494882587E-9</v>
      </c>
    </row>
    <row r="1564" spans="1:5">
      <c r="A1564" s="66" t="s">
        <v>1352</v>
      </c>
      <c r="B1564" s="66" t="s">
        <v>2743</v>
      </c>
      <c r="C1564" s="66">
        <v>-6.74596285740304E-2</v>
      </c>
      <c r="D1564" s="66">
        <v>1.07341040265859E-2</v>
      </c>
      <c r="E1564" s="66">
        <v>3.3238469434109902E-10</v>
      </c>
    </row>
    <row r="1565" spans="1:5">
      <c r="A1565" s="66" t="s">
        <v>2024</v>
      </c>
      <c r="B1565" s="66" t="s">
        <v>3901</v>
      </c>
      <c r="C1565" s="66">
        <v>-5.2843648724626012E-2</v>
      </c>
      <c r="D1565" s="66">
        <v>1.0858142377017699E-2</v>
      </c>
      <c r="E1565" s="66">
        <v>1.1392807794420901E-6</v>
      </c>
    </row>
    <row r="1566" spans="1:5">
      <c r="A1566" s="66" t="s">
        <v>3902</v>
      </c>
      <c r="B1566" s="66" t="s">
        <v>3903</v>
      </c>
      <c r="C1566" s="66">
        <v>-2.6071944466948899E-2</v>
      </c>
      <c r="D1566" s="66">
        <v>1.0134082181332601E-2</v>
      </c>
      <c r="E1566" s="66">
        <v>1.00948101515408E-2</v>
      </c>
    </row>
    <row r="1567" spans="1:5">
      <c r="A1567" s="66" t="s">
        <v>1354</v>
      </c>
      <c r="B1567" s="66" t="s">
        <v>2744</v>
      </c>
      <c r="C1567" s="66">
        <v>-5.8213150043009199E-2</v>
      </c>
      <c r="D1567" s="66">
        <v>9.3204123971175994E-3</v>
      </c>
      <c r="E1567" s="66">
        <v>4.270167107130569E-10</v>
      </c>
    </row>
    <row r="1568" spans="1:5">
      <c r="A1568" s="66" t="s">
        <v>3904</v>
      </c>
      <c r="B1568" s="66" t="s">
        <v>3905</v>
      </c>
      <c r="C1568" s="66">
        <v>-2.7526651167779501E-2</v>
      </c>
      <c r="D1568" s="66">
        <v>1.0871202799366E-2</v>
      </c>
      <c r="E1568" s="66">
        <v>1.1343243323138401E-2</v>
      </c>
    </row>
    <row r="1569" spans="1:5">
      <c r="A1569" s="66" t="s">
        <v>1356</v>
      </c>
      <c r="B1569" s="66" t="s">
        <v>2745</v>
      </c>
      <c r="C1569" s="66">
        <v>-3.2947228027021012E-2</v>
      </c>
      <c r="D1569" s="66">
        <v>9.7583907473547202E-3</v>
      </c>
      <c r="E1569" s="66">
        <v>7.355590055042791E-4</v>
      </c>
    </row>
    <row r="1570" spans="1:5">
      <c r="A1570" s="66" t="s">
        <v>2026</v>
      </c>
      <c r="B1570" s="66" t="s">
        <v>3906</v>
      </c>
      <c r="C1570" s="66">
        <v>-6.3408086849535306E-2</v>
      </c>
      <c r="D1570" s="66">
        <v>1.0789579240774399E-2</v>
      </c>
      <c r="E1570" s="66">
        <v>4.2192830750299101E-9</v>
      </c>
    </row>
    <row r="1571" spans="1:5">
      <c r="A1571" s="66" t="s">
        <v>1358</v>
      </c>
      <c r="B1571" s="66" t="s">
        <v>2746</v>
      </c>
      <c r="C1571" s="66">
        <v>-9.0435930041344301E-2</v>
      </c>
      <c r="D1571" s="66">
        <v>1.0438484564930701E-2</v>
      </c>
      <c r="E1571" s="66">
        <v>4.7517580052290702E-18</v>
      </c>
    </row>
    <row r="1572" spans="1:5">
      <c r="A1572" s="66" t="s">
        <v>3907</v>
      </c>
      <c r="B1572" s="66" t="s">
        <v>3908</v>
      </c>
      <c r="C1572" s="66">
        <v>-2.1088306114151099E-2</v>
      </c>
      <c r="D1572" s="66">
        <v>9.8642170883248715E-3</v>
      </c>
      <c r="E1572" s="66">
        <v>3.2535766487762498E-2</v>
      </c>
    </row>
    <row r="1573" spans="1:5">
      <c r="A1573" s="66" t="s">
        <v>2028</v>
      </c>
      <c r="B1573" s="66" t="s">
        <v>3909</v>
      </c>
      <c r="C1573" s="66">
        <v>-5.1656263418658102E-2</v>
      </c>
      <c r="D1573" s="66">
        <v>1.0859334528752301E-2</v>
      </c>
      <c r="E1573" s="66">
        <v>1.9738548188947502E-6</v>
      </c>
    </row>
    <row r="1574" spans="1:5">
      <c r="A1574" s="66" t="s">
        <v>3910</v>
      </c>
      <c r="B1574" s="66" t="s">
        <v>3911</v>
      </c>
      <c r="C1574" s="66">
        <v>-2.2544208742832399E-2</v>
      </c>
      <c r="D1574" s="66">
        <v>1.0682316471334901E-2</v>
      </c>
      <c r="E1574" s="66">
        <v>3.48288358362858E-2</v>
      </c>
    </row>
    <row r="1575" spans="1:5">
      <c r="A1575" s="66" t="s">
        <v>1360</v>
      </c>
      <c r="B1575" s="66" t="s">
        <v>2747</v>
      </c>
      <c r="C1575" s="66">
        <v>-5.3290619793295399E-2</v>
      </c>
      <c r="D1575" s="66">
        <v>1.00935564108186E-2</v>
      </c>
      <c r="E1575" s="66">
        <v>1.3016935046945301E-7</v>
      </c>
    </row>
    <row r="1576" spans="1:5">
      <c r="A1576" s="66" t="s">
        <v>1362</v>
      </c>
      <c r="B1576" s="66" t="s">
        <v>2748</v>
      </c>
      <c r="C1576" s="66">
        <v>-2.8579662113210402E-2</v>
      </c>
      <c r="D1576" s="66">
        <v>1.03949692807037E-2</v>
      </c>
      <c r="E1576" s="66">
        <v>5.9738713660786296E-3</v>
      </c>
    </row>
    <row r="1577" spans="1:5">
      <c r="A1577" s="66" t="s">
        <v>3912</v>
      </c>
      <c r="B1577" s="66" t="s">
        <v>3913</v>
      </c>
      <c r="C1577" s="66">
        <v>-3.40588733781454E-2</v>
      </c>
      <c r="D1577" s="66">
        <v>1.0973128386420601E-2</v>
      </c>
      <c r="E1577" s="66">
        <v>1.9116977509705401E-3</v>
      </c>
    </row>
    <row r="1578" spans="1:5">
      <c r="A1578" s="66" t="s">
        <v>3914</v>
      </c>
      <c r="B1578" s="66" t="s">
        <v>3915</v>
      </c>
      <c r="C1578" s="66">
        <v>-3.5919679520970499E-2</v>
      </c>
      <c r="D1578" s="66">
        <v>1.00041604368553E-2</v>
      </c>
      <c r="E1578" s="66">
        <v>3.3055888663236101E-4</v>
      </c>
    </row>
    <row r="1579" spans="1:5">
      <c r="A1579" s="66" t="s">
        <v>3916</v>
      </c>
      <c r="B1579" s="66" t="s">
        <v>3917</v>
      </c>
      <c r="C1579" s="66">
        <v>-3.4703315243907698E-2</v>
      </c>
      <c r="D1579" s="66">
        <v>1.0547574578806699E-2</v>
      </c>
      <c r="E1579" s="66">
        <v>1.00223135002541E-3</v>
      </c>
    </row>
    <row r="1580" spans="1:5">
      <c r="A1580" s="66" t="s">
        <v>3918</v>
      </c>
      <c r="B1580" s="66" t="s">
        <v>3919</v>
      </c>
      <c r="C1580" s="66">
        <v>-3.2501954360896798E-2</v>
      </c>
      <c r="D1580" s="66">
        <v>1.04630821620516E-2</v>
      </c>
      <c r="E1580" s="66">
        <v>1.89562670806122E-3</v>
      </c>
    </row>
    <row r="1581" spans="1:5">
      <c r="A1581" s="66" t="s">
        <v>2030</v>
      </c>
      <c r="B1581" s="66" t="s">
        <v>2906</v>
      </c>
      <c r="C1581" s="66">
        <v>-5.75058552662416E-2</v>
      </c>
      <c r="D1581" s="66">
        <v>1.03625561832426E-2</v>
      </c>
      <c r="E1581" s="66">
        <v>2.8869270240332502E-8</v>
      </c>
    </row>
    <row r="1582" spans="1:5">
      <c r="A1582" s="66" t="s">
        <v>3920</v>
      </c>
      <c r="B1582" s="66" t="s">
        <v>3921</v>
      </c>
      <c r="C1582" s="66">
        <v>-2.5078807402712198E-2</v>
      </c>
      <c r="D1582" s="66">
        <v>1.0000684511971499E-2</v>
      </c>
      <c r="E1582" s="66">
        <v>1.21564741086094E-2</v>
      </c>
    </row>
    <row r="1583" spans="1:5">
      <c r="A1583" s="66" t="s">
        <v>1364</v>
      </c>
      <c r="B1583" s="66" t="s">
        <v>2749</v>
      </c>
      <c r="C1583" s="66">
        <v>-4.4207887107366797E-2</v>
      </c>
      <c r="D1583" s="66">
        <v>1.05102300030085E-2</v>
      </c>
      <c r="E1583" s="66">
        <v>2.6035817277439901E-5</v>
      </c>
    </row>
    <row r="1584" spans="1:5">
      <c r="A1584" s="66" t="s">
        <v>3922</v>
      </c>
      <c r="B1584" s="66" t="s">
        <v>3923</v>
      </c>
      <c r="C1584" s="66">
        <v>-2.28594021840537E-2</v>
      </c>
      <c r="D1584" s="66">
        <v>9.9040311834695909E-3</v>
      </c>
      <c r="E1584" s="66">
        <v>2.1000450685275601E-2</v>
      </c>
    </row>
    <row r="1585" spans="1:5">
      <c r="A1585" s="66" t="s">
        <v>2032</v>
      </c>
      <c r="B1585" s="66" t="s">
        <v>3924</v>
      </c>
      <c r="C1585" s="66">
        <v>-4.6947197063877198E-2</v>
      </c>
      <c r="D1585" s="66">
        <v>1.0563457300037301E-2</v>
      </c>
      <c r="E1585" s="66">
        <v>8.8442012356733991E-6</v>
      </c>
    </row>
    <row r="1586" spans="1:5">
      <c r="A1586" s="66" t="s">
        <v>3925</v>
      </c>
      <c r="B1586" s="66" t="s">
        <v>3926</v>
      </c>
      <c r="C1586" s="66">
        <v>-3.5951761210120899E-2</v>
      </c>
      <c r="D1586" s="66">
        <v>9.8648843260484599E-3</v>
      </c>
      <c r="E1586" s="66">
        <v>2.6842592525401602E-4</v>
      </c>
    </row>
    <row r="1587" spans="1:5">
      <c r="A1587" s="66" t="s">
        <v>1366</v>
      </c>
      <c r="B1587" s="66" t="s">
        <v>2750</v>
      </c>
      <c r="C1587" s="66">
        <v>-7.1263129578744505E-2</v>
      </c>
      <c r="D1587" s="66">
        <v>9.9222213357243912E-3</v>
      </c>
      <c r="E1587" s="66">
        <v>6.9921599418022402E-13</v>
      </c>
    </row>
    <row r="1588" spans="1:5">
      <c r="A1588" s="66" t="s">
        <v>3927</v>
      </c>
      <c r="B1588" s="66" t="s">
        <v>3928</v>
      </c>
      <c r="C1588" s="66">
        <v>2.9959546881627001E-2</v>
      </c>
      <c r="D1588" s="66">
        <v>9.7853586861674502E-3</v>
      </c>
      <c r="E1588" s="66">
        <v>2.20289246364164E-3</v>
      </c>
    </row>
    <row r="1589" spans="1:5">
      <c r="A1589" s="66" t="s">
        <v>3929</v>
      </c>
      <c r="B1589" s="66" t="s">
        <v>3930</v>
      </c>
      <c r="C1589" s="66">
        <v>-3.6225433398011299E-2</v>
      </c>
      <c r="D1589" s="66">
        <v>9.9078134793036607E-3</v>
      </c>
      <c r="E1589" s="66">
        <v>2.5634153592600398E-4</v>
      </c>
    </row>
    <row r="1590" spans="1:5">
      <c r="A1590" s="66" t="s">
        <v>1368</v>
      </c>
      <c r="B1590" s="66" t="s">
        <v>2751</v>
      </c>
      <c r="C1590" s="66">
        <v>-4.5489030719616297E-2</v>
      </c>
      <c r="D1590" s="66">
        <v>9.6911443109560305E-3</v>
      </c>
      <c r="E1590" s="66">
        <v>2.6916198655267001E-6</v>
      </c>
    </row>
    <row r="1591" spans="1:5">
      <c r="A1591" s="66" t="s">
        <v>3931</v>
      </c>
      <c r="B1591" s="66" t="s">
        <v>3932</v>
      </c>
      <c r="C1591" s="66">
        <v>-3.7186585964111799E-2</v>
      </c>
      <c r="D1591" s="66">
        <v>1.0561395777456401E-2</v>
      </c>
      <c r="E1591" s="66">
        <v>4.3047057303888801E-4</v>
      </c>
    </row>
    <row r="1592" spans="1:5">
      <c r="A1592" s="66" t="s">
        <v>568</v>
      </c>
      <c r="B1592" s="66" t="s">
        <v>2752</v>
      </c>
      <c r="C1592" s="66">
        <v>-2.2223485534430199E-2</v>
      </c>
      <c r="D1592" s="66">
        <v>9.0825520487799599E-3</v>
      </c>
      <c r="E1592" s="66">
        <v>1.4417133604894E-2</v>
      </c>
    </row>
    <row r="1593" spans="1:5">
      <c r="A1593" s="66" t="s">
        <v>3933</v>
      </c>
      <c r="B1593" s="66" t="s">
        <v>3934</v>
      </c>
      <c r="C1593" s="66">
        <v>-2.4662868783923798E-2</v>
      </c>
      <c r="D1593" s="66">
        <v>1.04138845152177E-2</v>
      </c>
      <c r="E1593" s="66">
        <v>1.78767159078571E-2</v>
      </c>
    </row>
    <row r="1594" spans="1:5">
      <c r="A1594" s="66" t="s">
        <v>3935</v>
      </c>
      <c r="B1594" s="66" t="s">
        <v>3936</v>
      </c>
      <c r="C1594" s="66">
        <v>-2.5443455981424602E-2</v>
      </c>
      <c r="D1594" s="66">
        <v>9.869106156800431E-3</v>
      </c>
      <c r="E1594" s="66">
        <v>9.93911082426574E-3</v>
      </c>
    </row>
    <row r="1595" spans="1:5">
      <c r="A1595" s="66" t="s">
        <v>570</v>
      </c>
      <c r="B1595" s="66" t="s">
        <v>2753</v>
      </c>
      <c r="C1595" s="66">
        <v>6.6341580392497601E-2</v>
      </c>
      <c r="D1595" s="66">
        <v>9.6437310649812209E-3</v>
      </c>
      <c r="E1595" s="66">
        <v>6.1256227213674499E-12</v>
      </c>
    </row>
    <row r="1596" spans="1:5">
      <c r="A1596" s="66" t="s">
        <v>2034</v>
      </c>
      <c r="B1596" s="66" t="s">
        <v>3937</v>
      </c>
      <c r="C1596" s="66">
        <v>-5.21954064257594E-2</v>
      </c>
      <c r="D1596" s="66">
        <v>1.05387664344265E-2</v>
      </c>
      <c r="E1596" s="66">
        <v>7.3520984095549497E-7</v>
      </c>
    </row>
    <row r="1597" spans="1:5">
      <c r="A1597" s="66" t="s">
        <v>3938</v>
      </c>
      <c r="B1597" s="66" t="s">
        <v>3939</v>
      </c>
      <c r="C1597" s="66">
        <v>-3.2146200104780497E-2</v>
      </c>
      <c r="D1597" s="66">
        <v>9.9776792356828809E-3</v>
      </c>
      <c r="E1597" s="66">
        <v>1.27507686773054E-3</v>
      </c>
    </row>
    <row r="1598" spans="1:5">
      <c r="A1598" s="66" t="s">
        <v>2036</v>
      </c>
      <c r="B1598" s="66" t="s">
        <v>2907</v>
      </c>
      <c r="C1598" s="66">
        <v>-6.96591702725778E-2</v>
      </c>
      <c r="D1598" s="66">
        <v>1.03060069342283E-2</v>
      </c>
      <c r="E1598" s="66">
        <v>1.40954513571288E-11</v>
      </c>
    </row>
    <row r="1599" spans="1:5">
      <c r="A1599" s="66" t="s">
        <v>3940</v>
      </c>
      <c r="B1599" s="66" t="s">
        <v>3941</v>
      </c>
      <c r="C1599" s="66">
        <v>-4.0170216941849198E-2</v>
      </c>
      <c r="D1599" s="66">
        <v>9.6712776613606111E-3</v>
      </c>
      <c r="E1599" s="66">
        <v>3.28174958024805E-5</v>
      </c>
    </row>
    <row r="1600" spans="1:5">
      <c r="A1600" s="66" t="s">
        <v>1370</v>
      </c>
      <c r="B1600" s="66" t="s">
        <v>2754</v>
      </c>
      <c r="C1600" s="66">
        <v>-7.06686234102014E-2</v>
      </c>
      <c r="D1600" s="66">
        <v>9.8966448624397615E-3</v>
      </c>
      <c r="E1600" s="66">
        <v>9.459603444040821E-13</v>
      </c>
    </row>
    <row r="1601" spans="1:5">
      <c r="A1601" s="66" t="s">
        <v>1372</v>
      </c>
      <c r="B1601" s="66" t="s">
        <v>2755</v>
      </c>
      <c r="C1601" s="66">
        <v>0.118626636639566</v>
      </c>
      <c r="D1601" s="66">
        <v>1.0001391030389399E-2</v>
      </c>
      <c r="E1601" s="66">
        <v>2.16297383020145E-32</v>
      </c>
    </row>
    <row r="1602" spans="1:5">
      <c r="A1602" s="66" t="s">
        <v>2038</v>
      </c>
      <c r="B1602" s="66" t="s">
        <v>2908</v>
      </c>
      <c r="C1602" s="66">
        <v>-9.6656450957957704E-2</v>
      </c>
      <c r="D1602" s="66">
        <v>1.0682842519842599E-2</v>
      </c>
      <c r="E1602" s="66">
        <v>1.5282393079288299E-19</v>
      </c>
    </row>
    <row r="1603" spans="1:5">
      <c r="A1603" s="66" t="s">
        <v>3942</v>
      </c>
      <c r="B1603" s="66" t="s">
        <v>3943</v>
      </c>
      <c r="C1603" s="66">
        <v>-3.7493974688805998E-2</v>
      </c>
      <c r="D1603" s="66">
        <v>9.9135951466032407E-3</v>
      </c>
      <c r="E1603" s="66">
        <v>1.55810251975766E-4</v>
      </c>
    </row>
    <row r="1604" spans="1:5">
      <c r="A1604" s="66" t="s">
        <v>3944</v>
      </c>
      <c r="B1604" s="66" t="s">
        <v>3945</v>
      </c>
      <c r="C1604" s="66">
        <v>-2.5913462815224102E-2</v>
      </c>
      <c r="D1604" s="66">
        <v>9.9114759268739607E-3</v>
      </c>
      <c r="E1604" s="66">
        <v>8.9401502241743102E-3</v>
      </c>
    </row>
    <row r="1605" spans="1:5">
      <c r="A1605" s="66" t="s">
        <v>3946</v>
      </c>
      <c r="B1605" s="66" t="s">
        <v>3947</v>
      </c>
      <c r="C1605" s="66">
        <v>-3.0342318825574199E-2</v>
      </c>
      <c r="D1605" s="66">
        <v>1.08259739219563E-2</v>
      </c>
      <c r="E1605" s="66">
        <v>5.06982945959781E-3</v>
      </c>
    </row>
    <row r="1606" spans="1:5">
      <c r="A1606" s="66" t="s">
        <v>2040</v>
      </c>
      <c r="B1606" s="66" t="s">
        <v>3948</v>
      </c>
      <c r="C1606" s="66">
        <v>-4.4253607884992698E-2</v>
      </c>
      <c r="D1606" s="66">
        <v>9.8089525140796514E-3</v>
      </c>
      <c r="E1606" s="66">
        <v>6.4584983758702186E-6</v>
      </c>
    </row>
    <row r="1607" spans="1:5">
      <c r="A1607" s="66" t="s">
        <v>3949</v>
      </c>
      <c r="B1607" s="66" t="s">
        <v>3950</v>
      </c>
      <c r="C1607" s="66">
        <v>-4.3921459919639499E-2</v>
      </c>
      <c r="D1607" s="66">
        <v>1.0959658642574E-2</v>
      </c>
      <c r="E1607" s="66">
        <v>6.1471117857956299E-5</v>
      </c>
    </row>
    <row r="1608" spans="1:5">
      <c r="A1608" s="66" t="s">
        <v>2042</v>
      </c>
      <c r="B1608" s="66" t="s">
        <v>3951</v>
      </c>
      <c r="C1608" s="66">
        <v>-5.2738107436554597E-2</v>
      </c>
      <c r="D1608" s="66">
        <v>9.7924839078316513E-3</v>
      </c>
      <c r="E1608" s="66">
        <v>7.2722606332775802E-8</v>
      </c>
    </row>
    <row r="1609" spans="1:5">
      <c r="A1609" s="66" t="s">
        <v>572</v>
      </c>
      <c r="B1609" s="66" t="s">
        <v>2756</v>
      </c>
      <c r="C1609" s="66">
        <v>-4.9380480417442502E-2</v>
      </c>
      <c r="D1609" s="66">
        <v>9.79328398942007E-3</v>
      </c>
      <c r="E1609" s="66">
        <v>4.622276353547279E-7</v>
      </c>
    </row>
    <row r="1610" spans="1:5">
      <c r="A1610" s="66" t="s">
        <v>3952</v>
      </c>
      <c r="B1610" s="66" t="s">
        <v>3953</v>
      </c>
      <c r="C1610" s="66">
        <v>-2.0263640487412901E-2</v>
      </c>
      <c r="D1610" s="66">
        <v>9.7553305123923902E-3</v>
      </c>
      <c r="E1610" s="66">
        <v>3.7792313063509698E-2</v>
      </c>
    </row>
    <row r="1611" spans="1:5">
      <c r="A1611" s="66" t="s">
        <v>2044</v>
      </c>
      <c r="B1611" s="66" t="s">
        <v>2909</v>
      </c>
      <c r="C1611" s="66">
        <v>-5.0744498289427502E-2</v>
      </c>
      <c r="D1611" s="66">
        <v>9.5921734531818313E-3</v>
      </c>
      <c r="E1611" s="66">
        <v>1.2296725941507201E-7</v>
      </c>
    </row>
    <row r="1612" spans="1:5">
      <c r="A1612" s="66" t="s">
        <v>2046</v>
      </c>
      <c r="B1612" s="66" t="s">
        <v>3954</v>
      </c>
      <c r="C1612" s="66">
        <v>-4.6330907836165502E-2</v>
      </c>
      <c r="D1612" s="66">
        <v>9.7945590919244312E-3</v>
      </c>
      <c r="E1612" s="66">
        <v>2.25175020706878E-6</v>
      </c>
    </row>
    <row r="1613" spans="1:5">
      <c r="A1613" s="66" t="s">
        <v>2162</v>
      </c>
      <c r="B1613" s="66" t="s">
        <v>2910</v>
      </c>
      <c r="C1613" s="66">
        <v>-3.8678130193579102E-2</v>
      </c>
      <c r="D1613" s="66">
        <v>9.95297775755692E-3</v>
      </c>
      <c r="E1613" s="66">
        <v>1.02074186269552E-4</v>
      </c>
    </row>
    <row r="1614" spans="1:5">
      <c r="A1614" s="66" t="s">
        <v>3955</v>
      </c>
      <c r="B1614" s="66" t="s">
        <v>3956</v>
      </c>
      <c r="C1614" s="66">
        <v>-2.07708384886146E-2</v>
      </c>
      <c r="D1614" s="66">
        <v>9.9320049429661994E-3</v>
      </c>
      <c r="E1614" s="66">
        <v>3.6508718361509901E-2</v>
      </c>
    </row>
    <row r="1615" spans="1:5">
      <c r="A1615" s="66" t="s">
        <v>3957</v>
      </c>
      <c r="B1615" s="66" t="s">
        <v>3958</v>
      </c>
      <c r="C1615" s="66">
        <v>-2.3033591365679399E-2</v>
      </c>
      <c r="D1615" s="66">
        <v>1.0855332204827201E-2</v>
      </c>
      <c r="E1615" s="66">
        <v>3.3855481947311999E-2</v>
      </c>
    </row>
    <row r="1616" spans="1:5">
      <c r="A1616" s="66" t="s">
        <v>3959</v>
      </c>
      <c r="B1616" s="66" t="s">
        <v>3960</v>
      </c>
      <c r="C1616" s="66">
        <v>-4.1379112615707703E-2</v>
      </c>
      <c r="D1616" s="66">
        <v>1.04121551739555E-2</v>
      </c>
      <c r="E1616" s="66">
        <v>7.0779704023751007E-5</v>
      </c>
    </row>
    <row r="1617" spans="1:5">
      <c r="A1617" s="66" t="s">
        <v>3961</v>
      </c>
      <c r="B1617" s="66" t="s">
        <v>3962</v>
      </c>
      <c r="C1617" s="66">
        <v>2.185435601147E-2</v>
      </c>
      <c r="D1617" s="66">
        <v>9.1176637211409107E-3</v>
      </c>
      <c r="E1617" s="66">
        <v>1.6538865647361099E-2</v>
      </c>
    </row>
    <row r="1618" spans="1:5">
      <c r="A1618" s="66" t="s">
        <v>574</v>
      </c>
      <c r="B1618" s="66" t="s">
        <v>2757</v>
      </c>
      <c r="C1618" s="66">
        <v>-6.1860065158816098E-2</v>
      </c>
      <c r="D1618" s="66">
        <v>9.8532556924887209E-3</v>
      </c>
      <c r="E1618" s="66">
        <v>3.4657655118068999E-10</v>
      </c>
    </row>
    <row r="1619" spans="1:5">
      <c r="A1619" s="66" t="s">
        <v>1374</v>
      </c>
      <c r="B1619" s="66" t="s">
        <v>2758</v>
      </c>
      <c r="C1619" s="66">
        <v>-9.16155426068576E-2</v>
      </c>
      <c r="D1619" s="66">
        <v>1.03413977606356E-2</v>
      </c>
      <c r="E1619" s="66">
        <v>8.4201618532236201E-19</v>
      </c>
    </row>
    <row r="1620" spans="1:5">
      <c r="A1620" s="66" t="s">
        <v>2048</v>
      </c>
      <c r="B1620" s="66" t="s">
        <v>3963</v>
      </c>
      <c r="C1620" s="66">
        <v>-5.0213672128131499E-2</v>
      </c>
      <c r="D1620" s="66">
        <v>1.0609514349949599E-2</v>
      </c>
      <c r="E1620" s="66">
        <v>2.2217611482299899E-6</v>
      </c>
    </row>
    <row r="1621" spans="1:5">
      <c r="A1621" s="66" t="s">
        <v>3964</v>
      </c>
      <c r="B1621" s="66" t="s">
        <v>3965</v>
      </c>
      <c r="C1621" s="66">
        <v>-2.1687597313087299E-2</v>
      </c>
      <c r="D1621" s="66">
        <v>9.9154761001271699E-3</v>
      </c>
      <c r="E1621" s="66">
        <v>2.8730826224854102E-2</v>
      </c>
    </row>
    <row r="1622" spans="1:5">
      <c r="A1622" s="66" t="s">
        <v>3966</v>
      </c>
      <c r="B1622" s="66" t="s">
        <v>3967</v>
      </c>
      <c r="C1622" s="66">
        <v>-3.5397550707165097E-2</v>
      </c>
      <c r="D1622" s="66">
        <v>9.9943066932573904E-3</v>
      </c>
      <c r="E1622" s="66">
        <v>3.9800099546446701E-4</v>
      </c>
    </row>
    <row r="1623" spans="1:5">
      <c r="A1623" s="66" t="s">
        <v>3968</v>
      </c>
      <c r="B1623" s="66" t="s">
        <v>3969</v>
      </c>
      <c r="C1623" s="66">
        <v>-3.1651428386758197E-2</v>
      </c>
      <c r="D1623" s="66">
        <v>1.0951111677396199E-2</v>
      </c>
      <c r="E1623" s="66">
        <v>3.8516379040672601E-3</v>
      </c>
    </row>
    <row r="1624" spans="1:5">
      <c r="A1624" s="66" t="s">
        <v>2050</v>
      </c>
      <c r="B1624" s="66" t="s">
        <v>3970</v>
      </c>
      <c r="C1624" s="66">
        <v>6.3104647892844604E-2</v>
      </c>
      <c r="D1624" s="66">
        <v>1.06118794792613E-2</v>
      </c>
      <c r="E1624" s="66">
        <v>2.76253462268047E-9</v>
      </c>
    </row>
    <row r="1625" spans="1:5">
      <c r="A1625" s="66" t="s">
        <v>3971</v>
      </c>
      <c r="B1625" s="66" t="s">
        <v>3972</v>
      </c>
      <c r="C1625" s="66">
        <v>-3.6421786791426901E-2</v>
      </c>
      <c r="D1625" s="66">
        <v>9.8769658416840208E-3</v>
      </c>
      <c r="E1625" s="66">
        <v>2.26798708978635E-4</v>
      </c>
    </row>
    <row r="1626" spans="1:5">
      <c r="A1626" s="66" t="s">
        <v>3973</v>
      </c>
      <c r="B1626" s="66" t="s">
        <v>3974</v>
      </c>
      <c r="C1626" s="66">
        <v>-3.3645542371806503E-2</v>
      </c>
      <c r="D1626" s="66">
        <v>1.0464000397854801E-2</v>
      </c>
      <c r="E1626" s="66">
        <v>1.303936431263E-3</v>
      </c>
    </row>
    <row r="1627" spans="1:5">
      <c r="A1627" s="66" t="s">
        <v>1376</v>
      </c>
      <c r="B1627" s="66" t="s">
        <v>2759</v>
      </c>
      <c r="C1627" s="66">
        <v>-4.9283404488712802E-2</v>
      </c>
      <c r="D1627" s="66">
        <v>8.7232367740056205E-3</v>
      </c>
      <c r="E1627" s="66">
        <v>1.6211695582072001E-8</v>
      </c>
    </row>
    <row r="1628" spans="1:5">
      <c r="A1628" s="66" t="s">
        <v>3975</v>
      </c>
      <c r="B1628" s="66" t="s">
        <v>3976</v>
      </c>
      <c r="C1628" s="66">
        <v>-2.3340591405333601E-2</v>
      </c>
      <c r="D1628" s="66">
        <v>1.04874952178959E-2</v>
      </c>
      <c r="E1628" s="66">
        <v>2.60494910747706E-2</v>
      </c>
    </row>
    <row r="1629" spans="1:5">
      <c r="A1629" s="66" t="s">
        <v>576</v>
      </c>
      <c r="B1629" s="66" t="s">
        <v>2760</v>
      </c>
      <c r="C1629" s="66">
        <v>-5.22174999389299E-2</v>
      </c>
      <c r="D1629" s="66">
        <v>1.06504512510567E-2</v>
      </c>
      <c r="E1629" s="66">
        <v>9.4863686046503696E-7</v>
      </c>
    </row>
    <row r="1630" spans="1:5">
      <c r="A1630" s="66" t="s">
        <v>578</v>
      </c>
      <c r="B1630" s="66" t="s">
        <v>2761</v>
      </c>
      <c r="C1630" s="66">
        <v>-7.7730540685933394E-2</v>
      </c>
      <c r="D1630" s="66">
        <v>1.03100993206687E-2</v>
      </c>
      <c r="E1630" s="66">
        <v>4.8346691050917702E-14</v>
      </c>
    </row>
    <row r="1631" spans="1:5">
      <c r="A1631" s="66" t="s">
        <v>2052</v>
      </c>
      <c r="B1631" s="66" t="s">
        <v>3977</v>
      </c>
      <c r="C1631" s="66">
        <v>-4.60761205983908E-2</v>
      </c>
      <c r="D1631" s="66">
        <v>1.05623542545118E-2</v>
      </c>
      <c r="E1631" s="66">
        <v>1.29057643497909E-5</v>
      </c>
    </row>
    <row r="1632" spans="1:5">
      <c r="A1632" s="66" t="s">
        <v>1378</v>
      </c>
      <c r="B1632" s="66" t="s">
        <v>2762</v>
      </c>
      <c r="C1632" s="66">
        <v>-5.4874071277592598E-2</v>
      </c>
      <c r="D1632" s="66">
        <v>1.0706722446995399E-2</v>
      </c>
      <c r="E1632" s="66">
        <v>2.9873292996974389E-7</v>
      </c>
    </row>
    <row r="1633" spans="1:5">
      <c r="A1633" s="66" t="s">
        <v>3978</v>
      </c>
      <c r="B1633" s="66" t="s">
        <v>3979</v>
      </c>
      <c r="C1633" s="66">
        <v>2.2823075252545299E-2</v>
      </c>
      <c r="D1633" s="66">
        <v>1.06246621610097E-2</v>
      </c>
      <c r="E1633" s="66">
        <v>3.1710624531354099E-2</v>
      </c>
    </row>
    <row r="1634" spans="1:5">
      <c r="A1634" s="66" t="s">
        <v>1380</v>
      </c>
      <c r="B1634" s="66" t="s">
        <v>2763</v>
      </c>
      <c r="C1634" s="66">
        <v>-0.100039402791561</v>
      </c>
      <c r="D1634" s="66">
        <v>1.00875033046033E-2</v>
      </c>
      <c r="E1634" s="66">
        <v>3.7505343691169999E-23</v>
      </c>
    </row>
    <row r="1635" spans="1:5">
      <c r="A1635" s="66" t="s">
        <v>2054</v>
      </c>
      <c r="B1635" s="66" t="s">
        <v>3980</v>
      </c>
      <c r="C1635" s="66">
        <v>-5.0245677179010101E-2</v>
      </c>
      <c r="D1635" s="66">
        <v>1.0312984408509701E-2</v>
      </c>
      <c r="E1635" s="66">
        <v>1.1089517942533401E-6</v>
      </c>
    </row>
    <row r="1636" spans="1:5">
      <c r="A1636" s="66" t="s">
        <v>3981</v>
      </c>
      <c r="B1636" s="66" t="s">
        <v>3982</v>
      </c>
      <c r="C1636" s="66">
        <v>-2.0855073006143501E-2</v>
      </c>
      <c r="D1636" s="66">
        <v>9.8822325915126907E-3</v>
      </c>
      <c r="E1636" s="66">
        <v>3.4835089661903899E-2</v>
      </c>
    </row>
    <row r="1637" spans="1:5">
      <c r="A1637" s="66" t="s">
        <v>1382</v>
      </c>
      <c r="B1637" s="66" t="s">
        <v>2764</v>
      </c>
      <c r="C1637" s="66">
        <v>-7.3702383223309201E-2</v>
      </c>
      <c r="D1637" s="66">
        <v>9.2357880065883306E-3</v>
      </c>
      <c r="E1637" s="66">
        <v>1.5096406521451099E-15</v>
      </c>
    </row>
    <row r="1638" spans="1:5">
      <c r="A1638" s="66" t="s">
        <v>3983</v>
      </c>
      <c r="B1638" s="66" t="s">
        <v>3984</v>
      </c>
      <c r="C1638" s="66">
        <v>-4.3326771802364897E-2</v>
      </c>
      <c r="D1638" s="66">
        <v>1.06770830027195E-2</v>
      </c>
      <c r="E1638" s="66">
        <v>4.9615828382266298E-5</v>
      </c>
    </row>
    <row r="1639" spans="1:5">
      <c r="A1639" s="66" t="s">
        <v>3985</v>
      </c>
      <c r="B1639" s="66" t="s">
        <v>3986</v>
      </c>
      <c r="C1639" s="66">
        <v>-2.9519467517373599E-2</v>
      </c>
      <c r="D1639" s="66">
        <v>1.05375415364043E-2</v>
      </c>
      <c r="E1639" s="66">
        <v>5.0914227659564501E-3</v>
      </c>
    </row>
    <row r="1640" spans="1:5">
      <c r="A1640" s="66" t="s">
        <v>3987</v>
      </c>
      <c r="B1640" s="66" t="s">
        <v>3988</v>
      </c>
      <c r="C1640" s="66">
        <v>-3.7616871371085603E-2</v>
      </c>
      <c r="D1640" s="66">
        <v>1.08123353664282E-2</v>
      </c>
      <c r="E1640" s="66">
        <v>5.0374409318796904E-4</v>
      </c>
    </row>
    <row r="1641" spans="1:5">
      <c r="A1641" s="66" t="s">
        <v>1384</v>
      </c>
      <c r="B1641" s="66" t="s">
        <v>2765</v>
      </c>
      <c r="C1641" s="66">
        <v>-7.3726444487429599E-2</v>
      </c>
      <c r="D1641" s="66">
        <v>9.1664272693835914E-3</v>
      </c>
      <c r="E1641" s="66">
        <v>9.0229621169227997E-16</v>
      </c>
    </row>
    <row r="1642" spans="1:5">
      <c r="A1642" s="66" t="s">
        <v>1386</v>
      </c>
      <c r="B1642" s="66" t="s">
        <v>2766</v>
      </c>
      <c r="C1642" s="66">
        <v>-0.114919086513194</v>
      </c>
      <c r="D1642" s="66">
        <v>1.00997951222709E-2</v>
      </c>
      <c r="E1642" s="66">
        <v>6.0200813821192097E-30</v>
      </c>
    </row>
    <row r="1643" spans="1:5">
      <c r="A1643" s="66" t="s">
        <v>3989</v>
      </c>
      <c r="B1643" s="66" t="s">
        <v>3990</v>
      </c>
      <c r="C1643" s="66">
        <v>-3.39350126928879E-2</v>
      </c>
      <c r="D1643" s="66">
        <v>9.9030802939388905E-3</v>
      </c>
      <c r="E1643" s="66">
        <v>6.11686077972708E-4</v>
      </c>
    </row>
    <row r="1644" spans="1:5">
      <c r="A1644" s="66" t="s">
        <v>3991</v>
      </c>
      <c r="B1644" s="66" t="s">
        <v>3992</v>
      </c>
      <c r="C1644" s="66">
        <v>-3.2225773906762102E-2</v>
      </c>
      <c r="D1644" s="66">
        <v>9.8173086285151413E-3</v>
      </c>
      <c r="E1644" s="66">
        <v>1.0298390759116501E-3</v>
      </c>
    </row>
    <row r="1645" spans="1:5">
      <c r="A1645" s="66" t="s">
        <v>1388</v>
      </c>
      <c r="B1645" s="66" t="s">
        <v>2767</v>
      </c>
      <c r="C1645" s="66">
        <v>8.7685593304748094E-2</v>
      </c>
      <c r="D1645" s="66">
        <v>1.01180491790826E-2</v>
      </c>
      <c r="E1645" s="66">
        <v>4.6463248809552501E-18</v>
      </c>
    </row>
    <row r="1646" spans="1:5">
      <c r="A1646" s="66" t="s">
        <v>1390</v>
      </c>
      <c r="B1646" s="66" t="s">
        <v>2768</v>
      </c>
      <c r="C1646" s="66">
        <v>-8.4131820945156602E-2</v>
      </c>
      <c r="D1646" s="66">
        <v>1.04746571243541E-2</v>
      </c>
      <c r="E1646" s="66">
        <v>9.8774400763809702E-16</v>
      </c>
    </row>
    <row r="1647" spans="1:5">
      <c r="A1647" s="66" t="s">
        <v>2056</v>
      </c>
      <c r="B1647" s="66" t="s">
        <v>2911</v>
      </c>
      <c r="C1647" s="66">
        <v>-7.1139444856358494E-2</v>
      </c>
      <c r="D1647" s="66">
        <v>9.3417857381288098E-3</v>
      </c>
      <c r="E1647" s="66">
        <v>2.7036594853153699E-14</v>
      </c>
    </row>
    <row r="1648" spans="1:5">
      <c r="A1648" s="66" t="s">
        <v>3993</v>
      </c>
      <c r="B1648" s="66" t="s">
        <v>3994</v>
      </c>
      <c r="C1648" s="66">
        <v>-2.2811793367602501E-2</v>
      </c>
      <c r="D1648" s="66">
        <v>1.0034775452318401E-2</v>
      </c>
      <c r="E1648" s="66">
        <v>2.3016136664403899E-2</v>
      </c>
    </row>
    <row r="1649" spans="1:5">
      <c r="A1649" s="66" t="s">
        <v>3995</v>
      </c>
      <c r="B1649" s="66" t="s">
        <v>3996</v>
      </c>
      <c r="C1649" s="66">
        <v>-3.4445136765944601E-2</v>
      </c>
      <c r="D1649" s="66">
        <v>1.07671199813633E-2</v>
      </c>
      <c r="E1649" s="66">
        <v>1.3797396116469801E-3</v>
      </c>
    </row>
    <row r="1650" spans="1:5">
      <c r="A1650" s="66" t="s">
        <v>3997</v>
      </c>
      <c r="B1650" s="66" t="s">
        <v>3998</v>
      </c>
      <c r="C1650" s="66">
        <v>-4.2198416665703301E-2</v>
      </c>
      <c r="D1650" s="66">
        <v>9.8465737456476712E-3</v>
      </c>
      <c r="E1650" s="66">
        <v>1.8278600008679999E-5</v>
      </c>
    </row>
    <row r="1651" spans="1:5">
      <c r="A1651" s="66" t="s">
        <v>3999</v>
      </c>
      <c r="B1651" s="66" t="s">
        <v>4000</v>
      </c>
      <c r="C1651" s="66">
        <v>-3.8843096912187201E-2</v>
      </c>
      <c r="D1651" s="66">
        <v>1.08672832145965E-2</v>
      </c>
      <c r="E1651" s="66">
        <v>3.5159893951713797E-4</v>
      </c>
    </row>
    <row r="1652" spans="1:5">
      <c r="A1652" s="66" t="s">
        <v>4001</v>
      </c>
      <c r="B1652" s="66" t="s">
        <v>4002</v>
      </c>
      <c r="C1652" s="66">
        <v>-2.9150876132151299E-2</v>
      </c>
      <c r="D1652" s="66">
        <v>9.8642031567061101E-3</v>
      </c>
      <c r="E1652" s="66">
        <v>3.12677623393628E-3</v>
      </c>
    </row>
    <row r="1653" spans="1:5">
      <c r="A1653" s="66" t="s">
        <v>1392</v>
      </c>
      <c r="B1653" s="66" t="s">
        <v>2769</v>
      </c>
      <c r="C1653" s="66">
        <v>-0.108908666231515</v>
      </c>
      <c r="D1653" s="66">
        <v>1.02155950587685E-2</v>
      </c>
      <c r="E1653" s="66">
        <v>1.6932188628932001E-26</v>
      </c>
    </row>
    <row r="1654" spans="1:5">
      <c r="A1654" s="66" t="s">
        <v>4003</v>
      </c>
      <c r="B1654" s="66" t="s">
        <v>4004</v>
      </c>
      <c r="C1654" s="66">
        <v>4.4530660454254897E-2</v>
      </c>
      <c r="D1654" s="66">
        <v>1.0431567132311401E-2</v>
      </c>
      <c r="E1654" s="66">
        <v>1.9698961685776E-5</v>
      </c>
    </row>
    <row r="1655" spans="1:5">
      <c r="A1655" s="66" t="s">
        <v>4005</v>
      </c>
      <c r="B1655" s="66" t="s">
        <v>4006</v>
      </c>
      <c r="C1655" s="66">
        <v>1.99435964909759E-2</v>
      </c>
      <c r="D1655" s="66">
        <v>9.9121192143172502E-3</v>
      </c>
      <c r="E1655" s="66">
        <v>4.4223969465387897E-2</v>
      </c>
    </row>
    <row r="1656" spans="1:5">
      <c r="A1656" s="66" t="s">
        <v>4007</v>
      </c>
      <c r="B1656" s="66" t="s">
        <v>4008</v>
      </c>
      <c r="C1656" s="66">
        <v>-4.5136431566823197E-2</v>
      </c>
      <c r="D1656" s="66">
        <v>1.0831296618850199E-2</v>
      </c>
      <c r="E1656" s="66">
        <v>3.0904227154534299E-5</v>
      </c>
    </row>
    <row r="1657" spans="1:5">
      <c r="A1657" s="66" t="s">
        <v>4009</v>
      </c>
      <c r="B1657" s="66" t="s">
        <v>4010</v>
      </c>
      <c r="C1657" s="66">
        <v>-4.1711087709590103E-2</v>
      </c>
      <c r="D1657" s="66">
        <v>1.0565944528071299E-2</v>
      </c>
      <c r="E1657" s="66">
        <v>7.9058849161349297E-5</v>
      </c>
    </row>
    <row r="1658" spans="1:5">
      <c r="A1658" s="66" t="s">
        <v>4011</v>
      </c>
      <c r="B1658" s="66" t="s">
        <v>4012</v>
      </c>
      <c r="C1658" s="66">
        <v>-4.0486542923168799E-2</v>
      </c>
      <c r="D1658" s="66">
        <v>1.06548043287851E-2</v>
      </c>
      <c r="E1658" s="66">
        <v>1.4502523873033299E-4</v>
      </c>
    </row>
    <row r="1659" spans="1:5">
      <c r="A1659" s="66" t="s">
        <v>4013</v>
      </c>
      <c r="B1659" s="66" t="s">
        <v>4014</v>
      </c>
      <c r="C1659" s="66">
        <v>-2.2059438615241098E-2</v>
      </c>
      <c r="D1659" s="66">
        <v>9.9141298509237211E-3</v>
      </c>
      <c r="E1659" s="66">
        <v>2.6084827157511901E-2</v>
      </c>
    </row>
    <row r="1660" spans="1:5">
      <c r="A1660" s="66" t="s">
        <v>4015</v>
      </c>
      <c r="B1660" s="66" t="s">
        <v>4016</v>
      </c>
      <c r="C1660" s="66">
        <v>-2.8578811677293401E-2</v>
      </c>
      <c r="D1660" s="66">
        <v>1.0599667313942801E-2</v>
      </c>
      <c r="E1660" s="66">
        <v>7.0168503727228307E-3</v>
      </c>
    </row>
    <row r="1661" spans="1:5">
      <c r="A1661" s="66" t="s">
        <v>2058</v>
      </c>
      <c r="B1661" s="66" t="s">
        <v>4017</v>
      </c>
      <c r="C1661" s="66">
        <v>-5.10075741584387E-2</v>
      </c>
      <c r="D1661" s="66">
        <v>1.08033287122342E-2</v>
      </c>
      <c r="E1661" s="66">
        <v>2.3501728060455702E-6</v>
      </c>
    </row>
    <row r="1662" spans="1:5">
      <c r="A1662" s="66" t="s">
        <v>4018</v>
      </c>
      <c r="B1662" s="66" t="s">
        <v>4019</v>
      </c>
      <c r="C1662" s="66">
        <v>-3.4786971001968398E-2</v>
      </c>
      <c r="D1662" s="66">
        <v>1.00078533411608E-2</v>
      </c>
      <c r="E1662" s="66">
        <v>5.0967278600491303E-4</v>
      </c>
    </row>
    <row r="1663" spans="1:5">
      <c r="A1663" s="66" t="s">
        <v>4020</v>
      </c>
      <c r="B1663" s="66" t="s">
        <v>4021</v>
      </c>
      <c r="C1663" s="66">
        <v>-4.0141951232792003E-2</v>
      </c>
      <c r="D1663" s="66">
        <v>9.9759035340271206E-3</v>
      </c>
      <c r="E1663" s="66">
        <v>5.7373092160100902E-5</v>
      </c>
    </row>
    <row r="1664" spans="1:5">
      <c r="A1664" s="66" t="s">
        <v>4022</v>
      </c>
      <c r="B1664" s="66" t="s">
        <v>4023</v>
      </c>
      <c r="C1664" s="66">
        <v>-3.0721104197280701E-2</v>
      </c>
      <c r="D1664" s="66">
        <v>1.06639831629806E-2</v>
      </c>
      <c r="E1664" s="66">
        <v>3.9686674422324602E-3</v>
      </c>
    </row>
    <row r="1665" spans="1:5">
      <c r="A1665" s="66" t="s">
        <v>1394</v>
      </c>
      <c r="B1665" s="66" t="s">
        <v>2770</v>
      </c>
      <c r="C1665" s="66">
        <v>-0.121462665481572</v>
      </c>
      <c r="D1665" s="66">
        <v>1.03769199152247E-2</v>
      </c>
      <c r="E1665" s="66">
        <v>1.3674188043429301E-31</v>
      </c>
    </row>
    <row r="1666" spans="1:5">
      <c r="A1666" s="66" t="s">
        <v>2060</v>
      </c>
      <c r="B1666" s="66" t="s">
        <v>4024</v>
      </c>
      <c r="C1666" s="66">
        <v>-7.9291591227637404E-2</v>
      </c>
      <c r="D1666" s="66">
        <v>1.08466591525102E-2</v>
      </c>
      <c r="E1666" s="66">
        <v>2.7209597817640599E-13</v>
      </c>
    </row>
    <row r="1667" spans="1:5">
      <c r="A1667" s="66" t="s">
        <v>1396</v>
      </c>
      <c r="B1667" s="66" t="s">
        <v>2771</v>
      </c>
      <c r="C1667" s="66">
        <v>-8.1186994489843498E-2</v>
      </c>
      <c r="D1667" s="66">
        <v>9.4989322832193992E-3</v>
      </c>
      <c r="E1667" s="66">
        <v>1.3175943221365899E-17</v>
      </c>
    </row>
    <row r="1668" spans="1:5">
      <c r="A1668" s="66" t="s">
        <v>4025</v>
      </c>
      <c r="B1668" s="66" t="s">
        <v>4026</v>
      </c>
      <c r="C1668" s="66">
        <v>-2.4558260147678899E-2</v>
      </c>
      <c r="D1668" s="66">
        <v>1.06534242032461E-2</v>
      </c>
      <c r="E1668" s="66">
        <v>2.1161121947361999E-2</v>
      </c>
    </row>
    <row r="1669" spans="1:5">
      <c r="A1669" s="66" t="s">
        <v>4027</v>
      </c>
      <c r="B1669" s="66" t="s">
        <v>4028</v>
      </c>
      <c r="C1669" s="66">
        <v>3.5584516191371013E-2</v>
      </c>
      <c r="D1669" s="66">
        <v>1.0081148643293601E-2</v>
      </c>
      <c r="E1669" s="66">
        <v>4.1637281891311801E-4</v>
      </c>
    </row>
    <row r="1670" spans="1:5">
      <c r="A1670" s="66" t="s">
        <v>580</v>
      </c>
      <c r="B1670" s="66" t="s">
        <v>2772</v>
      </c>
      <c r="C1670" s="66">
        <v>-4.2794870881151498E-2</v>
      </c>
      <c r="D1670" s="66">
        <v>9.5904067797912412E-3</v>
      </c>
      <c r="E1670" s="66">
        <v>8.1370977354831691E-6</v>
      </c>
    </row>
    <row r="1671" spans="1:5">
      <c r="A1671" s="66" t="s">
        <v>4029</v>
      </c>
      <c r="B1671" s="66" t="s">
        <v>4030</v>
      </c>
      <c r="C1671" s="66">
        <v>-3.5699528892050698E-2</v>
      </c>
      <c r="D1671" s="66">
        <v>9.9123042720351412E-3</v>
      </c>
      <c r="E1671" s="66">
        <v>3.1682125103361301E-4</v>
      </c>
    </row>
    <row r="1672" spans="1:5">
      <c r="A1672" s="66" t="s">
        <v>2062</v>
      </c>
      <c r="B1672" s="66" t="s">
        <v>4031</v>
      </c>
      <c r="C1672" s="66">
        <v>-4.6440798524347002E-2</v>
      </c>
      <c r="D1672" s="66">
        <v>9.8766549783609308E-3</v>
      </c>
      <c r="E1672" s="66">
        <v>2.5857740009418299E-6</v>
      </c>
    </row>
    <row r="1673" spans="1:5">
      <c r="A1673" s="66" t="s">
        <v>2064</v>
      </c>
      <c r="B1673" s="66" t="s">
        <v>4032</v>
      </c>
      <c r="C1673" s="66">
        <v>-4.2999532572836598E-2</v>
      </c>
      <c r="D1673" s="66">
        <v>9.8527643498510994E-3</v>
      </c>
      <c r="E1673" s="66">
        <v>1.2798135602125799E-5</v>
      </c>
    </row>
    <row r="1674" spans="1:5">
      <c r="A1674" s="66" t="s">
        <v>1398</v>
      </c>
      <c r="B1674" s="66" t="s">
        <v>2773</v>
      </c>
      <c r="C1674" s="66">
        <v>-4.2118672011797503E-2</v>
      </c>
      <c r="D1674" s="66">
        <v>9.8147009949512108E-3</v>
      </c>
      <c r="E1674" s="66">
        <v>1.7806997977655601E-5</v>
      </c>
    </row>
    <row r="1675" spans="1:5">
      <c r="A1675" s="66" t="s">
        <v>4033</v>
      </c>
      <c r="B1675" s="66" t="s">
        <v>4034</v>
      </c>
      <c r="C1675" s="66">
        <v>-2.65825606716572E-2</v>
      </c>
      <c r="D1675" s="66">
        <v>9.9863979729069002E-3</v>
      </c>
      <c r="E1675" s="66">
        <v>7.7744163682425104E-3</v>
      </c>
    </row>
    <row r="1676" spans="1:5">
      <c r="A1676" s="66" t="s">
        <v>4035</v>
      </c>
      <c r="B1676" s="66" t="s">
        <v>4036</v>
      </c>
      <c r="C1676" s="66">
        <v>-2.4594614868974001E-2</v>
      </c>
      <c r="D1676" s="66">
        <v>1.0879733650140401E-2</v>
      </c>
      <c r="E1676" s="66">
        <v>2.3790542570831699E-2</v>
      </c>
    </row>
    <row r="1677" spans="1:5">
      <c r="A1677" s="66" t="s">
        <v>4037</v>
      </c>
      <c r="B1677" s="66" t="s">
        <v>4038</v>
      </c>
      <c r="C1677" s="66">
        <v>2.74262180505624E-2</v>
      </c>
      <c r="D1677" s="66">
        <v>9.6734265768316213E-3</v>
      </c>
      <c r="E1677" s="66">
        <v>4.5823413336493696E-3</v>
      </c>
    </row>
    <row r="1678" spans="1:5">
      <c r="A1678" s="66" t="s">
        <v>4039</v>
      </c>
      <c r="B1678" s="66" t="s">
        <v>4040</v>
      </c>
      <c r="C1678" s="66">
        <v>-2.92073458663345E-2</v>
      </c>
      <c r="D1678" s="66">
        <v>1.00051106792145E-2</v>
      </c>
      <c r="E1678" s="66">
        <v>3.5112234269002898E-3</v>
      </c>
    </row>
    <row r="1679" spans="1:5">
      <c r="A1679" s="66" t="s">
        <v>582</v>
      </c>
      <c r="B1679" s="66" t="s">
        <v>2774</v>
      </c>
      <c r="C1679" s="66">
        <v>-7.2432142973880703E-2</v>
      </c>
      <c r="D1679" s="66">
        <v>1.03451014928917E-2</v>
      </c>
      <c r="E1679" s="66">
        <v>2.5745031586803301E-12</v>
      </c>
    </row>
    <row r="1680" spans="1:5">
      <c r="A1680" s="66" t="s">
        <v>2066</v>
      </c>
      <c r="B1680" s="66" t="s">
        <v>4041</v>
      </c>
      <c r="C1680" s="66">
        <v>-6.2987784717286499E-2</v>
      </c>
      <c r="D1680" s="66">
        <v>9.6820933944524908E-3</v>
      </c>
      <c r="E1680" s="66">
        <v>7.8501832602814203E-11</v>
      </c>
    </row>
    <row r="1681" spans="1:5">
      <c r="A1681" s="66" t="s">
        <v>4042</v>
      </c>
      <c r="B1681" s="66" t="s">
        <v>4043</v>
      </c>
      <c r="C1681" s="66">
        <v>-3.1791523353713297E-2</v>
      </c>
      <c r="D1681" s="66">
        <v>1.0618946206457701E-2</v>
      </c>
      <c r="E1681" s="66">
        <v>2.75669429794565E-3</v>
      </c>
    </row>
    <row r="1682" spans="1:5">
      <c r="A1682" s="66" t="s">
        <v>4044</v>
      </c>
      <c r="B1682" s="66" t="s">
        <v>4045</v>
      </c>
      <c r="C1682" s="66">
        <v>-3.49440694378714E-2</v>
      </c>
      <c r="D1682" s="66">
        <v>1.0608774153596699E-2</v>
      </c>
      <c r="E1682" s="66">
        <v>9.8909186023736517E-4</v>
      </c>
    </row>
    <row r="1683" spans="1:5">
      <c r="A1683" s="66" t="s">
        <v>4046</v>
      </c>
      <c r="B1683" s="66" t="s">
        <v>4047</v>
      </c>
      <c r="C1683" s="66">
        <v>-2.9201036626748202E-2</v>
      </c>
      <c r="D1683" s="66">
        <v>9.8639351123931407E-3</v>
      </c>
      <c r="E1683" s="66">
        <v>3.0747563356855398E-3</v>
      </c>
    </row>
    <row r="1684" spans="1:5">
      <c r="A1684" s="66" t="s">
        <v>4048</v>
      </c>
      <c r="B1684" s="66" t="s">
        <v>4049</v>
      </c>
      <c r="C1684" s="66">
        <v>-2.3678908229244899E-2</v>
      </c>
      <c r="D1684" s="66">
        <v>1.0495435828018099E-2</v>
      </c>
      <c r="E1684" s="66">
        <v>2.4069449880021101E-2</v>
      </c>
    </row>
    <row r="1685" spans="1:5">
      <c r="A1685" s="66" t="s">
        <v>4050</v>
      </c>
      <c r="B1685" s="66" t="s">
        <v>4051</v>
      </c>
      <c r="C1685" s="66">
        <v>-2.7113814534161201E-2</v>
      </c>
      <c r="D1685" s="66">
        <v>1.08814419705776E-2</v>
      </c>
      <c r="E1685" s="66">
        <v>1.2716017518094799E-2</v>
      </c>
    </row>
    <row r="1686" spans="1:5">
      <c r="A1686" s="66" t="s">
        <v>4052</v>
      </c>
      <c r="B1686" s="66" t="s">
        <v>4053</v>
      </c>
      <c r="C1686" s="66">
        <v>-3.1556961901168398E-2</v>
      </c>
      <c r="D1686" s="66">
        <v>1.08368084659652E-2</v>
      </c>
      <c r="E1686" s="66">
        <v>3.5932155786385601E-3</v>
      </c>
    </row>
    <row r="1687" spans="1:5">
      <c r="A1687" s="66" t="s">
        <v>4054</v>
      </c>
      <c r="B1687" s="66" t="s">
        <v>4055</v>
      </c>
      <c r="C1687" s="66">
        <v>-3.8473067948298002E-2</v>
      </c>
      <c r="D1687" s="66">
        <v>9.847007918557981E-3</v>
      </c>
      <c r="E1687" s="66">
        <v>9.36089975524136E-5</v>
      </c>
    </row>
    <row r="1688" spans="1:5">
      <c r="A1688" s="66" t="s">
        <v>4056</v>
      </c>
      <c r="B1688" s="66" t="s">
        <v>4057</v>
      </c>
      <c r="C1688" s="66">
        <v>-3.6320265806352899E-2</v>
      </c>
      <c r="D1688" s="66">
        <v>1.0822891145145499E-2</v>
      </c>
      <c r="E1688" s="66">
        <v>7.9195492705058104E-4</v>
      </c>
    </row>
    <row r="1689" spans="1:5">
      <c r="A1689" s="66" t="s">
        <v>4058</v>
      </c>
      <c r="B1689" s="66" t="s">
        <v>4059</v>
      </c>
      <c r="C1689" s="66">
        <v>-3.6202960817647303E-2</v>
      </c>
      <c r="D1689" s="66">
        <v>1.08199077673051E-2</v>
      </c>
      <c r="E1689" s="66">
        <v>8.2081816043072802E-4</v>
      </c>
    </row>
    <row r="1690" spans="1:5">
      <c r="A1690" s="66" t="s">
        <v>2164</v>
      </c>
      <c r="B1690" s="66" t="s">
        <v>2912</v>
      </c>
      <c r="C1690" s="66">
        <v>-2.5219958678109701E-2</v>
      </c>
      <c r="D1690" s="66">
        <v>1.0695676764621799E-2</v>
      </c>
      <c r="E1690" s="66">
        <v>1.83810971700131E-2</v>
      </c>
    </row>
    <row r="1691" spans="1:5">
      <c r="A1691" s="66" t="s">
        <v>4060</v>
      </c>
      <c r="B1691" s="66" t="s">
        <v>4061</v>
      </c>
      <c r="C1691" s="66">
        <v>-2.48093198837777E-2</v>
      </c>
      <c r="D1691" s="66">
        <v>9.8803055368076407E-3</v>
      </c>
      <c r="E1691" s="66">
        <v>1.2044270607401099E-2</v>
      </c>
    </row>
    <row r="1692" spans="1:5">
      <c r="A1692" s="66" t="s">
        <v>2068</v>
      </c>
      <c r="B1692" s="66" t="s">
        <v>4062</v>
      </c>
      <c r="C1692" s="66">
        <v>-6.0584825156981902E-2</v>
      </c>
      <c r="D1692" s="66">
        <v>1.05619914129638E-2</v>
      </c>
      <c r="E1692" s="66">
        <v>9.7629528669520792E-9</v>
      </c>
    </row>
    <row r="1693" spans="1:5">
      <c r="A1693" s="66" t="s">
        <v>1400</v>
      </c>
      <c r="B1693" s="66" t="s">
        <v>2775</v>
      </c>
      <c r="C1693" s="66">
        <v>-4.1975932364957801E-2</v>
      </c>
      <c r="D1693" s="66">
        <v>9.712166663335799E-3</v>
      </c>
      <c r="E1693" s="66">
        <v>1.5507947491938199E-5</v>
      </c>
    </row>
    <row r="1694" spans="1:5">
      <c r="A1694" s="66" t="s">
        <v>4063</v>
      </c>
      <c r="B1694" s="66" t="s">
        <v>4064</v>
      </c>
      <c r="C1694" s="66">
        <v>-2.3056683029046499E-2</v>
      </c>
      <c r="D1694" s="66">
        <v>9.5728394978794699E-3</v>
      </c>
      <c r="E1694" s="66">
        <v>1.6021412281169999E-2</v>
      </c>
    </row>
    <row r="1695" spans="1:5">
      <c r="A1695" s="66" t="s">
        <v>4065</v>
      </c>
      <c r="B1695" s="66" t="s">
        <v>4066</v>
      </c>
      <c r="C1695" s="66">
        <v>-2.1133197652469401E-2</v>
      </c>
      <c r="D1695" s="66">
        <v>9.80103339425035E-3</v>
      </c>
      <c r="E1695" s="66">
        <v>3.10738266038721E-2</v>
      </c>
    </row>
    <row r="1696" spans="1:5">
      <c r="A1696" s="66" t="s">
        <v>1402</v>
      </c>
      <c r="B1696" s="66" t="s">
        <v>2776</v>
      </c>
      <c r="C1696" s="66">
        <v>-3.5265745288841202E-2</v>
      </c>
      <c r="D1696" s="66">
        <v>9.7881113042738201E-3</v>
      </c>
      <c r="E1696" s="66">
        <v>3.1513373534955799E-4</v>
      </c>
    </row>
    <row r="1697" spans="1:5">
      <c r="A1697" s="66" t="s">
        <v>4067</v>
      </c>
      <c r="B1697" s="66" t="s">
        <v>4068</v>
      </c>
      <c r="C1697" s="66">
        <v>-2.9492863927476999E-2</v>
      </c>
      <c r="D1697" s="66">
        <v>1.0601655297667E-2</v>
      </c>
      <c r="E1697" s="66">
        <v>5.4068092907278596E-3</v>
      </c>
    </row>
    <row r="1698" spans="1:5">
      <c r="A1698" s="66" t="s">
        <v>4069</v>
      </c>
      <c r="B1698" s="66" t="s">
        <v>4070</v>
      </c>
      <c r="C1698" s="66">
        <v>-3.6394553483981198E-2</v>
      </c>
      <c r="D1698" s="66">
        <v>9.981828260289741E-3</v>
      </c>
      <c r="E1698" s="66">
        <v>2.66641464983803E-4</v>
      </c>
    </row>
    <row r="1699" spans="1:5">
      <c r="A1699" s="66" t="s">
        <v>4071</v>
      </c>
      <c r="B1699" s="66" t="s">
        <v>4072</v>
      </c>
      <c r="C1699" s="66">
        <v>-3.85830865827975E-2</v>
      </c>
      <c r="D1699" s="66">
        <v>9.9701487276521814E-3</v>
      </c>
      <c r="E1699" s="66">
        <v>1.09086451707755E-4</v>
      </c>
    </row>
    <row r="1700" spans="1:5">
      <c r="A1700" s="66" t="s">
        <v>584</v>
      </c>
      <c r="B1700" s="66" t="s">
        <v>2777</v>
      </c>
      <c r="C1700" s="66">
        <v>-7.4106163082146195E-2</v>
      </c>
      <c r="D1700" s="66">
        <v>1.0164663708831E-2</v>
      </c>
      <c r="E1700" s="66">
        <v>3.14928931763606E-13</v>
      </c>
    </row>
    <row r="1701" spans="1:5">
      <c r="A1701" s="66" t="s">
        <v>4073</v>
      </c>
      <c r="B1701" s="66" t="s">
        <v>4074</v>
      </c>
      <c r="C1701" s="66">
        <v>-3.5841933795661099E-2</v>
      </c>
      <c r="D1701" s="66">
        <v>1.0326145225681999E-2</v>
      </c>
      <c r="E1701" s="66">
        <v>5.1914811567411903E-4</v>
      </c>
    </row>
    <row r="1702" spans="1:5">
      <c r="A1702" s="66" t="s">
        <v>320</v>
      </c>
      <c r="B1702" s="66" t="s">
        <v>2778</v>
      </c>
      <c r="C1702" s="66">
        <v>-0.14024615838486301</v>
      </c>
      <c r="D1702" s="66">
        <v>1.0253244057586999E-2</v>
      </c>
      <c r="E1702" s="66">
        <v>1.7444913816558101E-42</v>
      </c>
    </row>
    <row r="1703" spans="1:5">
      <c r="A1703" s="66" t="s">
        <v>2070</v>
      </c>
      <c r="B1703" s="66" t="s">
        <v>2913</v>
      </c>
      <c r="C1703" s="66">
        <v>-8.4662138701290399E-2</v>
      </c>
      <c r="D1703" s="66">
        <v>1.0700705402526199E-2</v>
      </c>
      <c r="E1703" s="66">
        <v>2.6069042418880702E-15</v>
      </c>
    </row>
    <row r="1704" spans="1:5">
      <c r="A1704" s="66" t="s">
        <v>4075</v>
      </c>
      <c r="B1704" s="66" t="s">
        <v>4076</v>
      </c>
      <c r="C1704" s="66">
        <v>-2.77633522704075E-2</v>
      </c>
      <c r="D1704" s="66">
        <v>9.9766954827966506E-3</v>
      </c>
      <c r="E1704" s="66">
        <v>5.3919533437899606E-3</v>
      </c>
    </row>
    <row r="1705" spans="1:5">
      <c r="A1705" s="66" t="s">
        <v>588</v>
      </c>
      <c r="B1705" s="66" t="s">
        <v>2779</v>
      </c>
      <c r="C1705" s="66">
        <v>-0.106154180273413</v>
      </c>
      <c r="D1705" s="66">
        <v>9.8440667813837705E-3</v>
      </c>
      <c r="E1705" s="66">
        <v>4.5197156991298503E-27</v>
      </c>
    </row>
    <row r="1706" spans="1:5">
      <c r="A1706" s="66" t="s">
        <v>590</v>
      </c>
      <c r="B1706" s="66" t="s">
        <v>2914</v>
      </c>
      <c r="C1706" s="66">
        <v>3.9222531229986798E-2</v>
      </c>
      <c r="D1706" s="66">
        <v>1.08625195458766E-2</v>
      </c>
      <c r="E1706" s="66">
        <v>3.05643325317326E-4</v>
      </c>
    </row>
    <row r="1707" spans="1:5">
      <c r="A1707" s="66" t="s">
        <v>4077</v>
      </c>
      <c r="B1707" s="66" t="s">
        <v>4078</v>
      </c>
      <c r="C1707" s="66">
        <v>-3.33151763791735E-2</v>
      </c>
      <c r="D1707" s="66">
        <v>9.7190456986528204E-3</v>
      </c>
      <c r="E1707" s="66">
        <v>6.0918662425889908E-4</v>
      </c>
    </row>
    <row r="1708" spans="1:5">
      <c r="A1708" s="66" t="s">
        <v>1404</v>
      </c>
      <c r="B1708" s="66" t="s">
        <v>2780</v>
      </c>
      <c r="C1708" s="66">
        <v>-5.8263702934528899E-2</v>
      </c>
      <c r="D1708" s="66">
        <v>1.0740860123021599E-2</v>
      </c>
      <c r="E1708" s="66">
        <v>5.8488094327146198E-8</v>
      </c>
    </row>
    <row r="1709" spans="1:5">
      <c r="A1709" s="66" t="s">
        <v>2072</v>
      </c>
      <c r="B1709" s="66" t="s">
        <v>4079</v>
      </c>
      <c r="C1709" s="66">
        <v>-6.2775629916803494E-2</v>
      </c>
      <c r="D1709" s="66">
        <v>1.02311710538294E-2</v>
      </c>
      <c r="E1709" s="66">
        <v>8.564865060578529E-10</v>
      </c>
    </row>
    <row r="1710" spans="1:5">
      <c r="A1710" s="66" t="s">
        <v>4080</v>
      </c>
      <c r="B1710" s="66" t="s">
        <v>4081</v>
      </c>
      <c r="C1710" s="66">
        <v>-2.25220372541159E-2</v>
      </c>
      <c r="D1710" s="66">
        <v>1.0573111910819799E-2</v>
      </c>
      <c r="E1710" s="66">
        <v>3.3168177657346601E-2</v>
      </c>
    </row>
    <row r="1711" spans="1:5">
      <c r="A1711" s="66" t="s">
        <v>4082</v>
      </c>
      <c r="B1711" s="66" t="s">
        <v>4083</v>
      </c>
      <c r="C1711" s="66">
        <v>-3.7692556010136498E-2</v>
      </c>
      <c r="D1711" s="66">
        <v>9.9689541749663699E-3</v>
      </c>
      <c r="E1711" s="66">
        <v>1.56481773591443E-4</v>
      </c>
    </row>
    <row r="1712" spans="1:5">
      <c r="A1712" s="66" t="s">
        <v>592</v>
      </c>
      <c r="B1712" s="66" t="s">
        <v>2781</v>
      </c>
      <c r="C1712" s="66">
        <v>-6.2596445581076202E-2</v>
      </c>
      <c r="D1712" s="66">
        <v>1.01567614398268E-2</v>
      </c>
      <c r="E1712" s="66">
        <v>7.2104105458756999E-10</v>
      </c>
    </row>
    <row r="1713" spans="1:5">
      <c r="A1713" s="66" t="s">
        <v>4084</v>
      </c>
      <c r="B1713" s="66" t="s">
        <v>4085</v>
      </c>
      <c r="C1713" s="66">
        <v>-4.11519718045898E-2</v>
      </c>
      <c r="D1713" s="66">
        <v>1.0537235068872599E-2</v>
      </c>
      <c r="E1713" s="66">
        <v>9.424860125246601E-5</v>
      </c>
    </row>
    <row r="1714" spans="1:5">
      <c r="A1714" s="66" t="s">
        <v>2074</v>
      </c>
      <c r="B1714" s="66" t="s">
        <v>4086</v>
      </c>
      <c r="C1714" s="66">
        <v>-5.5498977025104701E-2</v>
      </c>
      <c r="D1714" s="66">
        <v>1.05686725811625E-2</v>
      </c>
      <c r="E1714" s="66">
        <v>1.51915172409365E-7</v>
      </c>
    </row>
    <row r="1715" spans="1:5">
      <c r="A1715" s="66" t="s">
        <v>4087</v>
      </c>
      <c r="B1715" s="66" t="s">
        <v>4088</v>
      </c>
      <c r="C1715" s="66">
        <v>-4.0749715817775013E-2</v>
      </c>
      <c r="D1715" s="66">
        <v>9.8566450712506103E-3</v>
      </c>
      <c r="E1715" s="66">
        <v>3.5703434366273297E-5</v>
      </c>
    </row>
    <row r="1716" spans="1:5">
      <c r="A1716" s="66" t="s">
        <v>2076</v>
      </c>
      <c r="B1716" s="66" t="s">
        <v>4089</v>
      </c>
      <c r="C1716" s="66">
        <v>-5.1168714751621297E-2</v>
      </c>
      <c r="D1716" s="66">
        <v>1.05682061117206E-2</v>
      </c>
      <c r="E1716" s="66">
        <v>1.29219584592078E-6</v>
      </c>
    </row>
    <row r="1717" spans="1:5">
      <c r="A1717" s="66" t="s">
        <v>4090</v>
      </c>
      <c r="B1717" s="66" t="s">
        <v>4091</v>
      </c>
      <c r="C1717" s="66">
        <v>-2.64735708736797E-2</v>
      </c>
      <c r="D1717" s="66">
        <v>1.00301324337039E-2</v>
      </c>
      <c r="E1717" s="66">
        <v>8.3091197716740998E-3</v>
      </c>
    </row>
    <row r="1718" spans="1:5">
      <c r="A1718" s="66" t="s">
        <v>4092</v>
      </c>
      <c r="B1718" s="66" t="s">
        <v>4093</v>
      </c>
      <c r="C1718" s="66">
        <v>-2.1610005571940299E-2</v>
      </c>
      <c r="D1718" s="66">
        <v>9.9866555221000009E-3</v>
      </c>
      <c r="E1718" s="66">
        <v>3.0480133482355801E-2</v>
      </c>
    </row>
    <row r="1719" spans="1:5">
      <c r="A1719" s="66" t="s">
        <v>2078</v>
      </c>
      <c r="B1719" s="66" t="s">
        <v>4094</v>
      </c>
      <c r="C1719" s="66">
        <v>-6.11422607781507E-2</v>
      </c>
      <c r="D1719" s="66">
        <v>1.00429696028156E-2</v>
      </c>
      <c r="E1719" s="66">
        <v>1.15436259248699E-9</v>
      </c>
    </row>
    <row r="1720" spans="1:5">
      <c r="A1720" s="66" t="s">
        <v>4095</v>
      </c>
      <c r="B1720" s="66" t="s">
        <v>4096</v>
      </c>
      <c r="C1720" s="66">
        <v>-2.28703153884194E-2</v>
      </c>
      <c r="D1720" s="66">
        <v>9.8417033669900116E-3</v>
      </c>
      <c r="E1720" s="66">
        <v>2.0141389330810701E-2</v>
      </c>
    </row>
    <row r="1721" spans="1:5">
      <c r="A1721" s="66" t="s">
        <v>2080</v>
      </c>
      <c r="B1721" s="66" t="s">
        <v>4097</v>
      </c>
      <c r="C1721" s="66">
        <v>-4.7202075676945301E-2</v>
      </c>
      <c r="D1721" s="66">
        <v>1.0752607349087E-2</v>
      </c>
      <c r="E1721" s="66">
        <v>1.13758464858469E-5</v>
      </c>
    </row>
    <row r="1722" spans="1:5">
      <c r="A1722" s="66" t="s">
        <v>4098</v>
      </c>
      <c r="B1722" s="66" t="s">
        <v>4099</v>
      </c>
      <c r="C1722" s="66">
        <v>2.47985643430545E-2</v>
      </c>
      <c r="D1722" s="66">
        <v>1.02707411405321E-2</v>
      </c>
      <c r="E1722" s="66">
        <v>1.5762324012459399E-2</v>
      </c>
    </row>
    <row r="1723" spans="1:5">
      <c r="A1723" s="66" t="s">
        <v>4100</v>
      </c>
      <c r="B1723" s="66" t="s">
        <v>4101</v>
      </c>
      <c r="C1723" s="66">
        <v>-2.2274894679852299E-2</v>
      </c>
      <c r="D1723" s="66">
        <v>1.0956840216556501E-2</v>
      </c>
      <c r="E1723" s="66">
        <v>4.2063044718198002E-2</v>
      </c>
    </row>
    <row r="1724" spans="1:5">
      <c r="A1724" s="66" t="s">
        <v>2082</v>
      </c>
      <c r="B1724" s="66" t="s">
        <v>4102</v>
      </c>
      <c r="C1724" s="66">
        <v>-4.2801135355781901E-2</v>
      </c>
      <c r="D1724" s="66">
        <v>9.8514020181866609E-3</v>
      </c>
      <c r="E1724" s="66">
        <v>1.39908185682403E-5</v>
      </c>
    </row>
    <row r="1725" spans="1:5">
      <c r="A1725" s="66" t="s">
        <v>4103</v>
      </c>
      <c r="B1725" s="66" t="s">
        <v>4104</v>
      </c>
      <c r="C1725" s="66">
        <v>-1.9911589915477899E-2</v>
      </c>
      <c r="D1725" s="66">
        <v>9.9519574189384109E-3</v>
      </c>
      <c r="E1725" s="66">
        <v>4.54254183725082E-2</v>
      </c>
    </row>
    <row r="1726" spans="1:5">
      <c r="A1726" s="66" t="s">
        <v>4105</v>
      </c>
      <c r="B1726" s="66" t="s">
        <v>4106</v>
      </c>
      <c r="C1726" s="66">
        <v>-4.5266624452554902E-2</v>
      </c>
      <c r="D1726" s="66">
        <v>1.09528714445587E-2</v>
      </c>
      <c r="E1726" s="66">
        <v>3.5907634166957703E-5</v>
      </c>
    </row>
    <row r="1727" spans="1:5">
      <c r="A1727" s="66" t="s">
        <v>4107</v>
      </c>
      <c r="B1727" s="66" t="s">
        <v>4108</v>
      </c>
      <c r="C1727" s="66">
        <v>-2.99471520280272E-2</v>
      </c>
      <c r="D1727" s="66">
        <v>9.88867230415213E-3</v>
      </c>
      <c r="E1727" s="66">
        <v>2.4602424312304299E-3</v>
      </c>
    </row>
    <row r="1728" spans="1:5">
      <c r="A1728" s="66" t="s">
        <v>4109</v>
      </c>
      <c r="B1728" s="66" t="s">
        <v>4110</v>
      </c>
      <c r="C1728" s="66">
        <v>-3.1290012400086401E-2</v>
      </c>
      <c r="D1728" s="66">
        <v>1.00005982475536E-2</v>
      </c>
      <c r="E1728" s="66">
        <v>1.75667546436322E-3</v>
      </c>
    </row>
    <row r="1729" spans="1:5">
      <c r="A1729" s="66" t="s">
        <v>4111</v>
      </c>
      <c r="B1729" s="66" t="s">
        <v>4112</v>
      </c>
      <c r="C1729" s="66">
        <v>-3.4024423454173301E-2</v>
      </c>
      <c r="D1729" s="66">
        <v>9.9711525569195006E-3</v>
      </c>
      <c r="E1729" s="66">
        <v>6.4498525184361502E-4</v>
      </c>
    </row>
    <row r="1730" spans="1:5">
      <c r="A1730" s="66" t="s">
        <v>4113</v>
      </c>
      <c r="B1730" s="66" t="s">
        <v>4114</v>
      </c>
      <c r="C1730" s="66">
        <v>3.0249906539293599E-2</v>
      </c>
      <c r="D1730" s="66">
        <v>9.8932868581785502E-3</v>
      </c>
      <c r="E1730" s="66">
        <v>2.23288662319184E-3</v>
      </c>
    </row>
    <row r="1731" spans="1:5">
      <c r="A1731" s="66" t="s">
        <v>1406</v>
      </c>
      <c r="B1731" s="66" t="s">
        <v>2782</v>
      </c>
      <c r="C1731" s="66">
        <v>-7.7361444262992698E-2</v>
      </c>
      <c r="D1731" s="66">
        <v>9.6385563487069413E-3</v>
      </c>
      <c r="E1731" s="66">
        <v>1.03834315677238E-15</v>
      </c>
    </row>
    <row r="1732" spans="1:5">
      <c r="A1732" s="66" t="s">
        <v>4115</v>
      </c>
      <c r="B1732" s="66" t="s">
        <v>4116</v>
      </c>
      <c r="C1732" s="66">
        <v>-2.83961204236335E-2</v>
      </c>
      <c r="D1732" s="66">
        <v>1.0766387816391601E-2</v>
      </c>
      <c r="E1732" s="66">
        <v>8.3560275917550914E-3</v>
      </c>
    </row>
    <row r="1733" spans="1:5">
      <c r="A1733" s="66" t="s">
        <v>1408</v>
      </c>
      <c r="B1733" s="66" t="s">
        <v>2783</v>
      </c>
      <c r="C1733" s="66">
        <v>-2.94531219033617E-2</v>
      </c>
      <c r="D1733" s="66">
        <v>1.03038243261781E-2</v>
      </c>
      <c r="E1733" s="66">
        <v>4.2593937524616999E-3</v>
      </c>
    </row>
    <row r="1734" spans="1:5">
      <c r="A1734" s="66" t="s">
        <v>2084</v>
      </c>
      <c r="B1734" s="66" t="s">
        <v>4117</v>
      </c>
      <c r="C1734" s="66">
        <v>-6.5504131685702099E-2</v>
      </c>
      <c r="D1734" s="66">
        <v>1.06105064081468E-2</v>
      </c>
      <c r="E1734" s="66">
        <v>6.7489020441026098E-10</v>
      </c>
    </row>
    <row r="1735" spans="1:5">
      <c r="A1735" s="66" t="s">
        <v>1412</v>
      </c>
      <c r="B1735" s="66" t="s">
        <v>2785</v>
      </c>
      <c r="C1735" s="66">
        <v>-6.7446977755958801E-2</v>
      </c>
      <c r="D1735" s="66">
        <v>1.00754657291969E-2</v>
      </c>
      <c r="E1735" s="66">
        <v>2.2007629105907499E-11</v>
      </c>
    </row>
    <row r="1736" spans="1:5">
      <c r="A1736" s="66" t="s">
        <v>4118</v>
      </c>
      <c r="B1736" s="66" t="s">
        <v>4119</v>
      </c>
      <c r="C1736" s="66">
        <v>-4.0400534696462001E-2</v>
      </c>
      <c r="D1736" s="66">
        <v>9.8467208209417414E-3</v>
      </c>
      <c r="E1736" s="66">
        <v>4.08915399270458E-5</v>
      </c>
    </row>
    <row r="1737" spans="1:5">
      <c r="A1737" s="66" t="s">
        <v>4120</v>
      </c>
      <c r="B1737" s="66" t="s">
        <v>4121</v>
      </c>
      <c r="C1737" s="66">
        <v>-3.4647436867793598E-2</v>
      </c>
      <c r="D1737" s="66">
        <v>9.9232764885850908E-3</v>
      </c>
      <c r="E1737" s="66">
        <v>4.8090464627775098E-4</v>
      </c>
    </row>
    <row r="1738" spans="1:5">
      <c r="A1738" s="66" t="s">
        <v>1414</v>
      </c>
      <c r="B1738" s="66" t="s">
        <v>2786</v>
      </c>
      <c r="C1738" s="66">
        <v>-7.9298712736396104E-2</v>
      </c>
      <c r="D1738" s="66">
        <v>9.8251689632974006E-3</v>
      </c>
      <c r="E1738" s="66">
        <v>7.1866731011958904E-16</v>
      </c>
    </row>
    <row r="1739" spans="1:5">
      <c r="A1739" s="66" t="s">
        <v>1416</v>
      </c>
      <c r="B1739" s="66" t="s">
        <v>2787</v>
      </c>
      <c r="C1739" s="66">
        <v>-9.0229890656843892E-2</v>
      </c>
      <c r="D1739" s="66">
        <v>9.09016089103706E-3</v>
      </c>
      <c r="E1739" s="66">
        <v>3.4310942675279198E-23</v>
      </c>
    </row>
    <row r="1740" spans="1:5">
      <c r="A1740" s="66" t="s">
        <v>1418</v>
      </c>
      <c r="B1740" s="66" t="s">
        <v>2788</v>
      </c>
      <c r="C1740" s="66">
        <v>-7.8321387731773801E-2</v>
      </c>
      <c r="D1740" s="66">
        <v>1.07183690536712E-2</v>
      </c>
      <c r="E1740" s="66">
        <v>2.7832243886967202E-13</v>
      </c>
    </row>
    <row r="1741" spans="1:5">
      <c r="A1741" s="66" t="s">
        <v>594</v>
      </c>
      <c r="B1741" s="66" t="s">
        <v>2789</v>
      </c>
      <c r="C1741" s="66">
        <v>-5.1126402358815007E-2</v>
      </c>
      <c r="D1741" s="66">
        <v>1.0162021864790699E-2</v>
      </c>
      <c r="E1741" s="66">
        <v>4.8989793336497494E-7</v>
      </c>
    </row>
    <row r="1742" spans="1:5">
      <c r="A1742" s="66" t="s">
        <v>2086</v>
      </c>
      <c r="B1742" s="66" t="s">
        <v>4122</v>
      </c>
      <c r="C1742" s="66">
        <v>-5.8354661469354502E-2</v>
      </c>
      <c r="D1742" s="66">
        <v>9.7673679018993615E-3</v>
      </c>
      <c r="E1742" s="66">
        <v>2.3300438711707001E-9</v>
      </c>
    </row>
    <row r="1743" spans="1:5">
      <c r="A1743" s="66" t="s">
        <v>1420</v>
      </c>
      <c r="B1743" s="66" t="s">
        <v>2790</v>
      </c>
      <c r="C1743" s="66">
        <v>5.2393395546614902E-2</v>
      </c>
      <c r="D1743" s="66">
        <v>9.9480269587215904E-3</v>
      </c>
      <c r="E1743" s="66">
        <v>1.3967082792859101E-7</v>
      </c>
    </row>
    <row r="1744" spans="1:5">
      <c r="A1744" s="66" t="s">
        <v>596</v>
      </c>
      <c r="B1744" s="66" t="s">
        <v>2791</v>
      </c>
      <c r="C1744" s="66">
        <v>-9.0362566465918892E-2</v>
      </c>
      <c r="D1744" s="66">
        <v>1.0448805355750801E-2</v>
      </c>
      <c r="E1744" s="66">
        <v>5.4449956440062407E-18</v>
      </c>
    </row>
    <row r="1745" spans="1:5">
      <c r="A1745" s="66" t="s">
        <v>4123</v>
      </c>
      <c r="B1745" s="66" t="s">
        <v>4124</v>
      </c>
      <c r="C1745" s="66">
        <v>-2.2603228713145501E-2</v>
      </c>
      <c r="D1745" s="66">
        <v>1.04714467283462E-2</v>
      </c>
      <c r="E1745" s="66">
        <v>3.0891045608924E-2</v>
      </c>
    </row>
    <row r="1746" spans="1:5">
      <c r="A1746" s="66" t="s">
        <v>1422</v>
      </c>
      <c r="B1746" s="66" t="s">
        <v>2792</v>
      </c>
      <c r="C1746" s="66">
        <v>-8.9035445715659495E-2</v>
      </c>
      <c r="D1746" s="66">
        <v>1.02905371270811E-2</v>
      </c>
      <c r="E1746" s="66">
        <v>5.25585681098613E-18</v>
      </c>
    </row>
    <row r="1747" spans="1:5">
      <c r="A1747" s="66" t="s">
        <v>4125</v>
      </c>
      <c r="B1747" s="66" t="s">
        <v>4126</v>
      </c>
      <c r="C1747" s="66">
        <v>-2.4652350186402699E-2</v>
      </c>
      <c r="D1747" s="66">
        <v>9.7466213018143309E-3</v>
      </c>
      <c r="E1747" s="66">
        <v>1.1433040185609099E-2</v>
      </c>
    </row>
    <row r="1748" spans="1:5">
      <c r="A1748" s="66" t="s">
        <v>598</v>
      </c>
      <c r="B1748" s="66" t="s">
        <v>2794</v>
      </c>
      <c r="C1748" s="66">
        <v>-8.5034144418967103E-2</v>
      </c>
      <c r="D1748" s="66">
        <v>9.6284248786570603E-3</v>
      </c>
      <c r="E1748" s="66">
        <v>1.07706696805991E-18</v>
      </c>
    </row>
    <row r="1749" spans="1:5">
      <c r="A1749" s="66" t="s">
        <v>1426</v>
      </c>
      <c r="B1749" s="66" t="s">
        <v>2795</v>
      </c>
      <c r="C1749" s="66">
        <v>-7.0297435839092301E-2</v>
      </c>
      <c r="D1749" s="66">
        <v>1.0032033454334901E-2</v>
      </c>
      <c r="E1749" s="66">
        <v>2.4716780043717302E-12</v>
      </c>
    </row>
    <row r="1750" spans="1:5">
      <c r="A1750" s="66" t="s">
        <v>1428</v>
      </c>
      <c r="B1750" s="66" t="s">
        <v>2796</v>
      </c>
      <c r="C1750" s="66">
        <v>-2.8383390526048401E-2</v>
      </c>
      <c r="D1750" s="66">
        <v>1.03121966962758E-2</v>
      </c>
      <c r="E1750" s="66">
        <v>5.9187423715765901E-3</v>
      </c>
    </row>
    <row r="1751" spans="1:5">
      <c r="A1751" s="66" t="s">
        <v>650</v>
      </c>
      <c r="B1751" s="66" t="s">
        <v>2797</v>
      </c>
      <c r="C1751" s="66">
        <v>-6.9361407200932798E-2</v>
      </c>
      <c r="D1751" s="66">
        <v>1.00952086460012E-2</v>
      </c>
      <c r="E1751" s="66">
        <v>6.4904735551389399E-12</v>
      </c>
    </row>
    <row r="1752" spans="1:5">
      <c r="A1752" s="66" t="s">
        <v>1430</v>
      </c>
      <c r="B1752" s="66" t="s">
        <v>2798</v>
      </c>
      <c r="C1752" s="66">
        <v>-7.8869598204104496E-2</v>
      </c>
      <c r="D1752" s="66">
        <v>1.0772898248805E-2</v>
      </c>
      <c r="E1752" s="66">
        <v>2.50945786280624E-13</v>
      </c>
    </row>
    <row r="1753" spans="1:5">
      <c r="A1753" s="66" t="s">
        <v>1432</v>
      </c>
      <c r="B1753" s="66" t="s">
        <v>2799</v>
      </c>
      <c r="C1753" s="66">
        <v>-5.9565226528387298E-2</v>
      </c>
      <c r="D1753" s="66">
        <v>1.00157343876965E-2</v>
      </c>
      <c r="E1753" s="66">
        <v>2.7531694953185202E-9</v>
      </c>
    </row>
    <row r="1754" spans="1:5">
      <c r="A1754" s="66" t="s">
        <v>4127</v>
      </c>
      <c r="B1754" s="66" t="s">
        <v>4128</v>
      </c>
      <c r="C1754" s="66">
        <v>2.8107423218067199E-2</v>
      </c>
      <c r="D1754" s="66">
        <v>1.0891647524615199E-2</v>
      </c>
      <c r="E1754" s="66">
        <v>9.8655601320721299E-3</v>
      </c>
    </row>
    <row r="1755" spans="1:5">
      <c r="A1755" s="66" t="s">
        <v>1434</v>
      </c>
      <c r="B1755" s="66" t="s">
        <v>2800</v>
      </c>
      <c r="C1755" s="66">
        <v>-5.8504504267847202E-2</v>
      </c>
      <c r="D1755" s="66">
        <v>1.01913423334742E-2</v>
      </c>
      <c r="E1755" s="66">
        <v>9.5080552302889495E-9</v>
      </c>
    </row>
    <row r="1756" spans="1:5">
      <c r="A1756" s="66" t="s">
        <v>600</v>
      </c>
      <c r="B1756" s="66" t="s">
        <v>2801</v>
      </c>
      <c r="C1756" s="66">
        <v>-0.134759755734636</v>
      </c>
      <c r="D1756" s="66">
        <v>1.02875525873767E-2</v>
      </c>
      <c r="E1756" s="66">
        <v>4.0663368590880299E-39</v>
      </c>
    </row>
    <row r="1757" spans="1:5">
      <c r="A1757" s="66" t="s">
        <v>2088</v>
      </c>
      <c r="B1757" s="66" t="s">
        <v>4129</v>
      </c>
      <c r="C1757" s="66">
        <v>-7.3154087921212196E-2</v>
      </c>
      <c r="D1757" s="66">
        <v>1.05719717211404E-2</v>
      </c>
      <c r="E1757" s="66">
        <v>4.6033699084456796E-12</v>
      </c>
    </row>
    <row r="1758" spans="1:5">
      <c r="A1758" s="66" t="s">
        <v>1436</v>
      </c>
      <c r="B1758" s="66" t="s">
        <v>2802</v>
      </c>
      <c r="C1758" s="66">
        <v>-5.0894378419366101E-2</v>
      </c>
      <c r="D1758" s="66">
        <v>9.86998977169125E-3</v>
      </c>
      <c r="E1758" s="66">
        <v>2.5309698972938298E-7</v>
      </c>
    </row>
    <row r="1759" spans="1:5">
      <c r="A1759" s="66" t="s">
        <v>4130</v>
      </c>
      <c r="B1759" s="66" t="s">
        <v>4131</v>
      </c>
      <c r="C1759" s="66">
        <v>-3.0553423182489998E-2</v>
      </c>
      <c r="D1759" s="66">
        <v>9.8989101348867514E-3</v>
      </c>
      <c r="E1759" s="66">
        <v>2.02666693824851E-3</v>
      </c>
    </row>
    <row r="1760" spans="1:5">
      <c r="A1760" s="66" t="s">
        <v>1438</v>
      </c>
      <c r="B1760" s="66" t="s">
        <v>2803</v>
      </c>
      <c r="C1760" s="66">
        <v>6.7570623585933395E-2</v>
      </c>
      <c r="D1760" s="66">
        <v>1.0566562309148E-2</v>
      </c>
      <c r="E1760" s="66">
        <v>1.6277507352065501E-10</v>
      </c>
    </row>
    <row r="1761" spans="1:5">
      <c r="A1761" s="66" t="s">
        <v>4132</v>
      </c>
      <c r="B1761" s="66" t="s">
        <v>4133</v>
      </c>
      <c r="C1761" s="66">
        <v>3.2656779259727403E-2</v>
      </c>
      <c r="D1761" s="66">
        <v>1.02231462449991E-2</v>
      </c>
      <c r="E1761" s="66">
        <v>1.4024332683204501E-3</v>
      </c>
    </row>
    <row r="1762" spans="1:5">
      <c r="A1762" s="66" t="s">
        <v>322</v>
      </c>
      <c r="B1762" s="66" t="s">
        <v>2804</v>
      </c>
      <c r="C1762" s="66">
        <v>4.8798051583627301E-2</v>
      </c>
      <c r="D1762" s="66">
        <v>1.06610376128707E-2</v>
      </c>
      <c r="E1762" s="66">
        <v>4.7271638755126487E-6</v>
      </c>
    </row>
    <row r="1763" spans="1:5">
      <c r="A1763" s="66" t="s">
        <v>2090</v>
      </c>
      <c r="B1763" s="66" t="s">
        <v>4134</v>
      </c>
      <c r="C1763" s="66">
        <v>-4.33741094344057E-2</v>
      </c>
      <c r="D1763" s="66">
        <v>9.8603163726569115E-3</v>
      </c>
      <c r="E1763" s="66">
        <v>1.0916530357260299E-5</v>
      </c>
    </row>
    <row r="1764" spans="1:5">
      <c r="A1764" s="66" t="s">
        <v>4135</v>
      </c>
      <c r="B1764" s="66" t="s">
        <v>4136</v>
      </c>
      <c r="C1764" s="66">
        <v>-2.01517923954668E-2</v>
      </c>
      <c r="D1764" s="66">
        <v>9.81118481929809E-3</v>
      </c>
      <c r="E1764" s="66">
        <v>3.9987386029470197E-2</v>
      </c>
    </row>
    <row r="1765" spans="1:5">
      <c r="A1765" s="66" t="s">
        <v>2092</v>
      </c>
      <c r="B1765" s="66" t="s">
        <v>4137</v>
      </c>
      <c r="C1765" s="66">
        <v>-4.7128249182170699E-2</v>
      </c>
      <c r="D1765" s="66">
        <v>9.6916330470554705E-3</v>
      </c>
      <c r="E1765" s="66">
        <v>1.16301330471981E-6</v>
      </c>
    </row>
    <row r="1766" spans="1:5">
      <c r="A1766" s="66" t="s">
        <v>4138</v>
      </c>
      <c r="B1766" s="66" t="s">
        <v>4139</v>
      </c>
      <c r="C1766" s="66">
        <v>-3.3208458495542797E-2</v>
      </c>
      <c r="D1766" s="66">
        <v>9.8266298234660401E-3</v>
      </c>
      <c r="E1766" s="66">
        <v>7.2721648339703609E-4</v>
      </c>
    </row>
    <row r="1767" spans="1:5">
      <c r="A1767" s="66" t="s">
        <v>2094</v>
      </c>
      <c r="B1767" s="66" t="s">
        <v>4140</v>
      </c>
      <c r="C1767" s="66">
        <v>-4.6949230454890002E-2</v>
      </c>
      <c r="D1767" s="66">
        <v>1.06344252959794E-2</v>
      </c>
      <c r="E1767" s="66">
        <v>1.0138222206773599E-5</v>
      </c>
    </row>
    <row r="1768" spans="1:5">
      <c r="A1768" s="66" t="s">
        <v>2096</v>
      </c>
      <c r="B1768" s="66" t="s">
        <v>4141</v>
      </c>
      <c r="C1768" s="66">
        <v>-5.4009284240392898E-2</v>
      </c>
      <c r="D1768" s="66">
        <v>9.6486421556658004E-3</v>
      </c>
      <c r="E1768" s="66">
        <v>2.1914702451156001E-8</v>
      </c>
    </row>
    <row r="1769" spans="1:5">
      <c r="A1769" s="66" t="s">
        <v>2098</v>
      </c>
      <c r="B1769" s="66" t="s">
        <v>4142</v>
      </c>
      <c r="C1769" s="66">
        <v>-4.4315329416655301E-2</v>
      </c>
      <c r="D1769" s="66">
        <v>9.8835834875667713E-3</v>
      </c>
      <c r="E1769" s="66">
        <v>7.3603095683997797E-6</v>
      </c>
    </row>
    <row r="1770" spans="1:5">
      <c r="A1770" s="66" t="s">
        <v>1440</v>
      </c>
      <c r="B1770" s="66" t="s">
        <v>2806</v>
      </c>
      <c r="C1770" s="66">
        <v>3.4150314671952703E-2</v>
      </c>
      <c r="D1770" s="66">
        <v>9.8133361839475314E-3</v>
      </c>
      <c r="E1770" s="66">
        <v>5.0210438289332703E-4</v>
      </c>
    </row>
    <row r="1771" spans="1:5">
      <c r="A1771" s="66" t="s">
        <v>1442</v>
      </c>
      <c r="B1771" s="66" t="s">
        <v>2807</v>
      </c>
      <c r="C1771" s="66">
        <v>-0.10414865913051199</v>
      </c>
      <c r="D1771" s="66">
        <v>1.02387138595121E-2</v>
      </c>
      <c r="E1771" s="66">
        <v>2.84949339357365E-24</v>
      </c>
    </row>
    <row r="1772" spans="1:5">
      <c r="A1772" s="66" t="s">
        <v>2100</v>
      </c>
      <c r="B1772" s="66" t="s">
        <v>2915</v>
      </c>
      <c r="C1772" s="66">
        <v>-5.6554853893900699E-2</v>
      </c>
      <c r="D1772" s="66">
        <v>9.5982449871925401E-3</v>
      </c>
      <c r="E1772" s="66">
        <v>3.8490742669760597E-9</v>
      </c>
    </row>
    <row r="1773" spans="1:5">
      <c r="A1773" s="66" t="s">
        <v>4143</v>
      </c>
      <c r="B1773" s="66" t="s">
        <v>4144</v>
      </c>
      <c r="C1773" s="66">
        <v>-3.0822487439089899E-2</v>
      </c>
      <c r="D1773" s="66">
        <v>9.7738376771037815E-3</v>
      </c>
      <c r="E1773" s="66">
        <v>1.61435856986331E-3</v>
      </c>
    </row>
    <row r="1774" spans="1:5">
      <c r="A1774" s="66" t="s">
        <v>4145</v>
      </c>
      <c r="B1774" s="66" t="s">
        <v>4146</v>
      </c>
      <c r="C1774" s="66">
        <v>-2.77125922370343E-2</v>
      </c>
      <c r="D1774" s="66">
        <v>9.9510692324730806E-3</v>
      </c>
      <c r="E1774" s="66">
        <v>5.3577785821400303E-3</v>
      </c>
    </row>
    <row r="1775" spans="1:5">
      <c r="A1775" s="66" t="s">
        <v>4147</v>
      </c>
      <c r="B1775" s="66" t="s">
        <v>4148</v>
      </c>
      <c r="C1775" s="66">
        <v>-2.0239798688829799E-2</v>
      </c>
      <c r="D1775" s="66">
        <v>9.7717583207419002E-3</v>
      </c>
      <c r="E1775" s="66">
        <v>3.8342806499705097E-2</v>
      </c>
    </row>
    <row r="1776" spans="1:5">
      <c r="A1776" s="66" t="s">
        <v>2102</v>
      </c>
      <c r="B1776" s="66" t="s">
        <v>2916</v>
      </c>
      <c r="C1776" s="66">
        <v>-0.106966417284848</v>
      </c>
      <c r="D1776" s="66">
        <v>9.7242698224241815E-3</v>
      </c>
      <c r="E1776" s="66">
        <v>4.2337753683473004E-28</v>
      </c>
    </row>
    <row r="1777" spans="1:5">
      <c r="A1777" s="66" t="s">
        <v>2104</v>
      </c>
      <c r="B1777" s="66" t="s">
        <v>2917</v>
      </c>
      <c r="C1777" s="66">
        <v>-5.26451258743501E-2</v>
      </c>
      <c r="D1777" s="66">
        <v>1.0517126616911E-2</v>
      </c>
      <c r="E1777" s="66">
        <v>5.5930265780844095E-7</v>
      </c>
    </row>
    <row r="1778" spans="1:5">
      <c r="A1778" s="66" t="s">
        <v>2106</v>
      </c>
      <c r="B1778" s="66" t="s">
        <v>4149</v>
      </c>
      <c r="C1778" s="66">
        <v>-5.2806270093259298E-2</v>
      </c>
      <c r="D1778" s="66">
        <v>1.09533277831313E-2</v>
      </c>
      <c r="E1778" s="66">
        <v>1.43390686833829E-6</v>
      </c>
    </row>
    <row r="1779" spans="1:5">
      <c r="A1779" s="66" t="s">
        <v>4150</v>
      </c>
      <c r="B1779" s="66" t="s">
        <v>4151</v>
      </c>
      <c r="C1779" s="66">
        <v>-3.3574017037533703E-2</v>
      </c>
      <c r="D1779" s="66">
        <v>9.8482616553084903E-3</v>
      </c>
      <c r="E1779" s="66">
        <v>6.5249967213814306E-4</v>
      </c>
    </row>
    <row r="1780" spans="1:5">
      <c r="A1780" s="66" t="s">
        <v>4152</v>
      </c>
      <c r="B1780" s="66" t="s">
        <v>4153</v>
      </c>
      <c r="C1780" s="66">
        <v>-2.0750725923396302E-2</v>
      </c>
      <c r="D1780" s="66">
        <v>9.9741542245800306E-3</v>
      </c>
      <c r="E1780" s="66">
        <v>3.7492074143713597E-2</v>
      </c>
    </row>
    <row r="1781" spans="1:5">
      <c r="A1781" s="66" t="s">
        <v>4154</v>
      </c>
      <c r="B1781" s="66" t="s">
        <v>4155</v>
      </c>
      <c r="C1781" s="66">
        <v>-2.3396983165714199E-2</v>
      </c>
      <c r="D1781" s="66">
        <v>9.9375774141327502E-3</v>
      </c>
      <c r="E1781" s="66">
        <v>1.8558763429890698E-2</v>
      </c>
    </row>
    <row r="1782" spans="1:5">
      <c r="A1782" s="66" t="s">
        <v>4156</v>
      </c>
      <c r="B1782" s="66" t="s">
        <v>4157</v>
      </c>
      <c r="C1782" s="66">
        <v>-3.0038242028860199E-2</v>
      </c>
      <c r="D1782" s="66">
        <v>9.9963730813308806E-3</v>
      </c>
      <c r="E1782" s="66">
        <v>2.6585666754048E-3</v>
      </c>
    </row>
    <row r="1783" spans="1:5">
      <c r="A1783" s="66" t="s">
        <v>4158</v>
      </c>
      <c r="B1783" s="66" t="s">
        <v>4159</v>
      </c>
      <c r="C1783" s="66">
        <v>-2.1446360078906102E-2</v>
      </c>
      <c r="D1783" s="66">
        <v>1.0664572362718601E-2</v>
      </c>
      <c r="E1783" s="66">
        <v>4.4333862248955101E-2</v>
      </c>
    </row>
    <row r="1784" spans="1:5">
      <c r="A1784" s="66" t="s">
        <v>604</v>
      </c>
      <c r="B1784" s="66" t="s">
        <v>2808</v>
      </c>
      <c r="C1784" s="66">
        <v>-7.7451224385466297E-2</v>
      </c>
      <c r="D1784" s="66">
        <v>1.0098554623945001E-2</v>
      </c>
      <c r="E1784" s="66">
        <v>1.76971188229429E-14</v>
      </c>
    </row>
    <row r="1785" spans="1:5">
      <c r="A1785" s="66" t="s">
        <v>1444</v>
      </c>
      <c r="B1785" s="66" t="s">
        <v>2809</v>
      </c>
      <c r="C1785" s="66">
        <v>-3.1272104694760799E-2</v>
      </c>
      <c r="D1785" s="66">
        <v>9.6437651921213712E-3</v>
      </c>
      <c r="E1785" s="66">
        <v>1.1850996353271E-3</v>
      </c>
    </row>
    <row r="1786" spans="1:5">
      <c r="A1786" s="66" t="s">
        <v>4160</v>
      </c>
      <c r="B1786" s="66" t="s">
        <v>4161</v>
      </c>
      <c r="C1786" s="66">
        <v>-3.9755869903578898E-2</v>
      </c>
      <c r="D1786" s="66">
        <v>9.895389453930821E-3</v>
      </c>
      <c r="E1786" s="66">
        <v>5.8924875786686899E-5</v>
      </c>
    </row>
    <row r="1787" spans="1:5">
      <c r="A1787" s="66" t="s">
        <v>4162</v>
      </c>
      <c r="B1787" s="66" t="s">
        <v>4163</v>
      </c>
      <c r="C1787" s="66">
        <v>-2.8592864583257199E-2</v>
      </c>
      <c r="D1787" s="66">
        <v>9.9208395614915502E-3</v>
      </c>
      <c r="E1787" s="66">
        <v>3.9529601923059899E-3</v>
      </c>
    </row>
    <row r="1788" spans="1:5">
      <c r="A1788" s="66" t="s">
        <v>1446</v>
      </c>
      <c r="B1788" s="66" t="s">
        <v>2810</v>
      </c>
      <c r="C1788" s="66">
        <v>4.29819271218096E-2</v>
      </c>
      <c r="D1788" s="66">
        <v>9.753738487404651E-3</v>
      </c>
      <c r="E1788" s="66">
        <v>1.0529451634964101E-5</v>
      </c>
    </row>
    <row r="1789" spans="1:5">
      <c r="A1789" s="66" t="s">
        <v>2108</v>
      </c>
      <c r="B1789" s="66" t="s">
        <v>2918</v>
      </c>
      <c r="C1789" s="66">
        <v>4.9475300436983498E-2</v>
      </c>
      <c r="D1789" s="66">
        <v>9.3091924444370904E-3</v>
      </c>
      <c r="E1789" s="66">
        <v>1.0755374595568399E-7</v>
      </c>
    </row>
    <row r="1790" spans="1:5">
      <c r="A1790" s="66" t="s">
        <v>4164</v>
      </c>
      <c r="B1790" s="66" t="s">
        <v>4165</v>
      </c>
      <c r="C1790" s="66">
        <v>-3.6156649219249999E-2</v>
      </c>
      <c r="D1790" s="66">
        <v>1.0024264790084E-2</v>
      </c>
      <c r="E1790" s="66">
        <v>3.1032108323172702E-4</v>
      </c>
    </row>
    <row r="1791" spans="1:5">
      <c r="A1791" s="66" t="s">
        <v>4166</v>
      </c>
      <c r="B1791" s="66" t="s">
        <v>4167</v>
      </c>
      <c r="C1791" s="66">
        <v>-3.8334589057799101E-2</v>
      </c>
      <c r="D1791" s="66">
        <v>1.0692417229542801E-2</v>
      </c>
      <c r="E1791" s="66">
        <v>3.3724523677714998E-4</v>
      </c>
    </row>
    <row r="1792" spans="1:5">
      <c r="A1792" s="66" t="s">
        <v>2110</v>
      </c>
      <c r="B1792" s="66" t="s">
        <v>4168</v>
      </c>
      <c r="C1792" s="66">
        <v>-4.7671031113970898E-2</v>
      </c>
      <c r="D1792" s="66">
        <v>9.80184040896224E-3</v>
      </c>
      <c r="E1792" s="66">
        <v>1.15883512042701E-6</v>
      </c>
    </row>
    <row r="1793" spans="1:5">
      <c r="A1793" s="66" t="s">
        <v>4169</v>
      </c>
      <c r="B1793" s="66" t="s">
        <v>4170</v>
      </c>
      <c r="C1793" s="66">
        <v>-3.6456234576006399E-2</v>
      </c>
      <c r="D1793" s="66">
        <v>1.08465037070709E-2</v>
      </c>
      <c r="E1793" s="66">
        <v>7.7710622647503909E-4</v>
      </c>
    </row>
    <row r="1794" spans="1:5">
      <c r="A1794" s="66" t="s">
        <v>2112</v>
      </c>
      <c r="B1794" s="66" t="s">
        <v>4171</v>
      </c>
      <c r="C1794" s="66">
        <v>-5.82314992255469E-2</v>
      </c>
      <c r="D1794" s="66">
        <v>1.09638392576975E-2</v>
      </c>
      <c r="E1794" s="66">
        <v>1.09517481361455E-7</v>
      </c>
    </row>
    <row r="1795" spans="1:5">
      <c r="A1795" s="66" t="s">
        <v>4172</v>
      </c>
      <c r="B1795" s="66" t="s">
        <v>4173</v>
      </c>
      <c r="C1795" s="66">
        <v>-3.6388094219835701E-2</v>
      </c>
      <c r="D1795" s="66">
        <v>1.00001439730185E-2</v>
      </c>
      <c r="E1795" s="66">
        <v>2.7437766496539402E-4</v>
      </c>
    </row>
    <row r="1796" spans="1:5">
      <c r="A1796" s="66" t="s">
        <v>4174</v>
      </c>
      <c r="B1796" s="66" t="s">
        <v>4175</v>
      </c>
      <c r="C1796" s="66">
        <v>-3.5620198237110601E-2</v>
      </c>
      <c r="D1796" s="66">
        <v>1.07849944199676E-2</v>
      </c>
      <c r="E1796" s="66">
        <v>9.5831745585907909E-4</v>
      </c>
    </row>
    <row r="1797" spans="1:5">
      <c r="A1797" s="66" t="s">
        <v>2114</v>
      </c>
      <c r="B1797" s="66" t="s">
        <v>4176</v>
      </c>
      <c r="C1797" s="66">
        <v>-5.1579934263681702E-2</v>
      </c>
      <c r="D1797" s="66">
        <v>1.07210025533289E-2</v>
      </c>
      <c r="E1797" s="66">
        <v>1.50697315461967E-6</v>
      </c>
    </row>
    <row r="1798" spans="1:5">
      <c r="A1798" s="66" t="s">
        <v>4177</v>
      </c>
      <c r="B1798" s="66" t="s">
        <v>4178</v>
      </c>
      <c r="C1798" s="66">
        <v>-2.89256733372865E-2</v>
      </c>
      <c r="D1798" s="66">
        <v>1.07348293410986E-2</v>
      </c>
      <c r="E1798" s="66">
        <v>7.0513321346469806E-3</v>
      </c>
    </row>
    <row r="1799" spans="1:5">
      <c r="A1799" s="66" t="s">
        <v>4179</v>
      </c>
      <c r="B1799" s="66" t="s">
        <v>4180</v>
      </c>
      <c r="C1799" s="66">
        <v>3.19572463390842E-2</v>
      </c>
      <c r="D1799" s="66">
        <v>9.6630983266964409E-3</v>
      </c>
      <c r="E1799" s="66">
        <v>9.4357060383864003E-4</v>
      </c>
    </row>
    <row r="1800" spans="1:5">
      <c r="A1800" s="66" t="s">
        <v>2116</v>
      </c>
      <c r="B1800" s="66" t="s">
        <v>4181</v>
      </c>
      <c r="C1800" s="66">
        <v>-5.5893164989378602E-2</v>
      </c>
      <c r="D1800" s="66">
        <v>9.85191597865844E-3</v>
      </c>
      <c r="E1800" s="66">
        <v>1.4122536832378699E-8</v>
      </c>
    </row>
    <row r="1801" spans="1:5">
      <c r="A1801" s="66" t="s">
        <v>4182</v>
      </c>
      <c r="B1801" s="66" t="s">
        <v>4183</v>
      </c>
      <c r="C1801" s="66">
        <v>-2.0001215776903201E-2</v>
      </c>
      <c r="D1801" s="66">
        <v>9.8837080916586908E-3</v>
      </c>
      <c r="E1801" s="66">
        <v>4.30139850847732E-2</v>
      </c>
    </row>
    <row r="1802" spans="1:5">
      <c r="A1802" s="66" t="s">
        <v>2118</v>
      </c>
      <c r="B1802" s="66" t="s">
        <v>4184</v>
      </c>
      <c r="C1802" s="66">
        <v>-4.2458613197062303E-2</v>
      </c>
      <c r="D1802" s="66">
        <v>9.8239763949012904E-3</v>
      </c>
      <c r="E1802" s="66">
        <v>1.5513023400522499E-5</v>
      </c>
    </row>
    <row r="1803" spans="1:5">
      <c r="A1803" s="66" t="s">
        <v>2120</v>
      </c>
      <c r="B1803" s="66" t="s">
        <v>4185</v>
      </c>
      <c r="C1803" s="66">
        <v>-4.63849075701218E-2</v>
      </c>
      <c r="D1803" s="66">
        <v>9.9774258210446106E-3</v>
      </c>
      <c r="E1803" s="66">
        <v>3.3487352305405598E-6</v>
      </c>
    </row>
    <row r="1804" spans="1:5">
      <c r="A1804" s="66" t="s">
        <v>2166</v>
      </c>
      <c r="B1804" s="66" t="s">
        <v>2919</v>
      </c>
      <c r="C1804" s="66">
        <v>-2.6718897554403601E-2</v>
      </c>
      <c r="D1804" s="66">
        <v>9.7487387057582208E-3</v>
      </c>
      <c r="E1804" s="66">
        <v>6.1332469214569101E-3</v>
      </c>
    </row>
    <row r="1805" spans="1:5">
      <c r="A1805" s="66" t="s">
        <v>4186</v>
      </c>
      <c r="B1805" s="66" t="s">
        <v>4187</v>
      </c>
      <c r="C1805" s="66">
        <v>-2.45798512661385E-2</v>
      </c>
      <c r="D1805" s="66">
        <v>9.8772791114024004E-3</v>
      </c>
      <c r="E1805" s="66">
        <v>1.2832536194806499E-2</v>
      </c>
    </row>
    <row r="1806" spans="1:5">
      <c r="A1806" s="66" t="s">
        <v>4188</v>
      </c>
      <c r="B1806" s="66" t="s">
        <v>4189</v>
      </c>
      <c r="C1806" s="66">
        <v>-3.3158495747099399E-2</v>
      </c>
      <c r="D1806" s="66">
        <v>1.0045178842856099E-2</v>
      </c>
      <c r="E1806" s="66">
        <v>9.6465936435531305E-4</v>
      </c>
    </row>
    <row r="1807" spans="1:5">
      <c r="A1807" s="66" t="s">
        <v>1448</v>
      </c>
      <c r="B1807" s="66" t="s">
        <v>2811</v>
      </c>
      <c r="C1807" s="66">
        <v>-0.103411048585466</v>
      </c>
      <c r="D1807" s="66">
        <v>9.17901139566989E-3</v>
      </c>
      <c r="E1807" s="66">
        <v>2.18624574416366E-29</v>
      </c>
    </row>
    <row r="1808" spans="1:5">
      <c r="A1808" s="66" t="s">
        <v>4190</v>
      </c>
      <c r="B1808" s="66" t="s">
        <v>4191</v>
      </c>
      <c r="C1808" s="66">
        <v>-2.87232781503955E-2</v>
      </c>
      <c r="D1808" s="66">
        <v>9.8226977357225714E-3</v>
      </c>
      <c r="E1808" s="66">
        <v>3.4561310561154299E-3</v>
      </c>
    </row>
    <row r="1809" spans="1:5">
      <c r="A1809" s="66" t="s">
        <v>2122</v>
      </c>
      <c r="B1809" s="66" t="s">
        <v>4192</v>
      </c>
      <c r="C1809" s="66">
        <v>-4.6830678664388899E-2</v>
      </c>
      <c r="D1809" s="66">
        <v>1.0846546979333601E-2</v>
      </c>
      <c r="E1809" s="66">
        <v>1.5817550890475599E-5</v>
      </c>
    </row>
    <row r="1810" spans="1:5">
      <c r="A1810" s="66" t="s">
        <v>4193</v>
      </c>
      <c r="B1810" s="66" t="s">
        <v>4194</v>
      </c>
      <c r="C1810" s="66">
        <v>-3.5772736513813498E-2</v>
      </c>
      <c r="D1810" s="66">
        <v>9.9377191580734599E-3</v>
      </c>
      <c r="E1810" s="66">
        <v>3.1906433444866899E-4</v>
      </c>
    </row>
    <row r="1811" spans="1:5">
      <c r="A1811" s="66" t="s">
        <v>4195</v>
      </c>
      <c r="B1811" s="66" t="s">
        <v>4196</v>
      </c>
      <c r="C1811" s="66">
        <v>-3.8695757828536098E-2</v>
      </c>
      <c r="D1811" s="66">
        <v>1.0591393199139499E-2</v>
      </c>
      <c r="E1811" s="66">
        <v>2.5904830905506301E-4</v>
      </c>
    </row>
    <row r="1812" spans="1:5">
      <c r="A1812" s="66" t="s">
        <v>4197</v>
      </c>
      <c r="B1812" s="66" t="s">
        <v>4198</v>
      </c>
      <c r="C1812" s="66">
        <v>-2.5313984893627E-2</v>
      </c>
      <c r="D1812" s="66">
        <v>1.04586302752686E-2</v>
      </c>
      <c r="E1812" s="66">
        <v>1.5508719914696399E-2</v>
      </c>
    </row>
    <row r="1813" spans="1:5">
      <c r="A1813" s="66" t="s">
        <v>1450</v>
      </c>
      <c r="B1813" s="66" t="s">
        <v>2812</v>
      </c>
      <c r="C1813" s="66">
        <v>-6.91228119877072E-2</v>
      </c>
      <c r="D1813" s="66">
        <v>1.05288388157473E-2</v>
      </c>
      <c r="E1813" s="66">
        <v>5.2708372589010598E-11</v>
      </c>
    </row>
    <row r="1814" spans="1:5">
      <c r="A1814" s="66" t="s">
        <v>2124</v>
      </c>
      <c r="B1814" s="66" t="s">
        <v>4199</v>
      </c>
      <c r="C1814" s="66">
        <v>-5.66080957873899E-2</v>
      </c>
      <c r="D1814" s="66">
        <v>9.8313735892946903E-3</v>
      </c>
      <c r="E1814" s="66">
        <v>8.5946371694803097E-9</v>
      </c>
    </row>
    <row r="1815" spans="1:5">
      <c r="A1815" s="66" t="s">
        <v>4200</v>
      </c>
      <c r="B1815" s="66" t="s">
        <v>4201</v>
      </c>
      <c r="C1815" s="66">
        <v>-3.4917835808913597E-2</v>
      </c>
      <c r="D1815" s="66">
        <v>1.0897038861514901E-2</v>
      </c>
      <c r="E1815" s="66">
        <v>1.35488117114574E-3</v>
      </c>
    </row>
    <row r="1816" spans="1:5">
      <c r="A1816" s="66" t="s">
        <v>4202</v>
      </c>
      <c r="B1816" s="66" t="s">
        <v>4203</v>
      </c>
      <c r="C1816" s="66">
        <v>-3.8890871899332997E-2</v>
      </c>
      <c r="D1816" s="66">
        <v>1.0001604350330999E-2</v>
      </c>
      <c r="E1816" s="66">
        <v>1.01079478477586E-4</v>
      </c>
    </row>
    <row r="1817" spans="1:5">
      <c r="A1817" s="66" t="s">
        <v>606</v>
      </c>
      <c r="B1817" s="66" t="s">
        <v>2813</v>
      </c>
      <c r="C1817" s="66">
        <v>4.7200393078813602E-2</v>
      </c>
      <c r="D1817" s="66">
        <v>1.07266131145694E-2</v>
      </c>
      <c r="E1817" s="66">
        <v>1.0840422017101801E-5</v>
      </c>
    </row>
    <row r="1818" spans="1:5">
      <c r="A1818" s="66" t="s">
        <v>4204</v>
      </c>
      <c r="B1818" s="66" t="s">
        <v>4205</v>
      </c>
      <c r="C1818" s="66">
        <v>-2.3554108653761101E-2</v>
      </c>
      <c r="D1818" s="66">
        <v>9.894658270110171E-3</v>
      </c>
      <c r="E1818" s="66">
        <v>1.7295613181281502E-2</v>
      </c>
    </row>
    <row r="1819" spans="1:5">
      <c r="A1819" s="66" t="s">
        <v>1452</v>
      </c>
      <c r="B1819" s="66" t="s">
        <v>2814</v>
      </c>
      <c r="C1819" s="66">
        <v>-3.4834743557974397E-2</v>
      </c>
      <c r="D1819" s="66">
        <v>1.0493243281691199E-2</v>
      </c>
      <c r="E1819" s="66">
        <v>9.0192527885969806E-4</v>
      </c>
    </row>
    <row r="1820" spans="1:5">
      <c r="A1820" s="66" t="s">
        <v>4206</v>
      </c>
      <c r="B1820" s="66" t="s">
        <v>4207</v>
      </c>
      <c r="C1820" s="66">
        <v>-2.04745528962781E-2</v>
      </c>
      <c r="D1820" s="66">
        <v>9.8863397059389506E-3</v>
      </c>
      <c r="E1820" s="66">
        <v>3.8367411295413698E-2</v>
      </c>
    </row>
    <row r="1821" spans="1:5">
      <c r="A1821" s="66" t="s">
        <v>2126</v>
      </c>
      <c r="B1821" s="66" t="s">
        <v>4208</v>
      </c>
      <c r="C1821" s="66">
        <v>-7.1523218403028194E-2</v>
      </c>
      <c r="D1821" s="66">
        <v>1.06318357169488E-2</v>
      </c>
      <c r="E1821" s="66">
        <v>1.7540818503256399E-11</v>
      </c>
    </row>
    <row r="1822" spans="1:5">
      <c r="A1822" s="66" t="s">
        <v>1454</v>
      </c>
      <c r="B1822" s="66" t="s">
        <v>2815</v>
      </c>
      <c r="C1822" s="66">
        <v>-6.6665590673625999E-2</v>
      </c>
      <c r="D1822" s="66">
        <v>9.3911044746949109E-3</v>
      </c>
      <c r="E1822" s="66">
        <v>1.2847295198256101E-12</v>
      </c>
    </row>
    <row r="1823" spans="1:5">
      <c r="A1823" s="66" t="s">
        <v>4209</v>
      </c>
      <c r="B1823" s="66" t="s">
        <v>4210</v>
      </c>
      <c r="C1823" s="66">
        <v>-3.3988101818214697E-2</v>
      </c>
      <c r="D1823" s="66">
        <v>1.08875885486595E-2</v>
      </c>
      <c r="E1823" s="66">
        <v>1.7993199308359599E-3</v>
      </c>
    </row>
    <row r="1824" spans="1:5">
      <c r="A1824" s="66" t="s">
        <v>2168</v>
      </c>
      <c r="B1824" s="66" t="s">
        <v>2920</v>
      </c>
      <c r="C1824" s="66">
        <v>-2.78507328162599E-2</v>
      </c>
      <c r="D1824" s="66">
        <v>9.8150295468220315E-3</v>
      </c>
      <c r="E1824" s="66">
        <v>4.5487734083632997E-3</v>
      </c>
    </row>
    <row r="1825" spans="1:5">
      <c r="A1825" s="66" t="s">
        <v>4211</v>
      </c>
      <c r="B1825" s="66" t="s">
        <v>4212</v>
      </c>
      <c r="C1825" s="66">
        <v>2.4209867839826801E-2</v>
      </c>
      <c r="D1825" s="66">
        <v>9.9442412629502513E-3</v>
      </c>
      <c r="E1825" s="66">
        <v>1.4915272648309399E-2</v>
      </c>
    </row>
    <row r="1826" spans="1:5">
      <c r="A1826" s="66" t="s">
        <v>652</v>
      </c>
      <c r="B1826" s="66" t="s">
        <v>2816</v>
      </c>
      <c r="C1826" s="66">
        <v>-7.7231836515557498E-2</v>
      </c>
      <c r="D1826" s="66">
        <v>8.9005107116865798E-3</v>
      </c>
      <c r="E1826" s="66">
        <v>4.2384561357443913E-18</v>
      </c>
    </row>
    <row r="1827" spans="1:5">
      <c r="A1827" s="66" t="s">
        <v>4213</v>
      </c>
      <c r="B1827" s="66" t="s">
        <v>4214</v>
      </c>
      <c r="C1827" s="66">
        <v>-2.51657671952711E-2</v>
      </c>
      <c r="D1827" s="66">
        <v>1.0622352464991699E-2</v>
      </c>
      <c r="E1827" s="66">
        <v>1.7835014690738001E-2</v>
      </c>
    </row>
    <row r="1828" spans="1:5">
      <c r="A1828" s="66" t="s">
        <v>2128</v>
      </c>
      <c r="B1828" s="66" t="s">
        <v>4215</v>
      </c>
      <c r="C1828" s="66">
        <v>-6.2635218554087102E-2</v>
      </c>
      <c r="D1828" s="66">
        <v>9.5649719536809105E-3</v>
      </c>
      <c r="E1828" s="66">
        <v>5.9016410482830108E-11</v>
      </c>
    </row>
    <row r="1829" spans="1:5">
      <c r="A1829" s="66" t="s">
        <v>1456</v>
      </c>
      <c r="B1829" s="66" t="s">
        <v>2817</v>
      </c>
      <c r="C1829" s="66">
        <v>-7.2868922745383799E-2</v>
      </c>
      <c r="D1829" s="66">
        <v>1.06200500704033E-2</v>
      </c>
      <c r="E1829" s="66">
        <v>6.9253541911265603E-12</v>
      </c>
    </row>
    <row r="1830" spans="1:5">
      <c r="A1830" s="66" t="s">
        <v>4216</v>
      </c>
      <c r="B1830" s="66" t="s">
        <v>4217</v>
      </c>
      <c r="C1830" s="66">
        <v>-2.4928109824799399E-2</v>
      </c>
      <c r="D1830" s="66">
        <v>9.9241205474589599E-3</v>
      </c>
      <c r="E1830" s="66">
        <v>1.20141449053676E-2</v>
      </c>
    </row>
    <row r="1831" spans="1:5">
      <c r="A1831" s="66" t="s">
        <v>4218</v>
      </c>
      <c r="B1831" s="66" t="s">
        <v>4219</v>
      </c>
      <c r="C1831" s="66">
        <v>-3.3177171635399502E-2</v>
      </c>
      <c r="D1831" s="66">
        <v>1.0791195242304199E-2</v>
      </c>
      <c r="E1831" s="66">
        <v>2.11035035546545E-3</v>
      </c>
    </row>
    <row r="1832" spans="1:5">
      <c r="A1832" s="66" t="s">
        <v>4220</v>
      </c>
      <c r="B1832" s="66" t="s">
        <v>4221</v>
      </c>
      <c r="C1832" s="66">
        <v>-3.7590881499879998E-2</v>
      </c>
      <c r="D1832" s="66">
        <v>1.00000864250157E-2</v>
      </c>
      <c r="E1832" s="66">
        <v>1.7085258630244801E-4</v>
      </c>
    </row>
    <row r="1833" spans="1:5">
      <c r="A1833" s="66" t="s">
        <v>4222</v>
      </c>
      <c r="B1833" s="66" t="s">
        <v>4223</v>
      </c>
      <c r="C1833" s="66">
        <v>-2.7554233702405201E-2</v>
      </c>
      <c r="D1833" s="66">
        <v>1.0861246987240799E-2</v>
      </c>
      <c r="E1833" s="66">
        <v>1.1187034137284399E-2</v>
      </c>
    </row>
    <row r="1834" spans="1:5">
      <c r="A1834" s="66" t="s">
        <v>2130</v>
      </c>
      <c r="B1834" s="66" t="s">
        <v>2921</v>
      </c>
      <c r="C1834" s="66">
        <v>6.2764121358043892E-2</v>
      </c>
      <c r="D1834" s="66">
        <v>9.7981499431112808E-3</v>
      </c>
      <c r="E1834" s="66">
        <v>1.51761844857297E-10</v>
      </c>
    </row>
    <row r="1835" spans="1:5">
      <c r="A1835" s="66" t="s">
        <v>324</v>
      </c>
      <c r="B1835" s="66" t="s">
        <v>2818</v>
      </c>
      <c r="C1835" s="66">
        <v>-5.1872269134153298E-2</v>
      </c>
      <c r="D1835" s="66">
        <v>9.40596283880373E-3</v>
      </c>
      <c r="E1835" s="66">
        <v>3.5175936540599101E-8</v>
      </c>
    </row>
    <row r="1836" spans="1:5">
      <c r="A1836" s="66" t="s">
        <v>1458</v>
      </c>
      <c r="B1836" s="66" t="s">
        <v>2819</v>
      </c>
      <c r="C1836" s="66">
        <v>-4.7691679288220497E-2</v>
      </c>
      <c r="D1836" s="66">
        <v>9.7963720552427004E-3</v>
      </c>
      <c r="E1836" s="66">
        <v>1.1303151071556599E-6</v>
      </c>
    </row>
    <row r="1837" spans="1:5">
      <c r="A1837" s="66" t="s">
        <v>4224</v>
      </c>
      <c r="B1837" s="66" t="s">
        <v>4225</v>
      </c>
      <c r="C1837" s="66">
        <v>-3.3672926547159199E-2</v>
      </c>
      <c r="D1837" s="66">
        <v>1.08265785897219E-2</v>
      </c>
      <c r="E1837" s="66">
        <v>1.87098974358407E-3</v>
      </c>
    </row>
    <row r="1838" spans="1:5">
      <c r="A1838" s="66" t="s">
        <v>1460</v>
      </c>
      <c r="B1838" s="66" t="s">
        <v>2820</v>
      </c>
      <c r="C1838" s="66">
        <v>-5.2192920615807797E-2</v>
      </c>
      <c r="D1838" s="66">
        <v>8.90954122225396E-3</v>
      </c>
      <c r="E1838" s="66">
        <v>4.7267820332927904E-9</v>
      </c>
    </row>
    <row r="1839" spans="1:5">
      <c r="A1839" s="66" t="s">
        <v>4226</v>
      </c>
      <c r="B1839" s="66" t="s">
        <v>4227</v>
      </c>
      <c r="C1839" s="66">
        <v>-3.7807623446075002E-2</v>
      </c>
      <c r="D1839" s="66">
        <v>1.05840649111591E-2</v>
      </c>
      <c r="E1839" s="66">
        <v>3.5455814643646299E-4</v>
      </c>
    </row>
    <row r="1840" spans="1:5">
      <c r="A1840" s="66" t="s">
        <v>4228</v>
      </c>
      <c r="B1840" s="66" t="s">
        <v>4229</v>
      </c>
      <c r="C1840" s="66">
        <v>-2.9748147291277401E-2</v>
      </c>
      <c r="D1840" s="66">
        <v>1.05655747660662E-2</v>
      </c>
      <c r="E1840" s="66">
        <v>4.8716871903298998E-3</v>
      </c>
    </row>
    <row r="1841" spans="1:5">
      <c r="A1841" s="66" t="s">
        <v>4230</v>
      </c>
      <c r="B1841" s="66" t="s">
        <v>4231</v>
      </c>
      <c r="C1841" s="66">
        <v>-2.5886431426484301E-2</v>
      </c>
      <c r="D1841" s="66">
        <v>1.1112718043622301E-2</v>
      </c>
      <c r="E1841" s="66">
        <v>1.9841046680163201E-2</v>
      </c>
    </row>
    <row r="1842" spans="1:5">
      <c r="A1842" s="66" t="s">
        <v>2132</v>
      </c>
      <c r="B1842" s="66" t="s">
        <v>4232</v>
      </c>
      <c r="C1842" s="66">
        <v>-4.3911631364775099E-2</v>
      </c>
      <c r="D1842" s="66">
        <v>9.8164867127661301E-3</v>
      </c>
      <c r="E1842" s="66">
        <v>7.7302799443912399E-6</v>
      </c>
    </row>
    <row r="1843" spans="1:5">
      <c r="A1843" s="66" t="s">
        <v>1462</v>
      </c>
      <c r="B1843" s="66" t="s">
        <v>2821</v>
      </c>
      <c r="C1843" s="66">
        <v>-8.7426317712245502E-2</v>
      </c>
      <c r="D1843" s="66">
        <v>1.0277473607083001E-2</v>
      </c>
      <c r="E1843" s="66">
        <v>1.85773230482453E-17</v>
      </c>
    </row>
    <row r="1844" spans="1:5">
      <c r="A1844" s="66" t="s">
        <v>608</v>
      </c>
      <c r="B1844" s="66" t="s">
        <v>2822</v>
      </c>
      <c r="C1844" s="66">
        <v>-7.4890893343598303E-2</v>
      </c>
      <c r="D1844" s="66">
        <v>9.8698218212477512E-3</v>
      </c>
      <c r="E1844" s="66">
        <v>3.3300227126012897E-14</v>
      </c>
    </row>
    <row r="1845" spans="1:5">
      <c r="A1845" s="66" t="s">
        <v>4233</v>
      </c>
      <c r="B1845" s="66" t="s">
        <v>4234</v>
      </c>
      <c r="C1845" s="66">
        <v>-4.57848280816157E-2</v>
      </c>
      <c r="D1845" s="66">
        <v>1.07573782220781E-2</v>
      </c>
      <c r="E1845" s="66">
        <v>2.0851131608850798E-5</v>
      </c>
    </row>
    <row r="1846" spans="1:5">
      <c r="A1846" s="66" t="s">
        <v>2134</v>
      </c>
      <c r="B1846" s="66" t="s">
        <v>4235</v>
      </c>
      <c r="C1846" s="66">
        <v>-4.3382479147685803E-2</v>
      </c>
      <c r="D1846" s="66">
        <v>9.8833162335608699E-3</v>
      </c>
      <c r="E1846" s="66">
        <v>1.13984334232841E-5</v>
      </c>
    </row>
    <row r="1847" spans="1:5">
      <c r="A1847" s="66" t="s">
        <v>4236</v>
      </c>
      <c r="B1847" s="66" t="s">
        <v>4237</v>
      </c>
      <c r="C1847" s="66">
        <v>-4.0291898077876101E-2</v>
      </c>
      <c r="D1847" s="66">
        <v>9.6758493597869713E-3</v>
      </c>
      <c r="E1847" s="66">
        <v>3.1330224363923897E-5</v>
      </c>
    </row>
    <row r="1848" spans="1:5">
      <c r="A1848" s="66" t="s">
        <v>610</v>
      </c>
      <c r="B1848" s="66" t="s">
        <v>2823</v>
      </c>
      <c r="C1848" s="66">
        <v>5.39413631072935E-2</v>
      </c>
      <c r="D1848" s="66">
        <v>9.9010614792710804E-3</v>
      </c>
      <c r="E1848" s="66">
        <v>5.1254287900657802E-8</v>
      </c>
    </row>
    <row r="1849" spans="1:5">
      <c r="A1849" s="66" t="s">
        <v>1464</v>
      </c>
      <c r="B1849" s="66" t="s">
        <v>2824</v>
      </c>
      <c r="C1849" s="66">
        <v>-0.100734507863757</v>
      </c>
      <c r="D1849" s="66">
        <v>8.7696104557221603E-3</v>
      </c>
      <c r="E1849" s="66">
        <v>1.7439001352006099E-30</v>
      </c>
    </row>
    <row r="1850" spans="1:5">
      <c r="A1850" s="66" t="s">
        <v>2172</v>
      </c>
      <c r="B1850" s="66" t="s">
        <v>2923</v>
      </c>
      <c r="C1850" s="66">
        <v>-2.1927970145803999E-2</v>
      </c>
      <c r="D1850" s="66">
        <v>9.9624235058436914E-3</v>
      </c>
      <c r="E1850" s="66">
        <v>2.7737511155195599E-2</v>
      </c>
    </row>
    <row r="1851" spans="1:5">
      <c r="A1851" s="66" t="s">
        <v>326</v>
      </c>
      <c r="B1851" s="66" t="s">
        <v>2825</v>
      </c>
      <c r="C1851" s="66">
        <v>9.9921902869472404E-2</v>
      </c>
      <c r="D1851" s="66">
        <v>1.0097046837327201E-2</v>
      </c>
      <c r="E1851" s="66">
        <v>4.6253805708480102E-23</v>
      </c>
    </row>
    <row r="1852" spans="1:5">
      <c r="A1852" s="66" t="s">
        <v>1466</v>
      </c>
      <c r="B1852" s="66" t="s">
        <v>2826</v>
      </c>
      <c r="C1852" s="66">
        <v>4.1904435034773799E-2</v>
      </c>
      <c r="D1852" s="66">
        <v>1.0619807791321E-2</v>
      </c>
      <c r="E1852" s="66">
        <v>7.9656307663121702E-5</v>
      </c>
    </row>
    <row r="1853" spans="1:5">
      <c r="A1853" s="66" t="s">
        <v>4238</v>
      </c>
      <c r="B1853" s="66" t="s">
        <v>4239</v>
      </c>
      <c r="C1853" s="66">
        <v>-3.5356519257268598E-2</v>
      </c>
      <c r="D1853" s="66">
        <v>1.07395021044784E-2</v>
      </c>
      <c r="E1853" s="66">
        <v>9.9504064615733401E-4</v>
      </c>
    </row>
    <row r="1854" spans="1:5">
      <c r="A1854" s="66" t="s">
        <v>1468</v>
      </c>
      <c r="B1854" s="66" t="s">
        <v>2827</v>
      </c>
      <c r="C1854" s="66">
        <v>-6.9883798730269592E-2</v>
      </c>
      <c r="D1854" s="66">
        <v>1.08138929883552E-2</v>
      </c>
      <c r="E1854" s="66">
        <v>1.0433279638875901E-10</v>
      </c>
    </row>
    <row r="1855" spans="1:5">
      <c r="A1855" s="66" t="s">
        <v>4240</v>
      </c>
      <c r="B1855" s="66" t="s">
        <v>4241</v>
      </c>
      <c r="C1855" s="66">
        <v>-2.7775783338864501E-2</v>
      </c>
      <c r="D1855" s="66">
        <v>9.8608324606051113E-3</v>
      </c>
      <c r="E1855" s="66">
        <v>4.8537747493542002E-3</v>
      </c>
    </row>
    <row r="1856" spans="1:5">
      <c r="A1856" s="66" t="s">
        <v>4242</v>
      </c>
      <c r="B1856" s="66" t="s">
        <v>4243</v>
      </c>
      <c r="C1856" s="66">
        <v>-3.34917078539878E-2</v>
      </c>
      <c r="D1856" s="66">
        <v>1.06908547091117E-2</v>
      </c>
      <c r="E1856" s="66">
        <v>1.73320206846792E-3</v>
      </c>
    </row>
    <row r="1857" spans="1:5">
      <c r="A1857" s="66" t="s">
        <v>612</v>
      </c>
      <c r="B1857" s="66" t="s">
        <v>4244</v>
      </c>
      <c r="C1857" s="66">
        <v>-5.6099617029460702E-2</v>
      </c>
      <c r="D1857" s="66">
        <v>8.5315248580170207E-3</v>
      </c>
      <c r="E1857" s="66">
        <v>4.9195466816293599E-11</v>
      </c>
    </row>
    <row r="1858" spans="1:5">
      <c r="A1858" s="66" t="s">
        <v>2136</v>
      </c>
      <c r="B1858" s="66" t="s">
        <v>4245</v>
      </c>
      <c r="C1858" s="66">
        <v>-4.9621940295519001E-2</v>
      </c>
      <c r="D1858" s="66">
        <v>9.9650749591654406E-3</v>
      </c>
      <c r="E1858" s="66">
        <v>6.4044706079226896E-7</v>
      </c>
    </row>
    <row r="1859" spans="1:5">
      <c r="A1859" s="66" t="s">
        <v>4246</v>
      </c>
      <c r="B1859" s="66" t="s">
        <v>4247</v>
      </c>
      <c r="C1859" s="66">
        <v>-3.3892176111725E-2</v>
      </c>
      <c r="D1859" s="66">
        <v>1.08350411575767E-2</v>
      </c>
      <c r="E1859" s="66">
        <v>1.7612950688539501E-3</v>
      </c>
    </row>
    <row r="1860" spans="1:5">
      <c r="A1860" s="66" t="s">
        <v>4248</v>
      </c>
      <c r="B1860" s="66" t="s">
        <v>4249</v>
      </c>
      <c r="C1860" s="66">
        <v>-3.1097233636309601E-2</v>
      </c>
      <c r="D1860" s="66">
        <v>1.00236475937417E-2</v>
      </c>
      <c r="E1860" s="66">
        <v>1.9213038881064201E-3</v>
      </c>
    </row>
    <row r="1861" spans="1:5">
      <c r="A1861" s="66" t="s">
        <v>4250</v>
      </c>
      <c r="B1861" s="66" t="s">
        <v>4251</v>
      </c>
      <c r="C1861" s="66">
        <v>-2.2153729865079599E-2</v>
      </c>
      <c r="D1861" s="66">
        <v>9.6525956513622401E-3</v>
      </c>
      <c r="E1861" s="66">
        <v>2.17335399877439E-2</v>
      </c>
    </row>
    <row r="1862" spans="1:5">
      <c r="A1862" s="66" t="s">
        <v>2138</v>
      </c>
      <c r="B1862" s="66" t="s">
        <v>4252</v>
      </c>
      <c r="C1862" s="66">
        <v>-4.9814342624712897E-2</v>
      </c>
      <c r="D1862" s="66">
        <v>1.06244225642197E-2</v>
      </c>
      <c r="E1862" s="66">
        <v>2.7600359886157599E-6</v>
      </c>
    </row>
    <row r="1863" spans="1:5">
      <c r="A1863" s="66" t="s">
        <v>4253</v>
      </c>
      <c r="B1863" s="66" t="s">
        <v>4254</v>
      </c>
      <c r="C1863" s="66">
        <v>-3.0930076942543499E-2</v>
      </c>
      <c r="D1863" s="66">
        <v>9.8896636029693601E-3</v>
      </c>
      <c r="E1863" s="66">
        <v>1.7644812726245001E-3</v>
      </c>
    </row>
    <row r="1864" spans="1:5">
      <c r="A1864" s="66" t="s">
        <v>4255</v>
      </c>
      <c r="B1864" s="66" t="s">
        <v>4256</v>
      </c>
      <c r="C1864" s="66">
        <v>-3.6919128923253497E-2</v>
      </c>
      <c r="D1864" s="66">
        <v>9.7431897302485606E-3</v>
      </c>
      <c r="E1864" s="66">
        <v>1.5139643053896501E-4</v>
      </c>
    </row>
    <row r="1865" spans="1:5">
      <c r="A1865" s="66" t="s">
        <v>2140</v>
      </c>
      <c r="B1865" s="66" t="s">
        <v>2924</v>
      </c>
      <c r="C1865" s="66">
        <v>-6.4550314311241003E-2</v>
      </c>
      <c r="D1865" s="66">
        <v>1.0356033820361101E-2</v>
      </c>
      <c r="E1865" s="66">
        <v>4.6233844299317999E-10</v>
      </c>
    </row>
    <row r="1866" spans="1:5">
      <c r="A1866" s="66" t="s">
        <v>4257</v>
      </c>
      <c r="B1866" s="66" t="s">
        <v>4258</v>
      </c>
      <c r="C1866" s="66">
        <v>-3.1423916906599299E-2</v>
      </c>
      <c r="D1866" s="66">
        <v>9.9045467562416112E-3</v>
      </c>
      <c r="E1866" s="66">
        <v>1.51184824081903E-3</v>
      </c>
    </row>
    <row r="1867" spans="1:5">
      <c r="A1867" s="66" t="s">
        <v>4259</v>
      </c>
      <c r="B1867" s="66" t="s">
        <v>4260</v>
      </c>
      <c r="C1867" s="66">
        <v>-3.9112625995792599E-2</v>
      </c>
      <c r="D1867" s="66">
        <v>9.9689643039691002E-3</v>
      </c>
      <c r="E1867" s="66">
        <v>8.7472181959544294E-5</v>
      </c>
    </row>
    <row r="1868" spans="1:5">
      <c r="A1868" s="66" t="s">
        <v>4261</v>
      </c>
      <c r="B1868" s="66" t="s">
        <v>4262</v>
      </c>
      <c r="C1868" s="66">
        <v>-3.14010722122227E-2</v>
      </c>
      <c r="D1868" s="66">
        <v>9.7291191179555304E-3</v>
      </c>
      <c r="E1868" s="66">
        <v>1.24984463723635E-3</v>
      </c>
    </row>
    <row r="1869" spans="1:5">
      <c r="A1869" s="66" t="s">
        <v>4263</v>
      </c>
      <c r="B1869" s="66" t="s">
        <v>4264</v>
      </c>
      <c r="C1869" s="66">
        <v>-3.8004005375197401E-2</v>
      </c>
      <c r="D1869" s="66">
        <v>9.7899432517565815E-3</v>
      </c>
      <c r="E1869" s="66">
        <v>1.03828448510488E-4</v>
      </c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91EF1-B647-7C46-9271-AABEEDC2AC0C}">
  <sheetPr codeName="Sheet10"/>
  <dimension ref="A1:F105"/>
  <sheetViews>
    <sheetView workbookViewId="0">
      <selection sqref="A1:F1"/>
    </sheetView>
  </sheetViews>
  <sheetFormatPr defaultColWidth="8.625" defaultRowHeight="15"/>
  <cols>
    <col min="1" max="1" width="22.375" style="15" customWidth="1"/>
    <col min="2" max="2" width="63.375" style="15" customWidth="1"/>
    <col min="3" max="4" width="9.125" style="15" bestFit="1" customWidth="1"/>
    <col min="5" max="5" width="12.125" style="15" bestFit="1" customWidth="1"/>
    <col min="6" max="6" width="20" style="15" customWidth="1"/>
    <col min="7" max="16384" width="8.625" style="15"/>
  </cols>
  <sheetData>
    <row r="1" spans="1:6" s="18" customFormat="1" ht="15" customHeight="1">
      <c r="A1" s="53" t="s">
        <v>4265</v>
      </c>
      <c r="B1" s="53"/>
      <c r="C1" s="53"/>
      <c r="D1" s="53"/>
      <c r="E1" s="53"/>
      <c r="F1" s="53"/>
    </row>
    <row r="2" spans="1:6" s="18" customFormat="1" ht="15" customHeight="1">
      <c r="A2" s="43"/>
      <c r="B2" s="43"/>
      <c r="C2" s="43"/>
      <c r="D2" s="43"/>
      <c r="E2" s="43"/>
      <c r="F2" s="43"/>
    </row>
    <row r="3" spans="1:6" s="17" customFormat="1">
      <c r="A3" s="2" t="s">
        <v>2176</v>
      </c>
      <c r="B3" s="2" t="s">
        <v>119</v>
      </c>
      <c r="C3" s="2" t="s">
        <v>2177</v>
      </c>
      <c r="D3" s="2" t="s">
        <v>2178</v>
      </c>
      <c r="E3" s="2" t="s">
        <v>2179</v>
      </c>
      <c r="F3" s="2" t="s">
        <v>2180</v>
      </c>
    </row>
    <row r="4" spans="1:6">
      <c r="A4" s="66" t="s">
        <v>330</v>
      </c>
      <c r="B4" s="66" t="s">
        <v>2183</v>
      </c>
      <c r="C4" s="66">
        <v>-2.26414448461899E-2</v>
      </c>
      <c r="D4" s="66">
        <v>4.9676604279645714E-3</v>
      </c>
      <c r="E4" s="66">
        <v>5.2469674738740694E-6</v>
      </c>
      <c r="F4" s="66" t="s">
        <v>2182</v>
      </c>
    </row>
    <row r="5" spans="1:6">
      <c r="A5" s="66" t="s">
        <v>614</v>
      </c>
      <c r="B5" s="66" t="s">
        <v>2185</v>
      </c>
      <c r="C5" s="66">
        <v>2.2087627334900401E-2</v>
      </c>
      <c r="D5" s="66">
        <v>4.7093300277569602E-3</v>
      </c>
      <c r="E5" s="66">
        <v>2.7681120962277998E-6</v>
      </c>
      <c r="F5" s="66" t="s">
        <v>2184</v>
      </c>
    </row>
    <row r="6" spans="1:6">
      <c r="A6" s="66" t="s">
        <v>332</v>
      </c>
      <c r="B6" s="66" t="s">
        <v>2188</v>
      </c>
      <c r="C6" s="66">
        <v>2.4450031526781501E-2</v>
      </c>
      <c r="D6" s="66">
        <v>4.8534216323286201E-3</v>
      </c>
      <c r="E6" s="66">
        <v>4.8150357851478599E-7</v>
      </c>
      <c r="F6" s="66" t="s">
        <v>2184</v>
      </c>
    </row>
    <row r="7" spans="1:6">
      <c r="A7" s="66" t="s">
        <v>124</v>
      </c>
      <c r="B7" s="66" t="s">
        <v>2192</v>
      </c>
      <c r="C7" s="66">
        <v>-3.5480347691847297E-2</v>
      </c>
      <c r="D7" s="66">
        <v>5.3321696347618302E-3</v>
      </c>
      <c r="E7" s="66">
        <v>3.0101793370449302E-11</v>
      </c>
      <c r="F7" s="66" t="s">
        <v>2182</v>
      </c>
    </row>
    <row r="8" spans="1:6">
      <c r="A8" s="66" t="s">
        <v>126</v>
      </c>
      <c r="B8" s="66" t="s">
        <v>2194</v>
      </c>
      <c r="C8" s="66">
        <v>-2.5140815808653301E-2</v>
      </c>
      <c r="D8" s="66">
        <v>5.1060080797224903E-3</v>
      </c>
      <c r="E8" s="66">
        <v>8.6546764302937188E-7</v>
      </c>
      <c r="F8" s="66" t="s">
        <v>2182</v>
      </c>
    </row>
    <row r="9" spans="1:6">
      <c r="A9" s="66" t="s">
        <v>130</v>
      </c>
      <c r="B9" s="66" t="s">
        <v>2197</v>
      </c>
      <c r="C9" s="66">
        <v>-4.6830472812335398E-2</v>
      </c>
      <c r="D9" s="66">
        <v>4.6782565073436606E-3</v>
      </c>
      <c r="E9" s="66">
        <v>1.8014919211574299E-23</v>
      </c>
      <c r="F9" s="66" t="s">
        <v>2182</v>
      </c>
    </row>
    <row r="10" spans="1:6">
      <c r="A10" s="66" t="s">
        <v>336</v>
      </c>
      <c r="B10" s="66" t="s">
        <v>2199</v>
      </c>
      <c r="C10" s="66">
        <v>2.15138073357845E-2</v>
      </c>
      <c r="D10" s="66">
        <v>4.7927209825544201E-3</v>
      </c>
      <c r="E10" s="66">
        <v>7.2475516593026694E-6</v>
      </c>
      <c r="F10" s="66" t="s">
        <v>2184</v>
      </c>
    </row>
    <row r="11" spans="1:6">
      <c r="A11" s="66" t="s">
        <v>132</v>
      </c>
      <c r="B11" s="66" t="s">
        <v>2200</v>
      </c>
      <c r="C11" s="66">
        <v>3.5803308165796903E-2</v>
      </c>
      <c r="D11" s="66">
        <v>4.3997742713244702E-3</v>
      </c>
      <c r="E11" s="66">
        <v>4.5413081528814702E-16</v>
      </c>
      <c r="F11" s="66" t="s">
        <v>2184</v>
      </c>
    </row>
    <row r="12" spans="1:6">
      <c r="A12" s="66" t="s">
        <v>616</v>
      </c>
      <c r="B12" s="66" t="s">
        <v>2201</v>
      </c>
      <c r="C12" s="66">
        <v>2.09873382839889E-2</v>
      </c>
      <c r="D12" s="66">
        <v>4.6635962878645706E-3</v>
      </c>
      <c r="E12" s="66">
        <v>6.8805981896475693E-6</v>
      </c>
      <c r="F12" s="66" t="s">
        <v>2184</v>
      </c>
    </row>
    <row r="13" spans="1:6">
      <c r="A13" s="66" t="s">
        <v>618</v>
      </c>
      <c r="B13" s="66" t="s">
        <v>2833</v>
      </c>
      <c r="C13" s="66">
        <v>2.8903618533210398E-2</v>
      </c>
      <c r="D13" s="66">
        <v>5.1081911146925608E-3</v>
      </c>
      <c r="E13" s="66">
        <v>1.5739884746665098E-8</v>
      </c>
      <c r="F13" s="66" t="s">
        <v>2184</v>
      </c>
    </row>
    <row r="14" spans="1:6">
      <c r="A14" s="66" t="s">
        <v>136</v>
      </c>
      <c r="B14" s="66" t="s">
        <v>2218</v>
      </c>
      <c r="C14" s="66">
        <v>-2.05979832780144E-2</v>
      </c>
      <c r="D14" s="66">
        <v>4.5791075369225696E-3</v>
      </c>
      <c r="E14" s="66">
        <v>6.9453026841952286E-6</v>
      </c>
      <c r="F14" s="66" t="s">
        <v>2182</v>
      </c>
    </row>
    <row r="15" spans="1:6">
      <c r="A15" s="66" t="s">
        <v>146</v>
      </c>
      <c r="B15" s="66" t="s">
        <v>2230</v>
      </c>
      <c r="C15" s="66">
        <v>-2.45814777771436E-2</v>
      </c>
      <c r="D15" s="66">
        <v>5.3065278530027406E-3</v>
      </c>
      <c r="E15" s="66">
        <v>3.6649916846448199E-6</v>
      </c>
      <c r="F15" s="66" t="s">
        <v>2182</v>
      </c>
    </row>
    <row r="16" spans="1:6">
      <c r="A16" s="66" t="s">
        <v>352</v>
      </c>
      <c r="B16" s="66" t="s">
        <v>2234</v>
      </c>
      <c r="C16" s="66">
        <v>2.3917465648846899E-2</v>
      </c>
      <c r="D16" s="66">
        <v>4.9364881631398603E-3</v>
      </c>
      <c r="E16" s="66">
        <v>1.2895756399073101E-6</v>
      </c>
      <c r="F16" s="66" t="s">
        <v>2184</v>
      </c>
    </row>
    <row r="17" spans="1:6">
      <c r="A17" s="66" t="s">
        <v>356</v>
      </c>
      <c r="B17" s="66" t="s">
        <v>2254</v>
      </c>
      <c r="C17" s="66">
        <v>2.19319470307833E-2</v>
      </c>
      <c r="D17" s="66">
        <v>4.8373580194477003E-3</v>
      </c>
      <c r="E17" s="66">
        <v>5.8630252573745699E-6</v>
      </c>
      <c r="F17" s="66" t="s">
        <v>2184</v>
      </c>
    </row>
    <row r="18" spans="1:6">
      <c r="A18" s="66" t="s">
        <v>156</v>
      </c>
      <c r="B18" s="66" t="s">
        <v>2255</v>
      </c>
      <c r="C18" s="66">
        <v>2.2869153776660999E-2</v>
      </c>
      <c r="D18" s="66">
        <v>4.8692978440444696E-3</v>
      </c>
      <c r="E18" s="66">
        <v>2.6892999880480498E-6</v>
      </c>
      <c r="F18" s="66" t="s">
        <v>2184</v>
      </c>
    </row>
    <row r="19" spans="1:6">
      <c r="A19" s="66" t="s">
        <v>158</v>
      </c>
      <c r="B19" s="66" t="s">
        <v>2269</v>
      </c>
      <c r="C19" s="66">
        <v>-2.8877203939074898E-2</v>
      </c>
      <c r="D19" s="66">
        <v>5.4854792146025204E-3</v>
      </c>
      <c r="E19" s="66">
        <v>1.43818277860255E-7</v>
      </c>
      <c r="F19" s="66" t="s">
        <v>2182</v>
      </c>
    </row>
    <row r="20" spans="1:6">
      <c r="A20" s="66" t="s">
        <v>160</v>
      </c>
      <c r="B20" s="66" t="s">
        <v>2270</v>
      </c>
      <c r="C20" s="66">
        <v>-2.5971098805316801E-2</v>
      </c>
      <c r="D20" s="66">
        <v>4.8772630816944704E-3</v>
      </c>
      <c r="E20" s="66">
        <v>1.03656349076978E-7</v>
      </c>
      <c r="F20" s="66" t="s">
        <v>2182</v>
      </c>
    </row>
    <row r="21" spans="1:6">
      <c r="A21" s="66" t="s">
        <v>162</v>
      </c>
      <c r="B21" s="66" t="s">
        <v>2280</v>
      </c>
      <c r="C21" s="66">
        <v>-3.2149398359841597E-2</v>
      </c>
      <c r="D21" s="66">
        <v>5.3604631649356001E-3</v>
      </c>
      <c r="E21" s="66">
        <v>2.0769043145778099E-9</v>
      </c>
      <c r="F21" s="66" t="s">
        <v>2182</v>
      </c>
    </row>
    <row r="22" spans="1:6">
      <c r="A22" s="66" t="s">
        <v>368</v>
      </c>
      <c r="B22" s="66" t="s">
        <v>2281</v>
      </c>
      <c r="C22" s="66">
        <v>2.0904098065822399E-2</v>
      </c>
      <c r="D22" s="66">
        <v>4.2932338750825E-3</v>
      </c>
      <c r="E22" s="66">
        <v>1.1394981204968799E-6</v>
      </c>
      <c r="F22" s="66" t="s">
        <v>2184</v>
      </c>
    </row>
    <row r="23" spans="1:6">
      <c r="A23" s="66" t="s">
        <v>376</v>
      </c>
      <c r="B23" s="66" t="s">
        <v>2294</v>
      </c>
      <c r="C23" s="66">
        <v>1.84760981568802E-2</v>
      </c>
      <c r="D23" s="66">
        <v>4.1853565856943206E-3</v>
      </c>
      <c r="E23" s="66">
        <v>1.02394296979648E-5</v>
      </c>
      <c r="F23" s="66" t="s">
        <v>2184</v>
      </c>
    </row>
    <row r="24" spans="1:6">
      <c r="A24" s="66" t="s">
        <v>620</v>
      </c>
      <c r="B24" s="66" t="s">
        <v>2299</v>
      </c>
      <c r="C24" s="66">
        <v>2.4939515510595998E-2</v>
      </c>
      <c r="D24" s="66">
        <v>4.8960400820844902E-3</v>
      </c>
      <c r="E24" s="66">
        <v>3.5891189621342501E-7</v>
      </c>
      <c r="F24" s="66" t="s">
        <v>2184</v>
      </c>
    </row>
    <row r="25" spans="1:6">
      <c r="A25" s="66" t="s">
        <v>622</v>
      </c>
      <c r="B25" s="66" t="s">
        <v>2303</v>
      </c>
      <c r="C25" s="66">
        <v>2.3909650319051901E-2</v>
      </c>
      <c r="D25" s="66">
        <v>4.7209706279537104E-3</v>
      </c>
      <c r="E25" s="66">
        <v>4.1821713409457602E-7</v>
      </c>
      <c r="F25" s="66" t="s">
        <v>2184</v>
      </c>
    </row>
    <row r="26" spans="1:6">
      <c r="A26" s="66" t="s">
        <v>384</v>
      </c>
      <c r="B26" s="66" t="s">
        <v>2307</v>
      </c>
      <c r="C26" s="66">
        <v>2.27099713318476E-2</v>
      </c>
      <c r="D26" s="66">
        <v>4.7676719367241802E-3</v>
      </c>
      <c r="E26" s="66">
        <v>1.9326594901208199E-6</v>
      </c>
      <c r="F26" s="66" t="s">
        <v>2184</v>
      </c>
    </row>
    <row r="27" spans="1:6">
      <c r="A27" s="66" t="s">
        <v>176</v>
      </c>
      <c r="B27" s="66" t="s">
        <v>2311</v>
      </c>
      <c r="C27" s="66">
        <v>-3.4583958080400802E-2</v>
      </c>
      <c r="D27" s="66">
        <v>5.2826352285092202E-3</v>
      </c>
      <c r="E27" s="66">
        <v>6.1902513834788397E-11</v>
      </c>
      <c r="F27" s="66" t="s">
        <v>2182</v>
      </c>
    </row>
    <row r="28" spans="1:6">
      <c r="A28" s="66" t="s">
        <v>390</v>
      </c>
      <c r="B28" s="66" t="s">
        <v>2314</v>
      </c>
      <c r="C28" s="66">
        <v>-2.43461555055377E-2</v>
      </c>
      <c r="D28" s="66">
        <v>4.9755373859525507E-3</v>
      </c>
      <c r="E28" s="66">
        <v>1.0115669302637901E-6</v>
      </c>
      <c r="F28" s="66" t="s">
        <v>2182</v>
      </c>
    </row>
    <row r="29" spans="1:6">
      <c r="A29" s="66" t="s">
        <v>178</v>
      </c>
      <c r="B29" s="66" t="s">
        <v>2315</v>
      </c>
      <c r="C29" s="66">
        <v>-3.1982821194557802E-2</v>
      </c>
      <c r="D29" s="66">
        <v>5.3603920930082906E-3</v>
      </c>
      <c r="E29" s="66">
        <v>2.51160431007325E-9</v>
      </c>
      <c r="F29" s="66" t="s">
        <v>2182</v>
      </c>
    </row>
    <row r="30" spans="1:6">
      <c r="A30" s="66" t="s">
        <v>182</v>
      </c>
      <c r="B30" s="66" t="s">
        <v>2317</v>
      </c>
      <c r="C30" s="66">
        <v>-2.6845024316585E-2</v>
      </c>
      <c r="D30" s="66">
        <v>5.0993087310329801E-3</v>
      </c>
      <c r="E30" s="66">
        <v>1.4416891611721399E-7</v>
      </c>
      <c r="F30" s="66" t="s">
        <v>2182</v>
      </c>
    </row>
    <row r="31" spans="1:6">
      <c r="A31" s="66" t="s">
        <v>186</v>
      </c>
      <c r="B31" s="66" t="s">
        <v>2321</v>
      </c>
      <c r="C31" s="66">
        <v>2.5116988645483999E-2</v>
      </c>
      <c r="D31" s="66">
        <v>4.43935350918029E-3</v>
      </c>
      <c r="E31" s="66">
        <v>1.5777000166194399E-8</v>
      </c>
      <c r="F31" s="66" t="s">
        <v>2184</v>
      </c>
    </row>
    <row r="32" spans="1:6">
      <c r="A32" s="66" t="s">
        <v>624</v>
      </c>
      <c r="B32" s="66" t="s">
        <v>4266</v>
      </c>
      <c r="C32" s="66">
        <v>2.79344900072265E-2</v>
      </c>
      <c r="D32" s="66">
        <v>4.61560566709753E-3</v>
      </c>
      <c r="E32" s="66">
        <v>1.49147778222623E-9</v>
      </c>
      <c r="F32" s="66" t="s">
        <v>2184</v>
      </c>
    </row>
    <row r="33" spans="1:6">
      <c r="A33" s="66" t="s">
        <v>396</v>
      </c>
      <c r="B33" s="66" t="s">
        <v>2329</v>
      </c>
      <c r="C33" s="66">
        <v>3.02048599736701E-2</v>
      </c>
      <c r="D33" s="66">
        <v>4.8949483420048304E-3</v>
      </c>
      <c r="E33" s="66">
        <v>7.0802061672884289E-10</v>
      </c>
      <c r="F33" s="66" t="s">
        <v>2184</v>
      </c>
    </row>
    <row r="34" spans="1:6">
      <c r="A34" s="66" t="s">
        <v>188</v>
      </c>
      <c r="B34" s="66" t="s">
        <v>2331</v>
      </c>
      <c r="C34" s="66">
        <v>-4.5986257231052298E-2</v>
      </c>
      <c r="D34" s="66">
        <v>5.0692793193252801E-3</v>
      </c>
      <c r="E34" s="66">
        <v>1.4130366616213799E-19</v>
      </c>
      <c r="F34" s="66" t="s">
        <v>2182</v>
      </c>
    </row>
    <row r="35" spans="1:6">
      <c r="A35" s="66" t="s">
        <v>192</v>
      </c>
      <c r="B35" s="66" t="s">
        <v>2340</v>
      </c>
      <c r="C35" s="66">
        <v>-2.9932902293584598E-2</v>
      </c>
      <c r="D35" s="66">
        <v>5.2095484222782901E-3</v>
      </c>
      <c r="E35" s="66">
        <v>9.4318198105411895E-9</v>
      </c>
      <c r="F35" s="66" t="s">
        <v>2182</v>
      </c>
    </row>
    <row r="36" spans="1:6">
      <c r="A36" s="66" t="s">
        <v>400</v>
      </c>
      <c r="B36" s="66" t="s">
        <v>2346</v>
      </c>
      <c r="C36" s="66">
        <v>-2.6692387583708899E-2</v>
      </c>
      <c r="D36" s="66">
        <v>5.0132855892112407E-3</v>
      </c>
      <c r="E36" s="66">
        <v>1.04085529140756E-7</v>
      </c>
      <c r="F36" s="66" t="s">
        <v>2182</v>
      </c>
    </row>
    <row r="37" spans="1:6">
      <c r="A37" s="66" t="s">
        <v>626</v>
      </c>
      <c r="B37" s="66" t="s">
        <v>2347</v>
      </c>
      <c r="C37" s="66">
        <v>2.45944900441099E-2</v>
      </c>
      <c r="D37" s="66">
        <v>4.6619954206434501E-3</v>
      </c>
      <c r="E37" s="66">
        <v>1.3532052731894999E-7</v>
      </c>
      <c r="F37" s="66" t="s">
        <v>2184</v>
      </c>
    </row>
    <row r="38" spans="1:6">
      <c r="A38" s="66" t="s">
        <v>202</v>
      </c>
      <c r="B38" s="66" t="s">
        <v>2377</v>
      </c>
      <c r="C38" s="66">
        <v>-3.0275157738380701E-2</v>
      </c>
      <c r="D38" s="66">
        <v>5.2442408330310606E-3</v>
      </c>
      <c r="E38" s="66">
        <v>8.0381384113780497E-9</v>
      </c>
      <c r="F38" s="66" t="s">
        <v>2182</v>
      </c>
    </row>
    <row r="39" spans="1:6">
      <c r="A39" s="66" t="s">
        <v>204</v>
      </c>
      <c r="B39" s="66" t="s">
        <v>2391</v>
      </c>
      <c r="C39" s="66">
        <v>-2.6361680650343899E-2</v>
      </c>
      <c r="D39" s="66">
        <v>5.3686378901728303E-3</v>
      </c>
      <c r="E39" s="66">
        <v>9.2447195425534794E-7</v>
      </c>
      <c r="F39" s="66" t="s">
        <v>2182</v>
      </c>
    </row>
    <row r="40" spans="1:6">
      <c r="A40" s="66" t="s">
        <v>420</v>
      </c>
      <c r="B40" s="66" t="s">
        <v>2401</v>
      </c>
      <c r="C40" s="66">
        <v>-2.4334568872692901E-2</v>
      </c>
      <c r="D40" s="66">
        <v>5.0100247281613004E-3</v>
      </c>
      <c r="E40" s="66">
        <v>1.2128166138907501E-6</v>
      </c>
      <c r="F40" s="66" t="s">
        <v>2182</v>
      </c>
    </row>
    <row r="41" spans="1:6">
      <c r="A41" s="66" t="s">
        <v>628</v>
      </c>
      <c r="B41" s="66" t="s">
        <v>2403</v>
      </c>
      <c r="C41" s="66">
        <v>2.7890247544574101E-2</v>
      </c>
      <c r="D41" s="66">
        <v>4.88435470838363E-3</v>
      </c>
      <c r="E41" s="66">
        <v>1.1632664477879E-8</v>
      </c>
      <c r="F41" s="66" t="s">
        <v>2184</v>
      </c>
    </row>
    <row r="42" spans="1:6">
      <c r="A42" s="66" t="s">
        <v>214</v>
      </c>
      <c r="B42" s="66" t="s">
        <v>2409</v>
      </c>
      <c r="C42" s="66">
        <v>-4.3304945236702398E-2</v>
      </c>
      <c r="D42" s="66">
        <v>5.2155594156154204E-3</v>
      </c>
      <c r="E42" s="66">
        <v>1.1535842366438E-16</v>
      </c>
      <c r="F42" s="66" t="s">
        <v>2182</v>
      </c>
    </row>
    <row r="43" spans="1:6">
      <c r="A43" s="66" t="s">
        <v>426</v>
      </c>
      <c r="B43" s="66" t="s">
        <v>2420</v>
      </c>
      <c r="C43" s="66">
        <v>3.4370169419633403E-2</v>
      </c>
      <c r="D43" s="66">
        <v>5.0469469941533396E-3</v>
      </c>
      <c r="E43" s="66">
        <v>1.0345933078805099E-11</v>
      </c>
      <c r="F43" s="66" t="s">
        <v>2184</v>
      </c>
    </row>
    <row r="44" spans="1:6">
      <c r="A44" s="66" t="s">
        <v>630</v>
      </c>
      <c r="B44" s="66" t="s">
        <v>4267</v>
      </c>
      <c r="C44" s="66">
        <v>2.5283716713699798E-2</v>
      </c>
      <c r="D44" s="66">
        <v>5.2205457200239407E-3</v>
      </c>
      <c r="E44" s="66">
        <v>1.29840297884508E-6</v>
      </c>
      <c r="F44" s="66" t="s">
        <v>2184</v>
      </c>
    </row>
    <row r="45" spans="1:6">
      <c r="A45" s="66" t="s">
        <v>220</v>
      </c>
      <c r="B45" s="66" t="s">
        <v>2421</v>
      </c>
      <c r="C45" s="66">
        <v>-2.1981466046046502E-2</v>
      </c>
      <c r="D45" s="66">
        <v>5.0740290790293602E-3</v>
      </c>
      <c r="E45" s="66">
        <v>1.49411221123429E-5</v>
      </c>
      <c r="F45" s="66" t="s">
        <v>2182</v>
      </c>
    </row>
    <row r="46" spans="1:6">
      <c r="A46" s="66" t="s">
        <v>224</v>
      </c>
      <c r="B46" s="66" t="s">
        <v>2442</v>
      </c>
      <c r="C46" s="66">
        <v>1.9628483397339799E-2</v>
      </c>
      <c r="D46" s="66">
        <v>4.2728757436816707E-3</v>
      </c>
      <c r="E46" s="66">
        <v>4.4097639550896096E-6</v>
      </c>
      <c r="F46" s="66" t="s">
        <v>2184</v>
      </c>
    </row>
    <row r="47" spans="1:6">
      <c r="A47" s="66" t="s">
        <v>226</v>
      </c>
      <c r="B47" s="66" t="s">
        <v>2443</v>
      </c>
      <c r="C47" s="66">
        <v>2.2921814414116899E-2</v>
      </c>
      <c r="D47" s="66">
        <v>5.1043500679669902E-3</v>
      </c>
      <c r="E47" s="66">
        <v>7.1868793493873186E-6</v>
      </c>
      <c r="F47" s="66" t="s">
        <v>2184</v>
      </c>
    </row>
    <row r="48" spans="1:6">
      <c r="A48" s="66" t="s">
        <v>228</v>
      </c>
      <c r="B48" s="66" t="s">
        <v>2445</v>
      </c>
      <c r="C48" s="66">
        <v>2.5116612757191199E-2</v>
      </c>
      <c r="D48" s="66">
        <v>4.9017084427894304E-3</v>
      </c>
      <c r="E48" s="66">
        <v>3.0492776724821889E-7</v>
      </c>
      <c r="F48" s="66" t="s">
        <v>2184</v>
      </c>
    </row>
    <row r="49" spans="1:6">
      <c r="A49" s="66" t="s">
        <v>232</v>
      </c>
      <c r="B49" s="66" t="s">
        <v>2455</v>
      </c>
      <c r="C49" s="66">
        <v>-2.46852777610992E-2</v>
      </c>
      <c r="D49" s="66">
        <v>5.2741971753599796E-3</v>
      </c>
      <c r="E49" s="66">
        <v>2.9030108532920301E-6</v>
      </c>
      <c r="F49" s="66" t="s">
        <v>2182</v>
      </c>
    </row>
    <row r="50" spans="1:6">
      <c r="A50" s="66" t="s">
        <v>236</v>
      </c>
      <c r="B50" s="66" t="s">
        <v>2478</v>
      </c>
      <c r="C50" s="66">
        <v>-3.81110253712965E-2</v>
      </c>
      <c r="D50" s="66">
        <v>5.2784859648361106E-3</v>
      </c>
      <c r="E50" s="66">
        <v>5.6085423425629807E-13</v>
      </c>
      <c r="F50" s="66" t="s">
        <v>2182</v>
      </c>
    </row>
    <row r="51" spans="1:6">
      <c r="A51" s="66" t="s">
        <v>632</v>
      </c>
      <c r="B51" s="66" t="s">
        <v>2869</v>
      </c>
      <c r="C51" s="66">
        <v>2.0624013380065399E-2</v>
      </c>
      <c r="D51" s="66">
        <v>4.68983762291569E-3</v>
      </c>
      <c r="E51" s="66">
        <v>1.1066772018754599E-5</v>
      </c>
      <c r="F51" s="66" t="s">
        <v>2184</v>
      </c>
    </row>
    <row r="52" spans="1:6">
      <c r="A52" s="66" t="s">
        <v>450</v>
      </c>
      <c r="B52" s="66" t="s">
        <v>2490</v>
      </c>
      <c r="C52" s="66">
        <v>2.37454760594333E-2</v>
      </c>
      <c r="D52" s="66">
        <v>4.4354619233619103E-3</v>
      </c>
      <c r="E52" s="66">
        <v>8.8293924501886105E-8</v>
      </c>
      <c r="F52" s="66" t="s">
        <v>2184</v>
      </c>
    </row>
    <row r="53" spans="1:6">
      <c r="A53" s="66" t="s">
        <v>452</v>
      </c>
      <c r="B53" s="66" t="s">
        <v>2492</v>
      </c>
      <c r="C53" s="66">
        <v>3.0434992132693399E-2</v>
      </c>
      <c r="D53" s="66">
        <v>4.9669705361265002E-3</v>
      </c>
      <c r="E53" s="66">
        <v>9.2873048357067589E-10</v>
      </c>
      <c r="F53" s="66" t="s">
        <v>2184</v>
      </c>
    </row>
    <row r="54" spans="1:6">
      <c r="A54" s="66" t="s">
        <v>240</v>
      </c>
      <c r="B54" s="66" t="s">
        <v>2494</v>
      </c>
      <c r="C54" s="66">
        <v>-3.5060910285933299E-2</v>
      </c>
      <c r="D54" s="66">
        <v>4.7834919948140401E-3</v>
      </c>
      <c r="E54" s="66">
        <v>2.5341103432109298E-13</v>
      </c>
      <c r="F54" s="66" t="s">
        <v>2182</v>
      </c>
    </row>
    <row r="55" spans="1:6">
      <c r="A55" s="66" t="s">
        <v>464</v>
      </c>
      <c r="B55" s="66" t="s">
        <v>2514</v>
      </c>
      <c r="C55" s="66">
        <v>2.94581954236263E-2</v>
      </c>
      <c r="D55" s="66">
        <v>4.81053616912837E-3</v>
      </c>
      <c r="E55" s="66">
        <v>9.5732651495823992E-10</v>
      </c>
      <c r="F55" s="66" t="s">
        <v>2184</v>
      </c>
    </row>
    <row r="56" spans="1:6">
      <c r="A56" s="66" t="s">
        <v>246</v>
      </c>
      <c r="B56" s="66" t="s">
        <v>2515</v>
      </c>
      <c r="C56" s="66">
        <v>2.9030541881645801E-2</v>
      </c>
      <c r="D56" s="66">
        <v>4.8485975022707914E-3</v>
      </c>
      <c r="E56" s="66">
        <v>2.20995666377143E-9</v>
      </c>
      <c r="F56" s="66" t="s">
        <v>2184</v>
      </c>
    </row>
    <row r="57" spans="1:6">
      <c r="A57" s="66" t="s">
        <v>248</v>
      </c>
      <c r="B57" s="66" t="s">
        <v>2516</v>
      </c>
      <c r="C57" s="66">
        <v>-5.9685765299132498E-2</v>
      </c>
      <c r="D57" s="66">
        <v>5.1535943958832004E-3</v>
      </c>
      <c r="E57" s="66">
        <v>8.2930500022981396E-31</v>
      </c>
      <c r="F57" s="66" t="s">
        <v>2182</v>
      </c>
    </row>
    <row r="58" spans="1:6">
      <c r="A58" s="66" t="s">
        <v>250</v>
      </c>
      <c r="B58" s="66" t="s">
        <v>2517</v>
      </c>
      <c r="C58" s="66">
        <v>-3.1889586557480802E-2</v>
      </c>
      <c r="D58" s="66">
        <v>4.8050657723396704E-3</v>
      </c>
      <c r="E58" s="66">
        <v>3.41679082944652E-11</v>
      </c>
      <c r="F58" s="66" t="s">
        <v>2182</v>
      </c>
    </row>
    <row r="59" spans="1:6">
      <c r="A59" s="66" t="s">
        <v>252</v>
      </c>
      <c r="B59" s="66" t="s">
        <v>2519</v>
      </c>
      <c r="C59" s="66">
        <v>-6.3012494261618202E-2</v>
      </c>
      <c r="D59" s="66">
        <v>5.1988479631237001E-3</v>
      </c>
      <c r="E59" s="66">
        <v>1.4610490556675101E-33</v>
      </c>
      <c r="F59" s="66" t="s">
        <v>2182</v>
      </c>
    </row>
    <row r="60" spans="1:6">
      <c r="A60" s="66" t="s">
        <v>254</v>
      </c>
      <c r="B60" s="66" t="s">
        <v>2520</v>
      </c>
      <c r="C60" s="66">
        <v>-7.5076337563224696E-2</v>
      </c>
      <c r="D60" s="66">
        <v>5.0234838002426599E-3</v>
      </c>
      <c r="E60" s="66">
        <v>6.1870283181962099E-50</v>
      </c>
      <c r="F60" s="66" t="s">
        <v>2182</v>
      </c>
    </row>
    <row r="61" spans="1:6">
      <c r="A61" s="66" t="s">
        <v>256</v>
      </c>
      <c r="B61" s="66" t="s">
        <v>2521</v>
      </c>
      <c r="C61" s="66">
        <v>-2.6440175976224198E-2</v>
      </c>
      <c r="D61" s="66">
        <v>5.19046321474577E-3</v>
      </c>
      <c r="E61" s="66">
        <v>3.5744008764684502E-7</v>
      </c>
      <c r="F61" s="66" t="s">
        <v>2182</v>
      </c>
    </row>
    <row r="62" spans="1:6">
      <c r="A62" s="66" t="s">
        <v>258</v>
      </c>
      <c r="B62" s="66" t="s">
        <v>2522</v>
      </c>
      <c r="C62" s="66">
        <v>-5.1559807644222397E-2</v>
      </c>
      <c r="D62" s="66">
        <v>5.07619963489306E-3</v>
      </c>
      <c r="E62" s="66">
        <v>4.1125031426751502E-24</v>
      </c>
      <c r="F62" s="66" t="s">
        <v>2182</v>
      </c>
    </row>
    <row r="63" spans="1:6">
      <c r="A63" s="66" t="s">
        <v>260</v>
      </c>
      <c r="B63" s="66" t="s">
        <v>2523</v>
      </c>
      <c r="C63" s="66">
        <v>-3.4625002009400802E-2</v>
      </c>
      <c r="D63" s="66">
        <v>5.29688616861321E-3</v>
      </c>
      <c r="E63" s="66">
        <v>6.60687868033911E-11</v>
      </c>
      <c r="F63" s="66" t="s">
        <v>2182</v>
      </c>
    </row>
    <row r="64" spans="1:6">
      <c r="A64" s="66" t="s">
        <v>268</v>
      </c>
      <c r="B64" s="66" t="s">
        <v>2538</v>
      </c>
      <c r="C64" s="66">
        <v>-2.65869111122575E-2</v>
      </c>
      <c r="D64" s="66">
        <v>5.2596084460783806E-3</v>
      </c>
      <c r="E64" s="66">
        <v>4.3863242534230302E-7</v>
      </c>
      <c r="F64" s="66" t="s">
        <v>2182</v>
      </c>
    </row>
    <row r="65" spans="1:6">
      <c r="A65" s="66" t="s">
        <v>634</v>
      </c>
      <c r="B65" s="66" t="s">
        <v>2540</v>
      </c>
      <c r="C65" s="66">
        <v>2.3151759313978702E-2</v>
      </c>
      <c r="D65" s="66">
        <v>4.8784008912486901E-3</v>
      </c>
      <c r="E65" s="66">
        <v>2.1077667938266602E-6</v>
      </c>
      <c r="F65" s="66" t="s">
        <v>2184</v>
      </c>
    </row>
    <row r="66" spans="1:6">
      <c r="A66" s="66" t="s">
        <v>478</v>
      </c>
      <c r="B66" s="66" t="s">
        <v>2541</v>
      </c>
      <c r="C66" s="66">
        <v>2.2833829532989701E-2</v>
      </c>
      <c r="D66" s="66">
        <v>4.9094722461156806E-3</v>
      </c>
      <c r="E66" s="66">
        <v>3.3503546835922702E-6</v>
      </c>
      <c r="F66" s="66" t="s">
        <v>2184</v>
      </c>
    </row>
    <row r="67" spans="1:6">
      <c r="A67" s="66" t="s">
        <v>270</v>
      </c>
      <c r="B67" s="66" t="s">
        <v>2544</v>
      </c>
      <c r="C67" s="66">
        <v>2.2681981865666199E-2</v>
      </c>
      <c r="D67" s="66">
        <v>2.75248045160253E-3</v>
      </c>
      <c r="E67" s="66">
        <v>1.9437890898873901E-16</v>
      </c>
      <c r="F67" s="66" t="s">
        <v>2184</v>
      </c>
    </row>
    <row r="68" spans="1:6">
      <c r="A68" s="66" t="s">
        <v>482</v>
      </c>
      <c r="B68" s="66" t="s">
        <v>3284</v>
      </c>
      <c r="C68" s="66">
        <v>2.0498685901582301E-2</v>
      </c>
      <c r="D68" s="66">
        <v>4.5495852934751904E-3</v>
      </c>
      <c r="E68" s="66">
        <v>6.70963788819304E-6</v>
      </c>
      <c r="F68" s="66" t="s">
        <v>2184</v>
      </c>
    </row>
    <row r="69" spans="1:6">
      <c r="A69" s="66" t="s">
        <v>272</v>
      </c>
      <c r="B69" s="66" t="s">
        <v>2553</v>
      </c>
      <c r="C69" s="66">
        <v>-3.2620533464909E-2</v>
      </c>
      <c r="D69" s="66">
        <v>4.5971331063775602E-3</v>
      </c>
      <c r="E69" s="66">
        <v>1.3787610492012201E-12</v>
      </c>
      <c r="F69" s="66" t="s">
        <v>2182</v>
      </c>
    </row>
    <row r="70" spans="1:6">
      <c r="A70" s="66" t="s">
        <v>488</v>
      </c>
      <c r="B70" s="66" t="s">
        <v>2568</v>
      </c>
      <c r="C70" s="66">
        <v>2.93412587359329E-2</v>
      </c>
      <c r="D70" s="66">
        <v>4.9656243058560506E-3</v>
      </c>
      <c r="E70" s="66">
        <v>3.5818223508234999E-9</v>
      </c>
      <c r="F70" s="66" t="s">
        <v>2184</v>
      </c>
    </row>
    <row r="71" spans="1:6">
      <c r="A71" s="66" t="s">
        <v>276</v>
      </c>
      <c r="B71" s="66" t="s">
        <v>2591</v>
      </c>
      <c r="C71" s="66">
        <v>-4.5845427639830703E-2</v>
      </c>
      <c r="D71" s="66">
        <v>4.2860576727875906E-3</v>
      </c>
      <c r="E71" s="66">
        <v>1.59484198955809E-26</v>
      </c>
      <c r="F71" s="66" t="s">
        <v>2182</v>
      </c>
    </row>
    <row r="72" spans="1:6">
      <c r="A72" s="66" t="s">
        <v>504</v>
      </c>
      <c r="B72" s="66" t="s">
        <v>2592</v>
      </c>
      <c r="C72" s="66">
        <v>-2.880612571742E-2</v>
      </c>
      <c r="D72" s="66">
        <v>4.7319266516178404E-3</v>
      </c>
      <c r="E72" s="66">
        <v>1.19751766828069E-9</v>
      </c>
      <c r="F72" s="66" t="s">
        <v>2182</v>
      </c>
    </row>
    <row r="73" spans="1:6">
      <c r="A73" s="66" t="s">
        <v>506</v>
      </c>
      <c r="B73" s="66" t="s">
        <v>2593</v>
      </c>
      <c r="C73" s="66">
        <v>-4.0521131014891701E-2</v>
      </c>
      <c r="D73" s="66">
        <v>4.6890436579935203E-3</v>
      </c>
      <c r="E73" s="66">
        <v>6.6170800567522803E-18</v>
      </c>
      <c r="F73" s="66" t="s">
        <v>2182</v>
      </c>
    </row>
    <row r="74" spans="1:6">
      <c r="A74" s="66" t="s">
        <v>278</v>
      </c>
      <c r="B74" s="66" t="s">
        <v>2596</v>
      </c>
      <c r="C74" s="66">
        <v>-4.5212180003990798E-2</v>
      </c>
      <c r="D74" s="66">
        <v>4.6431642209158004E-3</v>
      </c>
      <c r="E74" s="66">
        <v>2.7732028630762501E-22</v>
      </c>
      <c r="F74" s="66" t="s">
        <v>2182</v>
      </c>
    </row>
    <row r="75" spans="1:6">
      <c r="A75" s="66" t="s">
        <v>514</v>
      </c>
      <c r="B75" s="66" t="s">
        <v>2608</v>
      </c>
      <c r="C75" s="66">
        <v>2.1231575479572499E-2</v>
      </c>
      <c r="D75" s="66">
        <v>4.6531958795736402E-3</v>
      </c>
      <c r="E75" s="66">
        <v>5.1244865581567498E-6</v>
      </c>
      <c r="F75" s="66" t="s">
        <v>2184</v>
      </c>
    </row>
    <row r="76" spans="1:6">
      <c r="A76" s="66" t="s">
        <v>518</v>
      </c>
      <c r="B76" s="66" t="s">
        <v>2616</v>
      </c>
      <c r="C76" s="66">
        <v>2.0548738391417701E-2</v>
      </c>
      <c r="D76" s="66">
        <v>4.5905308834320001E-3</v>
      </c>
      <c r="E76" s="66">
        <v>7.6832794714032889E-6</v>
      </c>
      <c r="F76" s="66" t="s">
        <v>2184</v>
      </c>
    </row>
    <row r="77" spans="1:6">
      <c r="A77" s="66" t="s">
        <v>286</v>
      </c>
      <c r="B77" s="66" t="s">
        <v>2626</v>
      </c>
      <c r="C77" s="66">
        <v>2.5097075762973198E-2</v>
      </c>
      <c r="D77" s="66">
        <v>4.8739839038442114E-3</v>
      </c>
      <c r="E77" s="66">
        <v>2.6689477339740402E-7</v>
      </c>
      <c r="F77" s="66" t="s">
        <v>2184</v>
      </c>
    </row>
    <row r="78" spans="1:6">
      <c r="A78" s="66" t="s">
        <v>524</v>
      </c>
      <c r="B78" s="66" t="s">
        <v>2632</v>
      </c>
      <c r="C78" s="66">
        <v>2.2123134886826799E-2</v>
      </c>
      <c r="D78" s="66">
        <v>5.0067791760554804E-3</v>
      </c>
      <c r="E78" s="66">
        <v>1.0042615220803001E-5</v>
      </c>
      <c r="F78" s="66" t="s">
        <v>2184</v>
      </c>
    </row>
    <row r="79" spans="1:6">
      <c r="A79" s="66" t="s">
        <v>636</v>
      </c>
      <c r="B79" s="66" t="s">
        <v>2637</v>
      </c>
      <c r="C79" s="66">
        <v>2.1705874334295799E-2</v>
      </c>
      <c r="D79" s="66">
        <v>4.9124418158016806E-3</v>
      </c>
      <c r="E79" s="66">
        <v>1.00642230048935E-5</v>
      </c>
      <c r="F79" s="66" t="s">
        <v>2184</v>
      </c>
    </row>
    <row r="80" spans="1:6">
      <c r="A80" s="66" t="s">
        <v>292</v>
      </c>
      <c r="B80" s="66" t="s">
        <v>2643</v>
      </c>
      <c r="C80" s="66">
        <v>-3.32517022264604E-2</v>
      </c>
      <c r="D80" s="66">
        <v>5.0209538392785901E-3</v>
      </c>
      <c r="E80" s="66">
        <v>3.7511722414838503E-11</v>
      </c>
      <c r="F80" s="66" t="s">
        <v>2182</v>
      </c>
    </row>
    <row r="81" spans="1:6">
      <c r="A81" s="66" t="s">
        <v>526</v>
      </c>
      <c r="B81" s="66" t="s">
        <v>2644</v>
      </c>
      <c r="C81" s="66">
        <v>2.5566733091118999E-2</v>
      </c>
      <c r="D81" s="66">
        <v>4.6526693244119703E-3</v>
      </c>
      <c r="E81" s="66">
        <v>4.0066027155381499E-8</v>
      </c>
      <c r="F81" s="66" t="s">
        <v>2184</v>
      </c>
    </row>
    <row r="82" spans="1:6">
      <c r="A82" s="66" t="s">
        <v>294</v>
      </c>
      <c r="B82" s="66" t="s">
        <v>2647</v>
      </c>
      <c r="C82" s="66">
        <v>2.97418971583688E-2</v>
      </c>
      <c r="D82" s="66">
        <v>4.9328401920662101E-3</v>
      </c>
      <c r="E82" s="66">
        <v>1.70885905559612E-9</v>
      </c>
      <c r="F82" s="66" t="s">
        <v>2184</v>
      </c>
    </row>
    <row r="83" spans="1:6">
      <c r="A83" s="66" t="s">
        <v>528</v>
      </c>
      <c r="B83" s="66" t="s">
        <v>2655</v>
      </c>
      <c r="C83" s="66">
        <v>2.12770061084009E-2</v>
      </c>
      <c r="D83" s="66">
        <v>4.5652984107537303E-3</v>
      </c>
      <c r="E83" s="66">
        <v>3.1960821792503601E-6</v>
      </c>
      <c r="F83" s="66" t="s">
        <v>2184</v>
      </c>
    </row>
    <row r="84" spans="1:6">
      <c r="A84" s="66" t="s">
        <v>300</v>
      </c>
      <c r="B84" s="66" t="s">
        <v>2659</v>
      </c>
      <c r="C84" s="66">
        <v>-2.90779744513779E-2</v>
      </c>
      <c r="D84" s="66">
        <v>5.4000017487415E-3</v>
      </c>
      <c r="E84" s="66">
        <v>7.4309576204259407E-8</v>
      </c>
      <c r="F84" s="66" t="s">
        <v>2182</v>
      </c>
    </row>
    <row r="85" spans="1:6">
      <c r="A85" s="66" t="s">
        <v>638</v>
      </c>
      <c r="B85" s="66" t="s">
        <v>2661</v>
      </c>
      <c r="C85" s="66">
        <v>-2.4559276563869799E-2</v>
      </c>
      <c r="D85" s="66">
        <v>5.4942148979043801E-3</v>
      </c>
      <c r="E85" s="66">
        <v>7.9128578468094398E-6</v>
      </c>
      <c r="F85" s="66" t="s">
        <v>2182</v>
      </c>
    </row>
    <row r="86" spans="1:6">
      <c r="A86" s="66" t="s">
        <v>302</v>
      </c>
      <c r="B86" s="66" t="s">
        <v>2666</v>
      </c>
      <c r="C86" s="66">
        <v>-2.1062299007262301E-2</v>
      </c>
      <c r="D86" s="66">
        <v>4.7921697484785307E-3</v>
      </c>
      <c r="E86" s="66">
        <v>1.11904842683372E-5</v>
      </c>
      <c r="F86" s="66" t="s">
        <v>2182</v>
      </c>
    </row>
    <row r="87" spans="1:6">
      <c r="A87" s="66" t="s">
        <v>640</v>
      </c>
      <c r="B87" s="66" t="s">
        <v>2667</v>
      </c>
      <c r="C87" s="66">
        <v>2.1517465109394899E-2</v>
      </c>
      <c r="D87" s="66">
        <v>4.3724477002328307E-3</v>
      </c>
      <c r="E87" s="66">
        <v>8.7707624565800394E-7</v>
      </c>
      <c r="F87" s="66" t="s">
        <v>2184</v>
      </c>
    </row>
    <row r="88" spans="1:6">
      <c r="A88" s="66" t="s">
        <v>536</v>
      </c>
      <c r="B88" s="66" t="s">
        <v>2670</v>
      </c>
      <c r="C88" s="66">
        <v>2.1694587312039399E-2</v>
      </c>
      <c r="D88" s="66">
        <v>5.0071277946127004E-3</v>
      </c>
      <c r="E88" s="66">
        <v>1.49017077151996E-5</v>
      </c>
      <c r="F88" s="66" t="s">
        <v>2184</v>
      </c>
    </row>
    <row r="89" spans="1:6">
      <c r="A89" s="66" t="s">
        <v>306</v>
      </c>
      <c r="B89" s="66" t="s">
        <v>2682</v>
      </c>
      <c r="C89" s="66">
        <v>2.9072734592602199E-2</v>
      </c>
      <c r="D89" s="66">
        <v>4.8448198352077296E-3</v>
      </c>
      <c r="E89" s="66">
        <v>2.0370821073653299E-9</v>
      </c>
      <c r="F89" s="66" t="s">
        <v>2184</v>
      </c>
    </row>
    <row r="90" spans="1:6">
      <c r="A90" s="66" t="s">
        <v>308</v>
      </c>
      <c r="B90" s="66" t="s">
        <v>2695</v>
      </c>
      <c r="C90" s="66">
        <v>-2.31921429384895E-2</v>
      </c>
      <c r="D90" s="66">
        <v>5.2188516087582201E-3</v>
      </c>
      <c r="E90" s="66">
        <v>8.9349645849880092E-6</v>
      </c>
      <c r="F90" s="66" t="s">
        <v>2182</v>
      </c>
    </row>
    <row r="91" spans="1:6">
      <c r="A91" s="66" t="s">
        <v>642</v>
      </c>
      <c r="B91" s="66" t="s">
        <v>2699</v>
      </c>
      <c r="C91" s="66">
        <v>2.8614459913920701E-2</v>
      </c>
      <c r="D91" s="66">
        <v>4.75669913433595E-3</v>
      </c>
      <c r="E91" s="66">
        <v>1.85908956500077E-9</v>
      </c>
      <c r="F91" s="66" t="s">
        <v>2184</v>
      </c>
    </row>
    <row r="92" spans="1:6">
      <c r="A92" s="66" t="s">
        <v>644</v>
      </c>
      <c r="B92" s="66" t="s">
        <v>2706</v>
      </c>
      <c r="C92" s="66">
        <v>2.0395859070694002E-2</v>
      </c>
      <c r="D92" s="66">
        <v>4.6425828797440304E-3</v>
      </c>
      <c r="E92" s="66">
        <v>1.12907771373494E-5</v>
      </c>
      <c r="F92" s="66" t="s">
        <v>2184</v>
      </c>
    </row>
    <row r="93" spans="1:6">
      <c r="A93" s="66" t="s">
        <v>312</v>
      </c>
      <c r="B93" s="66" t="s">
        <v>2710</v>
      </c>
      <c r="C93" s="66">
        <v>2.29015137143453E-2</v>
      </c>
      <c r="D93" s="66">
        <v>4.7171278432402803E-3</v>
      </c>
      <c r="E93" s="66">
        <v>1.22623095871869E-6</v>
      </c>
      <c r="F93" s="66" t="s">
        <v>2184</v>
      </c>
    </row>
    <row r="94" spans="1:6">
      <c r="A94" s="66" t="s">
        <v>556</v>
      </c>
      <c r="B94" s="66" t="s">
        <v>2719</v>
      </c>
      <c r="C94" s="66">
        <v>2.2956051577104199E-2</v>
      </c>
      <c r="D94" s="66">
        <v>4.6590030309127707E-3</v>
      </c>
      <c r="E94" s="66">
        <v>8.4850751491582097E-7</v>
      </c>
      <c r="F94" s="66" t="s">
        <v>2184</v>
      </c>
    </row>
    <row r="95" spans="1:6">
      <c r="A95" s="66" t="s">
        <v>646</v>
      </c>
      <c r="B95" s="66" t="s">
        <v>2729</v>
      </c>
      <c r="C95" s="66">
        <v>2.4734619435937098E-2</v>
      </c>
      <c r="D95" s="66">
        <v>4.93193229548729E-3</v>
      </c>
      <c r="E95" s="66">
        <v>5.3948146596796393E-7</v>
      </c>
      <c r="F95" s="66" t="s">
        <v>2184</v>
      </c>
    </row>
    <row r="96" spans="1:6">
      <c r="A96" s="66" t="s">
        <v>648</v>
      </c>
      <c r="B96" s="66" t="s">
        <v>3864</v>
      </c>
      <c r="C96" s="66">
        <v>2.3736182219292901E-2</v>
      </c>
      <c r="D96" s="66">
        <v>4.8844023997972807E-3</v>
      </c>
      <c r="E96" s="66">
        <v>1.1981285930801999E-6</v>
      </c>
      <c r="F96" s="66" t="s">
        <v>2184</v>
      </c>
    </row>
    <row r="97" spans="1:6">
      <c r="A97" s="66" t="s">
        <v>566</v>
      </c>
      <c r="B97" s="66" t="s">
        <v>2740</v>
      </c>
      <c r="C97" s="66">
        <v>2.0991622993930599E-2</v>
      </c>
      <c r="D97" s="66">
        <v>4.5851578550812301E-3</v>
      </c>
      <c r="E97" s="66">
        <v>4.7594945505648903E-6</v>
      </c>
      <c r="F97" s="66" t="s">
        <v>2184</v>
      </c>
    </row>
    <row r="98" spans="1:6">
      <c r="A98" s="66" t="s">
        <v>574</v>
      </c>
      <c r="B98" s="66" t="s">
        <v>2757</v>
      </c>
      <c r="C98" s="66">
        <v>2.3020964223942099E-2</v>
      </c>
      <c r="D98" s="66">
        <v>4.9574672252600998E-3</v>
      </c>
      <c r="E98" s="66">
        <v>3.4697732492391801E-6</v>
      </c>
      <c r="F98" s="66" t="s">
        <v>2184</v>
      </c>
    </row>
    <row r="99" spans="1:6">
      <c r="A99" s="66" t="s">
        <v>582</v>
      </c>
      <c r="B99" s="66" t="s">
        <v>2774</v>
      </c>
      <c r="C99" s="66">
        <v>2.3000202119811498E-2</v>
      </c>
      <c r="D99" s="66">
        <v>5.13357809020344E-3</v>
      </c>
      <c r="E99" s="66">
        <v>7.5404928871393397E-6</v>
      </c>
      <c r="F99" s="66" t="s">
        <v>2184</v>
      </c>
    </row>
    <row r="100" spans="1:6">
      <c r="A100" s="66" t="s">
        <v>584</v>
      </c>
      <c r="B100" s="66" t="s">
        <v>2777</v>
      </c>
      <c r="C100" s="66">
        <v>2.6863193627365299E-2</v>
      </c>
      <c r="D100" s="66">
        <v>5.2098589936877904E-3</v>
      </c>
      <c r="E100" s="66">
        <v>2.5712911325291598E-7</v>
      </c>
      <c r="F100" s="66" t="s">
        <v>2184</v>
      </c>
    </row>
    <row r="101" spans="1:6">
      <c r="A101" s="66" t="s">
        <v>592</v>
      </c>
      <c r="B101" s="66" t="s">
        <v>2781</v>
      </c>
      <c r="C101" s="66">
        <v>3.0225078616089002E-2</v>
      </c>
      <c r="D101" s="66">
        <v>4.99475856501183E-3</v>
      </c>
      <c r="E101" s="66">
        <v>1.49053313742855E-9</v>
      </c>
      <c r="F101" s="66" t="s">
        <v>2184</v>
      </c>
    </row>
    <row r="102" spans="1:6">
      <c r="A102" s="66" t="s">
        <v>594</v>
      </c>
      <c r="B102" s="66" t="s">
        <v>2789</v>
      </c>
      <c r="C102" s="66">
        <v>2.7082296281120299E-2</v>
      </c>
      <c r="D102" s="66">
        <v>5.1026780901656998E-3</v>
      </c>
      <c r="E102" s="66">
        <v>1.1366791525748899E-7</v>
      </c>
      <c r="F102" s="66" t="s">
        <v>2184</v>
      </c>
    </row>
    <row r="103" spans="1:6">
      <c r="A103" s="66" t="s">
        <v>598</v>
      </c>
      <c r="B103" s="66" t="s">
        <v>2794</v>
      </c>
      <c r="C103" s="66">
        <v>2.66425474915769E-2</v>
      </c>
      <c r="D103" s="66">
        <v>4.7434640189984107E-3</v>
      </c>
      <c r="E103" s="66">
        <v>2.0017885413012799E-8</v>
      </c>
      <c r="F103" s="66" t="s">
        <v>2184</v>
      </c>
    </row>
    <row r="104" spans="1:6">
      <c r="A104" s="66" t="s">
        <v>650</v>
      </c>
      <c r="B104" s="66" t="s">
        <v>2797</v>
      </c>
      <c r="C104" s="66">
        <v>2.22217873185315E-2</v>
      </c>
      <c r="D104" s="66">
        <v>5.0856305858147707E-3</v>
      </c>
      <c r="E104" s="66">
        <v>1.2586054317997401E-5</v>
      </c>
      <c r="F104" s="66" t="s">
        <v>2184</v>
      </c>
    </row>
    <row r="105" spans="1:6">
      <c r="A105" s="66" t="s">
        <v>652</v>
      </c>
      <c r="B105" s="66" t="s">
        <v>2816</v>
      </c>
      <c r="C105" s="66">
        <v>2.0489409959051599E-2</v>
      </c>
      <c r="D105" s="66">
        <v>4.5535594198656999E-3</v>
      </c>
      <c r="E105" s="66">
        <v>6.9002944367432396E-6</v>
      </c>
      <c r="F105" s="66" t="s">
        <v>2184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ys</dc:creator>
  <cp:keywords/>
  <dc:description/>
  <cp:lastModifiedBy>Arora, Amit - (arora)</cp:lastModifiedBy>
  <cp:revision/>
  <dcterms:created xsi:type="dcterms:W3CDTF">2023-12-27T22:55:33Z</dcterms:created>
  <dcterms:modified xsi:type="dcterms:W3CDTF">2025-01-15T19:15:28Z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C65D7B2DE224400DAB1EBF35FD515262</vt:lpwstr>
  </property>
  <property fmtid="{D5CDD505-2E9C-101B-9397-08002B2CF9AE}" pid="3" name="KSOProductBuildVer">
    <vt:lpwstr>2052-11.8.2.10972</vt:lpwstr>
  </property>
</Properties>
</file>