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Rosenberg\Documents\code\projects\doc_parser\"/>
    </mc:Choice>
  </mc:AlternateContent>
  <xr:revisionPtr revIDLastSave="0" documentId="13_ncr:1_{646E7A37-C858-4F9B-80E1-86DBE33E4A03}" xr6:coauthVersionLast="47" xr6:coauthVersionMax="47" xr10:uidLastSave="{00000000-0000-0000-0000-000000000000}"/>
  <bookViews>
    <workbookView xWindow="22710" yWindow="10335" windowWidth="15690" windowHeight="10665" tabRatio="808" activeTab="1" xr2:uid="{1D1BEE7E-4DE0-4C9D-B6A1-EC322C182961}"/>
  </bookViews>
  <sheets>
    <sheet name="rpt_lab_scorecard" sheetId="10" r:id="rId1"/>
    <sheet name="calc_sample_status_and_qc" sheetId="9" r:id="rId2"/>
    <sheet name="agg_lab_process" sheetId="8" r:id="rId3"/>
    <sheet name="rpt_plasma_events" sheetId="6" r:id="rId4"/>
    <sheet name="agg_plasma_status" sheetId="5" r:id="rId5"/>
    <sheet name="rpt_flowcell_heatmap" sheetId="3" r:id="rId6"/>
    <sheet name="rpt_qc_failures" sheetId="2" r:id="rId7"/>
    <sheet name="rpt_qc_flowcell_metrics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2" i="9" l="1"/>
  <c r="C51" i="9"/>
  <c r="C50" i="9"/>
  <c r="C49" i="9"/>
  <c r="C44" i="9"/>
  <c r="C43" i="9"/>
  <c r="C42" i="9"/>
  <c r="C41" i="9"/>
  <c r="C36" i="9"/>
  <c r="C34" i="9"/>
  <c r="C32" i="9"/>
  <c r="C52" i="10"/>
  <c r="C51" i="10"/>
  <c r="C50" i="10"/>
  <c r="C49" i="10"/>
  <c r="C44" i="10"/>
  <c r="C43" i="10"/>
  <c r="C42" i="10"/>
  <c r="C41" i="10"/>
  <c r="C36" i="10"/>
  <c r="C34" i="10"/>
  <c r="C32" i="10"/>
</calcChain>
</file>

<file path=xl/sharedStrings.xml><?xml version="1.0" encoding="utf-8"?>
<sst xmlns="http://schemas.openxmlformats.org/spreadsheetml/2006/main" count="973" uniqueCount="223">
  <si>
    <t>TYPE</t>
  </si>
  <si>
    <t>DESCRIPTION</t>
  </si>
  <si>
    <t>purified_plasma_id</t>
  </si>
  <si>
    <t>TEXT</t>
  </si>
  <si>
    <t>study_id</t>
  </si>
  <si>
    <t>operation_name</t>
  </si>
  <si>
    <t>last_updated_dt</t>
  </si>
  <si>
    <t>TIMESTAMP_NTZ</t>
  </si>
  <si>
    <t>accessioning_sla_time_violation_flag</t>
  </si>
  <si>
    <t>NUMBER</t>
  </si>
  <si>
    <t>current_status_flag</t>
  </si>
  <si>
    <t>not_null</t>
  </si>
  <si>
    <t>Unique identifier per plasma sample</t>
  </si>
  <si>
    <t>Unique identifier per study</t>
  </si>
  <si>
    <t>Timestamp that the event was recorded at</t>
  </si>
  <si>
    <t>A logical flag that indicates if a plasma sample has been in accessioning for longer than 72 hours.</t>
  </si>
  <si>
    <t>A logical flag that indicates if the current row is the most recent one recorded for a given plasma sample.</t>
  </si>
  <si>
    <t>META</t>
  </si>
  <si>
    <t>hourly</t>
  </si>
  <si>
    <t>{"contains_pii": false}</t>
  </si>
  <si>
    <t>TESTS_ACCEPTED_VALUES</t>
  </si>
  <si>
    <t>TESTS_STANDARD</t>
  </si>
  <si>
    <t>0,1</t>
  </si>
  <si>
    <t>trf_id</t>
  </si>
  <si>
    <t>wgs_flow_cell_id</t>
  </si>
  <si>
    <t>five_hmc_flow_cell_id</t>
  </si>
  <si>
    <t>qc_check_name</t>
  </si>
  <si>
    <t>qc_dt</t>
  </si>
  <si>
    <t>qc_val</t>
  </si>
  <si>
    <t>Unique identifier per test request form (TRF)</t>
  </si>
  <si>
    <t>Flowcell ID for WGS test per plasma sample</t>
  </si>
  <si>
    <t>Flowcell ID for 5hMC test per plasma sample</t>
  </si>
  <si>
    <t>Descriptive name of QC Check</t>
  </si>
  <si>
    <t>Date of QC Check</t>
  </si>
  <si>
    <t>Value of QC Check</t>
  </si>
  <si>
    <t>RPT_QC_FAILURES</t>
  </si>
  <si>
    <t>A Key-Value Datastore with metadata, with data for all events related to QC issues in the CLIA laboratory process</t>
  </si>
  <si>
    <t># OPTIONAL</t>
  </si>
  <si>
    <r>
      <t xml:space="preserve"># OPTIONAL | DEFAULT: </t>
    </r>
    <r>
      <rPr>
        <i/>
        <sz val="11"/>
        <color theme="1"/>
        <rFont val="Calibri"/>
        <family val="2"/>
        <scheme val="minor"/>
      </rPr>
      <t>true</t>
    </r>
  </si>
  <si>
    <t>QUOTE_FLAG</t>
  </si>
  <si>
    <r>
      <t xml:space="preserve"># OPTIONAL | DEFAULT: </t>
    </r>
    <r>
      <rPr>
        <i/>
        <sz val="11"/>
        <color theme="1"/>
        <rFont val="Calibri"/>
        <family val="2"/>
        <scheme val="minor"/>
      </rPr>
      <t>false</t>
    </r>
  </si>
  <si>
    <t># REQUIRED</t>
  </si>
  <si>
    <t>NAME</t>
  </si>
  <si>
    <t>COLUMNS</t>
  </si>
  <si>
    <t># OPTIONAL | USE COMMA DELIM</t>
  </si>
  <si>
    <t># OPTIONAL | USE PIPE DELIM
# {"A":"B"}|{"C": false}</t>
  </si>
  <si>
    <t># OPTIONAL | USE COMMA DELIM
# 0,1,2,A,B,abcd</t>
  </si>
  <si>
    <t># OPTIONAL , USE PIPE DELIM
# not_null,unique</t>
  </si>
  <si>
    <t>not_null,unique</t>
  </si>
  <si>
    <t>flowcell_id</t>
  </si>
  <si>
    <t>pipeline_complete_dt</t>
  </si>
  <si>
    <t>flowcell_location_v</t>
  </si>
  <si>
    <t>flowcell_location_h</t>
  </si>
  <si>
    <t>metric_name</t>
  </si>
  <si>
    <t>metric_value</t>
  </si>
  <si>
    <t>FLOAT</t>
  </si>
  <si>
    <t>rpt_flowcell_heatmap</t>
  </si>
  <si>
    <t>Unique identifier per flowcell</t>
  </si>
  <si>
    <t>Timestamp emitted when pipeline completes and data is written to Snowflake (supposed to be near real-time).</t>
  </si>
  <si>
    <t>Flowcell Vertical Location</t>
  </si>
  <si>
    <t>Flowcell Horizontal Location</t>
  </si>
  <si>
    <t>Name of the pipeline metrics</t>
  </si>
  <si>
    <t>Value of the pipeline metrics</t>
  </si>
  <si>
    <t>A Key-Value Datastore with metadata, with data for sample level QC metrics by flowcell location.</t>
  </si>
  <si>
    <t>A,B,C,D,E,F,G,H</t>
  </si>
  <si>
    <t>1,2,3,4,5,6,7,8,9,10,11,12</t>
  </si>
  <si>
    <t>flowcell_run_dt</t>
  </si>
  <si>
    <t>flowcell_type</t>
  </si>
  <si>
    <t>flowcell_method</t>
  </si>
  <si>
    <t>demux_rate</t>
  </si>
  <si>
    <t>demux_rate_qc_flag</t>
  </si>
  <si>
    <t>demux_basepair_yield_q30_pct</t>
  </si>
  <si>
    <t>q30_pct_qc_flag</t>
  </si>
  <si>
    <t>total_reads</t>
  </si>
  <si>
    <t>total_reads_qc_flag</t>
  </si>
  <si>
    <t>demux_reads</t>
  </si>
  <si>
    <t>total_reads_pf</t>
  </si>
  <si>
    <t>total_reads_pf_qc_flag</t>
  </si>
  <si>
    <t>total_reads_pf_pct</t>
  </si>
  <si>
    <t>rpt_qc_flowcell_metrics</t>
  </si>
  <si>
    <t>A flattened table that contains Flowcell-level QC metrics per flowcell</t>
  </si>
  <si>
    <t>Designates flowcell chemistry type</t>
  </si>
  <si>
    <t>Designates Kit Type</t>
  </si>
  <si>
    <t>Flow Cell S1 Kit,Flow Cell S2 Kit</t>
  </si>
  <si>
    <t>demux_rate value</t>
  </si>
  <si>
    <t>wgs,5hmc</t>
  </si>
  <si>
    <t>Will return 1 if demux_rate is above QC threshold</t>
  </si>
  <si>
    <t>Will return 1 if demux_basepair_yield_q30_pct is above QC threshold</t>
  </si>
  <si>
    <t>Will return 1 if total_reads is above QC threshold</t>
  </si>
  <si>
    <t>Will return 1 if total_reads_pf is above QC threshold</t>
  </si>
  <si>
    <t>TABLE</t>
  </si>
  <si>
    <t>TAGS</t>
  </si>
  <si>
    <t>ENABLED</t>
  </si>
  <si>
    <t>FULL REFRESH</t>
  </si>
  <si>
    <t>GRANTS</t>
  </si>
  <si>
    <t>{"owner": "@adamr"}</t>
  </si>
  <si>
    <t>agg_plasma_status</t>
  </si>
  <si>
    <t>current_operation_name</t>
  </si>
  <si>
    <t>event_ts</t>
  </si>
  <si>
    <t>Descriptive name of the current operation status for a given plasma sample</t>
  </si>
  <si>
    <t>Indicates the current status of CLIA laboratory samples</t>
  </si>
  <si>
    <t>A Key-Value Datastoreof event data for CLIA laboratory samples</t>
  </si>
  <si>
    <t>agg_lab_process</t>
  </si>
  <si>
    <t>TRF_ID</t>
  </si>
  <si>
    <t>PURIFIED_PLASMA_ID</t>
  </si>
  <si>
    <t>PURIFIED_PLASMA_VOLUME</t>
  </si>
  <si>
    <t>STUDY_ID</t>
  </si>
  <si>
    <t>ARRAY_ITEM_ID</t>
  </si>
  <si>
    <t>SAMPLE_ID</t>
  </si>
  <si>
    <t>LAST_UPDATED_DT</t>
  </si>
  <si>
    <t>SAMPLE_TYPE_ID</t>
  </si>
  <si>
    <t>OPERATION_NAME</t>
  </si>
  <si>
    <t>INSTRUMENT_ID</t>
  </si>
  <si>
    <t>ARRAY_LOCATION</t>
  </si>
  <si>
    <t>CONTROL_FLAG</t>
  </si>
  <si>
    <t>CLS_REVIEW_FLAG</t>
  </si>
  <si>
    <t>LD_REVIEW_FLAG</t>
  </si>
  <si>
    <t>ARRAY_CONCENTRATION</t>
  </si>
  <si>
    <t>INT</t>
  </si>
  <si>
    <t>First created date for a given event and plasma sample. Needs to be renamed.</t>
  </si>
  <si>
    <t>Concentration value for a given array</t>
  </si>
  <si>
    <t>Volume of purified plasma available for a given sample.</t>
  </si>
  <si>
    <t>Boolean integer indicates if Lab Director review has been completed</t>
  </si>
  <si>
    <t>Boolean integer indicates if Clinical Lab Scientist review has been completed</t>
  </si>
  <si>
    <t>The well location of a given sample in a given array</t>
  </si>
  <si>
    <t>Boolean integer indicates if a given sample is a control. Based on arrayitemcontent.content_item='Control'.</t>
  </si>
  <si>
    <t>Unique identifier per lab operation</t>
  </si>
  <si>
    <t>Descriptive name of sample type</t>
  </si>
  <si>
    <t>Unique identifier per sample per array.</t>
  </si>
  <si>
    <t>Descriptive name of instrument used in a given lab operation.</t>
  </si>
  <si>
    <t>Aggregate table for CLIA lab events, flags and metrics.</t>
  </si>
  <si>
    <t>BORDERLINE_PANC_SCORE_FLAG</t>
  </si>
  <si>
    <t>SAMPLE_STATUS</t>
  </si>
  <si>
    <t>E2E_QC_CHECK</t>
  </si>
  <si>
    <t>WGS_FLOW_CELL_ID</t>
  </si>
  <si>
    <t>FIVE_HMC_FLOW_CELL_ID</t>
  </si>
  <si>
    <t>TISSUE_OF_ORIGIN</t>
  </si>
  <si>
    <t>REPORT_TYPE</t>
  </si>
  <si>
    <t>REPORT_RESULT</t>
  </si>
  <si>
    <t>REPORT_SAMPLE_TYPE</t>
  </si>
  <si>
    <t>WGS_FLOW_CELL_LOCATION</t>
  </si>
  <si>
    <t>ACCESSIONING_DT</t>
  </si>
  <si>
    <t>CFDNA_EXTRACTION_DT</t>
  </si>
  <si>
    <t>CFDNA_SPECTRAMAX_DT</t>
  </si>
  <si>
    <t>WGS_LP_DT</t>
  </si>
  <si>
    <t>PIPELINE_COMPLETE_DT</t>
  </si>
  <si>
    <t>REPORT_APPROVAL_DT</t>
  </si>
  <si>
    <t>PURIFIED_PLASMA_VOL</t>
  </si>
  <si>
    <t>CFDNA_CONC</t>
  </si>
  <si>
    <t>CFDNA_QC_FLAG</t>
  </si>
  <si>
    <t>WGS_LP_CONC</t>
  </si>
  <si>
    <t>WGS_LP_QC_FLAG</t>
  </si>
  <si>
    <t>WGS_QC_PERC_DUP</t>
  </si>
  <si>
    <t>WGS_QC_PERC_DUP_QC_FLAG</t>
  </si>
  <si>
    <t>WGS_QC_NUM_ZERO</t>
  </si>
  <si>
    <t>WGS_QC_NUM_ZERO_QC_FLAG</t>
  </si>
  <si>
    <t>WGS_QC_UNIQUE_FRAGMENTS</t>
  </si>
  <si>
    <t>WGS_QC_UNIQUE_FRAGMENTS_QC_FLAG</t>
  </si>
  <si>
    <t>WGS_QC_MASS_RATIO_ERROR_FACTOR</t>
  </si>
  <si>
    <t>WGS_QC_MASS_RATIO_ERROR_FACTOR_QC_FLAG</t>
  </si>
  <si>
    <t>SCORES_NOT_PANCREATIC</t>
  </si>
  <si>
    <t>SCORES_PANCREATIC</t>
  </si>
  <si>
    <t>E2E_TAT_SEC</t>
  </si>
  <si>
    <t>SAMPLE_HELD_FLAG</t>
  </si>
  <si>
    <t>SAMPLE_REJECTED_FLAG</t>
  </si>
  <si>
    <t>SAMPLE_ON_HOLD_FLAG</t>
  </si>
  <si>
    <t>Unique identifier per WGS Flowcell</t>
  </si>
  <si>
    <t>Unique identifier per 5hmC Flowcell</t>
  </si>
  <si>
    <t>cfDNA concentration</t>
  </si>
  <si>
    <t>WGS Library Prep Concentration</t>
  </si>
  <si>
    <t>5hmC Library Prep Concentration</t>
  </si>
  <si>
    <t>5hmC Percent Duplication Rate</t>
  </si>
  <si>
    <t>5hmC Num Zero Count</t>
  </si>
  <si>
    <t>5hmC Unique Fragments Count</t>
  </si>
  <si>
    <t>5hmC Percent Zero CPG Rate (1.0* Num Zero / Unique Fragments)</t>
  </si>
  <si>
    <t>WGS Percent Duplication Rate</t>
  </si>
  <si>
    <t>WGS Num Zero Count</t>
  </si>
  <si>
    <t>WGS Unique Fragments Count</t>
  </si>
  <si>
    <t>WGS QC Mass Ratio Error Factor Rate</t>
  </si>
  <si>
    <t>Generated score. (1 - SCORES_PANCREATIC)</t>
  </si>
  <si>
    <t>Generated score indicates probability of positive panc ID.</t>
  </si>
  <si>
    <t>Boolean integer indicates if Panc Score falls in borderline range.</t>
  </si>
  <si>
    <t>Descriptive name of current ops status for a given sample</t>
  </si>
  <si>
    <t>Boolean integer indicates if ALL QC steps passed (1). If any fail, it returns 0.</t>
  </si>
  <si>
    <t>Calculated value of seconds between Accessioning and Report Approval</t>
  </si>
  <si>
    <t>Boolean integer indicates if a given sample was subject to a hold in processing</t>
  </si>
  <si>
    <t>Boolean integrer indicates if a given sample was rejected</t>
  </si>
  <si>
    <t>Boolean integer indicates if a given sample is currently on hold</t>
  </si>
  <si>
    <t>Timestamp for accessioning</t>
  </si>
  <si>
    <t>Timestamp for cfDNA extraction</t>
  </si>
  <si>
    <t>Timestamp for cfDNA Spectamax</t>
  </si>
  <si>
    <t>Timestamp for WGS Library Prep</t>
  </si>
  <si>
    <t>Timestamp for 5hmC Library Prep</t>
  </si>
  <si>
    <t>Timestamp for AWS Pipeline completed (based on first record emitted with 'Complete' status)</t>
  </si>
  <si>
    <t>Timestamp for Report Approval based on lab provided batch report</t>
  </si>
  <si>
    <t>Well location of sample in WGS Flowcell Array</t>
  </si>
  <si>
    <t>Well location of sample in 5hmC Flowcell Array</t>
  </si>
  <si>
    <t>Report type provided by the lab</t>
  </si>
  <si>
    <t>Report result provided by the lab</t>
  </si>
  <si>
    <t>Indicates if a given sample is a control</t>
  </si>
  <si>
    <t>Type of tissue sequenced</t>
  </si>
  <si>
    <t>FIVE_HMC_FLOW_CELL_LOCATION</t>
  </si>
  <si>
    <t>FIVE_HMC_LP_DT</t>
  </si>
  <si>
    <t>FIVE_HMC_LP_CONC</t>
  </si>
  <si>
    <t>FIVE_HMC_LP_QC_FLAG</t>
  </si>
  <si>
    <t>FIVE_HMC_QC_PERC_DUP</t>
  </si>
  <si>
    <t>FIVE_HMC_QC_PERC_DUP_QC_FLAG</t>
  </si>
  <si>
    <t>FIVE_HMC_QC_NUM_ZERO</t>
  </si>
  <si>
    <t>FIVE_HMC_QC_NUM_ZERO_QC_FLAG</t>
  </si>
  <si>
    <t>FIVE_HMC_QC_UNIQUE_FRAGMENTS</t>
  </si>
  <si>
    <t>FIVE_HMC_QC_UNIQUE_FRAGMENTS_QC_FLAG</t>
  </si>
  <si>
    <t>FIVE_HMC_QC_PERC_ZERO_CPG</t>
  </si>
  <si>
    <t>FIVE_HMC_QC_PERC_ZERO_CPG_QC_FLAG</t>
  </si>
  <si>
    <t>FIRST_PASSING_ALIQUOT_FLAG</t>
  </si>
  <si>
    <t>ALIQUOT_STATUS</t>
  </si>
  <si>
    <t>Integer that indicates whether this plasma sample was the first to pass for a given TRF.</t>
  </si>
  <si>
    <t>Describes whether this plasma sample is the primary or secondary for a given TRF.</t>
  </si>
  <si>
    <t>Main report table for lab scorecard</t>
  </si>
  <si>
    <t>rpt_lab_scorecard</t>
  </si>
  <si>
    <t>calc_sample_status_and_qc</t>
  </si>
  <si>
    <t>Calculations table for individual plasma sample CLIA Lab QC</t>
  </si>
  <si>
    <t>rpt_plasma_events</t>
  </si>
  <si>
    <t>first_passing_aliquot_flag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</si>
</sst>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 applyAlignment="1">
      <alignment horizontal="left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2" fillId="2" borderId="0" xfId="0" applyFont="1" applyFill="1"/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CB8E-D692-4616-878B-F9DBD895440E}">
  <dimension ref="A1:G63"/>
  <sheetViews>
    <sheetView topLeftCell="A21" workbookViewId="0">
      <selection activeCell="E40" sqref="E40"/>
    </sheetView>
  </sheetViews>
  <sheetFormatPr defaultRowHeight="15" x14ac:dyDescent="0.25"/>
  <cols>
    <col min="1" max="1" width="40" customWidth="1"/>
    <col min="2" max="6" width="31.42578125" customWidth="1"/>
    <col min="7" max="7" width="28.85546875" customWidth="1"/>
  </cols>
  <sheetData>
    <row r="1" spans="1:7" ht="26.25" customHeight="1" x14ac:dyDescent="0.25">
      <c r="A1" s="7" t="s">
        <v>90</v>
      </c>
    </row>
    <row r="2" spans="1:7" x14ac:dyDescent="0.25">
      <c r="A2" t="s">
        <v>42</v>
      </c>
      <c r="B2" t="s">
        <v>218</v>
      </c>
      <c r="C2" s="4" t="s">
        <v>41</v>
      </c>
    </row>
    <row r="3" spans="1:7" x14ac:dyDescent="0.25">
      <c r="A3" t="s">
        <v>1</v>
      </c>
      <c r="B3" t="s">
        <v>217</v>
      </c>
      <c r="C3" s="5" t="s">
        <v>41</v>
      </c>
    </row>
    <row r="4" spans="1:7" x14ac:dyDescent="0.25">
      <c r="A4" t="s">
        <v>17</v>
      </c>
      <c r="B4" t="s">
        <v>95</v>
      </c>
      <c r="C4" s="5" t="s">
        <v>37</v>
      </c>
    </row>
    <row r="5" spans="1:7" x14ac:dyDescent="0.25">
      <c r="A5" t="s">
        <v>91</v>
      </c>
      <c r="B5" t="s">
        <v>18</v>
      </c>
      <c r="C5" s="5" t="s">
        <v>44</v>
      </c>
    </row>
    <row r="6" spans="1:7" x14ac:dyDescent="0.25">
      <c r="A6" t="s">
        <v>92</v>
      </c>
      <c r="B6" s="1" t="b">
        <v>1</v>
      </c>
      <c r="C6" s="5" t="s">
        <v>38</v>
      </c>
    </row>
    <row r="7" spans="1:7" x14ac:dyDescent="0.25">
      <c r="A7" t="s">
        <v>93</v>
      </c>
      <c r="B7" s="1" t="b">
        <v>1</v>
      </c>
      <c r="C7" s="5" t="s">
        <v>38</v>
      </c>
    </row>
    <row r="8" spans="1:7" x14ac:dyDescent="0.25">
      <c r="A8" t="s">
        <v>94</v>
      </c>
      <c r="C8" s="6" t="s">
        <v>37</v>
      </c>
    </row>
    <row r="9" spans="1:7" s="2" customFormat="1" ht="25.5" customHeight="1" x14ac:dyDescent="0.25">
      <c r="A9" s="7" t="s">
        <v>43</v>
      </c>
    </row>
    <row r="10" spans="1:7" s="8" customFormat="1" ht="30" x14ac:dyDescent="0.25">
      <c r="A10" s="8" t="s">
        <v>41</v>
      </c>
      <c r="B10" s="8" t="s">
        <v>41</v>
      </c>
      <c r="C10" s="8" t="s">
        <v>41</v>
      </c>
      <c r="D10" s="9" t="s">
        <v>47</v>
      </c>
      <c r="E10" s="9" t="s">
        <v>46</v>
      </c>
      <c r="F10" s="9" t="s">
        <v>45</v>
      </c>
      <c r="G10" s="8" t="s">
        <v>40</v>
      </c>
    </row>
    <row r="11" spans="1:7" x14ac:dyDescent="0.25">
      <c r="A11" t="s">
        <v>42</v>
      </c>
      <c r="B11" t="s">
        <v>0</v>
      </c>
      <c r="C11" t="s">
        <v>1</v>
      </c>
      <c r="D11" t="s">
        <v>21</v>
      </c>
      <c r="E11" t="s">
        <v>20</v>
      </c>
      <c r="F11" t="s">
        <v>17</v>
      </c>
      <c r="G11" t="s">
        <v>39</v>
      </c>
    </row>
    <row r="12" spans="1:7" x14ac:dyDescent="0.25">
      <c r="A12" t="s">
        <v>103</v>
      </c>
      <c r="B12" t="s">
        <v>3</v>
      </c>
      <c r="C12" t="s">
        <v>29</v>
      </c>
      <c r="D12" t="s">
        <v>11</v>
      </c>
      <c r="F12" t="s">
        <v>19</v>
      </c>
    </row>
    <row r="13" spans="1:7" x14ac:dyDescent="0.25">
      <c r="A13" t="s">
        <v>104</v>
      </c>
      <c r="B13" t="s">
        <v>3</v>
      </c>
      <c r="C13" t="s">
        <v>12</v>
      </c>
      <c r="D13" t="s">
        <v>11</v>
      </c>
      <c r="F13" t="s">
        <v>19</v>
      </c>
    </row>
    <row r="14" spans="1:7" x14ac:dyDescent="0.25">
      <c r="A14" t="s">
        <v>106</v>
      </c>
      <c r="B14" t="s">
        <v>3</v>
      </c>
      <c r="C14" t="s">
        <v>13</v>
      </c>
      <c r="D14" t="s">
        <v>11</v>
      </c>
      <c r="F14" t="s">
        <v>19</v>
      </c>
    </row>
    <row r="15" spans="1:7" x14ac:dyDescent="0.25">
      <c r="A15" t="s">
        <v>134</v>
      </c>
      <c r="B15" t="s">
        <v>3</v>
      </c>
      <c r="C15" t="s">
        <v>166</v>
      </c>
      <c r="F15" t="s">
        <v>19</v>
      </c>
    </row>
    <row r="16" spans="1:7" x14ac:dyDescent="0.25">
      <c r="A16" t="s">
        <v>135</v>
      </c>
      <c r="B16" t="s">
        <v>3</v>
      </c>
      <c r="C16" t="s">
        <v>167</v>
      </c>
      <c r="F16" t="s">
        <v>19</v>
      </c>
    </row>
    <row r="17" spans="1:6" x14ac:dyDescent="0.25">
      <c r="A17" t="s">
        <v>136</v>
      </c>
      <c r="B17" t="s">
        <v>3</v>
      </c>
      <c r="C17" t="s">
        <v>200</v>
      </c>
      <c r="F17" t="s">
        <v>19</v>
      </c>
    </row>
    <row r="18" spans="1:6" x14ac:dyDescent="0.25">
      <c r="A18" t="s">
        <v>137</v>
      </c>
      <c r="B18" t="s">
        <v>3</v>
      </c>
      <c r="C18" t="s">
        <v>197</v>
      </c>
      <c r="F18" t="s">
        <v>19</v>
      </c>
    </row>
    <row r="19" spans="1:6" x14ac:dyDescent="0.25">
      <c r="A19" t="s">
        <v>138</v>
      </c>
      <c r="B19" t="s">
        <v>3</v>
      </c>
      <c r="C19" t="s">
        <v>198</v>
      </c>
      <c r="F19" t="s">
        <v>19</v>
      </c>
    </row>
    <row r="20" spans="1:6" x14ac:dyDescent="0.25">
      <c r="A20" t="s">
        <v>139</v>
      </c>
      <c r="B20" t="s">
        <v>3</v>
      </c>
      <c r="C20" t="s">
        <v>199</v>
      </c>
      <c r="F20" t="s">
        <v>19</v>
      </c>
    </row>
    <row r="21" spans="1:6" x14ac:dyDescent="0.25">
      <c r="A21" t="s">
        <v>140</v>
      </c>
      <c r="B21" t="s">
        <v>3</v>
      </c>
      <c r="C21" t="s">
        <v>195</v>
      </c>
      <c r="F21" t="s">
        <v>19</v>
      </c>
    </row>
    <row r="22" spans="1:6" x14ac:dyDescent="0.25">
      <c r="A22" t="s">
        <v>201</v>
      </c>
      <c r="B22" t="s">
        <v>3</v>
      </c>
      <c r="C22" t="s">
        <v>196</v>
      </c>
      <c r="F22" t="s">
        <v>19</v>
      </c>
    </row>
    <row r="23" spans="1:6" x14ac:dyDescent="0.25">
      <c r="A23" t="s">
        <v>141</v>
      </c>
      <c r="B23" t="s">
        <v>7</v>
      </c>
      <c r="C23" t="s">
        <v>188</v>
      </c>
      <c r="F23" t="s">
        <v>19</v>
      </c>
    </row>
    <row r="24" spans="1:6" x14ac:dyDescent="0.25">
      <c r="A24" t="s">
        <v>142</v>
      </c>
      <c r="B24" t="s">
        <v>7</v>
      </c>
      <c r="C24" t="s">
        <v>189</v>
      </c>
      <c r="F24" t="s">
        <v>19</v>
      </c>
    </row>
    <row r="25" spans="1:6" x14ac:dyDescent="0.25">
      <c r="A25" t="s">
        <v>143</v>
      </c>
      <c r="B25" t="s">
        <v>7</v>
      </c>
      <c r="C25" t="s">
        <v>190</v>
      </c>
      <c r="F25" t="s">
        <v>19</v>
      </c>
    </row>
    <row r="26" spans="1:6" x14ac:dyDescent="0.25">
      <c r="A26" t="s">
        <v>144</v>
      </c>
      <c r="B26" t="s">
        <v>7</v>
      </c>
      <c r="C26" t="s">
        <v>191</v>
      </c>
      <c r="F26" t="s">
        <v>19</v>
      </c>
    </row>
    <row r="27" spans="1:6" x14ac:dyDescent="0.25">
      <c r="A27" t="s">
        <v>202</v>
      </c>
      <c r="B27" t="s">
        <v>7</v>
      </c>
      <c r="C27" t="s">
        <v>192</v>
      </c>
      <c r="F27" t="s">
        <v>19</v>
      </c>
    </row>
    <row r="28" spans="1:6" x14ac:dyDescent="0.25">
      <c r="A28" t="s">
        <v>145</v>
      </c>
      <c r="B28" t="s">
        <v>7</v>
      </c>
      <c r="C28" t="s">
        <v>193</v>
      </c>
      <c r="F28" t="s">
        <v>19</v>
      </c>
    </row>
    <row r="29" spans="1:6" x14ac:dyDescent="0.25">
      <c r="A29" t="s">
        <v>146</v>
      </c>
      <c r="B29" t="s">
        <v>7</v>
      </c>
      <c r="C29" t="s">
        <v>194</v>
      </c>
      <c r="F29" t="s">
        <v>19</v>
      </c>
    </row>
    <row r="30" spans="1:6" x14ac:dyDescent="0.25">
      <c r="A30" t="s">
        <v>147</v>
      </c>
      <c r="B30" t="s">
        <v>55</v>
      </c>
      <c r="C30" t="s">
        <v>121</v>
      </c>
      <c r="F30" t="s">
        <v>19</v>
      </c>
    </row>
    <row r="31" spans="1:6" x14ac:dyDescent="0.25">
      <c r="A31" t="s">
        <v>148</v>
      </c>
      <c r="B31" t="s">
        <v>55</v>
      </c>
      <c r="C31" t="s">
        <v>168</v>
      </c>
      <c r="F31" t="s">
        <v>19</v>
      </c>
    </row>
    <row r="32" spans="1:6" x14ac:dyDescent="0.25">
      <c r="A32" t="s">
        <v>149</v>
      </c>
      <c r="B32" t="s">
        <v>118</v>
      </c>
      <c r="C32" t="str">
        <f>"Boolean integer that indicates if  "&amp;A31&amp;" meets QC threshold"</f>
        <v>Boolean integer that indicates if  CFDNA_CONC meets QC threshold</v>
      </c>
      <c r="E32" t="s">
        <v>22</v>
      </c>
      <c r="F32" t="s">
        <v>19</v>
      </c>
    </row>
    <row r="33" spans="1:6" x14ac:dyDescent="0.25">
      <c r="A33" t="s">
        <v>150</v>
      </c>
      <c r="B33" t="s">
        <v>55</v>
      </c>
      <c r="C33" t="s">
        <v>169</v>
      </c>
      <c r="F33" t="s">
        <v>19</v>
      </c>
    </row>
    <row r="34" spans="1:6" x14ac:dyDescent="0.25">
      <c r="A34" t="s">
        <v>151</v>
      </c>
      <c r="B34" t="s">
        <v>118</v>
      </c>
      <c r="C34" t="str">
        <f t="shared" ref="C34" si="0">"Boolean integer that indicates if  "&amp;A33&amp;" meets QC threshold"</f>
        <v>Boolean integer that indicates if  WGS_LP_CONC meets QC threshold</v>
      </c>
      <c r="E34" t="s">
        <v>22</v>
      </c>
      <c r="F34" t="s">
        <v>19</v>
      </c>
    </row>
    <row r="35" spans="1:6" x14ac:dyDescent="0.25">
      <c r="A35" t="s">
        <v>203</v>
      </c>
      <c r="B35" t="s">
        <v>55</v>
      </c>
      <c r="C35" t="s">
        <v>170</v>
      </c>
      <c r="F35" t="s">
        <v>19</v>
      </c>
    </row>
    <row r="36" spans="1:6" x14ac:dyDescent="0.25">
      <c r="A36" t="s">
        <v>204</v>
      </c>
      <c r="B36" t="s">
        <v>118</v>
      </c>
      <c r="C36" t="str">
        <f t="shared" ref="C36" si="1">"Boolean integer that indicates if  "&amp;A35&amp;" meets QC threshold"</f>
        <v>Boolean integer that indicates if  FIVE_HMC_LP_CONC meets QC threshold</v>
      </c>
      <c r="E36" t="s">
        <v>22</v>
      </c>
      <c r="F36" t="s">
        <v>19</v>
      </c>
    </row>
    <row r="37" spans="1:6" x14ac:dyDescent="0.25">
      <c r="A37" t="s">
        <v>205</v>
      </c>
      <c r="B37" t="s">
        <v>55</v>
      </c>
      <c r="C37" t="s">
        <v>171</v>
      </c>
      <c r="F37" t="s">
        <v>19</v>
      </c>
    </row>
    <row r="38" spans="1:6" x14ac:dyDescent="0.25">
      <c r="A38" t="s">
        <v>207</v>
      </c>
      <c r="B38" t="s">
        <v>118</v>
      </c>
      <c r="C38" t="s">
        <v>172</v>
      </c>
      <c r="F38" t="s">
        <v>19</v>
      </c>
    </row>
    <row r="39" spans="1:6" x14ac:dyDescent="0.25">
      <c r="A39" t="s">
        <v>209</v>
      </c>
      <c r="B39" t="s">
        <v>118</v>
      </c>
      <c r="C39" t="s">
        <v>173</v>
      </c>
      <c r="F39" t="s">
        <v>19</v>
      </c>
    </row>
    <row r="40" spans="1:6" x14ac:dyDescent="0.25">
      <c r="A40" t="s">
        <v>211</v>
      </c>
      <c r="B40" t="s">
        <v>55</v>
      </c>
      <c r="C40" t="s">
        <v>174</v>
      </c>
      <c r="F40" t="s">
        <v>19</v>
      </c>
    </row>
    <row r="41" spans="1:6" x14ac:dyDescent="0.25">
      <c r="A41" t="s">
        <v>206</v>
      </c>
      <c r="B41" t="s">
        <v>118</v>
      </c>
      <c r="C41" t="str">
        <f>"Boolean integer that indicates if  "&amp;A37&amp;" meets QC threshold"</f>
        <v>Boolean integer that indicates if  FIVE_HMC_QC_PERC_DUP meets QC threshold</v>
      </c>
      <c r="E41" t="s">
        <v>22</v>
      </c>
      <c r="F41" t="s">
        <v>19</v>
      </c>
    </row>
    <row r="42" spans="1:6" x14ac:dyDescent="0.25">
      <c r="A42" t="s">
        <v>208</v>
      </c>
      <c r="B42" t="s">
        <v>118</v>
      </c>
      <c r="C42" t="str">
        <f>"Boolean integer that indicates if  "&amp;A38&amp;" meets QC threshold"</f>
        <v>Boolean integer that indicates if  FIVE_HMC_QC_NUM_ZERO meets QC threshold</v>
      </c>
      <c r="E42" t="s">
        <v>22</v>
      </c>
      <c r="F42" t="s">
        <v>19</v>
      </c>
    </row>
    <row r="43" spans="1:6" x14ac:dyDescent="0.25">
      <c r="A43" t="s">
        <v>210</v>
      </c>
      <c r="B43" t="s">
        <v>118</v>
      </c>
      <c r="C43" t="str">
        <f>"Boolean integer that indicates if  "&amp;A39&amp;" meets QC threshold"</f>
        <v>Boolean integer that indicates if  FIVE_HMC_QC_UNIQUE_FRAGMENTS meets QC threshold</v>
      </c>
      <c r="E43" t="s">
        <v>22</v>
      </c>
      <c r="F43" t="s">
        <v>19</v>
      </c>
    </row>
    <row r="44" spans="1:6" x14ac:dyDescent="0.25">
      <c r="A44" t="s">
        <v>212</v>
      </c>
      <c r="B44" t="s">
        <v>118</v>
      </c>
      <c r="C44" t="str">
        <f>"Boolean integer that indicates if  "&amp;A40&amp;" meets QC threshold"</f>
        <v>Boolean integer that indicates if  FIVE_HMC_QC_PERC_ZERO_CPG meets QC threshold</v>
      </c>
      <c r="E44" t="s">
        <v>22</v>
      </c>
      <c r="F44" t="s">
        <v>19</v>
      </c>
    </row>
    <row r="45" spans="1:6" x14ac:dyDescent="0.25">
      <c r="A45" t="s">
        <v>152</v>
      </c>
      <c r="B45" t="s">
        <v>55</v>
      </c>
      <c r="C45" t="s">
        <v>175</v>
      </c>
      <c r="F45" t="s">
        <v>19</v>
      </c>
    </row>
    <row r="46" spans="1:6" x14ac:dyDescent="0.25">
      <c r="A46" t="s">
        <v>154</v>
      </c>
      <c r="B46" t="s">
        <v>118</v>
      </c>
      <c r="C46" t="s">
        <v>176</v>
      </c>
      <c r="F46" t="s">
        <v>19</v>
      </c>
    </row>
    <row r="47" spans="1:6" x14ac:dyDescent="0.25">
      <c r="A47" t="s">
        <v>156</v>
      </c>
      <c r="B47" t="s">
        <v>118</v>
      </c>
      <c r="C47" t="s">
        <v>177</v>
      </c>
      <c r="F47" t="s">
        <v>19</v>
      </c>
    </row>
    <row r="48" spans="1:6" x14ac:dyDescent="0.25">
      <c r="A48" t="s">
        <v>158</v>
      </c>
      <c r="B48" t="s">
        <v>55</v>
      </c>
      <c r="C48" t="s">
        <v>178</v>
      </c>
      <c r="F48" t="s">
        <v>19</v>
      </c>
    </row>
    <row r="49" spans="1:6" x14ac:dyDescent="0.25">
      <c r="A49" t="s">
        <v>153</v>
      </c>
      <c r="B49" t="s">
        <v>55</v>
      </c>
      <c r="C49" t="str">
        <f>"Boolean integer that indicates if  "&amp;A45&amp;" meets QC threshold"</f>
        <v>Boolean integer that indicates if  WGS_QC_PERC_DUP meets QC threshold</v>
      </c>
      <c r="E49" t="s">
        <v>22</v>
      </c>
      <c r="F49" t="s">
        <v>19</v>
      </c>
    </row>
    <row r="50" spans="1:6" x14ac:dyDescent="0.25">
      <c r="A50" t="s">
        <v>155</v>
      </c>
      <c r="B50" t="s">
        <v>55</v>
      </c>
      <c r="C50" t="str">
        <f>"Boolean integer that indicates if  "&amp;A46&amp;" meets QC threshold"</f>
        <v>Boolean integer that indicates if  WGS_QC_NUM_ZERO meets QC threshold</v>
      </c>
      <c r="E50" t="s">
        <v>22</v>
      </c>
      <c r="F50" t="s">
        <v>19</v>
      </c>
    </row>
    <row r="51" spans="1:6" x14ac:dyDescent="0.25">
      <c r="A51" t="s">
        <v>157</v>
      </c>
      <c r="B51" t="s">
        <v>55</v>
      </c>
      <c r="C51" t="str">
        <f>"Boolean integer that indicates if  "&amp;A47&amp;" meets QC threshold"</f>
        <v>Boolean integer that indicates if  WGS_QC_UNIQUE_FRAGMENTS meets QC threshold</v>
      </c>
      <c r="E51" t="s">
        <v>22</v>
      </c>
      <c r="F51" t="s">
        <v>19</v>
      </c>
    </row>
    <row r="52" spans="1:6" x14ac:dyDescent="0.25">
      <c r="A52" t="s">
        <v>159</v>
      </c>
      <c r="B52" t="s">
        <v>55</v>
      </c>
      <c r="C52" t="str">
        <f t="shared" ref="C52" si="2">"Boolean integer that indicates if  "&amp;A48&amp;" meets QC threshold"</f>
        <v>Boolean integer that indicates if  WGS_QC_MASS_RATIO_ERROR_FACTOR meets QC threshold</v>
      </c>
      <c r="E52" t="s">
        <v>22</v>
      </c>
      <c r="F52" t="s">
        <v>19</v>
      </c>
    </row>
    <row r="53" spans="1:6" x14ac:dyDescent="0.25">
      <c r="A53" t="s">
        <v>160</v>
      </c>
      <c r="B53" t="s">
        <v>55</v>
      </c>
      <c r="C53" t="s">
        <v>179</v>
      </c>
      <c r="F53" t="s">
        <v>19</v>
      </c>
    </row>
    <row r="54" spans="1:6" x14ac:dyDescent="0.25">
      <c r="A54" t="s">
        <v>161</v>
      </c>
      <c r="B54" t="s">
        <v>55</v>
      </c>
      <c r="C54" t="s">
        <v>180</v>
      </c>
      <c r="F54" t="s">
        <v>19</v>
      </c>
    </row>
    <row r="55" spans="1:6" x14ac:dyDescent="0.25">
      <c r="A55" t="s">
        <v>131</v>
      </c>
      <c r="B55" t="s">
        <v>118</v>
      </c>
      <c r="C55" t="s">
        <v>181</v>
      </c>
      <c r="E55" t="s">
        <v>22</v>
      </c>
      <c r="F55" t="s">
        <v>19</v>
      </c>
    </row>
    <row r="56" spans="1:6" x14ac:dyDescent="0.25">
      <c r="A56" t="s">
        <v>132</v>
      </c>
      <c r="B56" t="s">
        <v>3</v>
      </c>
      <c r="C56" t="s">
        <v>182</v>
      </c>
      <c r="F56" t="s">
        <v>19</v>
      </c>
    </row>
    <row r="57" spans="1:6" ht="15.75" customHeight="1" x14ac:dyDescent="0.25">
      <c r="A57" t="s">
        <v>133</v>
      </c>
      <c r="B57" t="s">
        <v>118</v>
      </c>
      <c r="C57" t="s">
        <v>183</v>
      </c>
      <c r="E57" t="s">
        <v>22</v>
      </c>
      <c r="F57" t="s">
        <v>19</v>
      </c>
    </row>
    <row r="58" spans="1:6" x14ac:dyDescent="0.25">
      <c r="A58" t="s">
        <v>162</v>
      </c>
      <c r="B58" t="s">
        <v>118</v>
      </c>
      <c r="C58" t="s">
        <v>184</v>
      </c>
      <c r="F58" t="s">
        <v>19</v>
      </c>
    </row>
    <row r="59" spans="1:6" x14ac:dyDescent="0.25">
      <c r="A59" t="s">
        <v>163</v>
      </c>
      <c r="B59" t="s">
        <v>118</v>
      </c>
      <c r="C59" t="s">
        <v>185</v>
      </c>
      <c r="F59" t="s">
        <v>19</v>
      </c>
    </row>
    <row r="60" spans="1:6" x14ac:dyDescent="0.25">
      <c r="A60" t="s">
        <v>164</v>
      </c>
      <c r="B60" t="s">
        <v>118</v>
      </c>
      <c r="C60" t="s">
        <v>186</v>
      </c>
      <c r="F60" t="s">
        <v>19</v>
      </c>
    </row>
    <row r="61" spans="1:6" x14ac:dyDescent="0.25">
      <c r="A61" t="s">
        <v>165</v>
      </c>
      <c r="B61" t="s">
        <v>118</v>
      </c>
      <c r="C61" t="s">
        <v>187</v>
      </c>
      <c r="F61" t="s">
        <v>19</v>
      </c>
    </row>
    <row r="62" spans="1:6" x14ac:dyDescent="0.25">
      <c r="A62" t="s">
        <v>213</v>
      </c>
      <c r="B62" t="s">
        <v>118</v>
      </c>
      <c r="C62" t="s">
        <v>215</v>
      </c>
      <c r="E62" t="s">
        <v>22</v>
      </c>
      <c r="F62" t="s">
        <v>19</v>
      </c>
    </row>
    <row r="63" spans="1:6" x14ac:dyDescent="0.25">
      <c r="A63" t="s">
        <v>214</v>
      </c>
      <c r="B63" t="s">
        <v>3</v>
      </c>
      <c r="C63" t="s">
        <v>216</v>
      </c>
      <c r="F63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48799-FB00-4E27-B972-6B567D5FFA8F}">
  <dimension ref="A1:G58"/>
  <sheetViews>
    <sheetView tabSelected="1" topLeftCell="A6" workbookViewId="0">
      <selection activeCell="E41" sqref="E41:E44"/>
    </sheetView>
  </sheetViews>
  <sheetFormatPr defaultRowHeight="15" x14ac:dyDescent="0.25"/>
  <cols>
    <col min="1" max="1" width="40" customWidth="1"/>
    <col min="2" max="6" width="31.42578125" customWidth="1"/>
    <col min="7" max="7" width="28.85546875" customWidth="1"/>
  </cols>
  <sheetData>
    <row r="1" spans="1:7" ht="26.25" customHeight="1" x14ac:dyDescent="0.25">
      <c r="A1" s="7" t="s">
        <v>90</v>
      </c>
    </row>
    <row r="2" spans="1:7" x14ac:dyDescent="0.25">
      <c r="A2" t="s">
        <v>42</v>
      </c>
      <c r="B2" t="s">
        <v>219</v>
      </c>
      <c r="C2" s="4" t="s">
        <v>41</v>
      </c>
    </row>
    <row r="3" spans="1:7" x14ac:dyDescent="0.25">
      <c r="A3" t="s">
        <v>1</v>
      </c>
      <c r="B3" t="s">
        <v>220</v>
      </c>
      <c r="C3" s="5" t="s">
        <v>41</v>
      </c>
    </row>
    <row r="4" spans="1:7" x14ac:dyDescent="0.25">
      <c r="A4" t="s">
        <v>17</v>
      </c>
      <c r="B4" t="s">
        <v>95</v>
      </c>
      <c r="C4" s="5" t="s">
        <v>37</v>
      </c>
    </row>
    <row r="5" spans="1:7" x14ac:dyDescent="0.25">
      <c r="A5" t="s">
        <v>91</v>
      </c>
      <c r="B5" t="s">
        <v>18</v>
      </c>
      <c r="C5" s="5" t="s">
        <v>44</v>
      </c>
    </row>
    <row r="6" spans="1:7" x14ac:dyDescent="0.25">
      <c r="A6" t="s">
        <v>92</v>
      </c>
      <c r="B6" s="1" t="b">
        <v>1</v>
      </c>
      <c r="C6" s="5" t="s">
        <v>38</v>
      </c>
    </row>
    <row r="7" spans="1:7" x14ac:dyDescent="0.25">
      <c r="A7" t="s">
        <v>93</v>
      </c>
      <c r="B7" s="1" t="b">
        <v>1</v>
      </c>
      <c r="C7" s="5" t="s">
        <v>38</v>
      </c>
    </row>
    <row r="8" spans="1:7" x14ac:dyDescent="0.25">
      <c r="A8" t="s">
        <v>94</v>
      </c>
      <c r="C8" s="6" t="s">
        <v>37</v>
      </c>
    </row>
    <row r="9" spans="1:7" s="2" customFormat="1" ht="25.5" customHeight="1" x14ac:dyDescent="0.25">
      <c r="A9" s="7" t="s">
        <v>43</v>
      </c>
    </row>
    <row r="10" spans="1:7" s="8" customFormat="1" ht="30" x14ac:dyDescent="0.25">
      <c r="A10" s="8" t="s">
        <v>41</v>
      </c>
      <c r="B10" s="8" t="s">
        <v>41</v>
      </c>
      <c r="C10" s="8" t="s">
        <v>41</v>
      </c>
      <c r="D10" s="9" t="s">
        <v>47</v>
      </c>
      <c r="E10" s="9" t="s">
        <v>46</v>
      </c>
      <c r="F10" s="9" t="s">
        <v>45</v>
      </c>
      <c r="G10" s="8" t="s">
        <v>40</v>
      </c>
    </row>
    <row r="11" spans="1:7" x14ac:dyDescent="0.25">
      <c r="A11" t="s">
        <v>42</v>
      </c>
      <c r="B11" t="s">
        <v>0</v>
      </c>
      <c r="C11" t="s">
        <v>1</v>
      </c>
      <c r="D11" t="s">
        <v>21</v>
      </c>
      <c r="E11" t="s">
        <v>20</v>
      </c>
      <c r="F11" t="s">
        <v>17</v>
      </c>
      <c r="G11" t="s">
        <v>39</v>
      </c>
    </row>
    <row r="12" spans="1:7" x14ac:dyDescent="0.25">
      <c r="A12" t="s">
        <v>103</v>
      </c>
      <c r="B12" t="s">
        <v>3</v>
      </c>
      <c r="C12" t="s">
        <v>29</v>
      </c>
      <c r="D12" t="s">
        <v>11</v>
      </c>
      <c r="F12" t="s">
        <v>19</v>
      </c>
    </row>
    <row r="13" spans="1:7" x14ac:dyDescent="0.25">
      <c r="A13" t="s">
        <v>104</v>
      </c>
      <c r="B13" t="s">
        <v>3</v>
      </c>
      <c r="C13" t="s">
        <v>12</v>
      </c>
      <c r="D13" t="s">
        <v>11</v>
      </c>
      <c r="F13" t="s">
        <v>19</v>
      </c>
    </row>
    <row r="14" spans="1:7" x14ac:dyDescent="0.25">
      <c r="A14" t="s">
        <v>106</v>
      </c>
      <c r="B14" t="s">
        <v>3</v>
      </c>
      <c r="C14" t="s">
        <v>13</v>
      </c>
      <c r="D14" t="s">
        <v>11</v>
      </c>
      <c r="F14" t="s">
        <v>19</v>
      </c>
    </row>
    <row r="15" spans="1:7" x14ac:dyDescent="0.25">
      <c r="A15" t="s">
        <v>134</v>
      </c>
      <c r="B15" t="s">
        <v>3</v>
      </c>
      <c r="C15" t="s">
        <v>166</v>
      </c>
      <c r="F15" t="s">
        <v>19</v>
      </c>
    </row>
    <row r="16" spans="1:7" x14ac:dyDescent="0.25">
      <c r="A16" t="s">
        <v>135</v>
      </c>
      <c r="B16" t="s">
        <v>3</v>
      </c>
      <c r="C16" t="s">
        <v>167</v>
      </c>
      <c r="F16" t="s">
        <v>19</v>
      </c>
    </row>
    <row r="17" spans="1:6" x14ac:dyDescent="0.25">
      <c r="A17" t="s">
        <v>136</v>
      </c>
      <c r="B17" t="s">
        <v>3</v>
      </c>
      <c r="C17" t="s">
        <v>200</v>
      </c>
      <c r="F17" t="s">
        <v>19</v>
      </c>
    </row>
    <row r="18" spans="1:6" x14ac:dyDescent="0.25">
      <c r="A18" t="s">
        <v>137</v>
      </c>
      <c r="B18" t="s">
        <v>3</v>
      </c>
      <c r="C18" t="s">
        <v>197</v>
      </c>
      <c r="F18" t="s">
        <v>19</v>
      </c>
    </row>
    <row r="19" spans="1:6" x14ac:dyDescent="0.25">
      <c r="A19" t="s">
        <v>138</v>
      </c>
      <c r="B19" t="s">
        <v>3</v>
      </c>
      <c r="C19" t="s">
        <v>198</v>
      </c>
      <c r="F19" t="s">
        <v>19</v>
      </c>
    </row>
    <row r="20" spans="1:6" x14ac:dyDescent="0.25">
      <c r="A20" t="s">
        <v>139</v>
      </c>
      <c r="B20" t="s">
        <v>3</v>
      </c>
      <c r="C20" t="s">
        <v>199</v>
      </c>
      <c r="F20" t="s">
        <v>19</v>
      </c>
    </row>
    <row r="21" spans="1:6" x14ac:dyDescent="0.25">
      <c r="A21" t="s">
        <v>140</v>
      </c>
      <c r="B21" t="s">
        <v>3</v>
      </c>
      <c r="C21" t="s">
        <v>195</v>
      </c>
      <c r="F21" t="s">
        <v>19</v>
      </c>
    </row>
    <row r="22" spans="1:6" x14ac:dyDescent="0.25">
      <c r="A22" t="s">
        <v>201</v>
      </c>
      <c r="B22" t="s">
        <v>3</v>
      </c>
      <c r="C22" t="s">
        <v>196</v>
      </c>
      <c r="F22" t="s">
        <v>19</v>
      </c>
    </row>
    <row r="23" spans="1:6" x14ac:dyDescent="0.25">
      <c r="A23" t="s">
        <v>141</v>
      </c>
      <c r="B23" t="s">
        <v>7</v>
      </c>
      <c r="C23" t="s">
        <v>188</v>
      </c>
      <c r="F23" t="s">
        <v>19</v>
      </c>
    </row>
    <row r="24" spans="1:6" x14ac:dyDescent="0.25">
      <c r="A24" t="s">
        <v>142</v>
      </c>
      <c r="B24" t="s">
        <v>7</v>
      </c>
      <c r="C24" t="s">
        <v>189</v>
      </c>
      <c r="F24" t="s">
        <v>19</v>
      </c>
    </row>
    <row r="25" spans="1:6" x14ac:dyDescent="0.25">
      <c r="A25" t="s">
        <v>143</v>
      </c>
      <c r="B25" t="s">
        <v>7</v>
      </c>
      <c r="C25" t="s">
        <v>190</v>
      </c>
      <c r="F25" t="s">
        <v>19</v>
      </c>
    </row>
    <row r="26" spans="1:6" x14ac:dyDescent="0.25">
      <c r="A26" t="s">
        <v>144</v>
      </c>
      <c r="B26" t="s">
        <v>7</v>
      </c>
      <c r="C26" t="s">
        <v>191</v>
      </c>
      <c r="F26" t="s">
        <v>19</v>
      </c>
    </row>
    <row r="27" spans="1:6" x14ac:dyDescent="0.25">
      <c r="A27" t="s">
        <v>202</v>
      </c>
      <c r="B27" t="s">
        <v>7</v>
      </c>
      <c r="C27" t="s">
        <v>192</v>
      </c>
      <c r="F27" t="s">
        <v>19</v>
      </c>
    </row>
    <row r="28" spans="1:6" x14ac:dyDescent="0.25">
      <c r="A28" t="s">
        <v>145</v>
      </c>
      <c r="B28" t="s">
        <v>7</v>
      </c>
      <c r="C28" t="s">
        <v>193</v>
      </c>
      <c r="F28" t="s">
        <v>19</v>
      </c>
    </row>
    <row r="29" spans="1:6" x14ac:dyDescent="0.25">
      <c r="A29" t="s">
        <v>146</v>
      </c>
      <c r="B29" t="s">
        <v>7</v>
      </c>
      <c r="C29" t="s">
        <v>194</v>
      </c>
      <c r="F29" t="s">
        <v>19</v>
      </c>
    </row>
    <row r="30" spans="1:6" x14ac:dyDescent="0.25">
      <c r="A30" t="s">
        <v>147</v>
      </c>
      <c r="B30" t="s">
        <v>55</v>
      </c>
      <c r="C30" t="s">
        <v>121</v>
      </c>
      <c r="F30" t="s">
        <v>19</v>
      </c>
    </row>
    <row r="31" spans="1:6" x14ac:dyDescent="0.25">
      <c r="A31" t="s">
        <v>148</v>
      </c>
      <c r="B31" t="s">
        <v>55</v>
      </c>
      <c r="C31" t="s">
        <v>168</v>
      </c>
      <c r="F31" t="s">
        <v>19</v>
      </c>
    </row>
    <row r="32" spans="1:6" x14ac:dyDescent="0.25">
      <c r="A32" t="s">
        <v>149</v>
      </c>
      <c r="B32" t="s">
        <v>118</v>
      </c>
      <c r="C32" t="str">
        <f>"Boolean integer that indicates if  "&amp;A31&amp;" meets QC threshold"</f>
        <v>Boolean integer that indicates if  CFDNA_CONC meets QC threshold</v>
      </c>
      <c r="E32" t="s">
        <v>22</v>
      </c>
      <c r="F32" t="s">
        <v>19</v>
      </c>
    </row>
    <row r="33" spans="1:6" x14ac:dyDescent="0.25">
      <c r="A33" t="s">
        <v>150</v>
      </c>
      <c r="B33" t="s">
        <v>55</v>
      </c>
      <c r="C33" t="s">
        <v>169</v>
      </c>
      <c r="F33" t="s">
        <v>19</v>
      </c>
    </row>
    <row r="34" spans="1:6" x14ac:dyDescent="0.25">
      <c r="A34" t="s">
        <v>151</v>
      </c>
      <c r="B34" t="s">
        <v>118</v>
      </c>
      <c r="C34" t="str">
        <f t="shared" ref="C34" si="0">"Boolean integer that indicates if  "&amp;A33&amp;" meets QC threshold"</f>
        <v>Boolean integer that indicates if  WGS_LP_CONC meets QC threshold</v>
      </c>
      <c r="E34" t="s">
        <v>22</v>
      </c>
      <c r="F34" t="s">
        <v>19</v>
      </c>
    </row>
    <row r="35" spans="1:6" x14ac:dyDescent="0.25">
      <c r="A35" t="s">
        <v>203</v>
      </c>
      <c r="B35" t="s">
        <v>55</v>
      </c>
      <c r="C35" t="s">
        <v>170</v>
      </c>
      <c r="F35" t="s">
        <v>19</v>
      </c>
    </row>
    <row r="36" spans="1:6" x14ac:dyDescent="0.25">
      <c r="A36" t="s">
        <v>204</v>
      </c>
      <c r="B36" t="s">
        <v>118</v>
      </c>
      <c r="C36" t="str">
        <f t="shared" ref="C36" si="1">"Boolean integer that indicates if  "&amp;A35&amp;" meets QC threshold"</f>
        <v>Boolean integer that indicates if  FIVE_HMC_LP_CONC meets QC threshold</v>
      </c>
      <c r="E36" t="s">
        <v>22</v>
      </c>
      <c r="F36" t="s">
        <v>19</v>
      </c>
    </row>
    <row r="37" spans="1:6" x14ac:dyDescent="0.25">
      <c r="A37" t="s">
        <v>205</v>
      </c>
      <c r="B37" t="s">
        <v>55</v>
      </c>
      <c r="C37" t="s">
        <v>171</v>
      </c>
      <c r="F37" t="s">
        <v>19</v>
      </c>
    </row>
    <row r="38" spans="1:6" x14ac:dyDescent="0.25">
      <c r="A38" t="s">
        <v>207</v>
      </c>
      <c r="B38" t="s">
        <v>118</v>
      </c>
      <c r="C38" t="s">
        <v>172</v>
      </c>
      <c r="F38" t="s">
        <v>19</v>
      </c>
    </row>
    <row r="39" spans="1:6" x14ac:dyDescent="0.25">
      <c r="A39" t="s">
        <v>209</v>
      </c>
      <c r="B39" t="s">
        <v>118</v>
      </c>
      <c r="C39" t="s">
        <v>173</v>
      </c>
      <c r="F39" t="s">
        <v>19</v>
      </c>
    </row>
    <row r="40" spans="1:6" x14ac:dyDescent="0.25">
      <c r="A40" t="s">
        <v>211</v>
      </c>
      <c r="B40" t="s">
        <v>55</v>
      </c>
      <c r="C40" t="s">
        <v>174</v>
      </c>
      <c r="F40" t="s">
        <v>19</v>
      </c>
    </row>
    <row r="41" spans="1:6" x14ac:dyDescent="0.25">
      <c r="A41" t="s">
        <v>206</v>
      </c>
      <c r="B41" t="s">
        <v>118</v>
      </c>
      <c r="C41" t="str">
        <f>"Boolean integer that indicates if  "&amp;A37&amp;" meets QC threshold"</f>
        <v>Boolean integer that indicates if  FIVE_HMC_QC_PERC_DUP meets QC threshold</v>
      </c>
      <c r="E41" t="s">
        <v>22</v>
      </c>
      <c r="F41" t="s">
        <v>19</v>
      </c>
    </row>
    <row r="42" spans="1:6" x14ac:dyDescent="0.25">
      <c r="A42" t="s">
        <v>208</v>
      </c>
      <c r="B42" t="s">
        <v>118</v>
      </c>
      <c r="C42" t="str">
        <f>"Boolean integer that indicates if  "&amp;A38&amp;" meets QC threshold"</f>
        <v>Boolean integer that indicates if  FIVE_HMC_QC_NUM_ZERO meets QC threshold</v>
      </c>
      <c r="E42" t="s">
        <v>22</v>
      </c>
      <c r="F42" t="s">
        <v>19</v>
      </c>
    </row>
    <row r="43" spans="1:6" x14ac:dyDescent="0.25">
      <c r="A43" t="s">
        <v>210</v>
      </c>
      <c r="B43" t="s">
        <v>118</v>
      </c>
      <c r="C43" t="str">
        <f>"Boolean integer that indicates if  "&amp;A39&amp;" meets QC threshold"</f>
        <v>Boolean integer that indicates if  FIVE_HMC_QC_UNIQUE_FRAGMENTS meets QC threshold</v>
      </c>
      <c r="E43" t="s">
        <v>22</v>
      </c>
      <c r="F43" t="s">
        <v>19</v>
      </c>
    </row>
    <row r="44" spans="1:6" x14ac:dyDescent="0.25">
      <c r="A44" t="s">
        <v>212</v>
      </c>
      <c r="B44" t="s">
        <v>118</v>
      </c>
      <c r="C44" t="str">
        <f>"Boolean integer that indicates if  "&amp;A40&amp;" meets QC threshold"</f>
        <v>Boolean integer that indicates if  FIVE_HMC_QC_PERC_ZERO_CPG meets QC threshold</v>
      </c>
      <c r="E44" t="s">
        <v>22</v>
      </c>
      <c r="F44" t="s">
        <v>19</v>
      </c>
    </row>
    <row r="45" spans="1:6" x14ac:dyDescent="0.25">
      <c r="A45" t="s">
        <v>152</v>
      </c>
      <c r="B45" t="s">
        <v>55</v>
      </c>
      <c r="C45" t="s">
        <v>175</v>
      </c>
      <c r="F45" t="s">
        <v>19</v>
      </c>
    </row>
    <row r="46" spans="1:6" x14ac:dyDescent="0.25">
      <c r="A46" t="s">
        <v>154</v>
      </c>
      <c r="B46" t="s">
        <v>118</v>
      </c>
      <c r="C46" t="s">
        <v>176</v>
      </c>
      <c r="F46" t="s">
        <v>19</v>
      </c>
    </row>
    <row r="47" spans="1:6" x14ac:dyDescent="0.25">
      <c r="A47" t="s">
        <v>156</v>
      </c>
      <c r="B47" t="s">
        <v>118</v>
      </c>
      <c r="C47" t="s">
        <v>177</v>
      </c>
      <c r="F47" t="s">
        <v>19</v>
      </c>
    </row>
    <row r="48" spans="1:6" x14ac:dyDescent="0.25">
      <c r="A48" t="s">
        <v>158</v>
      </c>
      <c r="B48" t="s">
        <v>55</v>
      </c>
      <c r="C48" t="s">
        <v>178</v>
      </c>
      <c r="F48" t="s">
        <v>19</v>
      </c>
    </row>
    <row r="49" spans="1:6" x14ac:dyDescent="0.25">
      <c r="A49" t="s">
        <v>153</v>
      </c>
      <c r="B49" t="s">
        <v>55</v>
      </c>
      <c r="C49" t="str">
        <f>"Boolean integer that indicates if  "&amp;A45&amp;" meets QC threshold"</f>
        <v>Boolean integer that indicates if  WGS_QC_PERC_DUP meets QC threshold</v>
      </c>
      <c r="E49" t="s">
        <v>22</v>
      </c>
      <c r="F49" t="s">
        <v>19</v>
      </c>
    </row>
    <row r="50" spans="1:6" x14ac:dyDescent="0.25">
      <c r="A50" t="s">
        <v>155</v>
      </c>
      <c r="B50" t="s">
        <v>55</v>
      </c>
      <c r="C50" t="str">
        <f>"Boolean integer that indicates if  "&amp;A46&amp;" meets QC threshold"</f>
        <v>Boolean integer that indicates if  WGS_QC_NUM_ZERO meets QC threshold</v>
      </c>
      <c r="E50" t="s">
        <v>22</v>
      </c>
      <c r="F50" t="s">
        <v>19</v>
      </c>
    </row>
    <row r="51" spans="1:6" x14ac:dyDescent="0.25">
      <c r="A51" t="s">
        <v>157</v>
      </c>
      <c r="B51" t="s">
        <v>55</v>
      </c>
      <c r="C51" t="str">
        <f>"Boolean integer that indicates if  "&amp;A47&amp;" meets QC threshold"</f>
        <v>Boolean integer that indicates if  WGS_QC_UNIQUE_FRAGMENTS meets QC threshold</v>
      </c>
      <c r="E51" t="s">
        <v>22</v>
      </c>
      <c r="F51" t="s">
        <v>19</v>
      </c>
    </row>
    <row r="52" spans="1:6" x14ac:dyDescent="0.25">
      <c r="A52" t="s">
        <v>159</v>
      </c>
      <c r="B52" t="s">
        <v>55</v>
      </c>
      <c r="C52" t="str">
        <f t="shared" ref="C52" si="2">"Boolean integer that indicates if  "&amp;A48&amp;" meets QC threshold"</f>
        <v>Boolean integer that indicates if  WGS_QC_MASS_RATIO_ERROR_FACTOR meets QC threshold</v>
      </c>
      <c r="E52" t="s">
        <v>22</v>
      </c>
      <c r="F52" t="s">
        <v>19</v>
      </c>
    </row>
    <row r="53" spans="1:6" x14ac:dyDescent="0.25">
      <c r="A53" t="s">
        <v>160</v>
      </c>
      <c r="B53" t="s">
        <v>55</v>
      </c>
      <c r="C53" t="s">
        <v>179</v>
      </c>
      <c r="F53" t="s">
        <v>19</v>
      </c>
    </row>
    <row r="54" spans="1:6" x14ac:dyDescent="0.25">
      <c r="A54" t="s">
        <v>161</v>
      </c>
      <c r="B54" t="s">
        <v>55</v>
      </c>
      <c r="C54" t="s">
        <v>180</v>
      </c>
      <c r="F54" t="s">
        <v>19</v>
      </c>
    </row>
    <row r="55" spans="1:6" x14ac:dyDescent="0.25">
      <c r="A55" t="s">
        <v>131</v>
      </c>
      <c r="B55" t="s">
        <v>118</v>
      </c>
      <c r="C55" t="s">
        <v>181</v>
      </c>
      <c r="E55" t="s">
        <v>22</v>
      </c>
      <c r="F55" t="s">
        <v>19</v>
      </c>
    </row>
    <row r="56" spans="1:6" x14ac:dyDescent="0.25">
      <c r="A56" t="s">
        <v>132</v>
      </c>
      <c r="B56" t="s">
        <v>3</v>
      </c>
      <c r="C56" t="s">
        <v>182</v>
      </c>
      <c r="F56" t="s">
        <v>19</v>
      </c>
    </row>
    <row r="57" spans="1:6" x14ac:dyDescent="0.25">
      <c r="A57" t="s">
        <v>133</v>
      </c>
      <c r="B57" t="s">
        <v>118</v>
      </c>
      <c r="C57" t="s">
        <v>183</v>
      </c>
      <c r="E57" t="s">
        <v>22</v>
      </c>
      <c r="F57" t="s">
        <v>19</v>
      </c>
    </row>
    <row r="58" spans="1:6" x14ac:dyDescent="0.25">
      <c r="A58" t="s">
        <v>162</v>
      </c>
      <c r="B58" t="s">
        <v>118</v>
      </c>
      <c r="C58" t="s">
        <v>184</v>
      </c>
      <c r="F58" t="s">
        <v>19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10A9D-2260-44E1-AFD1-9FDFEA2DD98B}">
  <dimension ref="A1:G26"/>
  <sheetViews>
    <sheetView workbookViewId="0">
      <selection activeCell="E22" sqref="E22"/>
    </sheetView>
  </sheetViews>
  <sheetFormatPr defaultRowHeight="15" x14ac:dyDescent="0.25"/>
  <cols>
    <col min="1" max="6" width="31.42578125" customWidth="1"/>
    <col min="7" max="7" width="28.85546875" customWidth="1"/>
  </cols>
  <sheetData>
    <row r="1" spans="1:7" ht="26.25" customHeight="1" x14ac:dyDescent="0.25">
      <c r="A1" s="7" t="s">
        <v>90</v>
      </c>
    </row>
    <row r="2" spans="1:7" x14ac:dyDescent="0.25">
      <c r="A2" t="s">
        <v>42</v>
      </c>
      <c r="B2" t="s">
        <v>102</v>
      </c>
      <c r="C2" s="4" t="s">
        <v>41</v>
      </c>
    </row>
    <row r="3" spans="1:7" x14ac:dyDescent="0.25">
      <c r="A3" t="s">
        <v>1</v>
      </c>
      <c r="B3" t="s">
        <v>130</v>
      </c>
      <c r="C3" s="5" t="s">
        <v>41</v>
      </c>
    </row>
    <row r="4" spans="1:7" x14ac:dyDescent="0.25">
      <c r="A4" t="s">
        <v>17</v>
      </c>
      <c r="B4" t="s">
        <v>95</v>
      </c>
      <c r="C4" s="5" t="s">
        <v>37</v>
      </c>
    </row>
    <row r="5" spans="1:7" x14ac:dyDescent="0.25">
      <c r="A5" t="s">
        <v>91</v>
      </c>
      <c r="B5" t="s">
        <v>18</v>
      </c>
      <c r="C5" s="5" t="s">
        <v>44</v>
      </c>
    </row>
    <row r="6" spans="1:7" x14ac:dyDescent="0.25">
      <c r="A6" t="s">
        <v>92</v>
      </c>
      <c r="B6" s="1" t="b">
        <v>1</v>
      </c>
      <c r="C6" s="5" t="s">
        <v>38</v>
      </c>
    </row>
    <row r="7" spans="1:7" x14ac:dyDescent="0.25">
      <c r="A7" t="s">
        <v>93</v>
      </c>
      <c r="B7" s="1" t="b">
        <v>1</v>
      </c>
      <c r="C7" s="5" t="s">
        <v>38</v>
      </c>
    </row>
    <row r="8" spans="1:7" x14ac:dyDescent="0.25">
      <c r="A8" t="s">
        <v>94</v>
      </c>
      <c r="C8" s="6" t="s">
        <v>37</v>
      </c>
    </row>
    <row r="9" spans="1:7" s="2" customFormat="1" ht="25.5" customHeight="1" x14ac:dyDescent="0.25">
      <c r="A9" s="7" t="s">
        <v>43</v>
      </c>
    </row>
    <row r="10" spans="1:7" s="8" customFormat="1" ht="30" x14ac:dyDescent="0.25">
      <c r="A10" s="8" t="s">
        <v>41</v>
      </c>
      <c r="B10" s="8" t="s">
        <v>41</v>
      </c>
      <c r="C10" s="8" t="s">
        <v>41</v>
      </c>
      <c r="D10" s="9" t="s">
        <v>47</v>
      </c>
      <c r="E10" s="9" t="s">
        <v>46</v>
      </c>
      <c r="F10" s="9" t="s">
        <v>45</v>
      </c>
      <c r="G10" s="8" t="s">
        <v>40</v>
      </c>
    </row>
    <row r="11" spans="1:7" x14ac:dyDescent="0.25">
      <c r="A11" t="s">
        <v>42</v>
      </c>
      <c r="B11" t="s">
        <v>0</v>
      </c>
      <c r="C11" t="s">
        <v>1</v>
      </c>
      <c r="D11" t="s">
        <v>21</v>
      </c>
      <c r="E11" t="s">
        <v>20</v>
      </c>
      <c r="F11" t="s">
        <v>17</v>
      </c>
      <c r="G11" t="s">
        <v>39</v>
      </c>
    </row>
    <row r="12" spans="1:7" x14ac:dyDescent="0.25">
      <c r="A12" t="s">
        <v>103</v>
      </c>
      <c r="B12" t="s">
        <v>3</v>
      </c>
      <c r="C12" t="s">
        <v>29</v>
      </c>
      <c r="D12" t="s">
        <v>11</v>
      </c>
      <c r="F12" t="s">
        <v>19</v>
      </c>
    </row>
    <row r="13" spans="1:7" x14ac:dyDescent="0.25">
      <c r="A13" t="s">
        <v>104</v>
      </c>
      <c r="B13" t="s">
        <v>3</v>
      </c>
      <c r="C13" t="s">
        <v>12</v>
      </c>
      <c r="D13" t="s">
        <v>11</v>
      </c>
      <c r="F13" t="s">
        <v>19</v>
      </c>
    </row>
    <row r="14" spans="1:7" x14ac:dyDescent="0.25">
      <c r="A14" t="s">
        <v>106</v>
      </c>
      <c r="B14" t="s">
        <v>3</v>
      </c>
      <c r="C14" t="s">
        <v>13</v>
      </c>
      <c r="D14" t="s">
        <v>11</v>
      </c>
      <c r="F14" t="s">
        <v>19</v>
      </c>
    </row>
    <row r="15" spans="1:7" x14ac:dyDescent="0.25">
      <c r="A15" t="s">
        <v>108</v>
      </c>
      <c r="B15" t="s">
        <v>3</v>
      </c>
      <c r="C15" t="s">
        <v>126</v>
      </c>
      <c r="D15" t="s">
        <v>11</v>
      </c>
      <c r="F15" t="s">
        <v>19</v>
      </c>
    </row>
    <row r="16" spans="1:7" x14ac:dyDescent="0.25">
      <c r="A16" t="s">
        <v>110</v>
      </c>
      <c r="B16" t="s">
        <v>3</v>
      </c>
      <c r="C16" t="s">
        <v>127</v>
      </c>
      <c r="D16" t="s">
        <v>11</v>
      </c>
      <c r="F16" t="s">
        <v>19</v>
      </c>
    </row>
    <row r="17" spans="1:6" x14ac:dyDescent="0.25">
      <c r="A17" t="s">
        <v>107</v>
      </c>
      <c r="B17" t="s">
        <v>3</v>
      </c>
      <c r="C17" t="s">
        <v>128</v>
      </c>
      <c r="D17" t="s">
        <v>11</v>
      </c>
      <c r="F17" t="s">
        <v>19</v>
      </c>
    </row>
    <row r="18" spans="1:6" x14ac:dyDescent="0.25">
      <c r="A18" t="s">
        <v>112</v>
      </c>
      <c r="B18" t="s">
        <v>3</v>
      </c>
      <c r="C18" t="s">
        <v>129</v>
      </c>
      <c r="F18" t="s">
        <v>19</v>
      </c>
    </row>
    <row r="19" spans="1:6" x14ac:dyDescent="0.25">
      <c r="A19" t="s">
        <v>111</v>
      </c>
      <c r="B19" t="s">
        <v>3</v>
      </c>
      <c r="C19" t="s">
        <v>99</v>
      </c>
      <c r="D19" t="s">
        <v>11</v>
      </c>
      <c r="F19" t="s">
        <v>19</v>
      </c>
    </row>
    <row r="20" spans="1:6" x14ac:dyDescent="0.25">
      <c r="A20" t="s">
        <v>113</v>
      </c>
      <c r="B20" t="s">
        <v>3</v>
      </c>
      <c r="C20" t="s">
        <v>124</v>
      </c>
      <c r="D20" t="s">
        <v>11</v>
      </c>
      <c r="F20" t="s">
        <v>19</v>
      </c>
    </row>
    <row r="21" spans="1:6" x14ac:dyDescent="0.25">
      <c r="A21" t="s">
        <v>114</v>
      </c>
      <c r="B21" t="s">
        <v>118</v>
      </c>
      <c r="C21" t="s">
        <v>125</v>
      </c>
      <c r="D21" t="s">
        <v>11</v>
      </c>
      <c r="E21" t="s">
        <v>22</v>
      </c>
      <c r="F21" t="s">
        <v>19</v>
      </c>
    </row>
    <row r="22" spans="1:6" x14ac:dyDescent="0.25">
      <c r="A22" t="s">
        <v>115</v>
      </c>
      <c r="B22" t="s">
        <v>118</v>
      </c>
      <c r="C22" t="s">
        <v>123</v>
      </c>
      <c r="E22" t="s">
        <v>22</v>
      </c>
      <c r="F22" t="s">
        <v>19</v>
      </c>
    </row>
    <row r="23" spans="1:6" x14ac:dyDescent="0.25">
      <c r="A23" t="s">
        <v>116</v>
      </c>
      <c r="B23" t="s">
        <v>118</v>
      </c>
      <c r="C23" t="s">
        <v>122</v>
      </c>
      <c r="E23" t="s">
        <v>22</v>
      </c>
      <c r="F23" t="s">
        <v>19</v>
      </c>
    </row>
    <row r="24" spans="1:6" x14ac:dyDescent="0.25">
      <c r="A24" t="s">
        <v>105</v>
      </c>
      <c r="B24" t="s">
        <v>55</v>
      </c>
      <c r="C24" t="s">
        <v>121</v>
      </c>
      <c r="D24" t="s">
        <v>11</v>
      </c>
      <c r="F24" t="s">
        <v>19</v>
      </c>
    </row>
    <row r="25" spans="1:6" x14ac:dyDescent="0.25">
      <c r="A25" t="s">
        <v>117</v>
      </c>
      <c r="B25" t="s">
        <v>55</v>
      </c>
      <c r="C25" t="s">
        <v>120</v>
      </c>
      <c r="F25" t="s">
        <v>19</v>
      </c>
    </row>
    <row r="26" spans="1:6" x14ac:dyDescent="0.25">
      <c r="A26" t="s">
        <v>109</v>
      </c>
      <c r="B26" t="s">
        <v>7</v>
      </c>
      <c r="C26" t="s">
        <v>119</v>
      </c>
      <c r="D26" t="s">
        <v>11</v>
      </c>
      <c r="F26" t="s">
        <v>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A8744-9EAA-4426-ACB7-E8AF079D6648}">
  <dimension ref="A1:G18"/>
  <sheetViews>
    <sheetView workbookViewId="0">
      <selection activeCell="A19" sqref="A19"/>
    </sheetView>
  </sheetViews>
  <sheetFormatPr defaultRowHeight="15" x14ac:dyDescent="0.25"/>
  <cols>
    <col min="1" max="6" width="31.42578125" customWidth="1"/>
    <col min="7" max="7" width="28.85546875" customWidth="1"/>
  </cols>
  <sheetData>
    <row r="1" spans="1:7" ht="26.25" customHeight="1" x14ac:dyDescent="0.25">
      <c r="A1" s="7" t="s">
        <v>90</v>
      </c>
    </row>
    <row r="2" spans="1:7" x14ac:dyDescent="0.25">
      <c r="A2" t="s">
        <v>42</v>
      </c>
      <c r="B2" t="s">
        <v>221</v>
      </c>
      <c r="C2" s="4" t="s">
        <v>41</v>
      </c>
    </row>
    <row r="3" spans="1:7" x14ac:dyDescent="0.25">
      <c r="A3" t="s">
        <v>1</v>
      </c>
      <c r="B3" t="s">
        <v>101</v>
      </c>
      <c r="C3" s="5" t="s">
        <v>41</v>
      </c>
    </row>
    <row r="4" spans="1:7" x14ac:dyDescent="0.25">
      <c r="A4" t="s">
        <v>17</v>
      </c>
      <c r="B4" t="s">
        <v>95</v>
      </c>
      <c r="C4" s="5" t="s">
        <v>37</v>
      </c>
    </row>
    <row r="5" spans="1:7" x14ac:dyDescent="0.25">
      <c r="A5" t="s">
        <v>91</v>
      </c>
      <c r="B5" t="s">
        <v>18</v>
      </c>
      <c r="C5" s="5" t="s">
        <v>44</v>
      </c>
    </row>
    <row r="6" spans="1:7" x14ac:dyDescent="0.25">
      <c r="A6" t="s">
        <v>92</v>
      </c>
      <c r="B6" s="1" t="b">
        <v>1</v>
      </c>
      <c r="C6" s="5" t="s">
        <v>38</v>
      </c>
    </row>
    <row r="7" spans="1:7" x14ac:dyDescent="0.25">
      <c r="A7" t="s">
        <v>93</v>
      </c>
      <c r="B7" s="1" t="b">
        <v>1</v>
      </c>
      <c r="C7" s="5" t="s">
        <v>38</v>
      </c>
    </row>
    <row r="8" spans="1:7" x14ac:dyDescent="0.25">
      <c r="A8" t="s">
        <v>94</v>
      </c>
      <c r="C8" s="6" t="s">
        <v>37</v>
      </c>
    </row>
    <row r="9" spans="1:7" s="2" customFormat="1" ht="25.5" customHeight="1" x14ac:dyDescent="0.25">
      <c r="A9" s="7" t="s">
        <v>43</v>
      </c>
    </row>
    <row r="10" spans="1:7" s="8" customFormat="1" ht="30" x14ac:dyDescent="0.25">
      <c r="A10" s="8" t="s">
        <v>41</v>
      </c>
      <c r="B10" s="8" t="s">
        <v>41</v>
      </c>
      <c r="C10" s="8" t="s">
        <v>41</v>
      </c>
      <c r="D10" s="9" t="s">
        <v>47</v>
      </c>
      <c r="E10" s="9" t="s">
        <v>46</v>
      </c>
      <c r="F10" s="9" t="s">
        <v>45</v>
      </c>
      <c r="G10" s="8" t="s">
        <v>40</v>
      </c>
    </row>
    <row r="11" spans="1:7" x14ac:dyDescent="0.25">
      <c r="A11" t="s">
        <v>42</v>
      </c>
      <c r="B11" t="s">
        <v>0</v>
      </c>
      <c r="C11" t="s">
        <v>1</v>
      </c>
      <c r="D11" t="s">
        <v>21</v>
      </c>
      <c r="E11" t="s">
        <v>20</v>
      </c>
      <c r="F11" t="s">
        <v>17</v>
      </c>
      <c r="G11" t="s">
        <v>39</v>
      </c>
    </row>
    <row r="12" spans="1:7" x14ac:dyDescent="0.25">
      <c r="A12" t="s">
        <v>2</v>
      </c>
      <c r="B12" t="s">
        <v>3</v>
      </c>
      <c r="C12" t="s">
        <v>12</v>
      </c>
      <c r="D12" t="s">
        <v>11</v>
      </c>
      <c r="F12" t="s">
        <v>19</v>
      </c>
    </row>
    <row r="13" spans="1:7" x14ac:dyDescent="0.25">
      <c r="A13" t="s">
        <v>4</v>
      </c>
      <c r="B13" t="s">
        <v>3</v>
      </c>
      <c r="C13" t="s">
        <v>13</v>
      </c>
      <c r="D13" t="s">
        <v>11</v>
      </c>
      <c r="F13" t="s">
        <v>19</v>
      </c>
    </row>
    <row r="14" spans="1:7" x14ac:dyDescent="0.25">
      <c r="A14" t="s">
        <v>5</v>
      </c>
      <c r="B14" t="s">
        <v>3</v>
      </c>
      <c r="C14" t="s">
        <v>99</v>
      </c>
      <c r="D14" t="s">
        <v>11</v>
      </c>
      <c r="F14" t="s">
        <v>19</v>
      </c>
    </row>
    <row r="15" spans="1:7" x14ac:dyDescent="0.25">
      <c r="A15" t="s">
        <v>6</v>
      </c>
      <c r="B15" t="s">
        <v>7</v>
      </c>
      <c r="C15" t="s">
        <v>14</v>
      </c>
      <c r="D15" t="s">
        <v>11</v>
      </c>
      <c r="F15" t="s">
        <v>19</v>
      </c>
    </row>
    <row r="16" spans="1:7" x14ac:dyDescent="0.25">
      <c r="A16" t="s">
        <v>8</v>
      </c>
      <c r="B16" t="s">
        <v>9</v>
      </c>
      <c r="C16" t="s">
        <v>15</v>
      </c>
      <c r="D16" t="s">
        <v>11</v>
      </c>
      <c r="E16" t="s">
        <v>22</v>
      </c>
      <c r="F16" t="s">
        <v>19</v>
      </c>
    </row>
    <row r="17" spans="1:6" x14ac:dyDescent="0.25">
      <c r="A17" t="s">
        <v>10</v>
      </c>
      <c r="B17" t="s">
        <v>9</v>
      </c>
      <c r="C17" t="s">
        <v>16</v>
      </c>
      <c r="D17" t="s">
        <v>11</v>
      </c>
      <c r="E17" t="s">
        <v>22</v>
      </c>
      <c r="F17" t="s">
        <v>19</v>
      </c>
    </row>
    <row r="18" spans="1:6" x14ac:dyDescent="0.25">
      <c r="A18" t="s">
        <v>222</v>
      </c>
      <c r="B18" t="s">
        <v>118</v>
      </c>
      <c r="C18" t="s">
        <v>215</v>
      </c>
      <c r="E18" t="s">
        <v>22</v>
      </c>
      <c r="F18" t="s">
        <v>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736F-EB8B-4E91-AD3D-FBA14475DD51}">
  <dimension ref="A1:G17"/>
  <sheetViews>
    <sheetView workbookViewId="0">
      <selection activeCell="C13" sqref="C13"/>
    </sheetView>
  </sheetViews>
  <sheetFormatPr defaultRowHeight="15" x14ac:dyDescent="0.25"/>
  <cols>
    <col min="1" max="6" width="31.42578125" customWidth="1"/>
    <col min="7" max="7" width="28.85546875" customWidth="1"/>
  </cols>
  <sheetData>
    <row r="1" spans="1:7" ht="26.25" customHeight="1" x14ac:dyDescent="0.25">
      <c r="A1" s="7" t="s">
        <v>90</v>
      </c>
    </row>
    <row r="2" spans="1:7" x14ac:dyDescent="0.25">
      <c r="A2" t="s">
        <v>42</v>
      </c>
      <c r="B2" t="s">
        <v>96</v>
      </c>
      <c r="C2" s="4" t="s">
        <v>41</v>
      </c>
    </row>
    <row r="3" spans="1:7" x14ac:dyDescent="0.25">
      <c r="A3" t="s">
        <v>1</v>
      </c>
      <c r="B3" t="s">
        <v>100</v>
      </c>
      <c r="C3" s="5" t="s">
        <v>41</v>
      </c>
    </row>
    <row r="4" spans="1:7" x14ac:dyDescent="0.25">
      <c r="A4" t="s">
        <v>17</v>
      </c>
      <c r="B4" t="s">
        <v>95</v>
      </c>
      <c r="C4" s="5" t="s">
        <v>37</v>
      </c>
    </row>
    <row r="5" spans="1:7" x14ac:dyDescent="0.25">
      <c r="A5" t="s">
        <v>91</v>
      </c>
      <c r="B5" t="s">
        <v>18</v>
      </c>
      <c r="C5" s="5" t="s">
        <v>44</v>
      </c>
    </row>
    <row r="6" spans="1:7" x14ac:dyDescent="0.25">
      <c r="A6" t="s">
        <v>92</v>
      </c>
      <c r="B6" s="1" t="b">
        <v>1</v>
      </c>
      <c r="C6" s="5" t="s">
        <v>38</v>
      </c>
    </row>
    <row r="7" spans="1:7" x14ac:dyDescent="0.25">
      <c r="A7" t="s">
        <v>93</v>
      </c>
      <c r="B7" s="1" t="b">
        <v>1</v>
      </c>
      <c r="C7" s="5" t="s">
        <v>38</v>
      </c>
    </row>
    <row r="8" spans="1:7" x14ac:dyDescent="0.25">
      <c r="A8" t="s">
        <v>94</v>
      </c>
      <c r="C8" s="6" t="s">
        <v>37</v>
      </c>
    </row>
    <row r="9" spans="1:7" s="2" customFormat="1" ht="25.5" customHeight="1" x14ac:dyDescent="0.25">
      <c r="A9" s="7" t="s">
        <v>43</v>
      </c>
    </row>
    <row r="10" spans="1:7" s="8" customFormat="1" ht="30" x14ac:dyDescent="0.25">
      <c r="A10" s="8" t="s">
        <v>41</v>
      </c>
      <c r="B10" s="8" t="s">
        <v>41</v>
      </c>
      <c r="C10" s="8" t="s">
        <v>41</v>
      </c>
      <c r="D10" s="9" t="s">
        <v>47</v>
      </c>
      <c r="E10" s="9" t="s">
        <v>46</v>
      </c>
      <c r="F10" s="9" t="s">
        <v>45</v>
      </c>
      <c r="G10" s="8" t="s">
        <v>40</v>
      </c>
    </row>
    <row r="11" spans="1:7" x14ac:dyDescent="0.25">
      <c r="A11" t="s">
        <v>42</v>
      </c>
      <c r="B11" t="s">
        <v>0</v>
      </c>
      <c r="C11" t="s">
        <v>1</v>
      </c>
      <c r="D11" t="s">
        <v>21</v>
      </c>
      <c r="E11" t="s">
        <v>20</v>
      </c>
      <c r="F11" t="s">
        <v>17</v>
      </c>
      <c r="G11" t="s">
        <v>39</v>
      </c>
    </row>
    <row r="12" spans="1:7" x14ac:dyDescent="0.25">
      <c r="A12" t="s">
        <v>2</v>
      </c>
      <c r="B12" t="s">
        <v>3</v>
      </c>
      <c r="C12" t="s">
        <v>12</v>
      </c>
      <c r="D12" t="s">
        <v>11</v>
      </c>
      <c r="F12" t="s">
        <v>19</v>
      </c>
    </row>
    <row r="13" spans="1:7" x14ac:dyDescent="0.25">
      <c r="A13" t="s">
        <v>23</v>
      </c>
      <c r="B13" t="s">
        <v>3</v>
      </c>
      <c r="C13" t="s">
        <v>29</v>
      </c>
      <c r="D13" t="s">
        <v>11</v>
      </c>
    </row>
    <row r="14" spans="1:7" x14ac:dyDescent="0.25">
      <c r="A14" t="s">
        <v>4</v>
      </c>
      <c r="B14" t="s">
        <v>3</v>
      </c>
      <c r="C14" t="s">
        <v>13</v>
      </c>
      <c r="D14" t="s">
        <v>11</v>
      </c>
      <c r="F14" t="s">
        <v>19</v>
      </c>
    </row>
    <row r="15" spans="1:7" x14ac:dyDescent="0.25">
      <c r="A15" t="s">
        <v>97</v>
      </c>
      <c r="B15" t="s">
        <v>3</v>
      </c>
      <c r="C15" t="s">
        <v>99</v>
      </c>
      <c r="D15" t="s">
        <v>11</v>
      </c>
      <c r="F15" t="s">
        <v>19</v>
      </c>
    </row>
    <row r="16" spans="1:7" x14ac:dyDescent="0.25">
      <c r="A16" t="s">
        <v>98</v>
      </c>
      <c r="B16" t="s">
        <v>7</v>
      </c>
      <c r="C16" t="s">
        <v>14</v>
      </c>
      <c r="D16" t="s">
        <v>11</v>
      </c>
      <c r="F16" t="s">
        <v>19</v>
      </c>
    </row>
    <row r="17" spans="1:6" x14ac:dyDescent="0.25">
      <c r="A17" t="s">
        <v>8</v>
      </c>
      <c r="B17" t="s">
        <v>9</v>
      </c>
      <c r="C17" t="s">
        <v>15</v>
      </c>
      <c r="D17" t="s">
        <v>11</v>
      </c>
      <c r="E17" t="s">
        <v>22</v>
      </c>
      <c r="F17" t="s">
        <v>19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4779-964D-4BF5-ABF5-454F0D748BA0}">
  <dimension ref="A1:G19"/>
  <sheetViews>
    <sheetView workbookViewId="0">
      <selection activeCell="A12" sqref="A12:D12"/>
    </sheetView>
  </sheetViews>
  <sheetFormatPr defaultRowHeight="15" x14ac:dyDescent="0.25"/>
  <cols>
    <col min="1" max="6" width="31.42578125" customWidth="1"/>
    <col min="7" max="7" width="28.85546875" customWidth="1"/>
  </cols>
  <sheetData>
    <row r="1" spans="1:7" ht="23.25" customHeight="1" x14ac:dyDescent="0.25">
      <c r="A1" s="7" t="s">
        <v>90</v>
      </c>
    </row>
    <row r="2" spans="1:7" x14ac:dyDescent="0.25">
      <c r="A2" t="s">
        <v>42</v>
      </c>
      <c r="B2" t="s">
        <v>56</v>
      </c>
      <c r="C2" s="4" t="s">
        <v>41</v>
      </c>
    </row>
    <row r="3" spans="1:7" x14ac:dyDescent="0.25">
      <c r="A3" t="s">
        <v>1</v>
      </c>
      <c r="B3" t="s">
        <v>63</v>
      </c>
      <c r="C3" s="5" t="s">
        <v>41</v>
      </c>
    </row>
    <row r="4" spans="1:7" x14ac:dyDescent="0.25">
      <c r="A4" t="s">
        <v>17</v>
      </c>
      <c r="B4" t="s">
        <v>95</v>
      </c>
      <c r="C4" s="5" t="s">
        <v>37</v>
      </c>
    </row>
    <row r="5" spans="1:7" x14ac:dyDescent="0.25">
      <c r="A5" t="s">
        <v>91</v>
      </c>
      <c r="B5" t="s">
        <v>18</v>
      </c>
      <c r="C5" s="5" t="s">
        <v>37</v>
      </c>
    </row>
    <row r="6" spans="1:7" x14ac:dyDescent="0.25">
      <c r="A6" t="s">
        <v>92</v>
      </c>
      <c r="B6" s="1" t="b">
        <v>1</v>
      </c>
      <c r="C6" s="5" t="s">
        <v>38</v>
      </c>
    </row>
    <row r="7" spans="1:7" x14ac:dyDescent="0.25">
      <c r="A7" t="s">
        <v>93</v>
      </c>
      <c r="B7" s="1" t="b">
        <v>1</v>
      </c>
      <c r="C7" s="5" t="s">
        <v>38</v>
      </c>
    </row>
    <row r="8" spans="1:7" x14ac:dyDescent="0.25">
      <c r="A8" t="s">
        <v>94</v>
      </c>
      <c r="C8" s="6" t="s">
        <v>37</v>
      </c>
    </row>
    <row r="9" spans="1:7" s="2" customFormat="1" ht="25.5" customHeight="1" x14ac:dyDescent="0.25">
      <c r="A9" s="7" t="s">
        <v>43</v>
      </c>
    </row>
    <row r="10" spans="1:7" s="8" customFormat="1" ht="30" x14ac:dyDescent="0.25">
      <c r="A10" s="8" t="s">
        <v>41</v>
      </c>
      <c r="B10" s="8" t="s">
        <v>41</v>
      </c>
      <c r="C10" s="8" t="s">
        <v>41</v>
      </c>
      <c r="D10" s="9" t="s">
        <v>47</v>
      </c>
      <c r="E10" s="9" t="s">
        <v>46</v>
      </c>
      <c r="F10" s="9" t="s">
        <v>45</v>
      </c>
      <c r="G10" s="8" t="s">
        <v>40</v>
      </c>
    </row>
    <row r="11" spans="1:7" x14ac:dyDescent="0.25">
      <c r="A11" t="s">
        <v>42</v>
      </c>
      <c r="B11" t="s">
        <v>0</v>
      </c>
      <c r="C11" t="s">
        <v>1</v>
      </c>
      <c r="D11" t="s">
        <v>21</v>
      </c>
      <c r="E11" t="s">
        <v>20</v>
      </c>
      <c r="F11" t="s">
        <v>17</v>
      </c>
      <c r="G11" t="s">
        <v>39</v>
      </c>
    </row>
    <row r="12" spans="1:7" x14ac:dyDescent="0.25">
      <c r="A12" t="s">
        <v>23</v>
      </c>
      <c r="B12" t="s">
        <v>3</v>
      </c>
      <c r="C12" t="s">
        <v>29</v>
      </c>
      <c r="D12" t="s">
        <v>11</v>
      </c>
      <c r="F12" t="s">
        <v>19</v>
      </c>
    </row>
    <row r="13" spans="1:7" x14ac:dyDescent="0.25">
      <c r="A13" t="s">
        <v>2</v>
      </c>
      <c r="B13" t="s">
        <v>3</v>
      </c>
      <c r="C13" t="s">
        <v>12</v>
      </c>
      <c r="D13" t="s">
        <v>11</v>
      </c>
      <c r="F13" t="s">
        <v>19</v>
      </c>
    </row>
    <row r="14" spans="1:7" x14ac:dyDescent="0.25">
      <c r="A14" t="s">
        <v>49</v>
      </c>
      <c r="B14" t="s">
        <v>3</v>
      </c>
      <c r="C14" t="s">
        <v>57</v>
      </c>
      <c r="D14" t="s">
        <v>11</v>
      </c>
      <c r="F14" t="s">
        <v>19</v>
      </c>
    </row>
    <row r="15" spans="1:7" x14ac:dyDescent="0.25">
      <c r="A15" t="s">
        <v>50</v>
      </c>
      <c r="B15" t="s">
        <v>7</v>
      </c>
      <c r="C15" t="s">
        <v>58</v>
      </c>
      <c r="D15" t="s">
        <v>11</v>
      </c>
      <c r="F15" t="s">
        <v>19</v>
      </c>
    </row>
    <row r="16" spans="1:7" x14ac:dyDescent="0.25">
      <c r="A16" t="s">
        <v>51</v>
      </c>
      <c r="B16" t="s">
        <v>3</v>
      </c>
      <c r="C16" t="s">
        <v>59</v>
      </c>
      <c r="D16" t="s">
        <v>11</v>
      </c>
      <c r="E16" t="s">
        <v>64</v>
      </c>
      <c r="F16" t="s">
        <v>19</v>
      </c>
    </row>
    <row r="17" spans="1:6" x14ac:dyDescent="0.25">
      <c r="A17" t="s">
        <v>52</v>
      </c>
      <c r="B17" t="s">
        <v>3</v>
      </c>
      <c r="C17" t="s">
        <v>60</v>
      </c>
      <c r="D17" t="s">
        <v>11</v>
      </c>
      <c r="E17" t="s">
        <v>65</v>
      </c>
      <c r="F17" t="s">
        <v>19</v>
      </c>
    </row>
    <row r="18" spans="1:6" x14ac:dyDescent="0.25">
      <c r="A18" t="s">
        <v>53</v>
      </c>
      <c r="B18" t="s">
        <v>3</v>
      </c>
      <c r="C18" t="s">
        <v>61</v>
      </c>
      <c r="D18" t="s">
        <v>11</v>
      </c>
      <c r="F18" t="s">
        <v>19</v>
      </c>
    </row>
    <row r="19" spans="1:6" x14ac:dyDescent="0.25">
      <c r="A19" t="s">
        <v>54</v>
      </c>
      <c r="B19" t="s">
        <v>55</v>
      </c>
      <c r="C19" t="s">
        <v>62</v>
      </c>
      <c r="D19" t="s">
        <v>11</v>
      </c>
      <c r="F19" t="s">
        <v>19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27422-F732-4949-AEC3-A743B04ACC50}">
  <dimension ref="A1:G18"/>
  <sheetViews>
    <sheetView workbookViewId="0">
      <selection activeCell="B7" sqref="B6:B7"/>
    </sheetView>
  </sheetViews>
  <sheetFormatPr defaultRowHeight="15" x14ac:dyDescent="0.25"/>
  <cols>
    <col min="1" max="6" width="31.42578125" customWidth="1"/>
  </cols>
  <sheetData>
    <row r="1" spans="1:7" ht="21.75" customHeight="1" x14ac:dyDescent="0.25">
      <c r="A1" s="7" t="s">
        <v>90</v>
      </c>
    </row>
    <row r="2" spans="1:7" x14ac:dyDescent="0.25">
      <c r="A2" t="s">
        <v>42</v>
      </c>
      <c r="B2" t="s">
        <v>35</v>
      </c>
      <c r="C2" s="4" t="s">
        <v>41</v>
      </c>
    </row>
    <row r="3" spans="1:7" x14ac:dyDescent="0.25">
      <c r="A3" t="s">
        <v>1</v>
      </c>
      <c r="B3" t="s">
        <v>36</v>
      </c>
      <c r="C3" s="5" t="s">
        <v>41</v>
      </c>
    </row>
    <row r="4" spans="1:7" x14ac:dyDescent="0.25">
      <c r="A4" t="s">
        <v>17</v>
      </c>
      <c r="B4" t="s">
        <v>95</v>
      </c>
      <c r="C4" s="5" t="s">
        <v>37</v>
      </c>
    </row>
    <row r="5" spans="1:7" x14ac:dyDescent="0.25">
      <c r="A5" t="s">
        <v>91</v>
      </c>
      <c r="B5" t="s">
        <v>18</v>
      </c>
      <c r="C5" s="5" t="s">
        <v>37</v>
      </c>
    </row>
    <row r="6" spans="1:7" x14ac:dyDescent="0.25">
      <c r="A6" t="s">
        <v>92</v>
      </c>
      <c r="B6" s="1" t="b">
        <v>1</v>
      </c>
      <c r="C6" s="5" t="s">
        <v>38</v>
      </c>
    </row>
    <row r="7" spans="1:7" x14ac:dyDescent="0.25">
      <c r="A7" t="s">
        <v>93</v>
      </c>
      <c r="B7" s="1" t="b">
        <v>1</v>
      </c>
      <c r="C7" s="5" t="s">
        <v>38</v>
      </c>
    </row>
    <row r="8" spans="1:7" x14ac:dyDescent="0.25">
      <c r="A8" t="s">
        <v>94</v>
      </c>
      <c r="C8" s="6" t="s">
        <v>37</v>
      </c>
    </row>
    <row r="9" spans="1:7" s="2" customFormat="1" ht="29.25" customHeight="1" x14ac:dyDescent="0.25">
      <c r="A9" s="7" t="s">
        <v>43</v>
      </c>
    </row>
    <row r="10" spans="1:7" s="3" customFormat="1" x14ac:dyDescent="0.25">
      <c r="A10" s="3" t="s">
        <v>41</v>
      </c>
      <c r="B10" s="3" t="s">
        <v>41</v>
      </c>
      <c r="C10" s="3" t="s">
        <v>41</v>
      </c>
      <c r="D10" s="3" t="s">
        <v>37</v>
      </c>
      <c r="E10" s="3" t="s">
        <v>37</v>
      </c>
      <c r="F10" s="3" t="s">
        <v>37</v>
      </c>
      <c r="G10" s="3" t="s">
        <v>40</v>
      </c>
    </row>
    <row r="11" spans="1:7" x14ac:dyDescent="0.25">
      <c r="A11" t="s">
        <v>42</v>
      </c>
      <c r="B11" t="s">
        <v>0</v>
      </c>
      <c r="C11" t="s">
        <v>1</v>
      </c>
      <c r="D11" t="s">
        <v>21</v>
      </c>
      <c r="E11" t="s">
        <v>20</v>
      </c>
      <c r="F11" t="s">
        <v>17</v>
      </c>
      <c r="G11" t="s">
        <v>39</v>
      </c>
    </row>
    <row r="12" spans="1:7" x14ac:dyDescent="0.25">
      <c r="A12" t="s">
        <v>23</v>
      </c>
      <c r="B12" t="s">
        <v>3</v>
      </c>
      <c r="C12" t="s">
        <v>29</v>
      </c>
      <c r="D12" t="s">
        <v>11</v>
      </c>
      <c r="F12" t="s">
        <v>19</v>
      </c>
    </row>
    <row r="13" spans="1:7" x14ac:dyDescent="0.25">
      <c r="A13" t="s">
        <v>2</v>
      </c>
      <c r="B13" t="s">
        <v>3</v>
      </c>
      <c r="C13" t="s">
        <v>12</v>
      </c>
      <c r="D13" t="s">
        <v>11</v>
      </c>
      <c r="F13" t="s">
        <v>19</v>
      </c>
    </row>
    <row r="14" spans="1:7" x14ac:dyDescent="0.25">
      <c r="A14" t="s">
        <v>24</v>
      </c>
      <c r="B14" t="s">
        <v>3</v>
      </c>
      <c r="C14" t="s">
        <v>30</v>
      </c>
      <c r="D14" t="s">
        <v>11</v>
      </c>
      <c r="F14" t="s">
        <v>19</v>
      </c>
    </row>
    <row r="15" spans="1:7" x14ac:dyDescent="0.25">
      <c r="A15" t="s">
        <v>25</v>
      </c>
      <c r="B15" t="s">
        <v>3</v>
      </c>
      <c r="C15" t="s">
        <v>31</v>
      </c>
      <c r="D15" t="s">
        <v>11</v>
      </c>
      <c r="F15" t="s">
        <v>19</v>
      </c>
    </row>
    <row r="16" spans="1:7" x14ac:dyDescent="0.25">
      <c r="A16" t="s">
        <v>26</v>
      </c>
      <c r="B16" t="s">
        <v>3</v>
      </c>
      <c r="C16" t="s">
        <v>32</v>
      </c>
      <c r="D16" t="s">
        <v>11</v>
      </c>
      <c r="F16" t="s">
        <v>19</v>
      </c>
    </row>
    <row r="17" spans="1:6" x14ac:dyDescent="0.25">
      <c r="A17" t="s">
        <v>27</v>
      </c>
      <c r="B17" t="s">
        <v>7</v>
      </c>
      <c r="C17" t="s">
        <v>33</v>
      </c>
      <c r="D17" t="s">
        <v>11</v>
      </c>
      <c r="F17" t="s">
        <v>19</v>
      </c>
    </row>
    <row r="18" spans="1:6" x14ac:dyDescent="0.25">
      <c r="A18" t="s">
        <v>28</v>
      </c>
      <c r="B18" t="s">
        <v>3</v>
      </c>
      <c r="C18" t="s">
        <v>34</v>
      </c>
      <c r="D18" t="s">
        <v>11</v>
      </c>
      <c r="F18" t="s">
        <v>19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77BF3-649C-4565-A309-5D300521B195}">
  <dimension ref="A1:G25"/>
  <sheetViews>
    <sheetView workbookViewId="0">
      <selection activeCell="B5" sqref="B5"/>
    </sheetView>
  </sheetViews>
  <sheetFormatPr defaultRowHeight="15" x14ac:dyDescent="0.25"/>
  <cols>
    <col min="1" max="6" width="31.42578125" customWidth="1"/>
    <col min="7" max="7" width="28.85546875" customWidth="1"/>
  </cols>
  <sheetData>
    <row r="1" spans="1:7" ht="22.5" customHeight="1" x14ac:dyDescent="0.25">
      <c r="A1" s="7" t="s">
        <v>90</v>
      </c>
    </row>
    <row r="2" spans="1:7" x14ac:dyDescent="0.25">
      <c r="A2" t="s">
        <v>42</v>
      </c>
      <c r="B2" t="s">
        <v>79</v>
      </c>
      <c r="C2" s="4" t="s">
        <v>41</v>
      </c>
    </row>
    <row r="3" spans="1:7" x14ac:dyDescent="0.25">
      <c r="A3" t="s">
        <v>1</v>
      </c>
      <c r="B3" t="s">
        <v>80</v>
      </c>
      <c r="C3" s="5" t="s">
        <v>41</v>
      </c>
    </row>
    <row r="4" spans="1:7" x14ac:dyDescent="0.25">
      <c r="A4" t="s">
        <v>17</v>
      </c>
      <c r="B4" t="s">
        <v>95</v>
      </c>
      <c r="C4" s="5" t="s">
        <v>37</v>
      </c>
    </row>
    <row r="5" spans="1:7" x14ac:dyDescent="0.25">
      <c r="A5" t="s">
        <v>91</v>
      </c>
      <c r="B5" t="s">
        <v>18</v>
      </c>
      <c r="C5" s="5" t="s">
        <v>37</v>
      </c>
    </row>
    <row r="6" spans="1:7" x14ac:dyDescent="0.25">
      <c r="A6" t="s">
        <v>92</v>
      </c>
      <c r="B6" s="1" t="b">
        <v>1</v>
      </c>
      <c r="C6" s="5" t="s">
        <v>38</v>
      </c>
    </row>
    <row r="7" spans="1:7" x14ac:dyDescent="0.25">
      <c r="A7" t="s">
        <v>93</v>
      </c>
      <c r="B7" s="1" t="b">
        <v>1</v>
      </c>
      <c r="C7" s="5" t="s">
        <v>38</v>
      </c>
    </row>
    <row r="8" spans="1:7" x14ac:dyDescent="0.25">
      <c r="A8" t="s">
        <v>94</v>
      </c>
      <c r="C8" s="6" t="s">
        <v>37</v>
      </c>
    </row>
    <row r="9" spans="1:7" s="2" customFormat="1" ht="25.5" customHeight="1" x14ac:dyDescent="0.25">
      <c r="A9" s="7" t="s">
        <v>43</v>
      </c>
    </row>
    <row r="10" spans="1:7" s="8" customFormat="1" ht="30" x14ac:dyDescent="0.25">
      <c r="A10" s="8" t="s">
        <v>41</v>
      </c>
      <c r="B10" s="8" t="s">
        <v>41</v>
      </c>
      <c r="C10" s="8" t="s">
        <v>41</v>
      </c>
      <c r="D10" s="9" t="s">
        <v>47</v>
      </c>
      <c r="E10" s="9" t="s">
        <v>46</v>
      </c>
      <c r="F10" s="9" t="s">
        <v>45</v>
      </c>
      <c r="G10" s="8" t="s">
        <v>40</v>
      </c>
    </row>
    <row r="11" spans="1:7" x14ac:dyDescent="0.25">
      <c r="A11" t="s">
        <v>42</v>
      </c>
      <c r="B11" t="s">
        <v>0</v>
      </c>
      <c r="C11" t="s">
        <v>1</v>
      </c>
      <c r="D11" t="s">
        <v>21</v>
      </c>
      <c r="E11" t="s">
        <v>20</v>
      </c>
      <c r="F11" t="s">
        <v>17</v>
      </c>
      <c r="G11" t="s">
        <v>39</v>
      </c>
    </row>
    <row r="12" spans="1:7" x14ac:dyDescent="0.25">
      <c r="A12" t="s">
        <v>49</v>
      </c>
      <c r="B12" t="s">
        <v>3</v>
      </c>
      <c r="C12" t="s">
        <v>57</v>
      </c>
      <c r="D12" t="s">
        <v>48</v>
      </c>
      <c r="F12" t="s">
        <v>19</v>
      </c>
    </row>
    <row r="13" spans="1:7" x14ac:dyDescent="0.25">
      <c r="A13" t="s">
        <v>66</v>
      </c>
      <c r="B13" t="s">
        <v>7</v>
      </c>
      <c r="C13" t="s">
        <v>58</v>
      </c>
      <c r="D13" t="s">
        <v>11</v>
      </c>
      <c r="F13" t="s">
        <v>19</v>
      </c>
    </row>
    <row r="14" spans="1:7" x14ac:dyDescent="0.25">
      <c r="A14" t="s">
        <v>67</v>
      </c>
      <c r="B14" t="s">
        <v>3</v>
      </c>
      <c r="C14" t="s">
        <v>81</v>
      </c>
      <c r="D14" t="s">
        <v>11</v>
      </c>
      <c r="E14" t="s">
        <v>85</v>
      </c>
      <c r="F14" t="s">
        <v>19</v>
      </c>
    </row>
    <row r="15" spans="1:7" x14ac:dyDescent="0.25">
      <c r="A15" t="s">
        <v>68</v>
      </c>
      <c r="B15" t="s">
        <v>3</v>
      </c>
      <c r="C15" t="s">
        <v>82</v>
      </c>
      <c r="D15" t="s">
        <v>11</v>
      </c>
      <c r="E15" t="s">
        <v>83</v>
      </c>
      <c r="F15" t="s">
        <v>19</v>
      </c>
    </row>
    <row r="16" spans="1:7" x14ac:dyDescent="0.25">
      <c r="A16" t="s">
        <v>69</v>
      </c>
      <c r="B16" t="s">
        <v>3</v>
      </c>
      <c r="C16" t="s">
        <v>84</v>
      </c>
      <c r="D16" t="s">
        <v>11</v>
      </c>
      <c r="F16" t="s">
        <v>19</v>
      </c>
    </row>
    <row r="17" spans="1:6" x14ac:dyDescent="0.25">
      <c r="A17" t="s">
        <v>70</v>
      </c>
      <c r="B17" t="s">
        <v>9</v>
      </c>
      <c r="C17" t="s">
        <v>86</v>
      </c>
      <c r="D17" t="s">
        <v>11</v>
      </c>
      <c r="E17" t="s">
        <v>22</v>
      </c>
      <c r="F17" t="s">
        <v>19</v>
      </c>
    </row>
    <row r="18" spans="1:6" x14ac:dyDescent="0.25">
      <c r="A18" t="s">
        <v>71</v>
      </c>
      <c r="B18" t="s">
        <v>3</v>
      </c>
      <c r="C18" t="s">
        <v>71</v>
      </c>
      <c r="D18" t="s">
        <v>11</v>
      </c>
      <c r="F18" t="s">
        <v>19</v>
      </c>
    </row>
    <row r="19" spans="1:6" x14ac:dyDescent="0.25">
      <c r="A19" t="s">
        <v>72</v>
      </c>
      <c r="B19" t="s">
        <v>9</v>
      </c>
      <c r="C19" t="s">
        <v>87</v>
      </c>
      <c r="D19" t="s">
        <v>11</v>
      </c>
      <c r="E19" t="s">
        <v>22</v>
      </c>
      <c r="F19" t="s">
        <v>19</v>
      </c>
    </row>
    <row r="20" spans="1:6" x14ac:dyDescent="0.25">
      <c r="A20" t="s">
        <v>73</v>
      </c>
      <c r="B20" t="s">
        <v>3</v>
      </c>
      <c r="C20" t="s">
        <v>73</v>
      </c>
      <c r="D20" t="s">
        <v>11</v>
      </c>
      <c r="F20" t="s">
        <v>19</v>
      </c>
    </row>
    <row r="21" spans="1:6" x14ac:dyDescent="0.25">
      <c r="A21" t="s">
        <v>74</v>
      </c>
      <c r="B21" t="s">
        <v>9</v>
      </c>
      <c r="C21" t="s">
        <v>88</v>
      </c>
      <c r="D21" t="s">
        <v>11</v>
      </c>
      <c r="E21" t="s">
        <v>22</v>
      </c>
      <c r="F21" t="s">
        <v>19</v>
      </c>
    </row>
    <row r="22" spans="1:6" x14ac:dyDescent="0.25">
      <c r="A22" t="s">
        <v>75</v>
      </c>
      <c r="B22" t="s">
        <v>3</v>
      </c>
      <c r="C22" t="s">
        <v>75</v>
      </c>
      <c r="D22" t="s">
        <v>11</v>
      </c>
      <c r="F22" t="s">
        <v>19</v>
      </c>
    </row>
    <row r="23" spans="1:6" x14ac:dyDescent="0.25">
      <c r="A23" t="s">
        <v>76</v>
      </c>
      <c r="B23" t="s">
        <v>3</v>
      </c>
      <c r="C23" t="s">
        <v>76</v>
      </c>
      <c r="D23" t="s">
        <v>11</v>
      </c>
      <c r="F23" t="s">
        <v>19</v>
      </c>
    </row>
    <row r="24" spans="1:6" x14ac:dyDescent="0.25">
      <c r="A24" t="s">
        <v>77</v>
      </c>
      <c r="B24" t="s">
        <v>9</v>
      </c>
      <c r="C24" t="s">
        <v>89</v>
      </c>
      <c r="D24" t="s">
        <v>11</v>
      </c>
      <c r="E24" t="s">
        <v>22</v>
      </c>
      <c r="F24" t="s">
        <v>19</v>
      </c>
    </row>
    <row r="25" spans="1:6" x14ac:dyDescent="0.25">
      <c r="A25" t="s">
        <v>78</v>
      </c>
      <c r="B25" t="s">
        <v>3</v>
      </c>
      <c r="C25" t="s">
        <v>78</v>
      </c>
      <c r="D25" t="s">
        <v>11</v>
      </c>
      <c r="F25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rpt_lab_scorecard</vt:lpstr>
      <vt:lpstr>calc_sample_status_and_qc</vt:lpstr>
      <vt:lpstr>agg_lab_process</vt:lpstr>
      <vt:lpstr>rpt_plasma_events</vt:lpstr>
      <vt:lpstr>agg_plasma_status</vt:lpstr>
      <vt:lpstr>rpt_flowcell_heatmap</vt:lpstr>
      <vt:lpstr>rpt_qc_failures</vt:lpstr>
      <vt:lpstr>rpt_qc_flowcell_metrics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Rosenberg</dc:creator>
  <cp:lastModifiedBy>Adam Rosenberg</cp:lastModifiedBy>
  <dcterms:created xsi:type="dcterms:W3CDTF">2022-07-14T22:35:47Z</dcterms:created>
  <dcterms:modified xsi:type="dcterms:W3CDTF">2022-11-29T06:49:05Z</dcterms:modified>
</cp:coreProperties>
</file>