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210" yWindow="1335" windowWidth="23715" windowHeight="9480"/>
  </bookViews>
  <sheets>
    <sheet name="改訂履歴" sheetId="1" r:id="rId1"/>
    <sheet name="レイアウト" sheetId="2" r:id="rId2"/>
    <sheet name="遷移図" sheetId="3" r:id="rId3"/>
    <sheet name="画面項目" sheetId="5" r:id="rId4"/>
    <sheet name="画面仕様" sheetId="4" r:id="rId5"/>
    <sheet name="画面入出力" sheetId="12" r:id="rId6"/>
    <sheet name="検証" sheetId="17" r:id="rId7"/>
    <sheet name="SQL" sheetId="18" r:id="rId8"/>
    <sheet name="設定情報" sheetId="9" r:id="rId9"/>
  </sheets>
  <definedNames>
    <definedName name="_xlnm.Print_Area" localSheetId="7">SQL!$A$1:$AZ$53</definedName>
    <definedName name="_xlnm.Print_Area" localSheetId="1">レイアウト!$A$1:$AZ$54</definedName>
    <definedName name="_xlnm.Print_Area" localSheetId="3">画面項目!$A$1:$AZ$56</definedName>
    <definedName name="_xlnm.Print_Area" localSheetId="4">画面仕様!$A$1:$AZ$80</definedName>
    <definedName name="_xlnm.Print_Area" localSheetId="5">画面入出力!$A$1:$AZ$50</definedName>
    <definedName name="_xlnm.Print_Area" localSheetId="0">改訂履歴!$A$1:$AZ$28</definedName>
    <definedName name="_xlnm.Print_Area" localSheetId="6">検証!$A$1:$AZ$28</definedName>
    <definedName name="_xlnm.Print_Area" localSheetId="8">設定情報!$A$1</definedName>
    <definedName name="_xlnm.Print_Area" localSheetId="2">遷移図!$A$1:$AZ$54</definedName>
    <definedName name="_xlnm.Print_Titles" localSheetId="7">SQL!$1:$3</definedName>
    <definedName name="_xlnm.Print_Titles" localSheetId="1">レイアウト!$1:$3</definedName>
    <definedName name="_xlnm.Print_Titles" localSheetId="3">画面項目!$1:$5</definedName>
    <definedName name="_xlnm.Print_Titles" localSheetId="4">画面仕様!$1:$3</definedName>
    <definedName name="_xlnm.Print_Titles" localSheetId="5">画面入出力!$1:$5</definedName>
    <definedName name="_xlnm.Print_Titles" localSheetId="0">改訂履歴!$1:$3</definedName>
    <definedName name="_xlnm.Print_Titles" localSheetId="6">検証!$1:$3</definedName>
    <definedName name="_xlnm.Print_Titles" localSheetId="2">遷移図!$1:$4</definedName>
  </definedNames>
  <calcPr calcId="145621"/>
</workbook>
</file>

<file path=xl/calcChain.xml><?xml version="1.0" encoding="utf-8"?>
<calcChain xmlns="http://schemas.openxmlformats.org/spreadsheetml/2006/main">
  <c r="A7" i="5" l="1"/>
  <c r="A8" i="5"/>
  <c r="A14" i="5"/>
  <c r="A15" i="5"/>
  <c r="A16" i="5"/>
  <c r="A17" i="5"/>
  <c r="A18" i="5"/>
  <c r="A19" i="5"/>
  <c r="A20" i="5"/>
  <c r="A21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4" i="5"/>
  <c r="A53" i="5"/>
  <c r="A8" i="12" l="1"/>
  <c r="A11" i="12"/>
  <c r="A12" i="12"/>
  <c r="A13" i="12"/>
  <c r="A14" i="12"/>
  <c r="A15" i="12"/>
  <c r="A16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7" i="12"/>
  <c r="A9" i="12" l="1"/>
  <c r="A10" i="12" s="1"/>
  <c r="A17" i="12" l="1"/>
  <c r="A18" i="12" s="1"/>
  <c r="S3" i="18"/>
  <c r="F3" i="18"/>
  <c r="S2" i="18"/>
  <c r="S1" i="18"/>
  <c r="A1" i="18"/>
  <c r="A19" i="12" l="1"/>
  <c r="A20" i="12" s="1"/>
  <c r="A21" i="12" s="1"/>
  <c r="S3" i="17"/>
  <c r="F3" i="17"/>
  <c r="S2" i="17"/>
  <c r="S1" i="17"/>
  <c r="A1" i="17"/>
  <c r="S3" i="12" l="1"/>
  <c r="F3" i="12"/>
  <c r="S2" i="12"/>
  <c r="S1" i="12"/>
  <c r="A1" i="12"/>
  <c r="A1" i="5" l="1"/>
  <c r="A9" i="5" l="1"/>
  <c r="A10" i="5" s="1"/>
  <c r="S3" i="5"/>
  <c r="F3" i="5"/>
  <c r="S2" i="5"/>
  <c r="S1" i="5"/>
  <c r="S3" i="4"/>
  <c r="F3" i="4"/>
  <c r="S2" i="4"/>
  <c r="S1" i="4"/>
  <c r="A1" i="4"/>
  <c r="S3" i="3"/>
  <c r="F3" i="3"/>
  <c r="S2" i="3"/>
  <c r="S1" i="3"/>
  <c r="A1" i="3"/>
  <c r="S3" i="2"/>
  <c r="F3" i="2"/>
  <c r="S2" i="2"/>
  <c r="S1" i="2"/>
  <c r="A1" i="2"/>
  <c r="S3" i="1"/>
  <c r="F3" i="1"/>
  <c r="S2" i="1"/>
  <c r="S1" i="1"/>
  <c r="A1" i="1"/>
  <c r="A11" i="5" l="1"/>
  <c r="A12" i="5" s="1"/>
  <c r="A13" i="5" s="1"/>
  <c r="A22" i="5" l="1"/>
  <c r="A23" i="5" s="1"/>
  <c r="A24" i="5" l="1"/>
  <c r="A25" i="5" l="1"/>
  <c r="A26" i="5" s="1"/>
</calcChain>
</file>

<file path=xl/comments1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sharedStrings.xml><?xml version="1.0" encoding="utf-8"?>
<sst xmlns="http://schemas.openxmlformats.org/spreadsheetml/2006/main" count="754" uniqueCount="224">
  <si>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</si>
  <si>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</si>
  <si>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</si>
  <si>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</si>
  <si>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</si>
  <si>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</si>
  <si>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</si>
  <si>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</si>
  <si>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</si>
  <si>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</si>
  <si>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</si>
  <si>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</si>
  <si>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№</t>
  </si>
  <si>
    <t>項目名称</t>
  </si>
  <si>
    <t>入力</t>
    <rPh sb="0" eb="2">
      <t>ニュウリョク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</si>
  <si>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</si>
  <si>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</si>
  <si>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</si>
  <si>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</si>
  <si>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</si>
  <si>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-</t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</si>
  <si>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</si>
  <si>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</si>
  <si>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</si>
  <si>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画面</t>
    <rPh sb="0" eb="2">
      <t>ガメン</t>
    </rPh>
    <phoneticPr fontId="4"/>
  </si>
  <si>
    <t>改定内容</t>
    <rPh sb="0" eb="2">
      <t>カイテイ</t>
    </rPh>
    <rPh sb="2" eb="4">
      <t>ナイヨウ</t>
    </rPh>
    <phoneticPr fontId="4"/>
  </si>
  <si>
    <t>ユーザ一覧画面</t>
    <rPh sb="3" eb="5">
      <t>イチラン</t>
    </rPh>
    <rPh sb="5" eb="7">
      <t>ガメン</t>
    </rPh>
    <phoneticPr fontId="3"/>
  </si>
  <si>
    <t>月報管理システム</t>
  </si>
  <si>
    <t>月報管理システム</t>
    <rPh sb="0" eb="2">
      <t>ゲッポウ</t>
    </rPh>
    <rPh sb="2" eb="4">
      <t>カンリ</t>
    </rPh>
    <phoneticPr fontId="4"/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</si>
  <si>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</si>
  <si>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</si>
  <si>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【明細表示仕様】</t>
    <phoneticPr fontId="3"/>
  </si>
  <si>
    <t>【機能概要】</t>
    <rPh sb="1" eb="3">
      <t>キノウ</t>
    </rPh>
    <rPh sb="3" eb="5">
      <t>ガイヨウ</t>
    </rPh>
    <phoneticPr fontId="3"/>
  </si>
  <si>
    <t>ユーザの検索、一覧表示を行う</t>
    <rPh sb="7" eb="9">
      <t>イチラン</t>
    </rPh>
    <rPh sb="9" eb="11">
      <t>ヒョウジ</t>
    </rPh>
    <phoneticPr fontId="3"/>
  </si>
  <si>
    <t>改ページ</t>
  </si>
  <si>
    <t>並び順</t>
  </si>
  <si>
    <t>１ページの最大件数</t>
    <phoneticPr fontId="3"/>
  </si>
  <si>
    <t>：</t>
    <phoneticPr fontId="3"/>
  </si>
  <si>
    <t>あり</t>
    <phoneticPr fontId="3"/>
  </si>
  <si>
    <t>5件</t>
    <rPh sb="1" eb="2">
      <t>ケン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</si>
  <si>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</si>
  <si>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</si>
  <si>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</si>
  <si>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○</t>
    <phoneticPr fontId="3"/>
  </si>
  <si>
    <t>×</t>
    <phoneticPr fontId="3"/>
  </si>
  <si>
    <t>申請者</t>
    <rPh sb="0" eb="3">
      <t>シンセイシャ</t>
    </rPh>
    <phoneticPr fontId="3"/>
  </si>
  <si>
    <t>ユーザID</t>
    <phoneticPr fontId="3"/>
  </si>
  <si>
    <t>遷移図</t>
    <rPh sb="0" eb="3">
      <t>センイズ</t>
    </rPh>
    <phoneticPr fontId="4"/>
  </si>
  <si>
    <t>【画面遷移元】</t>
    <rPh sb="1" eb="3">
      <t>ガメン</t>
    </rPh>
    <rPh sb="3" eb="5">
      <t>センイ</t>
    </rPh>
    <rPh sb="5" eb="6">
      <t>モト</t>
    </rPh>
    <phoneticPr fontId="4"/>
  </si>
  <si>
    <t>【画面遷移先】</t>
    <rPh sb="1" eb="3">
      <t>ガメン</t>
    </rPh>
    <rPh sb="3" eb="5">
      <t>センイ</t>
    </rPh>
    <rPh sb="5" eb="6">
      <t>サキ</t>
    </rPh>
    <phoneticPr fontId="4"/>
  </si>
  <si>
    <t>・</t>
    <phoneticPr fontId="4"/>
  </si>
  <si>
    <t>メニュー画面</t>
  </si>
  <si>
    <t>ユーザ登録画面</t>
  </si>
  <si>
    <t>ユーザID</t>
    <phoneticPr fontId="4"/>
  </si>
  <si>
    <t>ユーザ名</t>
    <rPh sb="3" eb="4">
      <t>メイ</t>
    </rPh>
    <phoneticPr fontId="4"/>
  </si>
  <si>
    <t>検索ボタン</t>
    <rPh sb="0" eb="2">
      <t>ケンサク</t>
    </rPh>
    <phoneticPr fontId="4"/>
  </si>
  <si>
    <t>新規ボタン</t>
    <rPh sb="0" eb="2">
      <t>シンキ</t>
    </rPh>
    <phoneticPr fontId="4"/>
  </si>
  <si>
    <t>「共通仕様_改ページ情報」参照</t>
  </si>
  <si>
    <t>選択</t>
    <rPh sb="0" eb="2">
      <t>センタク</t>
    </rPh>
    <phoneticPr fontId="4"/>
  </si>
  <si>
    <t>ユーザID</t>
    <phoneticPr fontId="4"/>
  </si>
  <si>
    <t>ユーザ名</t>
    <rPh sb="3" eb="4">
      <t>メイ</t>
    </rPh>
    <phoneticPr fontId="4"/>
  </si>
  <si>
    <t>メールアドレス</t>
    <phoneticPr fontId="4"/>
  </si>
  <si>
    <t>役割</t>
    <rPh sb="0" eb="2">
      <t>ヤクワリ</t>
    </rPh>
    <phoneticPr fontId="4"/>
  </si>
  <si>
    <t>ラベル</t>
    <phoneticPr fontId="4"/>
  </si>
  <si>
    <t>ループ開始</t>
    <rPh sb="3" eb="5">
      <t>カイシ</t>
    </rPh>
    <phoneticPr fontId="4"/>
  </si>
  <si>
    <t>ループ終了</t>
    <rPh sb="3" eb="5">
      <t>シュウリョウ</t>
    </rPh>
    <phoneticPr fontId="4"/>
  </si>
  <si>
    <t>イベント名</t>
    <rPh sb="4" eb="5">
      <t>メイ</t>
    </rPh>
    <phoneticPr fontId="4"/>
  </si>
  <si>
    <t>ユーザ一覧画面を表示</t>
    <rPh sb="3" eb="5">
      <t>イチラン</t>
    </rPh>
    <rPh sb="5" eb="7">
      <t>ガメン</t>
    </rPh>
    <rPh sb="8" eb="10">
      <t>ヒョウジ</t>
    </rPh>
    <phoneticPr fontId="4"/>
  </si>
  <si>
    <t>初期表示処理</t>
    <rPh sb="0" eb="2">
      <t>ショキ</t>
    </rPh>
    <rPh sb="2" eb="4">
      <t>ヒョウジ</t>
    </rPh>
    <rPh sb="4" eb="6">
      <t>ショリ</t>
    </rPh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</si>
  <si>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</si>
  <si>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</si>
  <si>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検索処理の実行</t>
    <rPh sb="0" eb="2">
      <t>ケンサク</t>
    </rPh>
    <rPh sb="2" eb="4">
      <t>ショリ</t>
    </rPh>
    <rPh sb="5" eb="7">
      <t>ジッコウ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</si>
  <si>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</si>
  <si>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検索ボタン押下</t>
    <rPh sb="0" eb="2">
      <t>ケンサク</t>
    </rPh>
    <rPh sb="5" eb="6">
      <t>オ</t>
    </rPh>
    <rPh sb="6" eb="7">
      <t>カ</t>
    </rPh>
    <phoneticPr fontId="4"/>
  </si>
  <si>
    <t>検索結果が存在しない場合、エラーとして処理終了</t>
    <rPh sb="0" eb="2">
      <t>ケンサク</t>
    </rPh>
    <rPh sb="2" eb="4">
      <t>ケッカ</t>
    </rPh>
    <rPh sb="5" eb="7">
      <t>ソンザイ</t>
    </rPh>
    <rPh sb="10" eb="12">
      <t>バアイ</t>
    </rPh>
    <rPh sb="19" eb="21">
      <t>ショリ</t>
    </rPh>
    <rPh sb="21" eb="23">
      <t>シュウリョウ</t>
    </rPh>
    <phoneticPr fontId="4"/>
  </si>
  <si>
    <t>→</t>
    <phoneticPr fontId="4"/>
  </si>
  <si>
    <t>検索結果明細内の選択ボタン押下</t>
    <rPh sb="0" eb="2">
      <t>ケンサク</t>
    </rPh>
    <rPh sb="2" eb="4">
      <t>ケッカ</t>
    </rPh>
    <rPh sb="4" eb="6">
      <t>メイサイ</t>
    </rPh>
    <rPh sb="6" eb="7">
      <t>ナイ</t>
    </rPh>
    <rPh sb="8" eb="10">
      <t>センタク</t>
    </rPh>
    <rPh sb="13" eb="15">
      <t>オウカ</t>
    </rPh>
    <phoneticPr fontId="4"/>
  </si>
  <si>
    <t>ユーザ登録画面の初期処理（更新時）にリダイレクト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コウシン</t>
    </rPh>
    <rPh sb="15" eb="16">
      <t>ジ</t>
    </rPh>
    <phoneticPr fontId="4"/>
  </si>
  <si>
    <t>新規ボタン押下</t>
    <rPh sb="0" eb="2">
      <t>シンキ</t>
    </rPh>
    <rPh sb="5" eb="7">
      <t>オウカ</t>
    </rPh>
    <phoneticPr fontId="4"/>
  </si>
  <si>
    <t>ユーザ登録画面の初期処理（新規時）にリダイレクト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シンキ</t>
    </rPh>
    <rPh sb="15" eb="16">
      <t>ジ</t>
    </rPh>
    <phoneticPr fontId="4"/>
  </si>
  <si>
    <t>選択された明細の連番から、「index番号」を取得してリクエストパラメータに設定</t>
    <rPh sb="0" eb="2">
      <t>センタク</t>
    </rPh>
    <rPh sb="5" eb="7">
      <t>メイサイ</t>
    </rPh>
    <rPh sb="8" eb="10">
      <t>レンバン</t>
    </rPh>
    <rPh sb="19" eb="21">
      <t>バンゴウ</t>
    </rPh>
    <rPh sb="23" eb="25">
      <t>シュトク</t>
    </rPh>
    <rPh sb="38" eb="40">
      <t>セッテイ</t>
    </rPh>
    <phoneticPr fontId="4"/>
  </si>
  <si>
    <t>リクエストパラメータから「index番号」を取得</t>
    <rPh sb="18" eb="20">
      <t>バンゴウ</t>
    </rPh>
    <rPh sb="22" eb="24">
      <t>シュトク</t>
    </rPh>
    <phoneticPr fontId="4"/>
  </si>
  <si>
    <t>検索ボタン押下時に取得したユーザ一覧情報から、「index番号」を指定して「ユーザ情報」を取得</t>
    <rPh sb="0" eb="2">
      <t>ケンサク</t>
    </rPh>
    <rPh sb="5" eb="7">
      <t>オウカ</t>
    </rPh>
    <rPh sb="7" eb="8">
      <t>ジ</t>
    </rPh>
    <rPh sb="9" eb="11">
      <t>シュトク</t>
    </rPh>
    <rPh sb="16" eb="18">
      <t>イチラン</t>
    </rPh>
    <rPh sb="18" eb="20">
      <t>ジョウホウ</t>
    </rPh>
    <phoneticPr fontId="4"/>
  </si>
  <si>
    <t>「ユーザ情報」から「ユーザID」を取得してリダイレクトパラメータに設定</t>
    <rPh sb="4" eb="6">
      <t>ジョウホウ</t>
    </rPh>
    <rPh sb="17" eb="19">
      <t>シュトク</t>
    </rPh>
    <rPh sb="33" eb="35">
      <t>セッテイ</t>
    </rPh>
    <phoneticPr fontId="4"/>
  </si>
  <si>
    <t>改ページのPrevアンカー、Nextアンカーボタン押下</t>
    <rPh sb="0" eb="1">
      <t>カイ</t>
    </rPh>
    <rPh sb="25" eb="27">
      <t>オウカ</t>
    </rPh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</si>
  <si>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</si>
  <si>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</si>
  <si>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</si>
  <si>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</si>
  <si>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部品の種類</t>
    <rPh sb="0" eb="2">
      <t>ブヒン</t>
    </rPh>
    <phoneticPr fontId="4"/>
  </si>
  <si>
    <t>入力桁数</t>
  </si>
  <si>
    <t>ボタン</t>
    <phoneticPr fontId="4"/>
  </si>
  <si>
    <t>データ型</t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</si>
  <si>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</si>
  <si>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</si>
  <si>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</si>
  <si>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</si>
  <si>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表示条件</t>
    <rPh sb="2" eb="4">
      <t>ジョウケン</t>
    </rPh>
    <phoneticPr fontId="4"/>
  </si>
  <si>
    <t>「ユーザ登録画面の設計書」参照</t>
    <rPh sb="4" eb="6">
      <t>トウロク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</si>
  <si>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コード</t>
    <phoneticPr fontId="4"/>
  </si>
  <si>
    <t>メッセージ</t>
    <phoneticPr fontId="4"/>
  </si>
  <si>
    <t>No</t>
    <phoneticPr fontId="4"/>
  </si>
  <si>
    <t>「検証シート_No1」参照</t>
    <rPh sb="1" eb="3">
      <t>ケンショウ</t>
    </rPh>
    <rPh sb="11" eb="13">
      <t>サンショウ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</si>
  <si>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</si>
  <si>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</si>
  <si>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</si>
  <si>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</si>
  <si>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</si>
  <si>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</si>
  <si>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</si>
  <si>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〃</t>
    <phoneticPr fontId="4"/>
  </si>
  <si>
    <t>再検索処理</t>
    <rPh sb="0" eb="1">
      <t>サイ</t>
    </rPh>
    <rPh sb="1" eb="3">
      <t>ケンサク</t>
    </rPh>
    <rPh sb="3" eb="5">
      <t>ショリ</t>
    </rPh>
    <phoneticPr fontId="4"/>
  </si>
  <si>
    <t>セッションから検索条件を取得</t>
    <rPh sb="7" eb="9">
      <t>ケンサク</t>
    </rPh>
    <rPh sb="9" eb="11">
      <t>ジョウケン</t>
    </rPh>
    <rPh sb="12" eb="14">
      <t>シュトク</t>
    </rPh>
    <phoneticPr fontId="4"/>
  </si>
  <si>
    <t>3-1.</t>
    <phoneticPr fontId="4"/>
  </si>
  <si>
    <t>検索結果、ページ情報の初期化</t>
    <rPh sb="0" eb="2">
      <t>ケンサク</t>
    </rPh>
    <rPh sb="2" eb="4">
      <t>ケッカ</t>
    </rPh>
    <rPh sb="8" eb="10">
      <t>ジョウホウ</t>
    </rPh>
    <rPh sb="11" eb="14">
      <t>ショキカ</t>
    </rPh>
    <phoneticPr fontId="4"/>
  </si>
  <si>
    <t>【説明】</t>
    <rPh sb="1" eb="3">
      <t>セツメイ</t>
    </rPh>
    <phoneticPr fontId="4"/>
  </si>
  <si>
    <t>ユーザマスタから検索条件に該当するユーザ情報を複数件取得する。</t>
    <phoneticPr fontId="4"/>
  </si>
  <si>
    <t>ユーザID</t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</si>
  <si>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</si>
  <si>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</si>
  <si>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</si>
  <si>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×</t>
    <phoneticPr fontId="4"/>
  </si>
  <si>
    <t>画面で未入力の場合は未設定</t>
    <rPh sb="0" eb="2">
      <t>ガメン</t>
    </rPh>
    <rPh sb="3" eb="4">
      <t>ミ</t>
    </rPh>
    <rPh sb="4" eb="6">
      <t>ニュウリョク</t>
    </rPh>
    <rPh sb="7" eb="9">
      <t>バアイ</t>
    </rPh>
    <rPh sb="10" eb="13">
      <t>ミセッテイ</t>
    </rPh>
    <phoneticPr fontId="4"/>
  </si>
  <si>
    <t>v_m_user</t>
    <phoneticPr fontId="4"/>
  </si>
  <si>
    <t>v_m_user_role</t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</si>
  <si>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</si>
  <si>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</si>
  <si>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</si>
  <si>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</si>
  <si>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【出力情報】</t>
    <rPh sb="1" eb="3">
      <t>シュツリョク</t>
    </rPh>
    <rPh sb="3" eb="5">
      <t>ジョウホウ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</si>
  <si>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</si>
  <si>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ユーザマスタビュー</t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</si>
  <si>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</si>
  <si>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</si>
  <si>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</si>
  <si>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申請者用</t>
    <rPh sb="0" eb="3">
      <t>シンセイシャ</t>
    </rPh>
    <rPh sb="3" eb="4">
      <t>ヨウ</t>
    </rPh>
    <phoneticPr fontId="4"/>
  </si>
  <si>
    <t>承認者用</t>
    <rPh sb="0" eb="2">
      <t>ショウニン</t>
    </rPh>
    <rPh sb="2" eb="3">
      <t>シャ</t>
    </rPh>
    <rPh sb="3" eb="4">
      <t>ヨウ</t>
    </rPh>
    <phoneticPr fontId="4"/>
  </si>
  <si>
    <t>管理者用</t>
    <rPh sb="0" eb="4">
      <t>カンリシャヨウ</t>
    </rPh>
    <phoneticPr fontId="4"/>
  </si>
  <si>
    <t>メールアドレス</t>
    <phoneticPr fontId="4"/>
  </si>
  <si>
    <t>申請者ID1</t>
    <rPh sb="0" eb="3">
      <t>シンセイシャ</t>
    </rPh>
    <phoneticPr fontId="4"/>
  </si>
  <si>
    <t>申請者名1</t>
    <rPh sb="0" eb="3">
      <t>シンセイシャ</t>
    </rPh>
    <rPh sb="3" eb="4">
      <t>メイ</t>
    </rPh>
    <phoneticPr fontId="4"/>
  </si>
  <si>
    <t>申請者ID2</t>
    <rPh sb="0" eb="3">
      <t>シンセイシャ</t>
    </rPh>
    <phoneticPr fontId="4"/>
  </si>
  <si>
    <t>申請者名2</t>
    <rPh sb="0" eb="3">
      <t>シンセイシャ</t>
    </rPh>
    <rPh sb="3" eb="4">
      <t>メイ</t>
    </rPh>
    <phoneticPr fontId="4"/>
  </si>
  <si>
    <t>申請者ID3</t>
    <rPh sb="0" eb="3">
      <t>シンセイシャ</t>
    </rPh>
    <phoneticPr fontId="4"/>
  </si>
  <si>
    <t>申請者名3</t>
    <rPh sb="0" eb="3">
      <t>シンセイシャ</t>
    </rPh>
    <rPh sb="3" eb="4">
      <t>メイ</t>
    </rPh>
    <phoneticPr fontId="4"/>
  </si>
  <si>
    <t>approve_user_nm1</t>
    <phoneticPr fontId="4"/>
  </si>
  <si>
    <t>approve_user_nm3</t>
    <phoneticPr fontId="4"/>
  </si>
  <si>
    <t>approve_user_id3</t>
    <phoneticPr fontId="4"/>
  </si>
  <si>
    <t>approve_user_nm2</t>
    <phoneticPr fontId="4"/>
  </si>
  <si>
    <t>approve_user_id2</t>
    <phoneticPr fontId="4"/>
  </si>
  <si>
    <t>昇順</t>
    <rPh sb="0" eb="2">
      <t>ショウジュン</t>
    </rPh>
    <phoneticPr fontId="4"/>
  </si>
  <si>
    <t>user_id</t>
    <phoneticPr fontId="4"/>
  </si>
  <si>
    <t>user_nm</t>
    <phoneticPr fontId="4"/>
  </si>
  <si>
    <t>email</t>
    <phoneticPr fontId="4"/>
  </si>
  <si>
    <t>approve_user_id1</t>
    <phoneticPr fontId="4"/>
  </si>
  <si>
    <t>role_nm</t>
    <phoneticPr fontId="4"/>
  </si>
  <si>
    <t>ユーザ一覧情報取得</t>
    <rPh sb="3" eb="5">
      <t>イチラン</t>
    </rPh>
    <rPh sb="5" eb="7">
      <t>ジョウホウ</t>
    </rPh>
    <rPh sb="7" eb="9">
      <t>シュトク</t>
    </rPh>
    <phoneticPr fontId="4"/>
  </si>
  <si>
    <t>「SQLシート_ユーザ一覧情報取得」参照</t>
    <rPh sb="11" eb="13">
      <t>イチラン</t>
    </rPh>
    <rPh sb="13" eb="15">
      <t>ジョウホウ</t>
    </rPh>
    <rPh sb="15" eb="17">
      <t>シュトク</t>
    </rPh>
    <rPh sb="18" eb="20">
      <t>サンショウ</t>
    </rPh>
    <phoneticPr fontId="4"/>
  </si>
  <si>
    <t>ユーザIDの完全一致</t>
    <rPh sb="6" eb="8">
      <t>カンゼン</t>
    </rPh>
    <rPh sb="8" eb="10">
      <t>イッチ</t>
    </rPh>
    <phoneticPr fontId="4"/>
  </si>
  <si>
    <t>ユーザ名の部分一致</t>
    <rPh sb="3" eb="4">
      <t>メイ</t>
    </rPh>
    <rPh sb="5" eb="7">
      <t>ブブン</t>
    </rPh>
    <rPh sb="7" eb="9">
      <t>イッチ</t>
    </rPh>
    <phoneticPr fontId="4"/>
  </si>
  <si>
    <t>削除フラグが0</t>
    <rPh sb="0" eb="2">
      <t>サクジョ</t>
    </rPh>
    <phoneticPr fontId="4"/>
  </si>
  <si>
    <t>ユーザIDが存在しない場合は不要</t>
    <rPh sb="6" eb="8">
      <t>ソンザイ</t>
    </rPh>
    <rPh sb="11" eb="13">
      <t>バアイ</t>
    </rPh>
    <rPh sb="14" eb="16">
      <t>フヨウ</t>
    </rPh>
    <phoneticPr fontId="4"/>
  </si>
  <si>
    <t>ユーザ名が存在しない場合は不要</t>
    <rPh sb="3" eb="4">
      <t>メイ</t>
    </rPh>
    <rPh sb="5" eb="7">
      <t>ソンザイ</t>
    </rPh>
    <rPh sb="10" eb="12">
      <t>バアイ</t>
    </rPh>
    <rPh sb="13" eb="15">
      <t>フヨウ</t>
    </rPh>
    <phoneticPr fontId="4"/>
  </si>
  <si>
    <t>○</t>
    <phoneticPr fontId="4"/>
  </si>
  <si>
    <t>ユーザの申請者の役割名を取得。※申請者でない場合は空白となる</t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</si>
  <si>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ユーザの承認者の役割名を取得。※申請者でない場合は空白となる</t>
    <rPh sb="4" eb="6">
      <t>ショウニン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</si>
  <si>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ユーザの管理者の役割名を取得。※申請者でない場合は空白となる</t>
    <rPh sb="4" eb="6">
      <t>カンリ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</si>
  <si>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【検索条件情報ブロック】</t>
    <phoneticPr fontId="4"/>
  </si>
  <si>
    <t>【改ページ情報ブロック】</t>
    <phoneticPr fontId="4"/>
  </si>
  <si>
    <t>【検索結果明細情報ブロック】</t>
    <phoneticPr fontId="4"/>
  </si>
  <si>
    <t>○</t>
    <phoneticPr fontId="4"/>
  </si>
  <si>
    <t>△</t>
    <phoneticPr fontId="4"/>
  </si>
  <si>
    <t>〃</t>
    <phoneticPr fontId="4"/>
  </si>
  <si>
    <t>検索結果が存在する場合のみ表示</t>
    <phoneticPr fontId="4"/>
  </si>
  <si>
    <t>-</t>
    <phoneticPr fontId="4"/>
  </si>
  <si>
    <t>全角</t>
    <rPh sb="0" eb="2">
      <t>ゼンカク</t>
    </rPh>
    <phoneticPr fontId="4"/>
  </si>
  <si>
    <t>役割が複数存在する場合は/区切りで全て表示</t>
    <rPh sb="17" eb="18">
      <t>スベ</t>
    </rPh>
    <phoneticPr fontId="4"/>
  </si>
  <si>
    <t>FS壁谷</t>
    <rPh sb="2" eb="3">
      <t>カベ</t>
    </rPh>
    <rPh sb="3" eb="4">
      <t>タニ</t>
    </rPh>
    <phoneticPr fontId="4"/>
  </si>
  <si>
    <t>表示パターン</t>
    <rPh sb="0" eb="2">
      <t>ヒョウジ</t>
    </rPh>
    <phoneticPr fontId="4"/>
  </si>
  <si>
    <t>テキスト</t>
    <phoneticPr fontId="4"/>
  </si>
  <si>
    <t>半角、英数</t>
    <rPh sb="0" eb="2">
      <t>ハンカク</t>
    </rPh>
    <rPh sb="3" eb="5">
      <t>エイスウ</t>
    </rPh>
    <phoneticPr fontId="4"/>
  </si>
  <si>
    <t>-</t>
    <phoneticPr fontId="3"/>
  </si>
  <si>
    <t>「画面項目シート」「画面入出力シート」参照</t>
    <rPh sb="1" eb="3">
      <t>ガメン</t>
    </rPh>
    <rPh sb="3" eb="5">
      <t>コウモク</t>
    </rPh>
    <rPh sb="10" eb="12">
      <t>ガメン</t>
    </rPh>
    <rPh sb="12" eb="15">
      <t>ニュウシュツリョク</t>
    </rPh>
    <phoneticPr fontId="4"/>
  </si>
  <si>
    <t>1.</t>
    <phoneticPr fontId="4"/>
  </si>
  <si>
    <t>2.</t>
    <phoneticPr fontId="4"/>
  </si>
  <si>
    <t>3.</t>
    <phoneticPr fontId="4"/>
  </si>
  <si>
    <t>4.</t>
    <phoneticPr fontId="4"/>
  </si>
  <si>
    <t>3.</t>
    <phoneticPr fontId="4"/>
  </si>
  <si>
    <t>備考・編集</t>
    <rPh sb="0" eb="2">
      <t>ビコウ</t>
    </rPh>
    <rPh sb="3" eb="5">
      <t>ヘンシュウ</t>
    </rPh>
    <phoneticPr fontId="4"/>
  </si>
  <si>
    <t>【検索条件情報ブロック】</t>
  </si>
  <si>
    <t>ユーザID</t>
  </si>
  <si>
    <t>ユーザ名</t>
  </si>
  <si>
    <t>【改ページ情報ブロック】</t>
    <phoneticPr fontId="4"/>
  </si>
  <si>
    <t>【検索結果明細情報ブロック】</t>
    <phoneticPr fontId="4"/>
  </si>
  <si>
    <t>固定値</t>
    <rPh sb="0" eb="2">
      <t>コテイ</t>
    </rPh>
    <rPh sb="2" eb="3">
      <t>チ</t>
    </rPh>
    <phoneticPr fontId="4"/>
  </si>
  <si>
    <t>ループNo</t>
    <phoneticPr fontId="4"/>
  </si>
  <si>
    <t>ユーザマスタビュー</t>
  </si>
  <si>
    <t>役割名1～3</t>
    <rPh sb="0" eb="2">
      <t>ヤクワリ</t>
    </rPh>
    <rPh sb="2" eb="3">
      <t>メイ</t>
    </rPh>
    <phoneticPr fontId="4"/>
  </si>
  <si>
    <t>入力規則</t>
    <rPh sb="0" eb="2">
      <t>ニュウリョク</t>
    </rPh>
    <rPh sb="2" eb="4">
      <t>キソク</t>
    </rPh>
    <phoneticPr fontId="4"/>
  </si>
  <si>
    <t>その他制約</t>
    <rPh sb="2" eb="3">
      <t>タ</t>
    </rPh>
    <phoneticPr fontId="4"/>
  </si>
  <si>
    <t>↑</t>
    <phoneticPr fontId="4"/>
  </si>
  <si>
    <t>↑</t>
  </si>
  <si>
    <t>○</t>
    <phoneticPr fontId="4"/>
  </si>
  <si>
    <t>役割名1</t>
    <rPh sb="0" eb="2">
      <t>ヤクワリ</t>
    </rPh>
    <rPh sb="2" eb="3">
      <t>メイ</t>
    </rPh>
    <phoneticPr fontId="4"/>
  </si>
  <si>
    <t>役割名2</t>
    <rPh sb="0" eb="2">
      <t>ヤクワリ</t>
    </rPh>
    <rPh sb="2" eb="3">
      <t>メイ</t>
    </rPh>
    <phoneticPr fontId="4"/>
  </si>
  <si>
    <t>役割名3</t>
    <rPh sb="0" eb="2">
      <t>ヤクワリ</t>
    </rPh>
    <rPh sb="2" eb="3">
      <t>メイ</t>
    </rPh>
    <phoneticPr fontId="4"/>
  </si>
  <si>
    <t>「共通仕様ファイル_改ページ情報」参照</t>
    <rPh sb="1" eb="3">
      <t>キョウツウ</t>
    </rPh>
    <rPh sb="3" eb="5">
      <t>シヨウ</t>
    </rPh>
    <rPh sb="10" eb="11">
      <t>カイ</t>
    </rPh>
    <rPh sb="14" eb="16">
      <t>ジョウホウ</t>
    </rPh>
    <rPh sb="17" eb="19">
      <t>サンショウ</t>
    </rPh>
    <phoneticPr fontId="4"/>
  </si>
  <si>
    <t>検証内容検証内容（エラー条件）</t>
    <rPh sb="0" eb="2">
      <t>ケンショウ</t>
    </rPh>
    <rPh sb="2" eb="4">
      <t>ナイヨウ</t>
    </rPh>
    <phoneticPr fontId="4"/>
  </si>
  <si>
    <t>検索結果が0件。</t>
    <rPh sb="0" eb="2">
      <t>ケンサク</t>
    </rPh>
    <phoneticPr fontId="4"/>
  </si>
  <si>
    <t>error.006</t>
    <phoneticPr fontId="4"/>
  </si>
  <si>
    <t>検索結果が見つかりません</t>
    <phoneticPr fontId="4"/>
  </si>
  <si>
    <t>値</t>
    <rPh sb="0" eb="1">
      <t>アタイ</t>
    </rPh>
    <phoneticPr fontId="4"/>
  </si>
  <si>
    <t>空白</t>
    <rPh sb="0" eb="2">
      <t>クウハク</t>
    </rPh>
    <phoneticPr fontId="4"/>
  </si>
  <si>
    <t>-</t>
    <phoneticPr fontId="4"/>
  </si>
  <si>
    <t>「画面仕様シート」参照</t>
    <rPh sb="1" eb="3">
      <t>ガメン</t>
    </rPh>
    <rPh sb="3" eb="5">
      <t>シヨウ</t>
    </rPh>
    <rPh sb="9" eb="11">
      <t>サンショウ</t>
    </rPh>
    <phoneticPr fontId="4"/>
  </si>
  <si>
    <t>共通/個別</t>
    <rPh sb="0" eb="2">
      <t>キョウツウ</t>
    </rPh>
    <rPh sb="3" eb="5">
      <t>コベツ</t>
    </rPh>
    <phoneticPr fontId="4"/>
  </si>
  <si>
    <t>個別</t>
    <rPh sb="0" eb="2">
      <t>コベツ</t>
    </rPh>
    <phoneticPr fontId="4"/>
  </si>
  <si>
    <t>SQLタイプ</t>
    <phoneticPr fontId="4"/>
  </si>
  <si>
    <t>select</t>
    <phoneticPr fontId="4"/>
  </si>
  <si>
    <t>戻るボタン</t>
    <rPh sb="0" eb="1">
      <t>モド</t>
    </rPh>
    <phoneticPr fontId="4"/>
  </si>
  <si>
    <t>戻るボタン押下</t>
    <rPh sb="0" eb="1">
      <t>モド</t>
    </rPh>
    <rPh sb="5" eb="7">
      <t>オウカ</t>
    </rPh>
    <phoneticPr fontId="4"/>
  </si>
  <si>
    <t>メニュー画面にリダイレクト</t>
    <rPh sb="4" eb="6">
      <t>ガメン</t>
    </rPh>
    <phoneticPr fontId="4"/>
  </si>
  <si>
    <t>「メニュー画面の設計書」参照</t>
    <rPh sb="5" eb="7">
      <t>ガメン</t>
    </rPh>
    <rPh sb="8" eb="10">
      <t>セッケイ</t>
    </rPh>
    <rPh sb="10" eb="11">
      <t>ショ</t>
    </rPh>
    <rPh sb="12" eb="14">
      <t>サンショウ</t>
    </rPh>
    <phoneticPr fontId="4"/>
  </si>
  <si>
    <t>FS壁谷</t>
    <rPh sb="2" eb="3">
      <t>カベ</t>
    </rPh>
    <rPh sb="3" eb="4">
      <t>タニ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</si>
</sst>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&quot;第&quot;0.0&quot;版&quot;\ "/>
    <numFmt numFmtId="178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8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0" fillId="0" borderId="8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2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1" fillId="0" borderId="7" xfId="1" applyFont="1" applyBorder="1"/>
    <xf numFmtId="0" fontId="1" fillId="0" borderId="8" xfId="1" applyFont="1" applyBorder="1"/>
    <xf numFmtId="0" fontId="1" fillId="0" borderId="11" xfId="1" applyFont="1" applyBorder="1"/>
    <xf numFmtId="0" fontId="1" fillId="0" borderId="13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8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18" xfId="3" applyFont="1" applyFill="1" applyBorder="1" applyAlignment="1">
      <alignment vertical="center"/>
    </xf>
    <xf numFmtId="0" fontId="6" fillId="0" borderId="19" xfId="3" applyFont="1" applyFill="1" applyBorder="1" applyAlignment="1">
      <alignment vertical="center"/>
    </xf>
    <xf numFmtId="0" fontId="6" fillId="0" borderId="26" xfId="3" applyFont="1" applyFill="1" applyBorder="1" applyAlignment="1">
      <alignment vertical="center"/>
    </xf>
    <xf numFmtId="0" fontId="6" fillId="0" borderId="25" xfId="0" applyNumberFormat="1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18" xfId="3" applyFont="1" applyFill="1" applyBorder="1" applyAlignment="1">
      <alignment vertical="top"/>
    </xf>
    <xf numFmtId="0" fontId="6" fillId="0" borderId="19" xfId="3" applyFont="1" applyFill="1" applyBorder="1" applyAlignment="1">
      <alignment vertical="top"/>
    </xf>
    <xf numFmtId="0" fontId="6" fillId="0" borderId="26" xfId="3" applyFont="1" applyFill="1" applyBorder="1" applyAlignment="1">
      <alignment vertical="top"/>
    </xf>
    <xf numFmtId="0" fontId="6" fillId="0" borderId="21" xfId="3" applyFont="1" applyFill="1" applyBorder="1" applyAlignment="1">
      <alignment vertical="center"/>
    </xf>
    <xf numFmtId="0" fontId="6" fillId="0" borderId="22" xfId="3" applyFont="1" applyFill="1" applyBorder="1" applyAlignment="1">
      <alignment vertical="center"/>
    </xf>
    <xf numFmtId="0" fontId="6" fillId="0" borderId="27" xfId="3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8" xfId="3" applyFont="1" applyFill="1" applyBorder="1" applyAlignment="1">
      <alignment vertical="center"/>
    </xf>
    <xf numFmtId="0" fontId="10" fillId="0" borderId="29" xfId="3" applyFont="1" applyFill="1" applyBorder="1" applyAlignment="1">
      <alignment vertical="center"/>
    </xf>
    <xf numFmtId="0" fontId="10" fillId="0" borderId="31" xfId="3" applyFont="1" applyFill="1" applyBorder="1" applyAlignment="1">
      <alignment vertical="center"/>
    </xf>
    <xf numFmtId="0" fontId="6" fillId="0" borderId="29" xfId="3" applyFont="1" applyFill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3" applyFont="1" applyFill="1" applyBorder="1" applyAlignment="1">
      <alignment vertical="center"/>
    </xf>
    <xf numFmtId="0" fontId="6" fillId="0" borderId="30" xfId="3" applyFont="1" applyFill="1" applyBorder="1" applyAlignment="1">
      <alignment vertical="center"/>
    </xf>
    <xf numFmtId="0" fontId="6" fillId="0" borderId="21" xfId="3" applyFont="1" applyFill="1" applyBorder="1" applyAlignment="1">
      <alignment vertical="top"/>
    </xf>
    <xf numFmtId="0" fontId="6" fillId="0" borderId="22" xfId="3" applyFont="1" applyFill="1" applyBorder="1" applyAlignment="1">
      <alignment vertical="top"/>
    </xf>
    <xf numFmtId="0" fontId="6" fillId="0" borderId="27" xfId="3" applyFont="1" applyFill="1" applyBorder="1" applyAlignment="1">
      <alignment vertical="top"/>
    </xf>
    <xf numFmtId="0" fontId="6" fillId="0" borderId="22" xfId="0" applyFont="1" applyFill="1" applyBorder="1" applyAlignment="1">
      <alignment vertical="center"/>
    </xf>
    <xf numFmtId="0" fontId="6" fillId="0" borderId="23" xfId="3" applyFont="1" applyFill="1" applyBorder="1" applyAlignment="1">
      <alignment vertical="center"/>
    </xf>
    <xf numFmtId="0" fontId="0" fillId="4" borderId="24" xfId="0" applyFill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35" xfId="0" applyNumberFormat="1" applyFont="1" applyBorder="1" applyAlignment="1">
      <alignment vertical="center"/>
    </xf>
    <xf numFmtId="49" fontId="0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 wrapText="1"/>
    </xf>
    <xf numFmtId="14" fontId="1" fillId="0" borderId="14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0" fontId="8" fillId="0" borderId="12" xfId="1" applyFont="1" applyBorder="1"/>
    <xf numFmtId="0" fontId="8" fillId="0" borderId="0" xfId="1" applyFont="1" applyBorder="1"/>
    <xf numFmtId="0" fontId="8" fillId="0" borderId="13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11" xfId="1" applyFont="1" applyBorder="1"/>
    <xf numFmtId="0" fontId="0" fillId="0" borderId="8" xfId="0" applyFont="1" applyBorder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53" xfId="3" applyFont="1" applyFill="1" applyBorder="1" applyAlignment="1">
      <alignment vertical="center"/>
    </xf>
    <xf numFmtId="0" fontId="6" fillId="0" borderId="54" xfId="3" applyFont="1" applyFill="1" applyBorder="1" applyAlignment="1">
      <alignment vertical="center"/>
    </xf>
    <xf numFmtId="0" fontId="6" fillId="0" borderId="55" xfId="3" applyFont="1" applyFill="1" applyBorder="1" applyAlignment="1">
      <alignment vertical="center"/>
    </xf>
    <xf numFmtId="0" fontId="0" fillId="0" borderId="24" xfId="0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0" xfId="3" quotePrefix="1" applyFont="1" applyFill="1" applyBorder="1" applyAlignment="1">
      <alignment vertical="center"/>
    </xf>
    <xf numFmtId="0" fontId="1" fillId="0" borderId="10" xfId="3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10" xfId="3" applyNumberFormat="1" applyFont="1" applyFill="1" applyBorder="1" applyAlignment="1">
      <alignment vertical="center"/>
    </xf>
    <xf numFmtId="14" fontId="0" fillId="0" borderId="10" xfId="3" applyNumberFormat="1" applyFont="1" applyFill="1" applyBorder="1" applyAlignment="1">
      <alignment vertical="center"/>
    </xf>
    <xf numFmtId="0" fontId="0" fillId="0" borderId="10" xfId="3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6" fillId="5" borderId="5" xfId="0" applyNumberFormat="1" applyFont="1" applyFill="1" applyBorder="1" applyAlignment="1">
      <alignment vertical="center"/>
    </xf>
    <xf numFmtId="0" fontId="6" fillId="5" borderId="6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6" fillId="5" borderId="43" xfId="0" applyNumberFormat="1" applyFont="1" applyFill="1" applyBorder="1" applyAlignment="1">
      <alignment vertical="center"/>
    </xf>
    <xf numFmtId="0" fontId="6" fillId="5" borderId="45" xfId="0" applyNumberFormat="1" applyFont="1" applyFill="1" applyBorder="1" applyAlignment="1">
      <alignment vertical="center"/>
    </xf>
    <xf numFmtId="0" fontId="6" fillId="5" borderId="59" xfId="0" applyNumberFormat="1" applyFont="1" applyFill="1" applyBorder="1" applyAlignment="1">
      <alignment vertical="center"/>
    </xf>
    <xf numFmtId="0" fontId="6" fillId="5" borderId="50" xfId="0" applyNumberFormat="1" applyFont="1" applyFill="1" applyBorder="1" applyAlignment="1">
      <alignment vertical="center"/>
    </xf>
    <xf numFmtId="0" fontId="6" fillId="5" borderId="51" xfId="0" applyNumberFormat="1" applyFont="1" applyFill="1" applyBorder="1" applyAlignment="1">
      <alignment vertical="center"/>
    </xf>
    <xf numFmtId="0" fontId="6" fillId="5" borderId="61" xfId="0" applyNumberFormat="1" applyFont="1" applyFill="1" applyBorder="1" applyAlignment="1">
      <alignment vertical="center"/>
    </xf>
    <xf numFmtId="0" fontId="6" fillId="5" borderId="44" xfId="0" applyNumberFormat="1" applyFont="1" applyFill="1" applyBorder="1" applyAlignment="1">
      <alignment vertical="center"/>
    </xf>
    <xf numFmtId="0" fontId="6" fillId="5" borderId="52" xfId="0" applyNumberFormat="1" applyFont="1" applyFill="1" applyBorder="1" applyAlignment="1">
      <alignment vertical="center"/>
    </xf>
    <xf numFmtId="0" fontId="6" fillId="5" borderId="47" xfId="0" applyNumberFormat="1" applyFont="1" applyFill="1" applyBorder="1" applyAlignment="1">
      <alignment vertical="center"/>
    </xf>
    <xf numFmtId="0" fontId="6" fillId="5" borderId="60" xfId="0" applyNumberFormat="1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49" fontId="0" fillId="0" borderId="16" xfId="3" applyNumberFormat="1" applyFont="1" applyFill="1" applyBorder="1" applyAlignment="1">
      <alignment vertical="center"/>
    </xf>
    <xf numFmtId="49" fontId="0" fillId="0" borderId="1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0" xfId="0" quotePrefix="1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8" xfId="0" quotePrefix="1" applyNumberFormat="1" applyBorder="1">
      <alignment vertical="center"/>
    </xf>
    <xf numFmtId="0" fontId="6" fillId="0" borderId="29" xfId="0" applyFont="1" applyFill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0" fontId="6" fillId="5" borderId="47" xfId="4" applyNumberFormat="1" applyFont="1" applyFill="1" applyBorder="1" applyAlignment="1">
      <alignment vertical="top"/>
    </xf>
    <xf numFmtId="0" fontId="6" fillId="5" borderId="5" xfId="4" applyNumberFormat="1" applyFont="1" applyFill="1" applyBorder="1" applyAlignment="1">
      <alignment vertical="top"/>
    </xf>
    <xf numFmtId="0" fontId="6" fillId="5" borderId="4" xfId="4" applyNumberFormat="1" applyFont="1" applyFill="1" applyBorder="1" applyAlignment="1">
      <alignment vertical="top"/>
    </xf>
    <xf numFmtId="0" fontId="6" fillId="5" borderId="6" xfId="4" applyNumberFormat="1" applyFont="1" applyFill="1" applyBorder="1" applyAlignment="1">
      <alignment vertical="top"/>
    </xf>
    <xf numFmtId="0" fontId="6" fillId="5" borderId="43" xfId="4" applyNumberFormat="1" applyFont="1" applyFill="1" applyBorder="1" applyAlignment="1">
      <alignment vertical="center"/>
    </xf>
    <xf numFmtId="0" fontId="6" fillId="5" borderId="45" xfId="4" applyNumberFormat="1" applyFont="1" applyFill="1" applyBorder="1" applyAlignment="1">
      <alignment vertical="center"/>
    </xf>
    <xf numFmtId="0" fontId="6" fillId="5" borderId="59" xfId="4" applyNumberFormat="1" applyFont="1" applyFill="1" applyBorder="1" applyAlignment="1">
      <alignment vertical="center"/>
    </xf>
    <xf numFmtId="0" fontId="6" fillId="5" borderId="60" xfId="4" applyNumberFormat="1" applyFont="1" applyFill="1" applyBorder="1" applyAlignment="1">
      <alignment vertical="top"/>
    </xf>
    <xf numFmtId="0" fontId="6" fillId="5" borderId="5" xfId="5" applyNumberFormat="1" applyFont="1" applyFill="1" applyBorder="1" applyAlignment="1">
      <alignment vertical="top"/>
    </xf>
    <xf numFmtId="0" fontId="6" fillId="5" borderId="4" xfId="5" applyNumberFormat="1" applyFont="1" applyFill="1" applyBorder="1" applyAlignment="1">
      <alignment vertical="top"/>
    </xf>
    <xf numFmtId="0" fontId="6" fillId="5" borderId="6" xfId="5" applyNumberFormat="1" applyFont="1" applyFill="1" applyBorder="1" applyAlignment="1">
      <alignment vertical="top"/>
    </xf>
    <xf numFmtId="0" fontId="6" fillId="5" borderId="50" xfId="4" applyNumberFormat="1" applyFont="1" applyFill="1" applyBorder="1" applyAlignment="1">
      <alignment vertical="center"/>
    </xf>
    <xf numFmtId="0" fontId="6" fillId="5" borderId="51" xfId="4" applyNumberFormat="1" applyFont="1" applyFill="1" applyBorder="1" applyAlignment="1">
      <alignment vertical="center"/>
    </xf>
    <xf numFmtId="0" fontId="6" fillId="5" borderId="61" xfId="4" applyNumberFormat="1" applyFont="1" applyFill="1" applyBorder="1" applyAlignment="1">
      <alignment vertical="center"/>
    </xf>
    <xf numFmtId="0" fontId="6" fillId="0" borderId="62" xfId="0" applyNumberFormat="1" applyFont="1" applyBorder="1" applyAlignment="1">
      <alignment vertical="center"/>
    </xf>
    <xf numFmtId="0" fontId="6" fillId="0" borderId="63" xfId="3" applyFont="1" applyFill="1" applyBorder="1" applyAlignment="1">
      <alignment vertical="center"/>
    </xf>
    <xf numFmtId="0" fontId="6" fillId="0" borderId="64" xfId="3" applyFont="1" applyFill="1" applyBorder="1" applyAlignment="1">
      <alignment vertical="center"/>
    </xf>
    <xf numFmtId="0" fontId="6" fillId="0" borderId="65" xfId="3" applyFont="1" applyFill="1" applyBorder="1" applyAlignment="1">
      <alignment vertical="center"/>
    </xf>
    <xf numFmtId="0" fontId="6" fillId="0" borderId="63" xfId="3" applyFont="1" applyFill="1" applyBorder="1" applyAlignment="1">
      <alignment horizontal="center" vertical="center"/>
    </xf>
    <xf numFmtId="0" fontId="6" fillId="0" borderId="65" xfId="3" applyFont="1" applyFill="1" applyBorder="1" applyAlignment="1">
      <alignment horizontal="center" vertical="center"/>
    </xf>
    <xf numFmtId="0" fontId="6" fillId="0" borderId="64" xfId="0" applyFont="1" applyBorder="1" applyAlignment="1">
      <alignment vertical="center"/>
    </xf>
    <xf numFmtId="0" fontId="6" fillId="0" borderId="66" xfId="0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49" fontId="0" fillId="0" borderId="4" xfId="0" applyNumberFormat="1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5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178" fontId="0" fillId="0" borderId="5" xfId="0" applyNumberFormat="1" applyFont="1" applyBorder="1" applyAlignment="1">
      <alignment vertical="center"/>
    </xf>
    <xf numFmtId="49" fontId="1" fillId="3" borderId="18" xfId="2" applyNumberFormat="1" applyFont="1" applyFill="1" applyBorder="1" applyAlignment="1">
      <alignment horizontal="center" vertical="center" wrapText="1"/>
    </xf>
    <xf numFmtId="49" fontId="1" fillId="3" borderId="19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177" fontId="1" fillId="3" borderId="56" xfId="2" applyNumberFormat="1" applyFont="1" applyFill="1" applyBorder="1" applyAlignment="1">
      <alignment horizontal="center" vertical="center"/>
    </xf>
    <xf numFmtId="177" fontId="1" fillId="3" borderId="57" xfId="2" applyNumberFormat="1" applyFont="1" applyFill="1" applyBorder="1" applyAlignment="1">
      <alignment horizontal="center" vertical="center"/>
    </xf>
    <xf numFmtId="177" fontId="1" fillId="3" borderId="58" xfId="2" applyNumberFormat="1" applyFont="1" applyFill="1" applyBorder="1" applyAlignment="1">
      <alignment horizontal="center" vertical="center"/>
    </xf>
    <xf numFmtId="176" fontId="1" fillId="3" borderId="56" xfId="2" applyNumberFormat="1" applyFont="1" applyFill="1" applyBorder="1" applyAlignment="1">
      <alignment horizontal="center" vertical="center"/>
    </xf>
    <xf numFmtId="176" fontId="1" fillId="3" borderId="57" xfId="2" applyNumberFormat="1" applyFont="1" applyFill="1" applyBorder="1" applyAlignment="1">
      <alignment horizontal="center" vertical="center"/>
    </xf>
    <xf numFmtId="176" fontId="1" fillId="3" borderId="58" xfId="2" applyNumberFormat="1" applyFont="1" applyFill="1" applyBorder="1" applyAlignment="1">
      <alignment horizontal="center" vertical="center"/>
    </xf>
    <xf numFmtId="49" fontId="1" fillId="3" borderId="56" xfId="2" applyNumberFormat="1" applyFont="1" applyFill="1" applyBorder="1" applyAlignment="1">
      <alignment horizontal="center" vertical="center" wrapText="1"/>
    </xf>
    <xf numFmtId="49" fontId="1" fillId="3" borderId="57" xfId="2" applyNumberFormat="1" applyFont="1" applyFill="1" applyBorder="1" applyAlignment="1">
      <alignment horizontal="center" vertical="center" wrapText="1"/>
    </xf>
    <xf numFmtId="49" fontId="1" fillId="3" borderId="58" xfId="2" applyNumberFormat="1" applyFont="1" applyFill="1" applyBorder="1" applyAlignment="1">
      <alignment horizontal="center" vertical="center" wrapText="1"/>
    </xf>
    <xf numFmtId="49" fontId="1" fillId="3" borderId="56" xfId="2" applyNumberFormat="1" applyFont="1" applyFill="1" applyBorder="1" applyAlignment="1">
      <alignment vertical="center" wrapText="1"/>
    </xf>
    <xf numFmtId="49" fontId="1" fillId="3" borderId="57" xfId="2" applyNumberFormat="1" applyFont="1" applyFill="1" applyBorder="1" applyAlignment="1">
      <alignment vertical="center" wrapText="1"/>
    </xf>
    <xf numFmtId="49" fontId="1" fillId="3" borderId="58" xfId="2" applyNumberFormat="1" applyFont="1" applyFill="1" applyBorder="1" applyAlignment="1">
      <alignment vertical="center" wrapText="1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7" fontId="1" fillId="3" borderId="53" xfId="2" applyNumberFormat="1" applyFont="1" applyFill="1" applyBorder="1" applyAlignment="1">
      <alignment horizontal="center" vertical="center"/>
    </xf>
    <xf numFmtId="177" fontId="1" fillId="3" borderId="54" xfId="2" applyNumberFormat="1" applyFont="1" applyFill="1" applyBorder="1" applyAlignment="1">
      <alignment horizontal="center" vertical="center"/>
    </xf>
    <xf numFmtId="177" fontId="1" fillId="3" borderId="55" xfId="2" applyNumberFormat="1" applyFont="1" applyFill="1" applyBorder="1" applyAlignment="1">
      <alignment horizontal="center" vertical="center"/>
    </xf>
    <xf numFmtId="176" fontId="1" fillId="3" borderId="53" xfId="2" applyNumberFormat="1" applyFont="1" applyFill="1" applyBorder="1" applyAlignment="1">
      <alignment horizontal="center" vertical="center"/>
    </xf>
    <xf numFmtId="176" fontId="1" fillId="3" borderId="54" xfId="2" applyNumberFormat="1" applyFont="1" applyFill="1" applyBorder="1" applyAlignment="1">
      <alignment horizontal="center" vertical="center"/>
    </xf>
    <xf numFmtId="176" fontId="1" fillId="3" borderId="55" xfId="2" applyNumberFormat="1" applyFont="1" applyFill="1" applyBorder="1" applyAlignment="1">
      <alignment horizontal="center" vertical="center"/>
    </xf>
    <xf numFmtId="49" fontId="0" fillId="3" borderId="53" xfId="2" applyNumberFormat="1" applyFont="1" applyFill="1" applyBorder="1" applyAlignment="1">
      <alignment vertical="center" wrapText="1"/>
    </xf>
    <xf numFmtId="49" fontId="1" fillId="3" borderId="54" xfId="2" applyNumberFormat="1" applyFont="1" applyFill="1" applyBorder="1" applyAlignment="1">
      <alignment vertical="center" wrapText="1"/>
    </xf>
    <xf numFmtId="49" fontId="1" fillId="3" borderId="55" xfId="2" applyNumberFormat="1" applyFont="1" applyFill="1" applyBorder="1" applyAlignment="1">
      <alignment vertical="center" wrapText="1"/>
    </xf>
    <xf numFmtId="49" fontId="1" fillId="3" borderId="53" xfId="2" applyNumberFormat="1" applyFont="1" applyFill="1" applyBorder="1" applyAlignment="1">
      <alignment vertical="center" wrapText="1"/>
    </xf>
    <xf numFmtId="0" fontId="8" fillId="4" borderId="32" xfId="1" applyFont="1" applyFill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14" fontId="8" fillId="0" borderId="24" xfId="1" applyNumberFormat="1" applyFont="1" applyBorder="1" applyAlignment="1">
      <alignment horizontal="center" vertical="center"/>
    </xf>
    <xf numFmtId="14" fontId="8" fillId="0" borderId="32" xfId="1" applyNumberFormat="1" applyFont="1" applyBorder="1" applyAlignment="1">
      <alignment horizontal="center" vertical="center"/>
    </xf>
    <xf numFmtId="0" fontId="1" fillId="0" borderId="24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8" fillId="0" borderId="36" xfId="1" applyFont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8" fillId="4" borderId="41" xfId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/>
    </xf>
    <xf numFmtId="0" fontId="0" fillId="5" borderId="34" xfId="3" applyFont="1" applyFill="1" applyBorder="1" applyAlignment="1">
      <alignment horizontal="center" vertical="center"/>
    </xf>
    <xf numFmtId="0" fontId="1" fillId="5" borderId="16" xfId="3" applyFont="1" applyFill="1" applyBorder="1" applyAlignment="1">
      <alignment horizontal="center" vertical="center"/>
    </xf>
    <xf numFmtId="0" fontId="1" fillId="5" borderId="17" xfId="3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0" fillId="5" borderId="15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vertical="center"/>
    </xf>
    <xf numFmtId="0" fontId="1" fillId="0" borderId="16" xfId="3" applyFont="1" applyFill="1" applyBorder="1" applyAlignment="1">
      <alignment vertical="center"/>
    </xf>
    <xf numFmtId="0" fontId="1" fillId="0" borderId="33" xfId="3" applyFont="1" applyFill="1" applyBorder="1" applyAlignment="1">
      <alignment vertical="center"/>
    </xf>
    <xf numFmtId="0" fontId="0" fillId="5" borderId="16" xfId="3" applyFont="1" applyFill="1" applyBorder="1" applyAlignment="1">
      <alignment horizontal="center" vertical="center"/>
    </xf>
    <xf numFmtId="0" fontId="0" fillId="5" borderId="17" xfId="3" applyFont="1" applyFill="1" applyBorder="1" applyAlignment="1">
      <alignment horizontal="center" vertical="center"/>
    </xf>
    <xf numFmtId="0" fontId="6" fillId="0" borderId="18" xfId="3" applyFont="1" applyFill="1" applyBorder="1" applyAlignment="1">
      <alignment horizontal="center" vertical="center"/>
    </xf>
    <xf numFmtId="0" fontId="6" fillId="0" borderId="26" xfId="3" applyFont="1" applyFill="1" applyBorder="1" applyAlignment="1">
      <alignment horizontal="center" vertical="center"/>
    </xf>
    <xf numFmtId="0" fontId="6" fillId="5" borderId="5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6" fillId="5" borderId="6" xfId="0" applyNumberFormat="1" applyFont="1" applyFill="1" applyBorder="1" applyAlignment="1">
      <alignment horizontal="center" vertical="center"/>
    </xf>
    <xf numFmtId="0" fontId="8" fillId="0" borderId="48" xfId="1" applyFont="1" applyBorder="1" applyAlignment="1">
      <alignment horizontal="center" vertical="center"/>
    </xf>
    <xf numFmtId="0" fontId="8" fillId="4" borderId="48" xfId="1" applyFont="1" applyFill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0" fontId="8" fillId="4" borderId="47" xfId="1" applyFont="1" applyFill="1" applyBorder="1" applyAlignment="1">
      <alignment horizontal="center" vertical="center"/>
    </xf>
    <xf numFmtId="14" fontId="8" fillId="0" borderId="48" xfId="1" applyNumberFormat="1" applyFont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5" borderId="43" xfId="0" applyNumberFormat="1" applyFont="1" applyFill="1" applyBorder="1" applyAlignment="1">
      <alignment vertical="top"/>
    </xf>
    <xf numFmtId="0" fontId="6" fillId="5" borderId="45" xfId="0" applyNumberFormat="1" applyFont="1" applyFill="1" applyBorder="1" applyAlignment="1">
      <alignment vertical="top"/>
    </xf>
    <xf numFmtId="0" fontId="6" fillId="5" borderId="44" xfId="0" applyNumberFormat="1" applyFont="1" applyFill="1" applyBorder="1" applyAlignment="1">
      <alignment vertical="top"/>
    </xf>
    <xf numFmtId="0" fontId="6" fillId="5" borderId="50" xfId="0" applyNumberFormat="1" applyFont="1" applyFill="1" applyBorder="1" applyAlignment="1">
      <alignment vertical="top"/>
    </xf>
    <xf numFmtId="0" fontId="6" fillId="5" borderId="51" xfId="0" applyNumberFormat="1" applyFont="1" applyFill="1" applyBorder="1" applyAlignment="1">
      <alignment vertical="top"/>
    </xf>
    <xf numFmtId="0" fontId="6" fillId="5" borderId="52" xfId="0" applyNumberFormat="1" applyFont="1" applyFill="1" applyBorder="1" applyAlignment="1">
      <alignment vertical="top"/>
    </xf>
    <xf numFmtId="0" fontId="6" fillId="0" borderId="28" xfId="3" applyFont="1" applyFill="1" applyBorder="1" applyAlignment="1">
      <alignment horizontal="center" vertical="center"/>
    </xf>
    <xf numFmtId="0" fontId="6" fillId="0" borderId="31" xfId="3" applyFont="1" applyFill="1" applyBorder="1" applyAlignment="1">
      <alignment horizontal="center" vertical="center"/>
    </xf>
    <xf numFmtId="0" fontId="6" fillId="0" borderId="21" xfId="3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horizontal="center" vertical="center"/>
    </xf>
    <xf numFmtId="49" fontId="0" fillId="5" borderId="15" xfId="3" applyNumberFormat="1" applyFont="1" applyFill="1" applyBorder="1" applyAlignment="1">
      <alignment horizontal="center" vertical="center"/>
    </xf>
    <xf numFmtId="49" fontId="0" fillId="5" borderId="16" xfId="3" applyNumberFormat="1" applyFont="1" applyFill="1" applyBorder="1" applyAlignment="1">
      <alignment horizontal="center" vertical="center"/>
    </xf>
    <xf numFmtId="49" fontId="0" fillId="5" borderId="33" xfId="3" applyNumberFormat="1" applyFont="1" applyFill="1" applyBorder="1" applyAlignment="1">
      <alignment horizontal="center" vertical="center"/>
    </xf>
    <xf numFmtId="49" fontId="0" fillId="5" borderId="34" xfId="3" applyNumberFormat="1" applyFont="1" applyFill="1" applyBorder="1" applyAlignment="1">
      <alignment horizontal="center" vertical="center"/>
    </xf>
    <xf numFmtId="49" fontId="0" fillId="5" borderId="17" xfId="3" applyNumberFormat="1" applyFont="1" applyFill="1" applyBorder="1" applyAlignment="1">
      <alignment horizontal="center" vertical="center"/>
    </xf>
    <xf numFmtId="178" fontId="1" fillId="3" borderId="56" xfId="2" applyNumberFormat="1" applyFont="1" applyFill="1" applyBorder="1" applyAlignment="1">
      <alignment vertical="center"/>
    </xf>
    <xf numFmtId="178" fontId="1" fillId="3" borderId="58" xfId="2" applyNumberFormat="1" applyFont="1" applyFill="1" applyBorder="1" applyAlignment="1">
      <alignment vertical="center"/>
    </xf>
    <xf numFmtId="178" fontId="1" fillId="3" borderId="18" xfId="2" applyNumberFormat="1" applyFont="1" applyFill="1" applyBorder="1" applyAlignment="1">
      <alignment vertical="center"/>
    </xf>
    <xf numFmtId="178" fontId="1" fillId="3" borderId="26" xfId="2" applyNumberFormat="1" applyFont="1" applyFill="1" applyBorder="1" applyAlignment="1">
      <alignment vertical="center"/>
    </xf>
    <xf numFmtId="49" fontId="0" fillId="5" borderId="5" xfId="2" applyNumberFormat="1" applyFont="1" applyFill="1" applyBorder="1" applyAlignment="1">
      <alignment horizontal="center" vertical="center"/>
    </xf>
    <xf numFmtId="49" fontId="0" fillId="5" borderId="4" xfId="2" applyNumberFormat="1" applyFont="1" applyFill="1" applyBorder="1" applyAlignment="1">
      <alignment horizontal="center" vertical="center"/>
    </xf>
    <xf numFmtId="49" fontId="0" fillId="5" borderId="6" xfId="2" applyNumberFormat="1" applyFont="1" applyFill="1" applyBorder="1" applyAlignment="1">
      <alignment horizontal="center" vertical="center"/>
    </xf>
    <xf numFmtId="49" fontId="0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49" fontId="1" fillId="3" borderId="31" xfId="2" applyNumberFormat="1" applyFont="1" applyFill="1" applyBorder="1" applyAlignment="1">
      <alignment vertical="center" wrapText="1"/>
    </xf>
    <xf numFmtId="178" fontId="1" fillId="3" borderId="28" xfId="2" applyNumberFormat="1" applyFont="1" applyFill="1" applyBorder="1" applyAlignment="1">
      <alignment vertical="center"/>
    </xf>
    <xf numFmtId="178" fontId="1" fillId="3" borderId="31" xfId="2" applyNumberFormat="1" applyFont="1" applyFill="1" applyBorder="1" applyAlignment="1">
      <alignment vertical="center"/>
    </xf>
    <xf numFmtId="176" fontId="0" fillId="5" borderId="5" xfId="2" applyNumberFormat="1" applyFont="1" applyFill="1" applyBorder="1" applyAlignment="1">
      <alignment horizontal="center" vertical="center"/>
    </xf>
    <xf numFmtId="176" fontId="0" fillId="5" borderId="4" xfId="2" applyNumberFormat="1" applyFont="1" applyFill="1" applyBorder="1" applyAlignment="1">
      <alignment horizontal="center" vertical="center"/>
    </xf>
    <xf numFmtId="176" fontId="0" fillId="5" borderId="6" xfId="2" applyNumberFormat="1" applyFont="1" applyFill="1" applyBorder="1" applyAlignment="1">
      <alignment horizontal="center" vertical="center"/>
    </xf>
    <xf numFmtId="0" fontId="0" fillId="5" borderId="33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horizontal="center" vertical="center"/>
    </xf>
    <xf numFmtId="0" fontId="0" fillId="0" borderId="33" xfId="3" applyFont="1" applyFill="1" applyBorder="1" applyAlignment="1">
      <alignment horizontal="center" vertical="center"/>
    </xf>
    <xf numFmtId="0" fontId="0" fillId="0" borderId="24" xfId="1" applyFont="1" applyBorder="1" applyAlignment="1">
      <alignment horizontal="center"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</xdr:rowOff>
    </xdr:from>
    <xdr:to>
      <xdr:col>34</xdr:col>
      <xdr:colOff>179294</xdr:colOff>
      <xdr:row>45</xdr:row>
      <xdr:rowOff>151813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1008530"/>
          <a:ext cx="9054353" cy="670725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145677</xdr:colOff>
      <xdr:row>9</xdr:row>
      <xdr:rowOff>156496</xdr:rowOff>
    </xdr:from>
    <xdr:to>
      <xdr:col>6</xdr:col>
      <xdr:colOff>134471</xdr:colOff>
      <xdr:row>13</xdr:row>
      <xdr:rowOff>33232</xdr:rowOff>
    </xdr:to>
    <xdr:sp macro="" textlink="">
      <xdr:nvSpPr>
        <xdr:cNvPr id="195" name="正方形/長方形 194"/>
        <xdr:cNvSpPr/>
      </xdr:nvSpPr>
      <xdr:spPr>
        <a:xfrm>
          <a:off x="412377" y="1699546"/>
          <a:ext cx="1322294" cy="562536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15</xdr:col>
      <xdr:colOff>150807</xdr:colOff>
      <xdr:row>9</xdr:row>
      <xdr:rowOff>156496</xdr:rowOff>
    </xdr:from>
    <xdr:to>
      <xdr:col>21</xdr:col>
      <xdr:colOff>150808</xdr:colOff>
      <xdr:row>13</xdr:row>
      <xdr:rowOff>33232</xdr:rowOff>
    </xdr:to>
    <xdr:sp macro="" textlink="">
      <xdr:nvSpPr>
        <xdr:cNvPr id="213" name="正方形/長方形 212"/>
        <xdr:cNvSpPr/>
      </xdr:nvSpPr>
      <xdr:spPr>
        <a:xfrm>
          <a:off x="4190721" y="1693634"/>
          <a:ext cx="1615966" cy="55990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11</xdr:col>
      <xdr:colOff>118184</xdr:colOff>
      <xdr:row>12</xdr:row>
      <xdr:rowOff>54231</xdr:rowOff>
    </xdr:from>
    <xdr:ext cx="882999" cy="259045"/>
    <xdr:sp macro="" textlink="">
      <xdr:nvSpPr>
        <xdr:cNvPr id="237" name="テキスト ボックス 236"/>
        <xdr:cNvSpPr txBox="1"/>
      </xdr:nvSpPr>
      <xdr:spPr>
        <a:xfrm>
          <a:off x="3051884" y="2111631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</a:p>
      </xdr:txBody>
    </xdr:sp>
    <xdr:clientData/>
  </xdr:oneCellAnchor>
  <xdr:oneCellAnchor>
    <xdr:from>
      <xdr:col>7</xdr:col>
      <xdr:colOff>131676</xdr:colOff>
      <xdr:row>9</xdr:row>
      <xdr:rowOff>35607</xdr:rowOff>
    </xdr:from>
    <xdr:ext cx="1398973" cy="259045"/>
    <xdr:sp macro="" textlink="">
      <xdr:nvSpPr>
        <xdr:cNvPr id="60" name="テキスト ボックス 59"/>
        <xdr:cNvSpPr txBox="1"/>
      </xdr:nvSpPr>
      <xdr:spPr>
        <a:xfrm>
          <a:off x="1998576" y="1578657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「ユーザ一覧」アンカー</a:t>
          </a:r>
          <a:endParaRPr kumimoji="1" lang="en-US" altLang="ja-JP" sz="1000"/>
        </a:p>
      </xdr:txBody>
    </xdr:sp>
    <xdr:clientData/>
  </xdr:oneCellAnchor>
  <xdr:twoCellAnchor>
    <xdr:from>
      <xdr:col>7</xdr:col>
      <xdr:colOff>28575</xdr:colOff>
      <xdr:row>10</xdr:row>
      <xdr:rowOff>161596</xdr:rowOff>
    </xdr:from>
    <xdr:to>
      <xdr:col>14</xdr:col>
      <xdr:colOff>227501</xdr:colOff>
      <xdr:row>10</xdr:row>
      <xdr:rowOff>161596</xdr:rowOff>
    </xdr:to>
    <xdr:cxnSp macro="">
      <xdr:nvCxnSpPr>
        <xdr:cNvPr id="14" name="カギ線コネクタ 13"/>
        <xdr:cNvCxnSpPr>
          <a:stCxn id="108" idx="6"/>
          <a:endCxn id="109" idx="2"/>
        </xdr:cNvCxnSpPr>
      </xdr:nvCxnSpPr>
      <xdr:spPr>
        <a:xfrm>
          <a:off x="1913868" y="1869527"/>
          <a:ext cx="2084219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12</xdr:row>
      <xdr:rowOff>14615</xdr:rowOff>
    </xdr:from>
    <xdr:to>
      <xdr:col>14</xdr:col>
      <xdr:colOff>225642</xdr:colOff>
      <xdr:row>12</xdr:row>
      <xdr:rowOff>14615</xdr:rowOff>
    </xdr:to>
    <xdr:cxnSp macro="">
      <xdr:nvCxnSpPr>
        <xdr:cNvPr id="87" name="カギ線コネクタ 86"/>
        <xdr:cNvCxnSpPr>
          <a:stCxn id="111" idx="2"/>
          <a:endCxn id="110" idx="6"/>
        </xdr:cNvCxnSpPr>
      </xdr:nvCxnSpPr>
      <xdr:spPr>
        <a:xfrm flipH="1">
          <a:off x="1913868" y="2064132"/>
          <a:ext cx="2082360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89718</xdr:colOff>
      <xdr:row>9</xdr:row>
      <xdr:rowOff>118396</xdr:rowOff>
    </xdr:from>
    <xdr:to>
      <xdr:col>34</xdr:col>
      <xdr:colOff>89718</xdr:colOff>
      <xdr:row>12</xdr:row>
      <xdr:rowOff>166582</xdr:rowOff>
    </xdr:to>
    <xdr:sp macro="" textlink="">
      <xdr:nvSpPr>
        <xdr:cNvPr id="89" name="正方形/長方形 88"/>
        <xdr:cNvSpPr/>
      </xdr:nvSpPr>
      <xdr:spPr>
        <a:xfrm>
          <a:off x="7557318" y="1661446"/>
          <a:ext cx="1600200" cy="56253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24</xdr:col>
      <xdr:colOff>224452</xdr:colOff>
      <xdr:row>12</xdr:row>
      <xdr:rowOff>56201</xdr:rowOff>
    </xdr:from>
    <xdr:ext cx="900503" cy="759182"/>
    <xdr:sp macro="" textlink="">
      <xdr:nvSpPr>
        <xdr:cNvPr id="91" name="テキスト ボックス 90"/>
        <xdr:cNvSpPr txBox="1"/>
      </xdr:nvSpPr>
      <xdr:spPr>
        <a:xfrm>
          <a:off x="6679040" y="2073260"/>
          <a:ext cx="900503" cy="759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更新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削除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戻る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ja-JP" altLang="en-US" sz="1000"/>
        </a:p>
      </xdr:txBody>
    </xdr:sp>
    <xdr:clientData/>
  </xdr:oneCellAnchor>
  <xdr:oneCellAnchor>
    <xdr:from>
      <xdr:col>22</xdr:col>
      <xdr:colOff>42008</xdr:colOff>
      <xdr:row>8</xdr:row>
      <xdr:rowOff>84546</xdr:rowOff>
    </xdr:from>
    <xdr:ext cx="1285224" cy="425758"/>
    <xdr:sp macro="" textlink="">
      <xdr:nvSpPr>
        <xdr:cNvPr id="104" name="テキスト ボックス 103"/>
        <xdr:cNvSpPr txBox="1"/>
      </xdr:nvSpPr>
      <xdr:spPr>
        <a:xfrm>
          <a:off x="5958714" y="1429252"/>
          <a:ext cx="128522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「（明細）選択」ボタン</a:t>
          </a:r>
          <a:endParaRPr kumimoji="1" lang="en-US" altLang="ja-JP" sz="1000"/>
        </a:p>
      </xdr:txBody>
    </xdr:sp>
    <xdr:clientData/>
  </xdr:oneCellAnchor>
  <xdr:twoCellAnchor>
    <xdr:from>
      <xdr:col>6</xdr:col>
      <xdr:colOff>171450</xdr:colOff>
      <xdr:row>10</xdr:row>
      <xdr:rowOff>100012</xdr:rowOff>
    </xdr:from>
    <xdr:to>
      <xdr:col>7</xdr:col>
      <xdr:colOff>28575</xdr:colOff>
      <xdr:row>11</xdr:row>
      <xdr:rowOff>52387</xdr:rowOff>
    </xdr:to>
    <xdr:sp macro="" textlink="">
      <xdr:nvSpPr>
        <xdr:cNvPr id="108" name="円/楕円 107"/>
        <xdr:cNvSpPr/>
      </xdr:nvSpPr>
      <xdr:spPr>
        <a:xfrm>
          <a:off x="1760499" y="1819158"/>
          <a:ext cx="121966" cy="124290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227501</xdr:colOff>
      <xdr:row>10</xdr:row>
      <xdr:rowOff>100012</xdr:rowOff>
    </xdr:from>
    <xdr:to>
      <xdr:col>15</xdr:col>
      <xdr:colOff>80139</xdr:colOff>
      <xdr:row>11</xdr:row>
      <xdr:rowOff>52387</xdr:rowOff>
    </xdr:to>
    <xdr:sp macro="" textlink="">
      <xdr:nvSpPr>
        <xdr:cNvPr id="109" name="円/楕円 108"/>
        <xdr:cNvSpPr/>
      </xdr:nvSpPr>
      <xdr:spPr>
        <a:xfrm>
          <a:off x="3998087" y="1807943"/>
          <a:ext cx="121966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171450</xdr:colOff>
      <xdr:row>11</xdr:row>
      <xdr:rowOff>123824</xdr:rowOff>
    </xdr:from>
    <xdr:to>
      <xdr:col>7</xdr:col>
      <xdr:colOff>28575</xdr:colOff>
      <xdr:row>12</xdr:row>
      <xdr:rowOff>76199</xdr:rowOff>
    </xdr:to>
    <xdr:sp macro="" textlink="">
      <xdr:nvSpPr>
        <xdr:cNvPr id="110" name="円/楕円 109"/>
        <xdr:cNvSpPr/>
      </xdr:nvSpPr>
      <xdr:spPr>
        <a:xfrm>
          <a:off x="1760499" y="2014885"/>
          <a:ext cx="121966" cy="124290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225642</xdr:colOff>
      <xdr:row>11</xdr:row>
      <xdr:rowOff>123824</xdr:rowOff>
    </xdr:from>
    <xdr:to>
      <xdr:col>15</xdr:col>
      <xdr:colOff>80139</xdr:colOff>
      <xdr:row>12</xdr:row>
      <xdr:rowOff>76199</xdr:rowOff>
    </xdr:to>
    <xdr:sp macro="" textlink="">
      <xdr:nvSpPr>
        <xdr:cNvPr id="111" name="円/楕円 110"/>
        <xdr:cNvSpPr/>
      </xdr:nvSpPr>
      <xdr:spPr>
        <a:xfrm>
          <a:off x="3996228" y="2002548"/>
          <a:ext cx="123825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27932</xdr:colOff>
      <xdr:row>10</xdr:row>
      <xdr:rowOff>166571</xdr:rowOff>
    </xdr:from>
    <xdr:to>
      <xdr:col>27</xdr:col>
      <xdr:colOff>188097</xdr:colOff>
      <xdr:row>10</xdr:row>
      <xdr:rowOff>166571</xdr:rowOff>
    </xdr:to>
    <xdr:cxnSp macro="">
      <xdr:nvCxnSpPr>
        <xdr:cNvPr id="118" name="カギ線コネクタ 13"/>
        <xdr:cNvCxnSpPr>
          <a:stCxn id="120" idx="6"/>
          <a:endCxn id="121" idx="2"/>
        </xdr:cNvCxnSpPr>
      </xdr:nvCxnSpPr>
      <xdr:spPr>
        <a:xfrm>
          <a:off x="5895332" y="1881071"/>
          <a:ext cx="1493665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27932</xdr:colOff>
      <xdr:row>12</xdr:row>
      <xdr:rowOff>18933</xdr:rowOff>
    </xdr:from>
    <xdr:to>
      <xdr:col>27</xdr:col>
      <xdr:colOff>186238</xdr:colOff>
      <xdr:row>12</xdr:row>
      <xdr:rowOff>18933</xdr:rowOff>
    </xdr:to>
    <xdr:cxnSp macro="">
      <xdr:nvCxnSpPr>
        <xdr:cNvPr id="119" name="カギ線コネクタ 86"/>
        <xdr:cNvCxnSpPr>
          <a:stCxn id="123" idx="2"/>
          <a:endCxn id="122" idx="6"/>
        </xdr:cNvCxnSpPr>
      </xdr:nvCxnSpPr>
      <xdr:spPr>
        <a:xfrm flipH="1">
          <a:off x="5895332" y="2076333"/>
          <a:ext cx="1491806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170808</xdr:colOff>
      <xdr:row>10</xdr:row>
      <xdr:rowOff>104658</xdr:rowOff>
    </xdr:from>
    <xdr:to>
      <xdr:col>22</xdr:col>
      <xdr:colOff>27932</xdr:colOff>
      <xdr:row>11</xdr:row>
      <xdr:rowOff>57033</xdr:rowOff>
    </xdr:to>
    <xdr:sp macro="" textlink="">
      <xdr:nvSpPr>
        <xdr:cNvPr id="120" name="円/楕円 119"/>
        <xdr:cNvSpPr/>
      </xdr:nvSpPr>
      <xdr:spPr>
        <a:xfrm>
          <a:off x="5826687" y="1812589"/>
          <a:ext cx="126452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188097</xdr:colOff>
      <xdr:row>10</xdr:row>
      <xdr:rowOff>104658</xdr:rowOff>
    </xdr:from>
    <xdr:to>
      <xdr:col>28</xdr:col>
      <xdr:colOff>43363</xdr:colOff>
      <xdr:row>11</xdr:row>
      <xdr:rowOff>57033</xdr:rowOff>
    </xdr:to>
    <xdr:sp macro="" textlink="">
      <xdr:nvSpPr>
        <xdr:cNvPr id="121" name="円/楕円 120"/>
        <xdr:cNvSpPr/>
      </xdr:nvSpPr>
      <xdr:spPr>
        <a:xfrm>
          <a:off x="7388997" y="1819158"/>
          <a:ext cx="121966" cy="123825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170808</xdr:colOff>
      <xdr:row>11</xdr:row>
      <xdr:rowOff>128470</xdr:rowOff>
    </xdr:from>
    <xdr:to>
      <xdr:col>22</xdr:col>
      <xdr:colOff>27932</xdr:colOff>
      <xdr:row>12</xdr:row>
      <xdr:rowOff>80845</xdr:rowOff>
    </xdr:to>
    <xdr:sp macro="" textlink="">
      <xdr:nvSpPr>
        <xdr:cNvPr id="122" name="円/楕円 121"/>
        <xdr:cNvSpPr/>
      </xdr:nvSpPr>
      <xdr:spPr>
        <a:xfrm>
          <a:off x="5826687" y="2007194"/>
          <a:ext cx="126452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186238</xdr:colOff>
      <xdr:row>11</xdr:row>
      <xdr:rowOff>128470</xdr:rowOff>
    </xdr:from>
    <xdr:to>
      <xdr:col>28</xdr:col>
      <xdr:colOff>43363</xdr:colOff>
      <xdr:row>12</xdr:row>
      <xdr:rowOff>80845</xdr:rowOff>
    </xdr:to>
    <xdr:sp macro="" textlink="">
      <xdr:nvSpPr>
        <xdr:cNvPr id="123" name="円/楕円 122"/>
        <xdr:cNvSpPr/>
      </xdr:nvSpPr>
      <xdr:spPr>
        <a:xfrm>
          <a:off x="7387138" y="2014420"/>
          <a:ext cx="123825" cy="123825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168089</xdr:colOff>
      <xdr:row>5</xdr:row>
      <xdr:rowOff>100853</xdr:rowOff>
    </xdr:from>
    <xdr:to>
      <xdr:col>50</xdr:col>
      <xdr:colOff>89647</xdr:colOff>
      <xdr:row>12</xdr:row>
      <xdr:rowOff>121585</xdr:rowOff>
    </xdr:to>
    <xdr:grpSp>
      <xdr:nvGrpSpPr>
        <xdr:cNvPr id="2" name="グループ化 1"/>
        <xdr:cNvGrpSpPr/>
      </xdr:nvGrpSpPr>
      <xdr:grpSpPr>
        <a:xfrm>
          <a:off x="10656795" y="941294"/>
          <a:ext cx="2879911" cy="1197350"/>
          <a:chOff x="5378824" y="4370294"/>
          <a:chExt cx="2879911" cy="1197350"/>
        </a:xfrm>
      </xdr:grpSpPr>
      <xdr:sp macro="" textlink="">
        <xdr:nvSpPr>
          <xdr:cNvPr id="31" name="フローチャート: 処理 30"/>
          <xdr:cNvSpPr/>
        </xdr:nvSpPr>
        <xdr:spPr bwMode="auto">
          <a:xfrm>
            <a:off x="5378824" y="4370294"/>
            <a:ext cx="2879911" cy="1197350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32" name="フローチャート: 処理 31"/>
          <xdr:cNvSpPr/>
        </xdr:nvSpPr>
        <xdr:spPr bwMode="auto">
          <a:xfrm>
            <a:off x="5551461" y="4620648"/>
            <a:ext cx="290691" cy="169027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3" name="テキスト ボックス 32"/>
          <xdr:cNvSpPr txBox="1"/>
        </xdr:nvSpPr>
        <xdr:spPr bwMode="auto">
          <a:xfrm>
            <a:off x="5834042" y="4567271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34" name="テキスト ボックス 33"/>
          <xdr:cNvSpPr txBox="1"/>
        </xdr:nvSpPr>
        <xdr:spPr bwMode="auto">
          <a:xfrm>
            <a:off x="7023772" y="4576306"/>
            <a:ext cx="1080000" cy="2757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35" name="テキスト ボックス 34"/>
          <xdr:cNvSpPr txBox="1"/>
        </xdr:nvSpPr>
        <xdr:spPr bwMode="auto">
          <a:xfrm>
            <a:off x="5834042" y="4815522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36" name="直線矢印コネクタ 35"/>
          <xdr:cNvCxnSpPr/>
        </xdr:nvCxnSpPr>
        <xdr:spPr bwMode="auto">
          <a:xfrm>
            <a:off x="5583492" y="4961223"/>
            <a:ext cx="268731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テキスト ボックス 36"/>
          <xdr:cNvSpPr txBox="1"/>
        </xdr:nvSpPr>
        <xdr:spPr bwMode="auto">
          <a:xfrm>
            <a:off x="7023772" y="4815523"/>
            <a:ext cx="1080000" cy="2757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38" name="直線矢印コネクタ 37"/>
          <xdr:cNvCxnSpPr/>
        </xdr:nvCxnSpPr>
        <xdr:spPr bwMode="auto">
          <a:xfrm>
            <a:off x="6820378" y="4961223"/>
            <a:ext cx="268731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フローチャート: 処理 38"/>
          <xdr:cNvSpPr/>
        </xdr:nvSpPr>
        <xdr:spPr bwMode="auto">
          <a:xfrm>
            <a:off x="6768419" y="4627372"/>
            <a:ext cx="290691" cy="169027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0" name="フローチャート : 判断 39"/>
          <xdr:cNvSpPr/>
        </xdr:nvSpPr>
        <xdr:spPr>
          <a:xfrm>
            <a:off x="5539072" y="5139923"/>
            <a:ext cx="346926" cy="142426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テキスト ボックス 40"/>
          <xdr:cNvSpPr txBox="1"/>
        </xdr:nvSpPr>
        <xdr:spPr bwMode="auto">
          <a:xfrm>
            <a:off x="5834042" y="5070974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1" t="str">
        <f ca="1">RIGHT(CELL("filename",A1),LEN(CELL("filename",A1))-FIND("]",CELL("filename",A1)))</f>
        <v>改訂履歴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1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30"/>
    </row>
    <row r="2" spans="1:52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97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2" ht="13.5" customHeight="1" thickBot="1">
      <c r="A3" s="235" t="s">
        <v>6</v>
      </c>
      <c r="B3" s="218"/>
      <c r="C3" s="218"/>
      <c r="D3" s="218"/>
      <c r="E3" s="218"/>
      <c r="F3" s="219" t="str">
        <f>設定情報!$C$4</f>
        <v>-</v>
      </c>
      <c r="G3" s="219"/>
      <c r="H3" s="219"/>
      <c r="I3" s="219"/>
      <c r="J3" s="219"/>
      <c r="K3" s="219"/>
      <c r="L3" s="219"/>
      <c r="M3" s="219"/>
      <c r="N3" s="218" t="s">
        <v>7</v>
      </c>
      <c r="O3" s="218"/>
      <c r="P3" s="218"/>
      <c r="Q3" s="218"/>
      <c r="R3" s="218"/>
      <c r="S3" s="219" t="str">
        <f>設定情報!$C$5</f>
        <v>ユーザ一覧画面</v>
      </c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22"/>
      <c r="AH3" s="222"/>
      <c r="AI3" s="222"/>
      <c r="AJ3" s="222"/>
      <c r="AK3" s="222"/>
      <c r="AL3" s="222"/>
      <c r="AM3" s="219"/>
      <c r="AN3" s="219"/>
      <c r="AO3" s="219"/>
      <c r="AP3" s="219"/>
      <c r="AQ3" s="219"/>
      <c r="AR3" s="219"/>
      <c r="AS3" s="227"/>
      <c r="AT3" s="227"/>
      <c r="AU3" s="227"/>
      <c r="AV3" s="227"/>
      <c r="AW3" s="227"/>
      <c r="AX3" s="219"/>
      <c r="AY3" s="219"/>
      <c r="AZ3" s="225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 t="s">
        <v>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05" t="s">
        <v>9</v>
      </c>
      <c r="C7" s="206"/>
      <c r="D7" s="207"/>
      <c r="E7" s="237" t="s">
        <v>10</v>
      </c>
      <c r="F7" s="238"/>
      <c r="G7" s="238"/>
      <c r="H7" s="238"/>
      <c r="I7" s="238"/>
      <c r="J7" s="239"/>
      <c r="K7" s="205" t="s">
        <v>22</v>
      </c>
      <c r="L7" s="206"/>
      <c r="M7" s="206"/>
      <c r="N7" s="206"/>
      <c r="O7" s="206"/>
      <c r="P7" s="207"/>
      <c r="Q7" s="205" t="s">
        <v>25</v>
      </c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7"/>
      <c r="AZ7" s="27"/>
    </row>
    <row r="8" spans="1:52" s="24" customFormat="1" ht="31.5" hidden="1" customHeight="1">
      <c r="A8" s="25"/>
      <c r="B8" s="208"/>
      <c r="C8" s="209"/>
      <c r="D8" s="210"/>
      <c r="E8" s="211"/>
      <c r="F8" s="212"/>
      <c r="G8" s="212"/>
      <c r="H8" s="212"/>
      <c r="I8" s="212"/>
      <c r="J8" s="213"/>
      <c r="K8" s="214"/>
      <c r="L8" s="215"/>
      <c r="M8" s="215"/>
      <c r="N8" s="215"/>
      <c r="O8" s="215"/>
      <c r="P8" s="216"/>
      <c r="Q8" s="217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6"/>
      <c r="AZ8" s="92"/>
    </row>
    <row r="9" spans="1:52" s="24" customFormat="1" ht="31.5" customHeight="1">
      <c r="A9" s="25"/>
      <c r="B9" s="187">
        <v>1</v>
      </c>
      <c r="C9" s="188"/>
      <c r="D9" s="189"/>
      <c r="E9" s="190">
        <v>42591</v>
      </c>
      <c r="F9" s="191"/>
      <c r="G9" s="191"/>
      <c r="H9" s="191"/>
      <c r="I9" s="191"/>
      <c r="J9" s="192"/>
      <c r="K9" s="236" t="s">
        <v>177</v>
      </c>
      <c r="L9" s="185"/>
      <c r="M9" s="185"/>
      <c r="N9" s="185"/>
      <c r="O9" s="185"/>
      <c r="P9" s="186"/>
      <c r="Q9" s="184" t="s">
        <v>11</v>
      </c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6"/>
      <c r="AZ9" s="92"/>
    </row>
    <row r="10" spans="1:52" s="24" customFormat="1" ht="31.5" customHeight="1">
      <c r="A10" s="25"/>
      <c r="B10" s="187"/>
      <c r="C10" s="188"/>
      <c r="D10" s="189"/>
      <c r="E10" s="190"/>
      <c r="F10" s="191"/>
      <c r="G10" s="191"/>
      <c r="H10" s="191"/>
      <c r="I10" s="191"/>
      <c r="J10" s="192"/>
      <c r="K10" s="181"/>
      <c r="L10" s="182"/>
      <c r="M10" s="182"/>
      <c r="N10" s="182"/>
      <c r="O10" s="182"/>
      <c r="P10" s="183"/>
      <c r="Q10" s="184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6"/>
      <c r="AZ10" s="92"/>
    </row>
    <row r="11" spans="1:52" s="24" customFormat="1" ht="31.5" customHeight="1">
      <c r="A11" s="25"/>
      <c r="B11" s="187"/>
      <c r="C11" s="188"/>
      <c r="D11" s="189"/>
      <c r="E11" s="190"/>
      <c r="F11" s="191"/>
      <c r="G11" s="191"/>
      <c r="H11" s="191"/>
      <c r="I11" s="191"/>
      <c r="J11" s="192"/>
      <c r="K11" s="181"/>
      <c r="L11" s="182"/>
      <c r="M11" s="182"/>
      <c r="N11" s="182"/>
      <c r="O11" s="182"/>
      <c r="P11" s="183"/>
      <c r="Q11" s="184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6"/>
      <c r="AZ11" s="92"/>
    </row>
    <row r="12" spans="1:52" s="24" customFormat="1" ht="31.5" customHeight="1">
      <c r="A12" s="25"/>
      <c r="B12" s="187"/>
      <c r="C12" s="188"/>
      <c r="D12" s="189"/>
      <c r="E12" s="190"/>
      <c r="F12" s="191"/>
      <c r="G12" s="191"/>
      <c r="H12" s="191"/>
      <c r="I12" s="191"/>
      <c r="J12" s="192"/>
      <c r="K12" s="181"/>
      <c r="L12" s="182"/>
      <c r="M12" s="182"/>
      <c r="N12" s="182"/>
      <c r="O12" s="182"/>
      <c r="P12" s="183"/>
      <c r="Q12" s="184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6"/>
      <c r="AZ12" s="92"/>
    </row>
    <row r="13" spans="1:52" s="24" customFormat="1" ht="31.5" customHeight="1">
      <c r="A13" s="25"/>
      <c r="B13" s="187"/>
      <c r="C13" s="188"/>
      <c r="D13" s="189"/>
      <c r="E13" s="190"/>
      <c r="F13" s="191"/>
      <c r="G13" s="191"/>
      <c r="H13" s="191"/>
      <c r="I13" s="191"/>
      <c r="J13" s="192"/>
      <c r="K13" s="181"/>
      <c r="L13" s="182"/>
      <c r="M13" s="182"/>
      <c r="N13" s="182"/>
      <c r="O13" s="182"/>
      <c r="P13" s="183"/>
      <c r="Q13" s="184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6"/>
      <c r="AZ13" s="92"/>
    </row>
    <row r="14" spans="1:52" s="24" customFormat="1" ht="31.5" customHeight="1">
      <c r="A14" s="25"/>
      <c r="B14" s="187"/>
      <c r="C14" s="188"/>
      <c r="D14" s="189"/>
      <c r="E14" s="190"/>
      <c r="F14" s="191"/>
      <c r="G14" s="191"/>
      <c r="H14" s="191"/>
      <c r="I14" s="191"/>
      <c r="J14" s="192"/>
      <c r="K14" s="181"/>
      <c r="L14" s="182"/>
      <c r="M14" s="182"/>
      <c r="N14" s="182"/>
      <c r="O14" s="182"/>
      <c r="P14" s="183"/>
      <c r="Q14" s="184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6"/>
      <c r="AZ14" s="92"/>
    </row>
    <row r="15" spans="1:52" s="24" customFormat="1" ht="31.5" customHeight="1">
      <c r="A15" s="25"/>
      <c r="B15" s="187"/>
      <c r="C15" s="188"/>
      <c r="D15" s="189"/>
      <c r="E15" s="190"/>
      <c r="F15" s="191"/>
      <c r="G15" s="191"/>
      <c r="H15" s="191"/>
      <c r="I15" s="191"/>
      <c r="J15" s="192"/>
      <c r="K15" s="181"/>
      <c r="L15" s="182"/>
      <c r="M15" s="182"/>
      <c r="N15" s="182"/>
      <c r="O15" s="182"/>
      <c r="P15" s="183"/>
      <c r="Q15" s="184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85"/>
      <c r="AT15" s="185"/>
      <c r="AU15" s="185"/>
      <c r="AV15" s="185"/>
      <c r="AW15" s="185"/>
      <c r="AX15" s="185"/>
      <c r="AY15" s="186"/>
      <c r="AZ15" s="92"/>
    </row>
    <row r="16" spans="1:52" s="24" customFormat="1" ht="31.5" customHeight="1">
      <c r="A16" s="25"/>
      <c r="B16" s="187"/>
      <c r="C16" s="188"/>
      <c r="D16" s="189"/>
      <c r="E16" s="190"/>
      <c r="F16" s="191"/>
      <c r="G16" s="191"/>
      <c r="H16" s="191"/>
      <c r="I16" s="191"/>
      <c r="J16" s="192"/>
      <c r="K16" s="181"/>
      <c r="L16" s="182"/>
      <c r="M16" s="182"/>
      <c r="N16" s="182"/>
      <c r="O16" s="182"/>
      <c r="P16" s="183"/>
      <c r="Q16" s="184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6"/>
      <c r="AZ16" s="92"/>
    </row>
    <row r="17" spans="1:52" s="24" customFormat="1" ht="31.5" customHeight="1">
      <c r="A17" s="25"/>
      <c r="B17" s="187"/>
      <c r="C17" s="188"/>
      <c r="D17" s="189"/>
      <c r="E17" s="190"/>
      <c r="F17" s="191"/>
      <c r="G17" s="191"/>
      <c r="H17" s="191"/>
      <c r="I17" s="191"/>
      <c r="J17" s="192"/>
      <c r="K17" s="181"/>
      <c r="L17" s="182"/>
      <c r="M17" s="182"/>
      <c r="N17" s="182"/>
      <c r="O17" s="182"/>
      <c r="P17" s="183"/>
      <c r="Q17" s="184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6"/>
      <c r="AZ17" s="92"/>
    </row>
    <row r="18" spans="1:52" s="24" customFormat="1" ht="31.5" customHeight="1">
      <c r="A18" s="25"/>
      <c r="B18" s="187"/>
      <c r="C18" s="188"/>
      <c r="D18" s="189"/>
      <c r="E18" s="190"/>
      <c r="F18" s="191"/>
      <c r="G18" s="191"/>
      <c r="H18" s="191"/>
      <c r="I18" s="191"/>
      <c r="J18" s="192"/>
      <c r="K18" s="181"/>
      <c r="L18" s="182"/>
      <c r="M18" s="182"/>
      <c r="N18" s="182"/>
      <c r="O18" s="182"/>
      <c r="P18" s="183"/>
      <c r="Q18" s="184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6"/>
      <c r="AZ18" s="92"/>
    </row>
    <row r="19" spans="1:52" s="24" customFormat="1" ht="31.5" customHeight="1">
      <c r="A19" s="25"/>
      <c r="B19" s="187"/>
      <c r="C19" s="188"/>
      <c r="D19" s="189"/>
      <c r="E19" s="190"/>
      <c r="F19" s="191"/>
      <c r="G19" s="191"/>
      <c r="H19" s="191"/>
      <c r="I19" s="191"/>
      <c r="J19" s="192"/>
      <c r="K19" s="181"/>
      <c r="L19" s="182"/>
      <c r="M19" s="182"/>
      <c r="N19" s="182"/>
      <c r="O19" s="182"/>
      <c r="P19" s="183"/>
      <c r="Q19" s="184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6"/>
      <c r="AZ19" s="92"/>
    </row>
    <row r="20" spans="1:52" s="24" customFormat="1" ht="31.5" customHeight="1">
      <c r="A20" s="25"/>
      <c r="B20" s="187"/>
      <c r="C20" s="188"/>
      <c r="D20" s="189"/>
      <c r="E20" s="190"/>
      <c r="F20" s="191"/>
      <c r="G20" s="191"/>
      <c r="H20" s="191"/>
      <c r="I20" s="191"/>
      <c r="J20" s="192"/>
      <c r="K20" s="181"/>
      <c r="L20" s="182"/>
      <c r="M20" s="182"/>
      <c r="N20" s="182"/>
      <c r="O20" s="182"/>
      <c r="P20" s="183"/>
      <c r="Q20" s="184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6"/>
      <c r="AZ20" s="92"/>
    </row>
    <row r="21" spans="1:52" s="24" customFormat="1" ht="31.5" customHeight="1">
      <c r="A21" s="25"/>
      <c r="B21" s="187"/>
      <c r="C21" s="188"/>
      <c r="D21" s="189"/>
      <c r="E21" s="190"/>
      <c r="F21" s="191"/>
      <c r="G21" s="191"/>
      <c r="H21" s="191"/>
      <c r="I21" s="191"/>
      <c r="J21" s="192"/>
      <c r="K21" s="181"/>
      <c r="L21" s="182"/>
      <c r="M21" s="182"/>
      <c r="N21" s="182"/>
      <c r="O21" s="182"/>
      <c r="P21" s="183"/>
      <c r="Q21" s="184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6"/>
      <c r="AZ21" s="92"/>
    </row>
    <row r="22" spans="1:52" s="24" customFormat="1" ht="31.5" customHeight="1">
      <c r="A22" s="25"/>
      <c r="B22" s="187"/>
      <c r="C22" s="188"/>
      <c r="D22" s="189"/>
      <c r="E22" s="190"/>
      <c r="F22" s="191"/>
      <c r="G22" s="191"/>
      <c r="H22" s="191"/>
      <c r="I22" s="191"/>
      <c r="J22" s="192"/>
      <c r="K22" s="181"/>
      <c r="L22" s="182"/>
      <c r="M22" s="182"/>
      <c r="N22" s="182"/>
      <c r="O22" s="182"/>
      <c r="P22" s="183"/>
      <c r="Q22" s="184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6"/>
      <c r="AZ22" s="92"/>
    </row>
    <row r="23" spans="1:52" s="24" customFormat="1" ht="31.5" customHeight="1">
      <c r="A23" s="25"/>
      <c r="B23" s="187"/>
      <c r="C23" s="188"/>
      <c r="D23" s="189"/>
      <c r="E23" s="190"/>
      <c r="F23" s="191"/>
      <c r="G23" s="191"/>
      <c r="H23" s="191"/>
      <c r="I23" s="191"/>
      <c r="J23" s="192"/>
      <c r="K23" s="181"/>
      <c r="L23" s="182"/>
      <c r="M23" s="182"/>
      <c r="N23" s="182"/>
      <c r="O23" s="182"/>
      <c r="P23" s="183"/>
      <c r="Q23" s="184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6"/>
      <c r="AZ23" s="92"/>
    </row>
    <row r="24" spans="1:52" s="24" customFormat="1" ht="31.5" customHeight="1">
      <c r="A24" s="25"/>
      <c r="B24" s="187"/>
      <c r="C24" s="188"/>
      <c r="D24" s="189"/>
      <c r="E24" s="190"/>
      <c r="F24" s="191"/>
      <c r="G24" s="191"/>
      <c r="H24" s="191"/>
      <c r="I24" s="191"/>
      <c r="J24" s="192"/>
      <c r="K24" s="181"/>
      <c r="L24" s="182"/>
      <c r="M24" s="182"/>
      <c r="N24" s="182"/>
      <c r="O24" s="182"/>
      <c r="P24" s="183"/>
      <c r="Q24" s="184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6"/>
      <c r="AZ24" s="92"/>
    </row>
    <row r="25" spans="1:52" s="24" customFormat="1" ht="31.5" customHeight="1">
      <c r="A25" s="25"/>
      <c r="B25" s="187"/>
      <c r="C25" s="188"/>
      <c r="D25" s="189"/>
      <c r="E25" s="190"/>
      <c r="F25" s="191"/>
      <c r="G25" s="191"/>
      <c r="H25" s="191"/>
      <c r="I25" s="191"/>
      <c r="J25" s="192"/>
      <c r="K25" s="181"/>
      <c r="L25" s="182"/>
      <c r="M25" s="182"/>
      <c r="N25" s="182"/>
      <c r="O25" s="182"/>
      <c r="P25" s="183"/>
      <c r="Q25" s="184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6"/>
      <c r="AZ25" s="92"/>
    </row>
    <row r="26" spans="1:52" s="24" customFormat="1" ht="31.5" customHeight="1">
      <c r="A26" s="25"/>
      <c r="B26" s="193"/>
      <c r="C26" s="194"/>
      <c r="D26" s="195"/>
      <c r="E26" s="196"/>
      <c r="F26" s="197"/>
      <c r="G26" s="197"/>
      <c r="H26" s="197"/>
      <c r="I26" s="197"/>
      <c r="J26" s="198"/>
      <c r="K26" s="199"/>
      <c r="L26" s="200"/>
      <c r="M26" s="200"/>
      <c r="N26" s="200"/>
      <c r="O26" s="200"/>
      <c r="P26" s="201"/>
      <c r="Q26" s="202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/>
      <c r="AM26" s="203"/>
      <c r="AN26" s="203"/>
      <c r="AO26" s="203"/>
      <c r="AP26" s="203"/>
      <c r="AQ26" s="203"/>
      <c r="AR26" s="203"/>
      <c r="AS26" s="203"/>
      <c r="AT26" s="203"/>
      <c r="AU26" s="203"/>
      <c r="AV26" s="203"/>
      <c r="AW26" s="203"/>
      <c r="AX26" s="203"/>
      <c r="AY26" s="204"/>
      <c r="AZ26" s="28"/>
    </row>
    <row r="27" spans="1:52" ht="13.5" customHeight="1">
      <c r="A27" s="98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 ht="13.5" customHeight="1" thickBot="1">
      <c r="A28" s="101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</sheetData>
  <mergeCells count="97">
    <mergeCell ref="B21:D21"/>
    <mergeCell ref="E21:J21"/>
    <mergeCell ref="B22:D22"/>
    <mergeCell ref="E22:J22"/>
    <mergeCell ref="B23:D23"/>
    <mergeCell ref="E23:J23"/>
    <mergeCell ref="B20:D20"/>
    <mergeCell ref="E20:J20"/>
    <mergeCell ref="B11:D11"/>
    <mergeCell ref="E11:J11"/>
    <mergeCell ref="B15:D15"/>
    <mergeCell ref="E15:J15"/>
    <mergeCell ref="B13:D13"/>
    <mergeCell ref="E13:J13"/>
    <mergeCell ref="B14:D14"/>
    <mergeCell ref="E14:J14"/>
    <mergeCell ref="B19:D19"/>
    <mergeCell ref="E19:J19"/>
    <mergeCell ref="B18:D18"/>
    <mergeCell ref="E18:J18"/>
    <mergeCell ref="B16:D16"/>
    <mergeCell ref="E16:J16"/>
    <mergeCell ref="B17:D17"/>
    <mergeCell ref="E17:J17"/>
    <mergeCell ref="E12:J12"/>
    <mergeCell ref="B12:D12"/>
    <mergeCell ref="A1:M2"/>
    <mergeCell ref="A3:E3"/>
    <mergeCell ref="F3:M3"/>
    <mergeCell ref="K11:P11"/>
    <mergeCell ref="B9:D9"/>
    <mergeCell ref="E9:J9"/>
    <mergeCell ref="K9:P9"/>
    <mergeCell ref="B7:D7"/>
    <mergeCell ref="E7:J7"/>
    <mergeCell ref="K7:P7"/>
    <mergeCell ref="N1:R1"/>
    <mergeCell ref="N2:R2"/>
    <mergeCell ref="S1:AF1"/>
    <mergeCell ref="AG1:AL1"/>
    <mergeCell ref="AM1:AR1"/>
    <mergeCell ref="AX1:AZ1"/>
    <mergeCell ref="AS1:AW1"/>
    <mergeCell ref="S2:AF2"/>
    <mergeCell ref="AG2:AL3"/>
    <mergeCell ref="AM2:AR3"/>
    <mergeCell ref="AX2:AZ3"/>
    <mergeCell ref="AS2:AW3"/>
    <mergeCell ref="N3:R3"/>
    <mergeCell ref="S3:AF3"/>
    <mergeCell ref="K19:P19"/>
    <mergeCell ref="Q19:AY19"/>
    <mergeCell ref="K21:P21"/>
    <mergeCell ref="Q21:AY21"/>
    <mergeCell ref="Q16:AY16"/>
    <mergeCell ref="K17:P17"/>
    <mergeCell ref="Q17:AY17"/>
    <mergeCell ref="Q9:AY9"/>
    <mergeCell ref="K22:P22"/>
    <mergeCell ref="Q22:AY22"/>
    <mergeCell ref="K20:P20"/>
    <mergeCell ref="Q20:AY20"/>
    <mergeCell ref="Q11:AY11"/>
    <mergeCell ref="K15:P15"/>
    <mergeCell ref="Q15:AY15"/>
    <mergeCell ref="K13:P13"/>
    <mergeCell ref="Q13:AY13"/>
    <mergeCell ref="K14:P14"/>
    <mergeCell ref="Q14:AY14"/>
    <mergeCell ref="Q12:AY12"/>
    <mergeCell ref="K12:P12"/>
    <mergeCell ref="K18:P18"/>
    <mergeCell ref="Q18:AY18"/>
    <mergeCell ref="K16:P16"/>
    <mergeCell ref="B10:D10"/>
    <mergeCell ref="E10:J10"/>
    <mergeCell ref="K10:P10"/>
    <mergeCell ref="Q10:AY10"/>
    <mergeCell ref="Q7:AY7"/>
    <mergeCell ref="B8:D8"/>
    <mergeCell ref="E8:J8"/>
    <mergeCell ref="K8:P8"/>
    <mergeCell ref="Q8:AY8"/>
    <mergeCell ref="B26:D26"/>
    <mergeCell ref="E26:J26"/>
    <mergeCell ref="K26:P26"/>
    <mergeCell ref="Q26:AY26"/>
    <mergeCell ref="B24:D24"/>
    <mergeCell ref="E24:J24"/>
    <mergeCell ref="K24:P24"/>
    <mergeCell ref="Q24:AY24"/>
    <mergeCell ref="K23:P23"/>
    <mergeCell ref="Q23:AY23"/>
    <mergeCell ref="B25:D25"/>
    <mergeCell ref="E25:J25"/>
    <mergeCell ref="K25:P25"/>
    <mergeCell ref="Q25:AY2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1" t="str">
        <f ca="1">RIGHT(CELL("filename",A1),LEN(CELL("filename",A1))-FIND("]",CELL("filename",A1)))</f>
        <v>レイアウト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1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44"/>
    </row>
    <row r="2" spans="1:52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23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2" s="8" customFormat="1" ht="13.5" customHeight="1" thickBot="1">
      <c r="A3" s="235" t="s">
        <v>6</v>
      </c>
      <c r="B3" s="218"/>
      <c r="C3" s="218"/>
      <c r="D3" s="218"/>
      <c r="E3" s="218"/>
      <c r="F3" s="219" t="str">
        <f>設定情報!$C$4</f>
        <v>-</v>
      </c>
      <c r="G3" s="219"/>
      <c r="H3" s="219"/>
      <c r="I3" s="219"/>
      <c r="J3" s="219"/>
      <c r="K3" s="219"/>
      <c r="L3" s="219"/>
      <c r="M3" s="219"/>
      <c r="N3" s="218" t="s">
        <v>7</v>
      </c>
      <c r="O3" s="218"/>
      <c r="P3" s="218"/>
      <c r="Q3" s="218"/>
      <c r="R3" s="218"/>
      <c r="S3" s="219" t="str">
        <f>設定情報!$C$5</f>
        <v>ユーザ一覧画面</v>
      </c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22"/>
      <c r="AH3" s="222"/>
      <c r="AI3" s="222"/>
      <c r="AJ3" s="222"/>
      <c r="AK3" s="222"/>
      <c r="AL3" s="222"/>
      <c r="AM3" s="219"/>
      <c r="AN3" s="219"/>
      <c r="AO3" s="219"/>
      <c r="AP3" s="219"/>
      <c r="AQ3" s="219"/>
      <c r="AR3" s="219"/>
      <c r="AS3" s="227"/>
      <c r="AT3" s="227"/>
      <c r="AU3" s="227"/>
      <c r="AV3" s="227"/>
      <c r="AW3" s="227"/>
      <c r="AX3" s="219"/>
      <c r="AY3" s="219"/>
      <c r="AZ3" s="225"/>
    </row>
    <row r="4" spans="1:52" s="34" customFormat="1" ht="13.5" customHeight="1" thickBot="1">
      <c r="A4" s="246" t="s">
        <v>178</v>
      </c>
      <c r="B4" s="242"/>
      <c r="C4" s="242"/>
      <c r="D4" s="242"/>
      <c r="E4" s="242"/>
      <c r="F4" s="247" t="s">
        <v>181</v>
      </c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9"/>
      <c r="AK4" s="241" t="s">
        <v>30</v>
      </c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3"/>
    </row>
    <row r="5" spans="1:52" s="43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14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5"/>
      <c r="AI6" s="15"/>
      <c r="AJ6" s="15"/>
      <c r="AK6" s="115" t="s">
        <v>32</v>
      </c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"/>
      <c r="AH7" s="1"/>
      <c r="AI7" s="1"/>
      <c r="AJ7" s="1"/>
      <c r="AK7" s="112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"/>
      <c r="AH8" s="1"/>
      <c r="AI8" s="1"/>
      <c r="AJ8" s="1"/>
      <c r="AK8" s="112"/>
      <c r="AL8" s="41" t="s">
        <v>33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245"/>
      <c r="D9" s="245"/>
      <c r="E9" s="245"/>
      <c r="F9" s="245"/>
      <c r="G9" s="245"/>
      <c r="H9" s="245"/>
      <c r="I9" s="12"/>
      <c r="J9" s="1"/>
      <c r="K9" s="1"/>
      <c r="L9" s="1"/>
      <c r="M9" s="1"/>
      <c r="N9" s="1"/>
      <c r="O9" s="1"/>
      <c r="P9" s="245"/>
      <c r="Q9" s="245"/>
      <c r="R9" s="245"/>
      <c r="S9" s="245"/>
      <c r="T9" s="245"/>
      <c r="U9" s="245"/>
      <c r="V9" s="1"/>
      <c r="W9" s="12"/>
      <c r="X9" s="1"/>
      <c r="Y9" s="1"/>
      <c r="Z9" s="1"/>
      <c r="AA9" s="12"/>
      <c r="AB9" s="12"/>
      <c r="AC9" s="1"/>
      <c r="AD9" s="1"/>
      <c r="AE9" s="1"/>
      <c r="AF9" s="1"/>
      <c r="AG9" s="1"/>
      <c r="AH9" s="1"/>
      <c r="AI9" s="1"/>
      <c r="AJ9" s="1"/>
      <c r="AK9" s="112"/>
      <c r="AL9" s="89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12"/>
      <c r="AL10" s="89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12"/>
      <c r="AL11" s="89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"/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12"/>
      <c r="AL12" s="89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"/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  <c r="AC13" s="12"/>
      <c r="AD13" s="12"/>
      <c r="AE13" s="12"/>
      <c r="AF13" s="12"/>
      <c r="AG13" s="1"/>
      <c r="AH13" s="1"/>
      <c r="AI13" s="1"/>
      <c r="AJ13" s="1"/>
      <c r="AK13" s="112"/>
      <c r="AL13" s="89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"/>
      <c r="D14" s="12"/>
      <c r="E14" s="12"/>
      <c r="F14" s="12"/>
      <c r="G14" s="12"/>
      <c r="H14" s="12"/>
      <c r="I14" s="12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16" t="s">
        <v>40</v>
      </c>
      <c r="AL14" s="89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"/>
      <c r="AD15" s="1"/>
      <c r="AE15" s="1"/>
      <c r="AF15" s="1"/>
      <c r="AG15" s="1"/>
      <c r="AH15" s="1"/>
      <c r="AI15" s="1"/>
      <c r="AJ15" s="1"/>
      <c r="AK15" s="112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"/>
      <c r="AD16" s="1"/>
      <c r="AE16" s="1"/>
      <c r="AF16" s="1"/>
      <c r="AG16" s="1"/>
      <c r="AH16" s="1"/>
      <c r="AI16" s="1"/>
      <c r="AJ16" s="1"/>
      <c r="AK16" s="112"/>
      <c r="AL16" s="41" t="s">
        <v>41</v>
      </c>
      <c r="AM16" s="41"/>
      <c r="AN16" s="41" t="s">
        <v>37</v>
      </c>
      <c r="AO16" s="41" t="s">
        <v>43</v>
      </c>
      <c r="AP16" s="10"/>
      <c r="AQ16" s="89"/>
      <c r="AR16" s="89"/>
      <c r="AS16" s="89"/>
      <c r="AT16" s="89"/>
      <c r="AU16" s="89"/>
      <c r="AV16" s="89"/>
      <c r="AW16" s="89"/>
      <c r="AX16" s="89"/>
      <c r="AY16" s="89"/>
      <c r="AZ16" s="32"/>
    </row>
    <row r="17" spans="1:52" s="43" customFormat="1" ht="13.5" customHeight="1">
      <c r="A17" s="44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"/>
      <c r="AH17" s="1"/>
      <c r="AI17" s="1"/>
      <c r="AJ17" s="1"/>
      <c r="AK17" s="112"/>
      <c r="AL17" s="10" t="s">
        <v>42</v>
      </c>
      <c r="AM17" s="89"/>
      <c r="AN17" s="41" t="s">
        <v>37</v>
      </c>
      <c r="AO17" s="10" t="s">
        <v>44</v>
      </c>
      <c r="AP17" s="10"/>
      <c r="AQ17" s="89"/>
      <c r="AR17" s="89"/>
      <c r="AS17" s="89"/>
      <c r="AT17" s="89"/>
      <c r="AU17" s="89"/>
      <c r="AV17" s="89"/>
      <c r="AW17" s="89"/>
      <c r="AX17" s="89"/>
      <c r="AY17" s="89"/>
      <c r="AZ17" s="32"/>
    </row>
    <row r="18" spans="1:52" s="43" customFormat="1" ht="13.5" customHeight="1">
      <c r="A18" s="44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"/>
      <c r="AG18" s="1"/>
      <c r="AH18" s="1"/>
      <c r="AI18" s="1"/>
      <c r="AJ18" s="1"/>
      <c r="AK18" s="112"/>
      <c r="AL18" s="10" t="s">
        <v>45</v>
      </c>
      <c r="AM18" s="89"/>
      <c r="AN18" s="41" t="s">
        <v>37</v>
      </c>
      <c r="AO18" s="10" t="s">
        <v>44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32"/>
    </row>
    <row r="19" spans="1:52" s="43" customFormat="1" ht="13.5" customHeight="1">
      <c r="A19" s="44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"/>
      <c r="AG19" s="1"/>
      <c r="AH19" s="1"/>
      <c r="AI19" s="1"/>
      <c r="AJ19" s="1"/>
      <c r="AK19" s="112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32"/>
    </row>
    <row r="20" spans="1:52" s="43" customFormat="1" ht="13.5" customHeight="1">
      <c r="A20" s="44"/>
      <c r="B20" s="12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"/>
      <c r="AG20" s="1"/>
      <c r="AH20" s="1"/>
      <c r="AI20" s="1"/>
      <c r="AJ20" s="1"/>
      <c r="AK20" s="112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32"/>
    </row>
    <row r="21" spans="1:52" s="43" customFormat="1" ht="13.5" customHeight="1">
      <c r="A21" s="44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12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32"/>
    </row>
    <row r="22" spans="1:52" s="43" customFormat="1" ht="13.5" customHeight="1">
      <c r="A22" s="44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"/>
      <c r="AD22" s="1"/>
      <c r="AE22" s="1"/>
      <c r="AF22" s="1"/>
      <c r="AG22" s="1"/>
      <c r="AH22" s="1"/>
      <c r="AI22" s="1"/>
      <c r="AJ22" s="1"/>
      <c r="AK22" s="112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32"/>
    </row>
    <row r="23" spans="1:52" s="43" customFormat="1" ht="13.5" customHeight="1">
      <c r="A23" s="44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"/>
      <c r="AD23" s="1"/>
      <c r="AE23" s="1"/>
      <c r="AF23" s="1"/>
      <c r="AG23" s="1"/>
      <c r="AH23" s="1"/>
      <c r="AI23" s="1"/>
      <c r="AJ23" s="1"/>
      <c r="AK23" s="112" t="s">
        <v>31</v>
      </c>
      <c r="AL23" s="132"/>
      <c r="AM23" s="132"/>
      <c r="AN23" s="2"/>
      <c r="AO23" s="132"/>
      <c r="AP23" s="132"/>
      <c r="AQ23" s="132"/>
      <c r="AR23" s="132"/>
      <c r="AS23" s="132"/>
      <c r="AT23" s="132"/>
      <c r="AU23" s="132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"/>
      <c r="AD24" s="1"/>
      <c r="AE24" s="1"/>
      <c r="AF24" s="1"/>
      <c r="AG24" s="1"/>
      <c r="AH24" s="1"/>
      <c r="AI24" s="1"/>
      <c r="AJ24" s="1"/>
      <c r="AK24" s="112"/>
      <c r="AL24" s="132"/>
      <c r="AM24" s="132"/>
      <c r="AN24" s="2"/>
      <c r="AO24" s="132"/>
      <c r="AP24" s="132"/>
      <c r="AQ24" s="132"/>
      <c r="AR24" s="132"/>
      <c r="AS24" s="132"/>
      <c r="AT24" s="132"/>
      <c r="AU24" s="132"/>
      <c r="AV24" s="12"/>
      <c r="AW24" s="12"/>
      <c r="AX24" s="12"/>
      <c r="AY24" s="12"/>
      <c r="AZ24" s="45"/>
    </row>
    <row r="25" spans="1:52" s="43" customFormat="1" ht="13.5" customHeight="1">
      <c r="A25" s="44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"/>
      <c r="AG25" s="1"/>
      <c r="AH25" s="1"/>
      <c r="AI25" s="1"/>
      <c r="AJ25" s="1"/>
      <c r="AK25" s="112"/>
      <c r="AL25" s="132" t="s">
        <v>34</v>
      </c>
      <c r="AM25" s="132"/>
      <c r="AN25" s="2"/>
      <c r="AO25" s="132"/>
      <c r="AP25" s="132"/>
      <c r="AQ25" s="10" t="s">
        <v>37</v>
      </c>
      <c r="AR25" s="10" t="s">
        <v>38</v>
      </c>
      <c r="AS25" s="132"/>
      <c r="AT25" s="132"/>
      <c r="AU25" s="132"/>
      <c r="AV25" s="12"/>
      <c r="AW25" s="12"/>
      <c r="AX25" s="12"/>
      <c r="AY25" s="12"/>
      <c r="AZ25" s="45"/>
    </row>
    <row r="26" spans="1:52" s="43" customFormat="1" ht="13.5" customHeight="1">
      <c r="A26" s="44"/>
      <c r="B26" s="12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12"/>
      <c r="AL26" s="10" t="s">
        <v>36</v>
      </c>
      <c r="AM26" s="132"/>
      <c r="AN26" s="2"/>
      <c r="AO26" s="132"/>
      <c r="AP26" s="132"/>
      <c r="AQ26" s="10" t="s">
        <v>37</v>
      </c>
      <c r="AR26" s="10" t="s">
        <v>39</v>
      </c>
      <c r="AS26" s="132"/>
      <c r="AT26" s="132"/>
      <c r="AU26" s="132"/>
      <c r="AV26" s="12"/>
      <c r="AW26" s="12"/>
      <c r="AX26" s="12"/>
      <c r="AY26" s="12"/>
      <c r="AZ26" s="45"/>
    </row>
    <row r="27" spans="1:52" s="43" customFormat="1" ht="13.5" customHeight="1">
      <c r="A27" s="44"/>
      <c r="B27" s="12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112"/>
      <c r="AL27" s="132" t="s">
        <v>35</v>
      </c>
      <c r="AM27" s="132"/>
      <c r="AN27" s="2"/>
      <c r="AO27" s="132"/>
      <c r="AP27" s="132"/>
      <c r="AQ27" s="10" t="s">
        <v>37</v>
      </c>
      <c r="AR27" s="10" t="s">
        <v>46</v>
      </c>
      <c r="AS27" s="132"/>
      <c r="AT27" s="132"/>
      <c r="AU27" s="132"/>
      <c r="AV27" s="12"/>
      <c r="AW27" s="12"/>
      <c r="AX27" s="12"/>
      <c r="AY27" s="12"/>
      <c r="AZ27" s="45"/>
    </row>
    <row r="28" spans="1:52" s="43" customFormat="1" ht="13.5" customHeight="1">
      <c r="A28" s="44"/>
      <c r="B28" s="12"/>
      <c r="C28" s="1"/>
      <c r="D28" s="1"/>
      <c r="E28" s="1"/>
      <c r="F28" s="1"/>
      <c r="G28" s="1"/>
      <c r="H28" s="1"/>
      <c r="AC28" s="12"/>
      <c r="AD28" s="12"/>
      <c r="AE28" s="12"/>
      <c r="AF28" s="1"/>
      <c r="AG28" s="1"/>
      <c r="AH28" s="1"/>
      <c r="AI28" s="1"/>
      <c r="AJ28" s="1"/>
      <c r="AK28" s="117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45"/>
    </row>
    <row r="29" spans="1:52" s="43" customFormat="1" ht="13.5" customHeight="1">
      <c r="A29" s="44"/>
      <c r="B29" s="12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117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5"/>
    </row>
    <row r="30" spans="1:52" s="43" customFormat="1" ht="13.5" customHeight="1">
      <c r="A30" s="44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117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5"/>
    </row>
    <row r="31" spans="1:52" s="43" customFormat="1" ht="13.5" customHeight="1">
      <c r="A31" s="44"/>
      <c r="B31" s="12"/>
      <c r="C31" s="1"/>
      <c r="D31" s="1"/>
      <c r="E31" s="1"/>
      <c r="F31" s="1"/>
      <c r="G31" s="1"/>
      <c r="H31" s="1"/>
      <c r="AC31" s="1"/>
      <c r="AD31" s="1"/>
      <c r="AE31" s="1"/>
      <c r="AF31" s="1"/>
      <c r="AK31" s="117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"/>
      <c r="D32" s="1"/>
      <c r="E32" s="1"/>
      <c r="F32" s="1"/>
      <c r="G32" s="1"/>
      <c r="H32" s="1"/>
      <c r="AC32" s="1"/>
      <c r="AD32" s="1"/>
      <c r="AE32" s="1"/>
      <c r="AF32" s="1"/>
      <c r="AK32" s="117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"/>
      <c r="D33" s="1"/>
      <c r="E33" s="1"/>
      <c r="F33" s="1"/>
      <c r="G33" s="1"/>
      <c r="H33" s="1"/>
      <c r="AC33" s="1"/>
      <c r="AD33" s="1"/>
      <c r="AE33" s="1"/>
      <c r="AF33" s="1"/>
      <c r="AK33" s="117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"/>
      <c r="D34" s="1"/>
      <c r="E34" s="1"/>
      <c r="F34" s="1"/>
      <c r="G34" s="1"/>
      <c r="H34" s="1"/>
      <c r="AC34" s="1"/>
      <c r="AD34" s="1"/>
      <c r="AE34" s="1"/>
      <c r="AF34" s="1"/>
      <c r="AK34" s="117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"/>
      <c r="D35" s="1"/>
      <c r="E35" s="1"/>
      <c r="F35" s="1"/>
      <c r="G35" s="1"/>
      <c r="H35" s="1"/>
      <c r="AC35" s="1"/>
      <c r="AD35" s="1"/>
      <c r="AE35" s="1"/>
      <c r="AF35" s="1"/>
      <c r="AK35" s="117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2"/>
      <c r="AH36" s="12"/>
      <c r="AI36" s="12"/>
      <c r="AJ36" s="12"/>
      <c r="AK36" s="117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2"/>
      <c r="AH37" s="12"/>
      <c r="AI37" s="12"/>
      <c r="AJ37" s="12"/>
      <c r="AK37" s="117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2"/>
      <c r="AH38" s="12"/>
      <c r="AI38" s="12"/>
      <c r="AJ38" s="12"/>
      <c r="AK38" s="117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2"/>
      <c r="AH39" s="12"/>
      <c r="AI39" s="12"/>
      <c r="AJ39" s="12"/>
      <c r="AK39" s="117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2"/>
      <c r="AH40" s="12"/>
      <c r="AI40" s="12"/>
      <c r="AJ40" s="12"/>
      <c r="AK40" s="117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2"/>
      <c r="AH41" s="12"/>
      <c r="AI41" s="12"/>
      <c r="AJ41" s="12"/>
      <c r="AK41" s="117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2"/>
      <c r="AH42" s="12"/>
      <c r="AI42" s="12"/>
      <c r="AJ42" s="12"/>
      <c r="AK42" s="117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2"/>
      <c r="AH43" s="12"/>
      <c r="AI43" s="12"/>
      <c r="AJ43" s="12"/>
      <c r="AK43" s="117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2"/>
      <c r="AH44" s="12"/>
      <c r="AI44" s="12"/>
      <c r="AJ44" s="12"/>
      <c r="AK44" s="117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2"/>
      <c r="AH45" s="12"/>
      <c r="AI45" s="12"/>
      <c r="AJ45" s="12"/>
      <c r="AK45" s="117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2"/>
      <c r="AH46" s="12"/>
      <c r="AI46" s="12"/>
      <c r="AJ46" s="12"/>
      <c r="AK46" s="117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2"/>
      <c r="AH47" s="12"/>
      <c r="AI47" s="12"/>
      <c r="AJ47" s="12"/>
      <c r="AK47" s="117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2"/>
      <c r="AI48" s="12"/>
      <c r="AJ48" s="12"/>
      <c r="AK48" s="117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"/>
      <c r="D49" s="1"/>
      <c r="E49" s="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17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C50" s="1"/>
      <c r="D50" s="1"/>
      <c r="E50" s="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17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17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17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17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18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</sheetData>
  <mergeCells count="22">
    <mergeCell ref="AK4:AZ4"/>
    <mergeCell ref="AX1:AZ1"/>
    <mergeCell ref="N2:R2"/>
    <mergeCell ref="AG2:AL3"/>
    <mergeCell ref="C9:H9"/>
    <mergeCell ref="P9:U9"/>
    <mergeCell ref="S1:AF1"/>
    <mergeCell ref="S2:AF2"/>
    <mergeCell ref="A4:E4"/>
    <mergeCell ref="F4:AJ4"/>
    <mergeCell ref="A3:E3"/>
    <mergeCell ref="F3:M3"/>
    <mergeCell ref="N3:R3"/>
    <mergeCell ref="AM2:AR3"/>
    <mergeCell ref="AS2:AW3"/>
    <mergeCell ref="AX2:AZ3"/>
    <mergeCell ref="AS1:AW1"/>
    <mergeCell ref="S3:AF3"/>
    <mergeCell ref="A1:M2"/>
    <mergeCell ref="N1:R1"/>
    <mergeCell ref="AG1:AL1"/>
    <mergeCell ref="AM1:AR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9"/>
  <sheetViews>
    <sheetView showGridLines="0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:AL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1" t="str">
        <f ca="1">RIGHT(CELL("filename",A1),LEN(CELL("filename",A1))-FIND("]",CELL("filename",A1)))</f>
        <v>遷移図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1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44"/>
    </row>
    <row r="2" spans="1:52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23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2" s="8" customFormat="1" ht="13.5" customHeight="1" thickBot="1">
      <c r="A3" s="235" t="s">
        <v>6</v>
      </c>
      <c r="B3" s="218"/>
      <c r="C3" s="218"/>
      <c r="D3" s="218"/>
      <c r="E3" s="218"/>
      <c r="F3" s="219" t="str">
        <f>設定情報!$C$4</f>
        <v>-</v>
      </c>
      <c r="G3" s="219"/>
      <c r="H3" s="219"/>
      <c r="I3" s="219"/>
      <c r="J3" s="219"/>
      <c r="K3" s="219"/>
      <c r="L3" s="219"/>
      <c r="M3" s="219"/>
      <c r="N3" s="218" t="s">
        <v>7</v>
      </c>
      <c r="O3" s="218"/>
      <c r="P3" s="218"/>
      <c r="Q3" s="218"/>
      <c r="R3" s="218"/>
      <c r="S3" s="219" t="str">
        <f>設定情報!$C$5</f>
        <v>ユーザ一覧画面</v>
      </c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22"/>
      <c r="AH3" s="222"/>
      <c r="AI3" s="222"/>
      <c r="AJ3" s="222"/>
      <c r="AK3" s="222"/>
      <c r="AL3" s="222"/>
      <c r="AM3" s="219"/>
      <c r="AN3" s="219"/>
      <c r="AO3" s="219"/>
      <c r="AP3" s="219"/>
      <c r="AQ3" s="219"/>
      <c r="AR3" s="219"/>
      <c r="AS3" s="227"/>
      <c r="AT3" s="227"/>
      <c r="AU3" s="227"/>
      <c r="AV3" s="227"/>
      <c r="AW3" s="227"/>
      <c r="AX3" s="219"/>
      <c r="AY3" s="219"/>
      <c r="AZ3" s="225"/>
    </row>
    <row r="4" spans="1:52" s="34" customFormat="1" ht="13.5" customHeight="1" thickBot="1">
      <c r="A4" s="246" t="s">
        <v>47</v>
      </c>
      <c r="B4" s="250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50"/>
      <c r="AM4" s="241" t="s">
        <v>29</v>
      </c>
      <c r="AN4" s="250"/>
      <c r="AO4" s="250"/>
      <c r="AP4" s="250"/>
      <c r="AQ4" s="250"/>
      <c r="AR4" s="250"/>
      <c r="AS4" s="250"/>
      <c r="AT4" s="250"/>
      <c r="AU4" s="250"/>
      <c r="AV4" s="250"/>
      <c r="AW4" s="250"/>
      <c r="AX4" s="250"/>
      <c r="AY4" s="250"/>
      <c r="AZ4" s="251"/>
    </row>
    <row r="5" spans="1:52" s="36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110"/>
      <c r="AZ5" s="37"/>
    </row>
    <row r="6" spans="1:52" s="36" customFormat="1" ht="13.5" customHeight="1">
      <c r="A6" s="3"/>
      <c r="W6" s="1"/>
      <c r="X6" s="1"/>
      <c r="AM6" s="110"/>
      <c r="AZ6" s="37"/>
    </row>
    <row r="7" spans="1:52" s="36" customFormat="1" ht="13.5" customHeight="1">
      <c r="A7" s="35"/>
      <c r="B7" s="1"/>
      <c r="AM7" s="110"/>
      <c r="AZ7" s="37"/>
    </row>
    <row r="8" spans="1:52" s="36" customFormat="1" ht="13.5" customHeight="1">
      <c r="A8" s="3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110"/>
      <c r="AZ8" s="37"/>
    </row>
    <row r="9" spans="1:52" s="36" customFormat="1" ht="13.5" customHeight="1">
      <c r="A9" s="35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110"/>
      <c r="AZ9" s="37"/>
    </row>
    <row r="10" spans="1:52" s="36" customFormat="1" ht="13.5" customHeight="1">
      <c r="A10" s="35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110"/>
      <c r="AZ10" s="37"/>
    </row>
    <row r="11" spans="1:52" s="36" customFormat="1" ht="13.5" customHeight="1">
      <c r="A11" s="3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111"/>
      <c r="AZ11" s="37"/>
    </row>
    <row r="12" spans="1:52" s="36" customFormat="1" ht="13.5" customHeight="1">
      <c r="A12" s="3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111"/>
      <c r="AZ12" s="37"/>
    </row>
    <row r="13" spans="1:52" s="36" customFormat="1" ht="13.5" customHeight="1">
      <c r="A13" s="3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111"/>
      <c r="AZ13" s="37"/>
    </row>
    <row r="14" spans="1:52" s="36" customFormat="1" ht="13.5" customHeight="1">
      <c r="A14" s="3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111"/>
      <c r="AZ14" s="37"/>
    </row>
    <row r="15" spans="1:52" s="36" customFormat="1" ht="13.5" customHeight="1">
      <c r="A15" s="3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111" t="s">
        <v>48</v>
      </c>
      <c r="AZ15" s="37"/>
    </row>
    <row r="16" spans="1:52" s="36" customFormat="1" ht="13.5" customHeight="1">
      <c r="A16" s="3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111"/>
      <c r="AN16" s="36" t="s">
        <v>50</v>
      </c>
      <c r="AO16" s="36" t="s">
        <v>51</v>
      </c>
      <c r="AZ16" s="37"/>
    </row>
    <row r="17" spans="1:52" s="36" customFormat="1" ht="13.5" customHeight="1">
      <c r="A17" s="3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111"/>
      <c r="AN17" s="36" t="s">
        <v>50</v>
      </c>
      <c r="AO17" s="36" t="s">
        <v>52</v>
      </c>
      <c r="AZ17" s="37"/>
    </row>
    <row r="18" spans="1:52" s="36" customFormat="1" ht="13.5" customHeight="1">
      <c r="A18" s="3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111"/>
      <c r="AZ18" s="37"/>
    </row>
    <row r="19" spans="1:52" s="36" customFormat="1" ht="13.5" customHeight="1">
      <c r="A19" s="3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111"/>
      <c r="AZ19" s="37"/>
    </row>
    <row r="20" spans="1:52" s="36" customFormat="1" ht="13.5" customHeight="1">
      <c r="A20" s="3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111" t="s">
        <v>49</v>
      </c>
      <c r="AZ20" s="37"/>
    </row>
    <row r="21" spans="1:52" s="36" customFormat="1" ht="13.5" customHeight="1">
      <c r="A21" s="3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111"/>
      <c r="AN21" s="36" t="s">
        <v>50</v>
      </c>
      <c r="AO21" s="36" t="s">
        <v>51</v>
      </c>
      <c r="AZ21" s="37"/>
    </row>
    <row r="22" spans="1:52" s="36" customFormat="1" ht="13.5" customHeight="1">
      <c r="A22" s="3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111"/>
      <c r="AN22" s="36" t="s">
        <v>50</v>
      </c>
      <c r="AO22" s="36" t="s">
        <v>52</v>
      </c>
      <c r="AZ22" s="37"/>
    </row>
    <row r="23" spans="1:52" s="36" customFormat="1" ht="13.5" customHeight="1">
      <c r="A23" s="3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111"/>
      <c r="AZ23" s="37"/>
    </row>
    <row r="24" spans="1:52" s="36" customFormat="1" ht="13.5" customHeight="1">
      <c r="A24" s="3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111"/>
      <c r="AZ24" s="37"/>
    </row>
    <row r="25" spans="1:52" s="36" customFormat="1" ht="13.5" customHeight="1">
      <c r="A25" s="3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111"/>
      <c r="AZ25" s="37"/>
    </row>
    <row r="26" spans="1:52" s="36" customFormat="1" ht="13.5" customHeight="1">
      <c r="A26" s="3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111"/>
      <c r="AZ26" s="37"/>
    </row>
    <row r="27" spans="1:52" s="36" customFormat="1" ht="13.5" customHeight="1">
      <c r="A27" s="3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111"/>
      <c r="AZ27" s="37"/>
    </row>
    <row r="28" spans="1:52" s="36" customFormat="1" ht="13.5" customHeight="1">
      <c r="A28" s="3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111"/>
      <c r="AZ28" s="37"/>
    </row>
    <row r="29" spans="1:52" s="36" customFormat="1" ht="13.5" customHeight="1">
      <c r="A29" s="3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111"/>
      <c r="AZ29" s="37"/>
    </row>
    <row r="30" spans="1:52" s="36" customFormat="1" ht="13.5" customHeight="1">
      <c r="A30" s="3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111"/>
      <c r="AZ30" s="37"/>
    </row>
    <row r="31" spans="1:52" s="36" customFormat="1" ht="13.5" customHeight="1">
      <c r="A31" s="3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111"/>
      <c r="AZ31" s="37"/>
    </row>
    <row r="32" spans="1:52" s="36" customFormat="1" ht="13.5" customHeight="1">
      <c r="A32" s="3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111"/>
      <c r="AZ32" s="37"/>
    </row>
    <row r="33" spans="1:52" s="36" customFormat="1" ht="13.5" customHeight="1">
      <c r="A33" s="3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111"/>
      <c r="AN33" s="89"/>
      <c r="AZ33" s="37"/>
    </row>
    <row r="34" spans="1:52" s="36" customFormat="1" ht="13.5" customHeight="1">
      <c r="A34" s="3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111"/>
      <c r="AN34" s="89"/>
      <c r="AZ34" s="37"/>
    </row>
    <row r="35" spans="1:52" s="36" customFormat="1" ht="13.5" customHeight="1">
      <c r="A35" s="3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111"/>
      <c r="AN35" s="89"/>
      <c r="AZ35" s="37"/>
    </row>
    <row r="36" spans="1:52" s="36" customFormat="1" ht="13.5" customHeight="1">
      <c r="A36" s="3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111"/>
      <c r="AN36" s="89"/>
      <c r="AO36" s="89"/>
      <c r="AP36" s="89"/>
      <c r="AZ36" s="37"/>
    </row>
    <row r="37" spans="1:52" s="36" customFormat="1" ht="13.5" customHeight="1">
      <c r="A37" s="3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111"/>
      <c r="AN37" s="89"/>
      <c r="AO37" s="89"/>
      <c r="AP37" s="89"/>
      <c r="AZ37" s="37"/>
    </row>
    <row r="38" spans="1:52" s="36" customFormat="1" ht="13.5" customHeight="1">
      <c r="A38" s="3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111"/>
      <c r="AN38" s="89"/>
      <c r="AO38" s="89"/>
      <c r="AP38" s="89"/>
      <c r="AZ38" s="37"/>
    </row>
    <row r="39" spans="1:52" s="36" customFormat="1" ht="13.5" customHeight="1">
      <c r="A39" s="35"/>
      <c r="C39" s="4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111"/>
      <c r="AN39" s="89"/>
      <c r="AO39" s="89"/>
      <c r="AP39" s="89"/>
      <c r="AZ39" s="37"/>
    </row>
    <row r="40" spans="1:52" s="36" customFormat="1" ht="13.5" customHeight="1">
      <c r="A40" s="3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111"/>
      <c r="AN40" s="89"/>
      <c r="AO40" s="89"/>
      <c r="AP40" s="89"/>
      <c r="AZ40" s="37"/>
    </row>
    <row r="41" spans="1:52" s="36" customFormat="1" ht="13.5" customHeight="1">
      <c r="A41" s="3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111"/>
      <c r="AN41" s="89"/>
      <c r="AO41" s="89"/>
      <c r="AP41" s="89"/>
      <c r="AZ41" s="37"/>
    </row>
    <row r="42" spans="1:52" s="36" customFormat="1" ht="13.5" customHeight="1">
      <c r="A42" s="3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111"/>
      <c r="AN42" s="89"/>
      <c r="AO42" s="89"/>
      <c r="AP42" s="89"/>
      <c r="AZ42" s="37"/>
    </row>
    <row r="43" spans="1:52" s="36" customFormat="1" ht="13.5" customHeight="1">
      <c r="A43" s="3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111"/>
      <c r="AN43" s="89"/>
      <c r="AO43" s="89"/>
      <c r="AP43" s="89"/>
      <c r="AZ43" s="37"/>
    </row>
    <row r="44" spans="1:52" s="36" customFormat="1" ht="13.5" customHeight="1">
      <c r="A44" s="3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111"/>
      <c r="AZ44" s="37"/>
    </row>
    <row r="45" spans="1:52" s="36" customFormat="1" ht="13.5" customHeight="1">
      <c r="A45" s="3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L45" s="2"/>
      <c r="AM45" s="111"/>
      <c r="AN45" s="89"/>
      <c r="AO45" s="89"/>
      <c r="AP45" s="89"/>
      <c r="AZ45" s="37"/>
    </row>
    <row r="46" spans="1:52" s="36" customFormat="1" ht="13.5" customHeight="1">
      <c r="A46" s="35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1"/>
      <c r="AF46" s="1"/>
      <c r="AG46" s="1"/>
      <c r="AH46" s="1"/>
      <c r="AI46" s="1"/>
      <c r="AJ46" s="1"/>
      <c r="AL46" s="1"/>
      <c r="AM46" s="112"/>
      <c r="AN46" s="89"/>
      <c r="AO46" s="89"/>
      <c r="AP46" s="89"/>
      <c r="AZ46" s="37"/>
    </row>
    <row r="47" spans="1:52" s="36" customFormat="1" ht="13.5" customHeight="1">
      <c r="A47" s="35"/>
      <c r="AM47" s="110"/>
      <c r="AZ47" s="37"/>
    </row>
    <row r="48" spans="1:52" s="36" customFormat="1" ht="13.5" customHeight="1">
      <c r="A48" s="35"/>
      <c r="AM48" s="110"/>
      <c r="AZ48" s="37"/>
    </row>
    <row r="49" spans="1:52" s="36" customFormat="1" ht="13.5" customHeight="1">
      <c r="A49" s="35"/>
      <c r="AM49" s="110"/>
      <c r="AZ49" s="37"/>
    </row>
    <row r="50" spans="1:52" s="36" customFormat="1" ht="13.5" customHeight="1">
      <c r="A50" s="35"/>
      <c r="AM50" s="110"/>
      <c r="AZ50" s="37"/>
    </row>
    <row r="51" spans="1:52" s="36" customFormat="1" ht="13.5" customHeight="1">
      <c r="A51" s="35"/>
      <c r="AM51" s="110"/>
      <c r="AZ51" s="37"/>
    </row>
    <row r="52" spans="1:52" s="36" customFormat="1" ht="13.5" customHeight="1">
      <c r="A52" s="35"/>
      <c r="AM52" s="110"/>
      <c r="AZ52" s="37"/>
    </row>
    <row r="53" spans="1:52" s="36" customFormat="1" ht="13.5" customHeight="1">
      <c r="A53" s="35"/>
      <c r="AM53" s="110"/>
      <c r="AZ53" s="37"/>
    </row>
    <row r="54" spans="1:52" s="36" customFormat="1" ht="13.5" customHeight="1" thickBot="1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113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40"/>
    </row>
    <row r="55" spans="1:52" s="6" customFormat="1" ht="13.5" customHeight="1"/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</sheetData>
  <mergeCells count="19"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  <mergeCell ref="A1:M2"/>
    <mergeCell ref="A3:E3"/>
    <mergeCell ref="F3:M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view="pageBreakPreview" zoomScale="85" zoomScaleNormal="100" zoomScaleSheetLayoutView="85" workbookViewId="0">
      <pane ySplit="5" topLeftCell="A6" activePane="bottomLeft" state="frozen"/>
      <selection activeCell="AG2" sqref="AG2:AL3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31" t="str">
        <f ca="1">RIGHT(CELL("filename",A1),LEN(CELL("filename",A1))-FIND("]",CELL("filename",A1)))</f>
        <v>画面項目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1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44"/>
    </row>
    <row r="2" spans="1:54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23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4" s="8" customFormat="1" ht="13.5" customHeight="1">
      <c r="A3" s="260" t="s">
        <v>6</v>
      </c>
      <c r="B3" s="258"/>
      <c r="C3" s="258"/>
      <c r="D3" s="258"/>
      <c r="E3" s="258"/>
      <c r="F3" s="257" t="str">
        <f>設定情報!$C$4</f>
        <v>-</v>
      </c>
      <c r="G3" s="257"/>
      <c r="H3" s="257"/>
      <c r="I3" s="257"/>
      <c r="J3" s="257"/>
      <c r="K3" s="257"/>
      <c r="L3" s="257"/>
      <c r="M3" s="257"/>
      <c r="N3" s="258" t="s">
        <v>7</v>
      </c>
      <c r="O3" s="258"/>
      <c r="P3" s="258"/>
      <c r="Q3" s="258"/>
      <c r="R3" s="258"/>
      <c r="S3" s="257" t="str">
        <f>設定情報!$C$5</f>
        <v>ユーザ一覧画面</v>
      </c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61"/>
      <c r="AH3" s="261"/>
      <c r="AI3" s="261"/>
      <c r="AJ3" s="261"/>
      <c r="AK3" s="261"/>
      <c r="AL3" s="261"/>
      <c r="AM3" s="257"/>
      <c r="AN3" s="257"/>
      <c r="AO3" s="257"/>
      <c r="AP3" s="257"/>
      <c r="AQ3" s="257"/>
      <c r="AR3" s="257"/>
      <c r="AS3" s="262"/>
      <c r="AT3" s="262"/>
      <c r="AU3" s="262"/>
      <c r="AV3" s="262"/>
      <c r="AW3" s="262"/>
      <c r="AX3" s="257"/>
      <c r="AY3" s="257"/>
      <c r="AZ3" s="259"/>
    </row>
    <row r="4" spans="1:54" s="34" customFormat="1" ht="13.5" customHeight="1">
      <c r="A4" s="130" t="s">
        <v>12</v>
      </c>
      <c r="B4" s="122" t="s">
        <v>13</v>
      </c>
      <c r="C4" s="123"/>
      <c r="D4" s="123"/>
      <c r="E4" s="123"/>
      <c r="F4" s="123"/>
      <c r="G4" s="123"/>
      <c r="H4" s="123"/>
      <c r="I4" s="128"/>
      <c r="J4" s="263" t="s">
        <v>89</v>
      </c>
      <c r="K4" s="264"/>
      <c r="L4" s="264"/>
      <c r="M4" s="265"/>
      <c r="N4" s="122" t="s">
        <v>211</v>
      </c>
      <c r="O4" s="123"/>
      <c r="P4" s="123"/>
      <c r="Q4" s="123"/>
      <c r="R4" s="123"/>
      <c r="S4" s="123"/>
      <c r="T4" s="119" t="s">
        <v>96</v>
      </c>
      <c r="U4" s="121"/>
      <c r="V4" s="121"/>
      <c r="W4" s="121"/>
      <c r="X4" s="121"/>
      <c r="Y4" s="121"/>
      <c r="Z4" s="121"/>
      <c r="AA4" s="120"/>
      <c r="AB4" s="119" t="s">
        <v>198</v>
      </c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0"/>
      <c r="AR4" s="122" t="s">
        <v>88</v>
      </c>
      <c r="AS4" s="123"/>
      <c r="AT4" s="123"/>
      <c r="AU4" s="123"/>
      <c r="AV4" s="123"/>
      <c r="AW4" s="123"/>
      <c r="AX4" s="123"/>
      <c r="AY4" s="123"/>
      <c r="AZ4" s="124"/>
      <c r="BA4" s="36"/>
      <c r="BB4" s="36"/>
    </row>
    <row r="5" spans="1:54" s="34" customFormat="1" ht="13.5" customHeight="1">
      <c r="A5" s="131"/>
      <c r="B5" s="125"/>
      <c r="C5" s="126"/>
      <c r="D5" s="126"/>
      <c r="E5" s="126"/>
      <c r="F5" s="126"/>
      <c r="G5" s="126"/>
      <c r="H5" s="126"/>
      <c r="I5" s="129"/>
      <c r="J5" s="266"/>
      <c r="K5" s="267"/>
      <c r="L5" s="267"/>
      <c r="M5" s="268"/>
      <c r="N5" s="126"/>
      <c r="O5" s="126"/>
      <c r="P5" s="126"/>
      <c r="Q5" s="126"/>
      <c r="R5" s="126"/>
      <c r="S5" s="126"/>
      <c r="T5" s="254" t="s">
        <v>93</v>
      </c>
      <c r="U5" s="256"/>
      <c r="V5" s="254" t="s">
        <v>97</v>
      </c>
      <c r="W5" s="255"/>
      <c r="X5" s="255"/>
      <c r="Y5" s="255"/>
      <c r="Z5" s="255"/>
      <c r="AA5" s="256"/>
      <c r="AB5" s="254" t="s">
        <v>94</v>
      </c>
      <c r="AC5" s="256"/>
      <c r="AD5" s="254" t="s">
        <v>90</v>
      </c>
      <c r="AE5" s="256"/>
      <c r="AF5" s="254" t="s">
        <v>92</v>
      </c>
      <c r="AG5" s="255"/>
      <c r="AH5" s="255"/>
      <c r="AI5" s="255"/>
      <c r="AJ5" s="255"/>
      <c r="AK5" s="256"/>
      <c r="AL5" s="254" t="s">
        <v>199</v>
      </c>
      <c r="AM5" s="255"/>
      <c r="AN5" s="255"/>
      <c r="AO5" s="255"/>
      <c r="AP5" s="255"/>
      <c r="AQ5" s="256"/>
      <c r="AR5" s="125"/>
      <c r="AS5" s="126"/>
      <c r="AT5" s="126"/>
      <c r="AU5" s="126"/>
      <c r="AV5" s="126"/>
      <c r="AW5" s="126"/>
      <c r="AX5" s="126"/>
      <c r="AY5" s="126"/>
      <c r="AZ5" s="127"/>
      <c r="BA5" s="36"/>
      <c r="BB5" s="36"/>
    </row>
    <row r="6" spans="1:54" ht="13.5" hidden="1" customHeight="1">
      <c r="A6" s="105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0"/>
      <c r="O6" s="70"/>
      <c r="P6" s="72"/>
      <c r="Q6" s="72"/>
      <c r="R6" s="72"/>
      <c r="S6" s="72"/>
      <c r="T6" s="269"/>
      <c r="U6" s="270"/>
      <c r="V6" s="106"/>
      <c r="W6" s="107"/>
      <c r="X6" s="107"/>
      <c r="Y6" s="107"/>
      <c r="Z6" s="107"/>
      <c r="AA6" s="108"/>
      <c r="AB6" s="269"/>
      <c r="AC6" s="270"/>
      <c r="AD6" s="269"/>
      <c r="AE6" s="270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5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0"/>
      <c r="O7" s="70"/>
      <c r="P7" s="72"/>
      <c r="Q7" s="72"/>
      <c r="R7" s="72"/>
      <c r="S7" s="72"/>
      <c r="T7" s="252"/>
      <c r="U7" s="253"/>
      <c r="V7" s="50"/>
      <c r="W7" s="51"/>
      <c r="X7" s="51"/>
      <c r="Y7" s="51"/>
      <c r="Z7" s="51"/>
      <c r="AA7" s="52"/>
      <c r="AB7" s="252"/>
      <c r="AC7" s="253"/>
      <c r="AD7" s="252"/>
      <c r="AE7" s="253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5" t="str">
        <f>IF(J8="","",MAX(A$1:INDEX(A:A,ROW()-1,0))+1)</f>
        <v/>
      </c>
      <c r="B8" s="50" t="s">
        <v>167</v>
      </c>
      <c r="C8" s="56"/>
      <c r="D8" s="54"/>
      <c r="E8" s="54"/>
      <c r="F8" s="56"/>
      <c r="G8" s="54"/>
      <c r="H8" s="54"/>
      <c r="I8" s="55"/>
      <c r="J8" s="50"/>
      <c r="K8" s="56"/>
      <c r="L8" s="56"/>
      <c r="M8" s="57"/>
      <c r="N8" s="51"/>
      <c r="O8" s="51"/>
      <c r="P8" s="56"/>
      <c r="Q8" s="56"/>
      <c r="R8" s="56"/>
      <c r="S8" s="56"/>
      <c r="T8" s="252"/>
      <c r="U8" s="253"/>
      <c r="V8" s="50"/>
      <c r="W8" s="51"/>
      <c r="X8" s="51"/>
      <c r="Y8" s="51"/>
      <c r="Z8" s="51"/>
      <c r="AA8" s="52"/>
      <c r="AB8" s="252"/>
      <c r="AC8" s="253"/>
      <c r="AD8" s="252"/>
      <c r="AE8" s="253"/>
      <c r="AF8" s="50"/>
      <c r="AG8" s="51"/>
      <c r="AH8" s="51"/>
      <c r="AI8" s="56"/>
      <c r="AJ8" s="51"/>
      <c r="AK8" s="52"/>
      <c r="AL8" s="50"/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5">
        <f ca="1">IF(J9="","",MAX(A$1:INDEX(A:A,ROW()-1,0))+1)</f>
        <v>1</v>
      </c>
      <c r="B9" s="50" t="s">
        <v>53</v>
      </c>
      <c r="C9" s="51"/>
      <c r="D9" s="51"/>
      <c r="E9" s="51"/>
      <c r="F9" s="56"/>
      <c r="G9" s="51"/>
      <c r="H9" s="51"/>
      <c r="I9" s="52"/>
      <c r="J9" s="50" t="s">
        <v>179</v>
      </c>
      <c r="K9" s="56"/>
      <c r="L9" s="56"/>
      <c r="M9" s="57"/>
      <c r="N9" s="51" t="s">
        <v>212</v>
      </c>
      <c r="O9" s="51"/>
      <c r="P9" s="56"/>
      <c r="Q9" s="56"/>
      <c r="R9" s="56"/>
      <c r="S9" s="56"/>
      <c r="T9" s="252" t="s">
        <v>170</v>
      </c>
      <c r="U9" s="253"/>
      <c r="V9" s="50" t="s">
        <v>174</v>
      </c>
      <c r="W9" s="51"/>
      <c r="X9" s="51"/>
      <c r="Y9" s="51"/>
      <c r="Z9" s="51"/>
      <c r="AA9" s="52"/>
      <c r="AB9" s="252" t="s">
        <v>170</v>
      </c>
      <c r="AC9" s="253"/>
      <c r="AD9" s="252">
        <v>20</v>
      </c>
      <c r="AE9" s="253"/>
      <c r="AF9" s="50" t="s">
        <v>180</v>
      </c>
      <c r="AG9" s="51"/>
      <c r="AH9" s="51"/>
      <c r="AI9" s="56"/>
      <c r="AJ9" s="51"/>
      <c r="AK9" s="52"/>
      <c r="AL9" s="50" t="s">
        <v>174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5">
        <f ca="1">IF(J10="","",MAX(A$1:INDEX(A:A,ROW()-1,0))+1)</f>
        <v>2</v>
      </c>
      <c r="B10" s="50" t="s">
        <v>54</v>
      </c>
      <c r="C10" s="51"/>
      <c r="D10" s="51"/>
      <c r="E10" s="51"/>
      <c r="F10" s="56"/>
      <c r="G10" s="51"/>
      <c r="H10" s="51"/>
      <c r="I10" s="52"/>
      <c r="J10" s="50" t="s">
        <v>179</v>
      </c>
      <c r="K10" s="56"/>
      <c r="L10" s="56"/>
      <c r="M10" s="57"/>
      <c r="N10" s="51" t="s">
        <v>212</v>
      </c>
      <c r="O10" s="51"/>
      <c r="P10" s="56"/>
      <c r="Q10" s="56"/>
      <c r="R10" s="56"/>
      <c r="S10" s="56"/>
      <c r="T10" s="252" t="s">
        <v>170</v>
      </c>
      <c r="U10" s="253"/>
      <c r="V10" s="50" t="s">
        <v>174</v>
      </c>
      <c r="W10" s="51"/>
      <c r="X10" s="51"/>
      <c r="Y10" s="51"/>
      <c r="Z10" s="51"/>
      <c r="AA10" s="52"/>
      <c r="AB10" s="252" t="s">
        <v>170</v>
      </c>
      <c r="AC10" s="253"/>
      <c r="AD10" s="252">
        <v>20</v>
      </c>
      <c r="AE10" s="253"/>
      <c r="AF10" s="50" t="s">
        <v>175</v>
      </c>
      <c r="AG10" s="51"/>
      <c r="AH10" s="51"/>
      <c r="AI10" s="56"/>
      <c r="AJ10" s="51"/>
      <c r="AK10" s="52"/>
      <c r="AL10" s="50" t="s">
        <v>174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5">
        <f ca="1">IF(J11="","",MAX(A$1:INDEX(A:A,ROW()-1,0))+1)</f>
        <v>3</v>
      </c>
      <c r="B11" s="50" t="s">
        <v>219</v>
      </c>
      <c r="C11" s="51"/>
      <c r="D11" s="51"/>
      <c r="E11" s="51"/>
      <c r="F11" s="56"/>
      <c r="G11" s="51"/>
      <c r="H11" s="51"/>
      <c r="I11" s="52"/>
      <c r="J11" s="50" t="s">
        <v>91</v>
      </c>
      <c r="K11" s="56"/>
      <c r="L11" s="56"/>
      <c r="M11" s="57"/>
      <c r="N11" s="51" t="s">
        <v>174</v>
      </c>
      <c r="O11" s="51"/>
      <c r="P11" s="56"/>
      <c r="Q11" s="56"/>
      <c r="R11" s="56"/>
      <c r="S11" s="56"/>
      <c r="T11" s="252" t="s">
        <v>163</v>
      </c>
      <c r="U11" s="253"/>
      <c r="V11" s="50" t="s">
        <v>174</v>
      </c>
      <c r="W11" s="51"/>
      <c r="X11" s="51"/>
      <c r="Y11" s="51"/>
      <c r="Z11" s="51"/>
      <c r="AA11" s="52"/>
      <c r="AB11" s="252" t="s">
        <v>174</v>
      </c>
      <c r="AC11" s="253"/>
      <c r="AD11" s="252" t="s">
        <v>174</v>
      </c>
      <c r="AE11" s="253"/>
      <c r="AF11" s="50" t="s">
        <v>174</v>
      </c>
      <c r="AG11" s="51"/>
      <c r="AH11" s="51"/>
      <c r="AI11" s="56"/>
      <c r="AJ11" s="51"/>
      <c r="AK11" s="52"/>
      <c r="AL11" s="50" t="s">
        <v>174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5">
        <f ca="1">IF(J12="","",MAX(A$1:INDEX(A:A,ROW()-1,0))+1)</f>
        <v>4</v>
      </c>
      <c r="B12" s="50" t="s">
        <v>55</v>
      </c>
      <c r="C12" s="51"/>
      <c r="D12" s="51"/>
      <c r="E12" s="51"/>
      <c r="F12" s="56"/>
      <c r="G12" s="51"/>
      <c r="H12" s="51"/>
      <c r="I12" s="52"/>
      <c r="J12" s="50" t="s">
        <v>91</v>
      </c>
      <c r="K12" s="56"/>
      <c r="L12" s="56"/>
      <c r="M12" s="57"/>
      <c r="N12" s="51" t="s">
        <v>213</v>
      </c>
      <c r="O12" s="51"/>
      <c r="P12" s="56"/>
      <c r="Q12" s="56"/>
      <c r="R12" s="56"/>
      <c r="S12" s="56"/>
      <c r="T12" s="252" t="s">
        <v>170</v>
      </c>
      <c r="U12" s="253"/>
      <c r="V12" s="50" t="s">
        <v>174</v>
      </c>
      <c r="W12" s="51"/>
      <c r="X12" s="51"/>
      <c r="Y12" s="51"/>
      <c r="Z12" s="51"/>
      <c r="AA12" s="52"/>
      <c r="AB12" s="252" t="s">
        <v>174</v>
      </c>
      <c r="AC12" s="253"/>
      <c r="AD12" s="252" t="s">
        <v>174</v>
      </c>
      <c r="AE12" s="253"/>
      <c r="AF12" s="50" t="s">
        <v>174</v>
      </c>
      <c r="AG12" s="51"/>
      <c r="AH12" s="51"/>
      <c r="AI12" s="56"/>
      <c r="AJ12" s="51"/>
      <c r="AK12" s="52"/>
      <c r="AL12" s="50" t="s">
        <v>174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5">
        <f ca="1">IF(J13="","",MAX(A$1:INDEX(A:A,ROW()-1,0))+1)</f>
        <v>5</v>
      </c>
      <c r="B13" s="50" t="s">
        <v>56</v>
      </c>
      <c r="C13" s="56"/>
      <c r="D13" s="56"/>
      <c r="E13" s="56"/>
      <c r="F13" s="56"/>
      <c r="G13" s="56"/>
      <c r="H13" s="56"/>
      <c r="I13" s="57"/>
      <c r="J13" s="50" t="s">
        <v>91</v>
      </c>
      <c r="K13" s="56"/>
      <c r="L13" s="56"/>
      <c r="M13" s="57"/>
      <c r="N13" s="51" t="s">
        <v>213</v>
      </c>
      <c r="O13" s="51"/>
      <c r="P13" s="56"/>
      <c r="Q13" s="56"/>
      <c r="R13" s="56"/>
      <c r="S13" s="56"/>
      <c r="T13" s="252" t="s">
        <v>170</v>
      </c>
      <c r="U13" s="253"/>
      <c r="V13" s="50" t="s">
        <v>174</v>
      </c>
      <c r="W13" s="51"/>
      <c r="X13" s="51"/>
      <c r="Y13" s="51"/>
      <c r="Z13" s="51"/>
      <c r="AA13" s="52"/>
      <c r="AB13" s="252" t="s">
        <v>174</v>
      </c>
      <c r="AC13" s="253"/>
      <c r="AD13" s="252" t="s">
        <v>174</v>
      </c>
      <c r="AE13" s="253"/>
      <c r="AF13" s="50" t="s">
        <v>174</v>
      </c>
      <c r="AG13" s="51"/>
      <c r="AH13" s="51"/>
      <c r="AI13" s="56"/>
      <c r="AJ13" s="51"/>
      <c r="AK13" s="52"/>
      <c r="AL13" s="50" t="s">
        <v>174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5" t="str">
        <f>IF(J14="","",MAX(A$1:INDEX(A:A,ROW()-1,0))+1)</f>
        <v/>
      </c>
      <c r="B14" s="50"/>
      <c r="C14" s="56"/>
      <c r="D14" s="56"/>
      <c r="E14" s="56"/>
      <c r="F14" s="56"/>
      <c r="G14" s="56"/>
      <c r="H14" s="56"/>
      <c r="I14" s="57"/>
      <c r="J14" s="50"/>
      <c r="K14" s="56"/>
      <c r="L14" s="56"/>
      <c r="M14" s="57"/>
      <c r="N14" s="51"/>
      <c r="O14" s="51"/>
      <c r="P14" s="56"/>
      <c r="Q14" s="56"/>
      <c r="R14" s="56"/>
      <c r="S14" s="56"/>
      <c r="T14" s="252"/>
      <c r="U14" s="253"/>
      <c r="V14" s="50"/>
      <c r="W14" s="51"/>
      <c r="X14" s="51"/>
      <c r="Y14" s="51"/>
      <c r="Z14" s="51"/>
      <c r="AA14" s="52"/>
      <c r="AB14" s="252"/>
      <c r="AC14" s="253"/>
      <c r="AD14" s="252"/>
      <c r="AE14" s="253"/>
      <c r="AF14" s="50"/>
      <c r="AG14" s="51"/>
      <c r="AH14" s="51"/>
      <c r="AI14" s="56"/>
      <c r="AJ14" s="51"/>
      <c r="AK14" s="52"/>
      <c r="AL14" s="50"/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5" t="str">
        <f>IF(J15="","",MAX(A$1:INDEX(A:A,ROW()-1,0))+1)</f>
        <v/>
      </c>
      <c r="B15" s="50"/>
      <c r="C15" s="56"/>
      <c r="D15" s="56"/>
      <c r="E15" s="56"/>
      <c r="F15" s="56"/>
      <c r="G15" s="56"/>
      <c r="H15" s="56"/>
      <c r="I15" s="57"/>
      <c r="J15" s="50"/>
      <c r="K15" s="56"/>
      <c r="L15" s="56"/>
      <c r="M15" s="57"/>
      <c r="N15" s="51"/>
      <c r="O15" s="51"/>
      <c r="P15" s="56"/>
      <c r="Q15" s="56"/>
      <c r="R15" s="56"/>
      <c r="S15" s="56"/>
      <c r="T15" s="252"/>
      <c r="U15" s="253"/>
      <c r="V15" s="50"/>
      <c r="W15" s="51"/>
      <c r="X15" s="51"/>
      <c r="Y15" s="51"/>
      <c r="Z15" s="51"/>
      <c r="AA15" s="52"/>
      <c r="AB15" s="252"/>
      <c r="AC15" s="253"/>
      <c r="AD15" s="252"/>
      <c r="AE15" s="253"/>
      <c r="AF15" s="50"/>
      <c r="AG15" s="51"/>
      <c r="AH15" s="51"/>
      <c r="AI15" s="56"/>
      <c r="AJ15" s="51"/>
      <c r="AK15" s="52"/>
      <c r="AL15" s="50"/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5" t="str">
        <f>IF(J16="","",MAX(A$1:INDEX(A:A,ROW()-1,0))+1)</f>
        <v/>
      </c>
      <c r="B16" s="50" t="s">
        <v>168</v>
      </c>
      <c r="C16" s="56"/>
      <c r="D16" s="54"/>
      <c r="E16" s="54"/>
      <c r="F16" s="56"/>
      <c r="G16" s="54"/>
      <c r="H16" s="54"/>
      <c r="I16" s="55"/>
      <c r="J16" s="50"/>
      <c r="K16" s="56"/>
      <c r="L16" s="56"/>
      <c r="M16" s="57"/>
      <c r="N16" s="51"/>
      <c r="O16" s="51"/>
      <c r="P16" s="56"/>
      <c r="Q16" s="56"/>
      <c r="R16" s="56"/>
      <c r="S16" s="56"/>
      <c r="T16" s="252"/>
      <c r="U16" s="253"/>
      <c r="V16" s="50"/>
      <c r="W16" s="51"/>
      <c r="X16" s="51"/>
      <c r="Y16" s="51"/>
      <c r="Z16" s="51"/>
      <c r="AA16" s="52"/>
      <c r="AB16" s="252"/>
      <c r="AC16" s="253"/>
      <c r="AD16" s="252"/>
      <c r="AE16" s="253"/>
      <c r="AF16" s="50"/>
      <c r="AG16" s="51"/>
      <c r="AH16" s="51"/>
      <c r="AI16" s="56"/>
      <c r="AJ16" s="51"/>
      <c r="AK16" s="52"/>
      <c r="AL16" s="50"/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5" t="str">
        <f>IF(J17="","",MAX(A$1:INDEX(A:A,ROW()-1,0))+1)</f>
        <v/>
      </c>
      <c r="B17" s="50" t="s">
        <v>206</v>
      </c>
      <c r="C17" s="56"/>
      <c r="D17" s="56"/>
      <c r="E17" s="56"/>
      <c r="F17" s="56"/>
      <c r="G17" s="56"/>
      <c r="H17" s="56"/>
      <c r="I17" s="57"/>
      <c r="J17" s="50"/>
      <c r="K17" s="56"/>
      <c r="L17" s="56"/>
      <c r="M17" s="57"/>
      <c r="N17" s="51"/>
      <c r="O17" s="51"/>
      <c r="P17" s="56"/>
      <c r="Q17" s="56"/>
      <c r="R17" s="56"/>
      <c r="S17" s="56"/>
      <c r="T17" s="252"/>
      <c r="U17" s="253"/>
      <c r="V17" s="50"/>
      <c r="W17" s="51"/>
      <c r="X17" s="51"/>
      <c r="Y17" s="51"/>
      <c r="Z17" s="51"/>
      <c r="AA17" s="52"/>
      <c r="AB17" s="252"/>
      <c r="AC17" s="253"/>
      <c r="AD17" s="252"/>
      <c r="AE17" s="253"/>
      <c r="AF17" s="50"/>
      <c r="AG17" s="51"/>
      <c r="AH17" s="51"/>
      <c r="AI17" s="56"/>
      <c r="AJ17" s="51"/>
      <c r="AK17" s="52"/>
      <c r="AL17" s="50"/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5" t="str">
        <f>IF(J18="","",MAX(A$1:INDEX(A:A,ROW()-1,0))+1)</f>
        <v/>
      </c>
      <c r="B18" s="50"/>
      <c r="C18" s="56"/>
      <c r="D18" s="56"/>
      <c r="E18" s="56"/>
      <c r="F18" s="56"/>
      <c r="G18" s="56"/>
      <c r="H18" s="56"/>
      <c r="I18" s="57"/>
      <c r="J18" s="50"/>
      <c r="K18" s="56"/>
      <c r="L18" s="56"/>
      <c r="M18" s="57"/>
      <c r="N18" s="51"/>
      <c r="O18" s="51"/>
      <c r="P18" s="56"/>
      <c r="Q18" s="56"/>
      <c r="R18" s="56"/>
      <c r="S18" s="56"/>
      <c r="T18" s="252"/>
      <c r="U18" s="253"/>
      <c r="V18" s="50"/>
      <c r="W18" s="51"/>
      <c r="X18" s="51"/>
      <c r="Y18" s="51"/>
      <c r="Z18" s="51"/>
      <c r="AA18" s="52"/>
      <c r="AB18" s="252"/>
      <c r="AC18" s="253"/>
      <c r="AD18" s="252"/>
      <c r="AE18" s="253"/>
      <c r="AF18" s="50"/>
      <c r="AG18" s="51"/>
      <c r="AH18" s="51"/>
      <c r="AI18" s="56"/>
      <c r="AJ18" s="51"/>
      <c r="AK18" s="52"/>
      <c r="AL18" s="50"/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5" t="str">
        <f>IF(J19="","",MAX(A$1:INDEX(A:A,ROW()-1,0))+1)</f>
        <v/>
      </c>
      <c r="B19" s="50"/>
      <c r="C19" s="56"/>
      <c r="D19" s="56"/>
      <c r="E19" s="56"/>
      <c r="F19" s="56"/>
      <c r="G19" s="56"/>
      <c r="H19" s="56"/>
      <c r="I19" s="57"/>
      <c r="J19" s="50"/>
      <c r="K19" s="56"/>
      <c r="L19" s="56"/>
      <c r="M19" s="57"/>
      <c r="N19" s="51"/>
      <c r="O19" s="51"/>
      <c r="P19" s="56"/>
      <c r="Q19" s="56"/>
      <c r="R19" s="56"/>
      <c r="S19" s="56"/>
      <c r="T19" s="252"/>
      <c r="U19" s="253"/>
      <c r="V19" s="50"/>
      <c r="W19" s="51"/>
      <c r="X19" s="51"/>
      <c r="Y19" s="51"/>
      <c r="Z19" s="51"/>
      <c r="AA19" s="52"/>
      <c r="AB19" s="252"/>
      <c r="AC19" s="253"/>
      <c r="AD19" s="252"/>
      <c r="AE19" s="253"/>
      <c r="AF19" s="50"/>
      <c r="AG19" s="51"/>
      <c r="AH19" s="51"/>
      <c r="AI19" s="56"/>
      <c r="AJ19" s="51"/>
      <c r="AK19" s="52"/>
      <c r="AL19" s="50"/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5" t="str">
        <f>IF(J20="","",MAX(A$1:INDEX(A:A,ROW()-1,0))+1)</f>
        <v/>
      </c>
      <c r="B20" s="50" t="s">
        <v>169</v>
      </c>
      <c r="C20" s="56"/>
      <c r="D20" s="56"/>
      <c r="E20" s="56"/>
      <c r="F20" s="56"/>
      <c r="G20" s="56"/>
      <c r="H20" s="56"/>
      <c r="I20" s="57"/>
      <c r="J20" s="50"/>
      <c r="K20" s="56"/>
      <c r="L20" s="56"/>
      <c r="M20" s="57"/>
      <c r="N20" s="51"/>
      <c r="O20" s="51"/>
      <c r="P20" s="56"/>
      <c r="Q20" s="56"/>
      <c r="R20" s="56"/>
      <c r="S20" s="56"/>
      <c r="T20" s="252"/>
      <c r="U20" s="253"/>
      <c r="V20" s="50"/>
      <c r="W20" s="51"/>
      <c r="X20" s="51"/>
      <c r="Y20" s="51"/>
      <c r="Z20" s="51"/>
      <c r="AA20" s="52"/>
      <c r="AB20" s="252"/>
      <c r="AC20" s="253"/>
      <c r="AD20" s="252"/>
      <c r="AE20" s="253"/>
      <c r="AF20" s="50"/>
      <c r="AG20" s="51"/>
      <c r="AH20" s="51"/>
      <c r="AI20" s="56"/>
      <c r="AJ20" s="51"/>
      <c r="AK20" s="52"/>
      <c r="AL20" s="50"/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5" t="str">
        <f>IF(J21="","",MAX(A$1:INDEX(A:A,ROW()-1,0))+1)</f>
        <v/>
      </c>
      <c r="B21" s="50" t="s">
        <v>64</v>
      </c>
      <c r="C21" s="56"/>
      <c r="D21" s="51"/>
      <c r="E21" s="51"/>
      <c r="F21" s="56"/>
      <c r="G21" s="51"/>
      <c r="H21" s="51"/>
      <c r="I21" s="52"/>
      <c r="J21" s="50"/>
      <c r="K21" s="56"/>
      <c r="L21" s="56"/>
      <c r="M21" s="57"/>
      <c r="N21" s="51"/>
      <c r="O21" s="51"/>
      <c r="P21" s="56"/>
      <c r="Q21" s="56"/>
      <c r="R21" s="56"/>
      <c r="S21" s="56"/>
      <c r="T21" s="252"/>
      <c r="U21" s="253"/>
      <c r="V21" s="50"/>
      <c r="W21" s="51"/>
      <c r="X21" s="51"/>
      <c r="Y21" s="51"/>
      <c r="Z21" s="51"/>
      <c r="AA21" s="52"/>
      <c r="AB21" s="252"/>
      <c r="AC21" s="253"/>
      <c r="AD21" s="252"/>
      <c r="AE21" s="253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</row>
    <row r="22" spans="1:54" ht="13.5" customHeight="1">
      <c r="A22" s="105">
        <f ca="1">IF(J22="","",MAX(A$1:INDEX(A:A,ROW()-1,0))+1)</f>
        <v>6</v>
      </c>
      <c r="B22" s="50"/>
      <c r="C22" s="51" t="s">
        <v>58</v>
      </c>
      <c r="D22" s="51"/>
      <c r="E22" s="51"/>
      <c r="F22" s="51"/>
      <c r="G22" s="51"/>
      <c r="H22" s="51"/>
      <c r="I22" s="52"/>
      <c r="J22" s="50" t="s">
        <v>91</v>
      </c>
      <c r="K22" s="51"/>
      <c r="L22" s="51"/>
      <c r="M22" s="52"/>
      <c r="N22" s="51" t="s">
        <v>214</v>
      </c>
      <c r="O22" s="51"/>
      <c r="P22" s="56"/>
      <c r="Q22" s="56"/>
      <c r="R22" s="56"/>
      <c r="S22" s="56"/>
      <c r="T22" s="252" t="s">
        <v>171</v>
      </c>
      <c r="U22" s="253"/>
      <c r="V22" s="50" t="s">
        <v>173</v>
      </c>
      <c r="W22" s="51"/>
      <c r="X22" s="51"/>
      <c r="Y22" s="51"/>
      <c r="Z22" s="51"/>
      <c r="AA22" s="52"/>
      <c r="AB22" s="252" t="s">
        <v>174</v>
      </c>
      <c r="AC22" s="253"/>
      <c r="AD22" s="252" t="s">
        <v>174</v>
      </c>
      <c r="AE22" s="253"/>
      <c r="AF22" s="50" t="s">
        <v>174</v>
      </c>
      <c r="AG22" s="51"/>
      <c r="AH22" s="51"/>
      <c r="AI22" s="56"/>
      <c r="AJ22" s="51"/>
      <c r="AK22" s="52"/>
      <c r="AL22" s="50" t="s">
        <v>174</v>
      </c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  <c r="BB22" s="6"/>
    </row>
    <row r="23" spans="1:54" ht="13.5" customHeight="1">
      <c r="A23" s="105">
        <f ca="1">IF(J23="","",MAX(A$1:INDEX(A:A,ROW()-1,0))+1)</f>
        <v>7</v>
      </c>
      <c r="B23" s="50"/>
      <c r="C23" s="51" t="s">
        <v>59</v>
      </c>
      <c r="D23" s="51"/>
      <c r="E23" s="51"/>
      <c r="F23" s="56"/>
      <c r="G23" s="51"/>
      <c r="H23" s="51"/>
      <c r="I23" s="52"/>
      <c r="J23" s="50" t="s">
        <v>63</v>
      </c>
      <c r="K23" s="56"/>
      <c r="L23" s="56"/>
      <c r="M23" s="57"/>
      <c r="N23" s="51" t="s">
        <v>214</v>
      </c>
      <c r="O23" s="51"/>
      <c r="P23" s="56"/>
      <c r="Q23" s="56"/>
      <c r="R23" s="56"/>
      <c r="S23" s="56"/>
      <c r="T23" s="252" t="s">
        <v>171</v>
      </c>
      <c r="U23" s="253"/>
      <c r="V23" s="50" t="s">
        <v>172</v>
      </c>
      <c r="W23" s="51"/>
      <c r="X23" s="51"/>
      <c r="Y23" s="51"/>
      <c r="Z23" s="51"/>
      <c r="AA23" s="52"/>
      <c r="AB23" s="252" t="s">
        <v>174</v>
      </c>
      <c r="AC23" s="253"/>
      <c r="AD23" s="252" t="s">
        <v>174</v>
      </c>
      <c r="AE23" s="253"/>
      <c r="AF23" s="50" t="s">
        <v>174</v>
      </c>
      <c r="AG23" s="51"/>
      <c r="AH23" s="51"/>
      <c r="AI23" s="56"/>
      <c r="AJ23" s="51"/>
      <c r="AK23" s="52"/>
      <c r="AL23" s="50" t="s">
        <v>174</v>
      </c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5">
        <f ca="1">IF(J24="","",MAX(A$1:INDEX(A:A,ROW()-1,0))+1)</f>
        <v>8</v>
      </c>
      <c r="B24" s="50"/>
      <c r="C24" s="56" t="s">
        <v>60</v>
      </c>
      <c r="D24" s="54"/>
      <c r="E24" s="54"/>
      <c r="F24" s="56"/>
      <c r="G24" s="54"/>
      <c r="H24" s="54"/>
      <c r="I24" s="55"/>
      <c r="J24" s="50" t="s">
        <v>63</v>
      </c>
      <c r="K24" s="56"/>
      <c r="L24" s="56"/>
      <c r="M24" s="57"/>
      <c r="N24" s="51" t="s">
        <v>214</v>
      </c>
      <c r="O24" s="51"/>
      <c r="P24" s="56"/>
      <c r="Q24" s="56"/>
      <c r="R24" s="56"/>
      <c r="S24" s="56"/>
      <c r="T24" s="252" t="s">
        <v>171</v>
      </c>
      <c r="U24" s="253"/>
      <c r="V24" s="50" t="s">
        <v>172</v>
      </c>
      <c r="W24" s="51"/>
      <c r="X24" s="51"/>
      <c r="Y24" s="51"/>
      <c r="Z24" s="51"/>
      <c r="AA24" s="52"/>
      <c r="AB24" s="252" t="s">
        <v>174</v>
      </c>
      <c r="AC24" s="253"/>
      <c r="AD24" s="252" t="s">
        <v>174</v>
      </c>
      <c r="AE24" s="253"/>
      <c r="AF24" s="50" t="s">
        <v>174</v>
      </c>
      <c r="AG24" s="51"/>
      <c r="AH24" s="51"/>
      <c r="AI24" s="56"/>
      <c r="AJ24" s="51"/>
      <c r="AK24" s="52"/>
      <c r="AL24" s="50" t="s">
        <v>174</v>
      </c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</row>
    <row r="25" spans="1:54" ht="13.5" customHeight="1">
      <c r="A25" s="105">
        <f ca="1">IF(J25="","",MAX(A$1:INDEX(A:A,ROW()-1,0))+1)</f>
        <v>9</v>
      </c>
      <c r="B25" s="50"/>
      <c r="C25" s="51" t="s">
        <v>61</v>
      </c>
      <c r="D25" s="51"/>
      <c r="E25" s="51"/>
      <c r="F25" s="51"/>
      <c r="G25" s="51"/>
      <c r="H25" s="51"/>
      <c r="I25" s="52"/>
      <c r="J25" s="50" t="s">
        <v>63</v>
      </c>
      <c r="K25" s="51"/>
      <c r="L25" s="51"/>
      <c r="M25" s="52"/>
      <c r="N25" s="51" t="s">
        <v>214</v>
      </c>
      <c r="O25" s="51"/>
      <c r="P25" s="56"/>
      <c r="Q25" s="56"/>
      <c r="R25" s="56"/>
      <c r="S25" s="56"/>
      <c r="T25" s="252" t="s">
        <v>171</v>
      </c>
      <c r="U25" s="253"/>
      <c r="V25" s="50" t="s">
        <v>172</v>
      </c>
      <c r="W25" s="51"/>
      <c r="X25" s="51"/>
      <c r="Y25" s="51"/>
      <c r="Z25" s="51"/>
      <c r="AA25" s="52"/>
      <c r="AB25" s="252" t="s">
        <v>174</v>
      </c>
      <c r="AC25" s="253"/>
      <c r="AD25" s="252" t="s">
        <v>174</v>
      </c>
      <c r="AE25" s="253"/>
      <c r="AF25" s="50" t="s">
        <v>174</v>
      </c>
      <c r="AG25" s="51"/>
      <c r="AH25" s="51"/>
      <c r="AI25" s="56"/>
      <c r="AJ25" s="51"/>
      <c r="AK25" s="52"/>
      <c r="AL25" s="50" t="s">
        <v>174</v>
      </c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5">
        <f ca="1">IF(J26="","",MAX(A$1:INDEX(A:A,ROW()-1,0))+1)</f>
        <v>10</v>
      </c>
      <c r="B26" s="50"/>
      <c r="C26" s="51" t="s">
        <v>62</v>
      </c>
      <c r="D26" s="51"/>
      <c r="E26" s="51"/>
      <c r="F26" s="51"/>
      <c r="G26" s="51"/>
      <c r="H26" s="51"/>
      <c r="I26" s="52"/>
      <c r="J26" s="50" t="s">
        <v>63</v>
      </c>
      <c r="K26" s="51"/>
      <c r="L26" s="51"/>
      <c r="M26" s="52"/>
      <c r="N26" s="51" t="s">
        <v>214</v>
      </c>
      <c r="O26" s="51"/>
      <c r="P26" s="56"/>
      <c r="Q26" s="56"/>
      <c r="R26" s="56"/>
      <c r="S26" s="56"/>
      <c r="T26" s="252" t="s">
        <v>171</v>
      </c>
      <c r="U26" s="253"/>
      <c r="V26" s="50" t="s">
        <v>172</v>
      </c>
      <c r="W26" s="51"/>
      <c r="X26" s="51"/>
      <c r="Y26" s="51"/>
      <c r="Z26" s="51"/>
      <c r="AA26" s="52"/>
      <c r="AB26" s="252" t="s">
        <v>174</v>
      </c>
      <c r="AC26" s="253"/>
      <c r="AD26" s="252" t="s">
        <v>174</v>
      </c>
      <c r="AE26" s="253"/>
      <c r="AF26" s="50" t="s">
        <v>174</v>
      </c>
      <c r="AG26" s="51"/>
      <c r="AH26" s="51"/>
      <c r="AI26" s="56"/>
      <c r="AJ26" s="51"/>
      <c r="AK26" s="52"/>
      <c r="AL26" s="50" t="s">
        <v>174</v>
      </c>
      <c r="AM26" s="51"/>
      <c r="AN26" s="51"/>
      <c r="AO26" s="51"/>
      <c r="AP26" s="51"/>
      <c r="AQ26" s="52"/>
      <c r="AR26" s="50" t="s">
        <v>176</v>
      </c>
      <c r="AS26" s="51"/>
      <c r="AT26" s="51"/>
      <c r="AU26" s="51"/>
      <c r="AV26" s="56"/>
      <c r="AW26" s="56"/>
      <c r="AX26" s="56"/>
      <c r="AY26" s="56"/>
      <c r="AZ26" s="58"/>
      <c r="BB26" s="6"/>
    </row>
    <row r="27" spans="1:54" ht="13.5" customHeight="1">
      <c r="A27" s="105" t="str">
        <f>IF(J27="","",MAX(A$1:INDEX(A:A,ROW()-1,0))+1)</f>
        <v/>
      </c>
      <c r="B27" s="50" t="s">
        <v>65</v>
      </c>
      <c r="C27" s="56"/>
      <c r="D27" s="56"/>
      <c r="E27" s="56"/>
      <c r="F27" s="51"/>
      <c r="G27" s="56"/>
      <c r="H27" s="56"/>
      <c r="I27" s="57"/>
      <c r="J27" s="50"/>
      <c r="K27" s="51"/>
      <c r="L27" s="51"/>
      <c r="M27" s="52"/>
      <c r="N27" s="60"/>
      <c r="O27" s="60"/>
      <c r="P27" s="56"/>
      <c r="Q27" s="56"/>
      <c r="R27" s="56"/>
      <c r="S27" s="56"/>
      <c r="T27" s="252"/>
      <c r="U27" s="253"/>
      <c r="V27" s="50"/>
      <c r="W27" s="51"/>
      <c r="X27" s="51"/>
      <c r="Y27" s="51"/>
      <c r="Z27" s="51"/>
      <c r="AA27" s="52"/>
      <c r="AB27" s="252"/>
      <c r="AC27" s="253"/>
      <c r="AD27" s="252"/>
      <c r="AE27" s="253"/>
      <c r="AF27" s="50"/>
      <c r="AG27" s="51"/>
      <c r="AH27" s="60"/>
      <c r="AI27" s="56"/>
      <c r="AJ27" s="51"/>
      <c r="AK27" s="52"/>
      <c r="AL27" s="50"/>
      <c r="AM27" s="51"/>
      <c r="AN27" s="51"/>
      <c r="AO27" s="51"/>
      <c r="AP27" s="51"/>
      <c r="AQ27" s="52"/>
      <c r="AR27" s="59"/>
      <c r="AS27" s="60"/>
      <c r="AT27" s="60"/>
      <c r="AU27" s="60"/>
      <c r="AV27" s="56"/>
      <c r="AW27" s="56"/>
      <c r="AX27" s="56"/>
      <c r="AY27" s="56"/>
      <c r="AZ27" s="58"/>
    </row>
    <row r="28" spans="1:54" ht="13.5" customHeight="1">
      <c r="A28" s="105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1"/>
      <c r="O28" s="51"/>
      <c r="P28" s="56"/>
      <c r="Q28" s="56"/>
      <c r="R28" s="56"/>
      <c r="S28" s="56"/>
      <c r="T28" s="252"/>
      <c r="U28" s="253"/>
      <c r="V28" s="50"/>
      <c r="W28" s="51"/>
      <c r="X28" s="51"/>
      <c r="Y28" s="51"/>
      <c r="Z28" s="51"/>
      <c r="AA28" s="52"/>
      <c r="AB28" s="252"/>
      <c r="AC28" s="253"/>
      <c r="AD28" s="252"/>
      <c r="AE28" s="253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5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1"/>
      <c r="O29" s="51"/>
      <c r="P29" s="56"/>
      <c r="Q29" s="56"/>
      <c r="R29" s="56"/>
      <c r="S29" s="56"/>
      <c r="T29" s="252"/>
      <c r="U29" s="253"/>
      <c r="V29" s="50"/>
      <c r="W29" s="51"/>
      <c r="X29" s="51"/>
      <c r="Y29" s="51"/>
      <c r="Z29" s="51"/>
      <c r="AA29" s="52"/>
      <c r="AB29" s="252"/>
      <c r="AC29" s="253"/>
      <c r="AD29" s="252"/>
      <c r="AE29" s="253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5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1"/>
      <c r="O30" s="51"/>
      <c r="P30" s="56"/>
      <c r="Q30" s="56"/>
      <c r="R30" s="56"/>
      <c r="S30" s="56"/>
      <c r="T30" s="252"/>
      <c r="U30" s="253"/>
      <c r="V30" s="50"/>
      <c r="W30" s="51"/>
      <c r="X30" s="51"/>
      <c r="Y30" s="51"/>
      <c r="Z30" s="51"/>
      <c r="AA30" s="52"/>
      <c r="AB30" s="252"/>
      <c r="AC30" s="253"/>
      <c r="AD30" s="252"/>
      <c r="AE30" s="253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5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1"/>
      <c r="O31" s="51"/>
      <c r="P31" s="56"/>
      <c r="Q31" s="56"/>
      <c r="R31" s="56"/>
      <c r="S31" s="56"/>
      <c r="T31" s="252"/>
      <c r="U31" s="253"/>
      <c r="V31" s="50"/>
      <c r="W31" s="51"/>
      <c r="X31" s="51"/>
      <c r="Y31" s="51"/>
      <c r="Z31" s="51"/>
      <c r="AA31" s="52"/>
      <c r="AB31" s="252"/>
      <c r="AC31" s="253"/>
      <c r="AD31" s="252"/>
      <c r="AE31" s="253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5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1"/>
      <c r="O32" s="51"/>
      <c r="P32" s="56"/>
      <c r="Q32" s="56"/>
      <c r="R32" s="56"/>
      <c r="S32" s="56"/>
      <c r="T32" s="252"/>
      <c r="U32" s="253"/>
      <c r="V32" s="50"/>
      <c r="W32" s="51"/>
      <c r="X32" s="51"/>
      <c r="Y32" s="51"/>
      <c r="Z32" s="51"/>
      <c r="AA32" s="52"/>
      <c r="AB32" s="252"/>
      <c r="AC32" s="253"/>
      <c r="AD32" s="252"/>
      <c r="AE32" s="253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5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1"/>
      <c r="O33" s="51"/>
      <c r="P33" s="56"/>
      <c r="Q33" s="56"/>
      <c r="R33" s="56"/>
      <c r="S33" s="56"/>
      <c r="T33" s="252"/>
      <c r="U33" s="253"/>
      <c r="V33" s="50"/>
      <c r="W33" s="51"/>
      <c r="X33" s="51"/>
      <c r="Y33" s="51"/>
      <c r="Z33" s="51"/>
      <c r="AA33" s="52"/>
      <c r="AB33" s="252"/>
      <c r="AC33" s="253"/>
      <c r="AD33" s="252"/>
      <c r="AE33" s="253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5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1"/>
      <c r="O34" s="51"/>
      <c r="P34" s="56"/>
      <c r="Q34" s="56"/>
      <c r="R34" s="56"/>
      <c r="S34" s="56"/>
      <c r="T34" s="252"/>
      <c r="U34" s="253"/>
      <c r="V34" s="50"/>
      <c r="W34" s="51"/>
      <c r="X34" s="51"/>
      <c r="Y34" s="51"/>
      <c r="Z34" s="51"/>
      <c r="AA34" s="52"/>
      <c r="AB34" s="252"/>
      <c r="AC34" s="253"/>
      <c r="AD34" s="252"/>
      <c r="AE34" s="253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5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1"/>
      <c r="O35" s="51"/>
      <c r="P35" s="56"/>
      <c r="Q35" s="56"/>
      <c r="R35" s="56"/>
      <c r="S35" s="56"/>
      <c r="T35" s="252"/>
      <c r="U35" s="253"/>
      <c r="V35" s="50"/>
      <c r="W35" s="51"/>
      <c r="X35" s="51"/>
      <c r="Y35" s="51"/>
      <c r="Z35" s="51"/>
      <c r="AA35" s="52"/>
      <c r="AB35" s="252"/>
      <c r="AC35" s="253"/>
      <c r="AD35" s="252"/>
      <c r="AE35" s="253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5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51"/>
      <c r="O36" s="51"/>
      <c r="P36" s="56"/>
      <c r="Q36" s="56"/>
      <c r="R36" s="56"/>
      <c r="S36" s="56"/>
      <c r="T36" s="252"/>
      <c r="U36" s="253"/>
      <c r="V36" s="50"/>
      <c r="W36" s="51"/>
      <c r="X36" s="51"/>
      <c r="Y36" s="51"/>
      <c r="Z36" s="51"/>
      <c r="AA36" s="52"/>
      <c r="AB36" s="252"/>
      <c r="AC36" s="253"/>
      <c r="AD36" s="252"/>
      <c r="AE36" s="253"/>
      <c r="AF36" s="50"/>
      <c r="AG36" s="51"/>
      <c r="AH36" s="51"/>
      <c r="AI36" s="56"/>
      <c r="AJ36" s="51"/>
      <c r="AK36" s="52"/>
      <c r="AL36" s="50"/>
      <c r="AM36" s="51"/>
      <c r="AN36" s="51"/>
      <c r="AO36" s="51"/>
      <c r="AP36" s="51"/>
      <c r="AQ36" s="52"/>
      <c r="AR36" s="50"/>
      <c r="AS36" s="51"/>
      <c r="AT36" s="51"/>
      <c r="AU36" s="51"/>
      <c r="AV36" s="56"/>
      <c r="AW36" s="56"/>
      <c r="AX36" s="56"/>
      <c r="AY36" s="56"/>
      <c r="AZ36" s="58"/>
    </row>
    <row r="37" spans="1:54" ht="13.5" customHeight="1">
      <c r="A37" s="105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60"/>
      <c r="O37" s="60"/>
      <c r="P37" s="56"/>
      <c r="Q37" s="56"/>
      <c r="R37" s="56"/>
      <c r="S37" s="56"/>
      <c r="T37" s="252"/>
      <c r="U37" s="253"/>
      <c r="V37" s="50"/>
      <c r="W37" s="51"/>
      <c r="X37" s="51"/>
      <c r="Y37" s="51"/>
      <c r="Z37" s="51"/>
      <c r="AA37" s="52"/>
      <c r="AB37" s="252"/>
      <c r="AC37" s="253"/>
      <c r="AD37" s="252"/>
      <c r="AE37" s="253"/>
      <c r="AF37" s="50"/>
      <c r="AG37" s="51"/>
      <c r="AH37" s="60"/>
      <c r="AI37" s="56"/>
      <c r="AJ37" s="51"/>
      <c r="AK37" s="52"/>
      <c r="AL37" s="50"/>
      <c r="AM37" s="51"/>
      <c r="AN37" s="51"/>
      <c r="AO37" s="51"/>
      <c r="AP37" s="51"/>
      <c r="AQ37" s="52"/>
      <c r="AR37" s="59"/>
      <c r="AS37" s="60"/>
      <c r="AT37" s="60"/>
      <c r="AU37" s="60"/>
      <c r="AV37" s="56"/>
      <c r="AW37" s="56"/>
      <c r="AX37" s="56"/>
      <c r="AY37" s="56"/>
      <c r="AZ37" s="58"/>
    </row>
    <row r="38" spans="1:54" ht="13.5" customHeight="1">
      <c r="A38" s="105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1"/>
      <c r="O38" s="51"/>
      <c r="P38" s="56"/>
      <c r="Q38" s="56"/>
      <c r="R38" s="56"/>
      <c r="S38" s="56"/>
      <c r="T38" s="252"/>
      <c r="U38" s="253"/>
      <c r="V38" s="50"/>
      <c r="W38" s="51"/>
      <c r="X38" s="51"/>
      <c r="Y38" s="51"/>
      <c r="Z38" s="51"/>
      <c r="AA38" s="52"/>
      <c r="AB38" s="252"/>
      <c r="AC38" s="253"/>
      <c r="AD38" s="252"/>
      <c r="AE38" s="253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5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1"/>
      <c r="O39" s="51"/>
      <c r="P39" s="56"/>
      <c r="Q39" s="56"/>
      <c r="R39" s="56"/>
      <c r="S39" s="56"/>
      <c r="T39" s="252"/>
      <c r="U39" s="253"/>
      <c r="V39" s="50"/>
      <c r="W39" s="51"/>
      <c r="X39" s="51"/>
      <c r="Y39" s="51"/>
      <c r="Z39" s="51"/>
      <c r="AA39" s="52"/>
      <c r="AB39" s="252"/>
      <c r="AC39" s="253"/>
      <c r="AD39" s="252"/>
      <c r="AE39" s="253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5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1"/>
      <c r="O40" s="51"/>
      <c r="P40" s="56"/>
      <c r="Q40" s="56"/>
      <c r="R40" s="56"/>
      <c r="S40" s="56"/>
      <c r="T40" s="252"/>
      <c r="U40" s="253"/>
      <c r="V40" s="50"/>
      <c r="W40" s="51"/>
      <c r="X40" s="51"/>
      <c r="Y40" s="51"/>
      <c r="Z40" s="51"/>
      <c r="AA40" s="52"/>
      <c r="AB40" s="252"/>
      <c r="AC40" s="253"/>
      <c r="AD40" s="252"/>
      <c r="AE40" s="253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5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1"/>
      <c r="O41" s="51"/>
      <c r="P41" s="56"/>
      <c r="Q41" s="56"/>
      <c r="R41" s="56"/>
      <c r="S41" s="56"/>
      <c r="T41" s="252"/>
      <c r="U41" s="253"/>
      <c r="V41" s="50"/>
      <c r="W41" s="51"/>
      <c r="X41" s="51"/>
      <c r="Y41" s="51"/>
      <c r="Z41" s="51"/>
      <c r="AA41" s="52"/>
      <c r="AB41" s="252"/>
      <c r="AC41" s="253"/>
      <c r="AD41" s="252"/>
      <c r="AE41" s="253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5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1"/>
      <c r="O42" s="51"/>
      <c r="P42" s="56"/>
      <c r="Q42" s="56"/>
      <c r="R42" s="56"/>
      <c r="S42" s="56"/>
      <c r="T42" s="252"/>
      <c r="U42" s="253"/>
      <c r="V42" s="50"/>
      <c r="W42" s="51"/>
      <c r="X42" s="51"/>
      <c r="Y42" s="51"/>
      <c r="Z42" s="51"/>
      <c r="AA42" s="52"/>
      <c r="AB42" s="252"/>
      <c r="AC42" s="253"/>
      <c r="AD42" s="252"/>
      <c r="AE42" s="253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5" t="str">
        <f>IF(J43="","",MAX(A$1:INDEX(A:A,ROW()-1,0))+1)</f>
        <v/>
      </c>
      <c r="B43" s="50"/>
      <c r="C43" s="51"/>
      <c r="D43" s="51"/>
      <c r="E43" s="51"/>
      <c r="F43" s="56"/>
      <c r="G43" s="51"/>
      <c r="H43" s="51"/>
      <c r="I43" s="52"/>
      <c r="J43" s="50"/>
      <c r="K43" s="56"/>
      <c r="L43" s="56"/>
      <c r="M43" s="57"/>
      <c r="N43" s="51"/>
      <c r="O43" s="51"/>
      <c r="P43" s="56"/>
      <c r="Q43" s="56"/>
      <c r="R43" s="56"/>
      <c r="S43" s="56"/>
      <c r="T43" s="252"/>
      <c r="U43" s="253"/>
      <c r="V43" s="50"/>
      <c r="W43" s="51"/>
      <c r="X43" s="51"/>
      <c r="Y43" s="51"/>
      <c r="Z43" s="51"/>
      <c r="AA43" s="52"/>
      <c r="AB43" s="252"/>
      <c r="AC43" s="253"/>
      <c r="AD43" s="252"/>
      <c r="AE43" s="253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5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1"/>
      <c r="O44" s="51"/>
      <c r="P44" s="56"/>
      <c r="Q44" s="56"/>
      <c r="R44" s="56"/>
      <c r="S44" s="56"/>
      <c r="T44" s="252"/>
      <c r="U44" s="253"/>
      <c r="V44" s="50"/>
      <c r="W44" s="51"/>
      <c r="X44" s="51"/>
      <c r="Y44" s="51"/>
      <c r="Z44" s="51"/>
      <c r="AA44" s="52"/>
      <c r="AB44" s="252"/>
      <c r="AC44" s="253"/>
      <c r="AD44" s="252"/>
      <c r="AE44" s="253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5" t="str">
        <f>IF(J45="","",MAX(A$1:INDEX(A:A,ROW()-1,0))+1)</f>
        <v/>
      </c>
      <c r="B45" s="50"/>
      <c r="C45" s="51"/>
      <c r="D45" s="51"/>
      <c r="E45" s="51"/>
      <c r="F45" s="56"/>
      <c r="G45" s="51"/>
      <c r="H45" s="51"/>
      <c r="I45" s="52"/>
      <c r="J45" s="50"/>
      <c r="K45" s="56"/>
      <c r="L45" s="56"/>
      <c r="M45" s="57"/>
      <c r="N45" s="51"/>
      <c r="O45" s="51"/>
      <c r="P45" s="56"/>
      <c r="Q45" s="56"/>
      <c r="R45" s="56"/>
      <c r="S45" s="56"/>
      <c r="T45" s="252"/>
      <c r="U45" s="253"/>
      <c r="V45" s="50"/>
      <c r="W45" s="51"/>
      <c r="X45" s="51"/>
      <c r="Y45" s="51"/>
      <c r="Z45" s="51"/>
      <c r="AA45" s="52"/>
      <c r="AB45" s="252"/>
      <c r="AC45" s="253"/>
      <c r="AD45" s="252"/>
      <c r="AE45" s="253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</row>
    <row r="46" spans="1:54" ht="13.5" customHeight="1">
      <c r="A46" s="105" t="str">
        <f>IF(J46="","",MAX(A$1:INDEX(A:A,ROW()-1,0))+1)</f>
        <v/>
      </c>
      <c r="B46" s="50"/>
      <c r="C46" s="51"/>
      <c r="D46" s="51"/>
      <c r="E46" s="51"/>
      <c r="F46" s="51"/>
      <c r="G46" s="51"/>
      <c r="H46" s="51"/>
      <c r="I46" s="52"/>
      <c r="J46" s="50"/>
      <c r="K46" s="51"/>
      <c r="L46" s="51"/>
      <c r="M46" s="52"/>
      <c r="N46" s="51"/>
      <c r="O46" s="51"/>
      <c r="P46" s="56"/>
      <c r="Q46" s="56"/>
      <c r="R46" s="56"/>
      <c r="S46" s="56"/>
      <c r="T46" s="252"/>
      <c r="U46" s="253"/>
      <c r="V46" s="50"/>
      <c r="W46" s="51"/>
      <c r="X46" s="51"/>
      <c r="Y46" s="51"/>
      <c r="Z46" s="51"/>
      <c r="AA46" s="52"/>
      <c r="AB46" s="252"/>
      <c r="AC46" s="253"/>
      <c r="AD46" s="252"/>
      <c r="AE46" s="253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</row>
    <row r="47" spans="1:54" ht="13.5" customHeight="1">
      <c r="A47" s="105" t="str">
        <f>IF(J47="","",MAX(A$1:INDEX(A:A,ROW()-1,0))+1)</f>
        <v/>
      </c>
      <c r="B47" s="50"/>
      <c r="C47" s="51"/>
      <c r="D47" s="51"/>
      <c r="E47" s="51"/>
      <c r="F47" s="56"/>
      <c r="G47" s="51"/>
      <c r="H47" s="51"/>
      <c r="I47" s="52"/>
      <c r="J47" s="50"/>
      <c r="K47" s="56"/>
      <c r="L47" s="56"/>
      <c r="M47" s="57"/>
      <c r="N47" s="51"/>
      <c r="O47" s="51"/>
      <c r="P47" s="56"/>
      <c r="Q47" s="56"/>
      <c r="R47" s="56"/>
      <c r="S47" s="56"/>
      <c r="T47" s="252"/>
      <c r="U47" s="253"/>
      <c r="V47" s="50"/>
      <c r="W47" s="51"/>
      <c r="X47" s="51"/>
      <c r="Y47" s="51"/>
      <c r="Z47" s="51"/>
      <c r="AA47" s="52"/>
      <c r="AB47" s="252"/>
      <c r="AC47" s="253"/>
      <c r="AD47" s="252"/>
      <c r="AE47" s="253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</row>
    <row r="48" spans="1:54" ht="13.5" customHeight="1">
      <c r="A48" s="105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1"/>
      <c r="O48" s="51"/>
      <c r="P48" s="56"/>
      <c r="Q48" s="56"/>
      <c r="R48" s="56"/>
      <c r="S48" s="56"/>
      <c r="T48" s="252"/>
      <c r="U48" s="253"/>
      <c r="V48" s="50"/>
      <c r="W48" s="51"/>
      <c r="X48" s="51"/>
      <c r="Y48" s="51"/>
      <c r="Z48" s="51"/>
      <c r="AA48" s="52"/>
      <c r="AB48" s="252"/>
      <c r="AC48" s="253"/>
      <c r="AD48" s="252"/>
      <c r="AE48" s="253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5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1"/>
      <c r="O49" s="51"/>
      <c r="P49" s="56"/>
      <c r="Q49" s="56"/>
      <c r="R49" s="56"/>
      <c r="S49" s="56"/>
      <c r="T49" s="252"/>
      <c r="U49" s="253"/>
      <c r="V49" s="50"/>
      <c r="W49" s="51"/>
      <c r="X49" s="51"/>
      <c r="Y49" s="51"/>
      <c r="Z49" s="51"/>
      <c r="AA49" s="52"/>
      <c r="AB49" s="252"/>
      <c r="AC49" s="253"/>
      <c r="AD49" s="252"/>
      <c r="AE49" s="253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5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1"/>
      <c r="O50" s="51"/>
      <c r="P50" s="56"/>
      <c r="Q50" s="56"/>
      <c r="R50" s="56"/>
      <c r="S50" s="56"/>
      <c r="T50" s="252"/>
      <c r="U50" s="253"/>
      <c r="V50" s="50"/>
      <c r="W50" s="51"/>
      <c r="X50" s="51"/>
      <c r="Y50" s="51"/>
      <c r="Z50" s="51"/>
      <c r="AA50" s="52"/>
      <c r="AB50" s="252"/>
      <c r="AC50" s="253"/>
      <c r="AD50" s="252"/>
      <c r="AE50" s="253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5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1"/>
      <c r="O51" s="51"/>
      <c r="P51" s="56"/>
      <c r="Q51" s="56"/>
      <c r="R51" s="56"/>
      <c r="S51" s="56"/>
      <c r="T51" s="252"/>
      <c r="U51" s="253"/>
      <c r="V51" s="50"/>
      <c r="W51" s="51"/>
      <c r="X51" s="51"/>
      <c r="Y51" s="51"/>
      <c r="Z51" s="51"/>
      <c r="AA51" s="52"/>
      <c r="AB51" s="252"/>
      <c r="AC51" s="253"/>
      <c r="AD51" s="252"/>
      <c r="AE51" s="253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5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1"/>
      <c r="O52" s="51"/>
      <c r="P52" s="56"/>
      <c r="Q52" s="56"/>
      <c r="R52" s="56"/>
      <c r="S52" s="56"/>
      <c r="T52" s="252"/>
      <c r="U52" s="253"/>
      <c r="V52" s="50"/>
      <c r="W52" s="51"/>
      <c r="X52" s="51"/>
      <c r="Y52" s="51"/>
      <c r="Z52" s="51"/>
      <c r="AA52" s="52"/>
      <c r="AB52" s="252"/>
      <c r="AC52" s="253"/>
      <c r="AD52" s="252"/>
      <c r="AE52" s="253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5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1"/>
      <c r="O53" s="51"/>
      <c r="P53" s="56"/>
      <c r="Q53" s="56"/>
      <c r="R53" s="56"/>
      <c r="S53" s="56"/>
      <c r="T53" s="252"/>
      <c r="U53" s="253"/>
      <c r="V53" s="50"/>
      <c r="W53" s="51"/>
      <c r="X53" s="51"/>
      <c r="Y53" s="51"/>
      <c r="Z53" s="51"/>
      <c r="AA53" s="52"/>
      <c r="AB53" s="252"/>
      <c r="AC53" s="253"/>
      <c r="AD53" s="252"/>
      <c r="AE53" s="253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customHeight="1">
      <c r="A54" s="105" t="str">
        <f>IF(J54="","",MAX(A$1:INDEX(A:A,ROW()-1,0))+1)</f>
        <v/>
      </c>
      <c r="B54" s="50"/>
      <c r="C54" s="51"/>
      <c r="D54" s="51"/>
      <c r="E54" s="51"/>
      <c r="F54" s="51"/>
      <c r="G54" s="51"/>
      <c r="H54" s="51"/>
      <c r="I54" s="52"/>
      <c r="J54" s="50"/>
      <c r="K54" s="51"/>
      <c r="L54" s="51"/>
      <c r="M54" s="52"/>
      <c r="N54" s="51"/>
      <c r="O54" s="51"/>
      <c r="P54" s="56"/>
      <c r="Q54" s="56"/>
      <c r="R54" s="56"/>
      <c r="S54" s="56"/>
      <c r="T54" s="252"/>
      <c r="U54" s="253"/>
      <c r="V54" s="50"/>
      <c r="W54" s="51"/>
      <c r="X54" s="51"/>
      <c r="Y54" s="51"/>
      <c r="Z54" s="51"/>
      <c r="AA54" s="52"/>
      <c r="AB54" s="252"/>
      <c r="AC54" s="253"/>
      <c r="AD54" s="252"/>
      <c r="AE54" s="253"/>
      <c r="AF54" s="50"/>
      <c r="AG54" s="51"/>
      <c r="AH54" s="51"/>
      <c r="AI54" s="56"/>
      <c r="AJ54" s="51"/>
      <c r="AK54" s="52"/>
      <c r="AL54" s="50"/>
      <c r="AM54" s="51"/>
      <c r="AN54" s="51"/>
      <c r="AO54" s="51"/>
      <c r="AP54" s="51"/>
      <c r="AQ54" s="52"/>
      <c r="AR54" s="50"/>
      <c r="AS54" s="51"/>
      <c r="AT54" s="51"/>
      <c r="AU54" s="51"/>
      <c r="AV54" s="56"/>
      <c r="AW54" s="56"/>
      <c r="AX54" s="56"/>
      <c r="AY54" s="56"/>
      <c r="AZ54" s="58"/>
      <c r="BB54" s="6"/>
    </row>
    <row r="55" spans="1:54" ht="13.5" hidden="1" customHeight="1">
      <c r="A55" s="160"/>
      <c r="B55" s="161"/>
      <c r="C55" s="162"/>
      <c r="D55" s="162"/>
      <c r="E55" s="162"/>
      <c r="F55" s="162"/>
      <c r="G55" s="162"/>
      <c r="H55" s="162"/>
      <c r="I55" s="163"/>
      <c r="J55" s="161"/>
      <c r="K55" s="162"/>
      <c r="L55" s="162"/>
      <c r="M55" s="163"/>
      <c r="N55" s="162"/>
      <c r="O55" s="162"/>
      <c r="P55" s="166"/>
      <c r="Q55" s="166"/>
      <c r="R55" s="166"/>
      <c r="S55" s="166"/>
      <c r="T55" s="164"/>
      <c r="U55" s="165"/>
      <c r="V55" s="161"/>
      <c r="W55" s="162"/>
      <c r="X55" s="162"/>
      <c r="Y55" s="162"/>
      <c r="Z55" s="162"/>
      <c r="AA55" s="163"/>
      <c r="AB55" s="164"/>
      <c r="AC55" s="165"/>
      <c r="AD55" s="164"/>
      <c r="AE55" s="165"/>
      <c r="AF55" s="161"/>
      <c r="AG55" s="162"/>
      <c r="AH55" s="162"/>
      <c r="AI55" s="166"/>
      <c r="AJ55" s="162"/>
      <c r="AK55" s="163"/>
      <c r="AL55" s="161"/>
      <c r="AM55" s="162"/>
      <c r="AN55" s="162"/>
      <c r="AO55" s="162"/>
      <c r="AP55" s="162"/>
      <c r="AQ55" s="163"/>
      <c r="AR55" s="161"/>
      <c r="AS55" s="162"/>
      <c r="AT55" s="162"/>
      <c r="AU55" s="162"/>
      <c r="AV55" s="166"/>
      <c r="AW55" s="166"/>
      <c r="AX55" s="166"/>
      <c r="AY55" s="166"/>
      <c r="AZ55" s="167"/>
      <c r="BB55" s="6"/>
    </row>
    <row r="56" spans="1:54" ht="13.5" customHeight="1" thickBot="1">
      <c r="A56" s="90" t="s">
        <v>200</v>
      </c>
      <c r="B56" s="62" t="s">
        <v>200</v>
      </c>
      <c r="C56" s="63"/>
      <c r="D56" s="63"/>
      <c r="E56" s="63"/>
      <c r="F56" s="63"/>
      <c r="G56" s="63"/>
      <c r="H56" s="63"/>
      <c r="I56" s="64"/>
      <c r="J56" s="62" t="s">
        <v>201</v>
      </c>
      <c r="K56" s="63"/>
      <c r="L56" s="63"/>
      <c r="M56" s="64"/>
      <c r="N56" s="63"/>
      <c r="O56" s="63"/>
      <c r="P56" s="65"/>
      <c r="Q56" s="65"/>
      <c r="R56" s="65"/>
      <c r="S56" s="65"/>
      <c r="T56" s="271" t="s">
        <v>200</v>
      </c>
      <c r="U56" s="272"/>
      <c r="V56" s="62" t="s">
        <v>200</v>
      </c>
      <c r="W56" s="63"/>
      <c r="X56" s="63"/>
      <c r="Y56" s="63"/>
      <c r="Z56" s="63"/>
      <c r="AA56" s="64"/>
      <c r="AB56" s="271" t="s">
        <v>200</v>
      </c>
      <c r="AC56" s="272"/>
      <c r="AD56" s="271" t="s">
        <v>200</v>
      </c>
      <c r="AE56" s="272"/>
      <c r="AF56" s="62" t="s">
        <v>200</v>
      </c>
      <c r="AG56" s="63"/>
      <c r="AH56" s="63"/>
      <c r="AI56" s="65"/>
      <c r="AJ56" s="63"/>
      <c r="AK56" s="64"/>
      <c r="AL56" s="62" t="s">
        <v>200</v>
      </c>
      <c r="AM56" s="63"/>
      <c r="AN56" s="63"/>
      <c r="AO56" s="63"/>
      <c r="AP56" s="63"/>
      <c r="AQ56" s="64"/>
      <c r="AR56" s="62" t="s">
        <v>200</v>
      </c>
      <c r="AS56" s="63"/>
      <c r="AT56" s="63"/>
      <c r="AU56" s="63"/>
      <c r="AV56" s="65"/>
      <c r="AW56" s="65"/>
      <c r="AX56" s="65"/>
      <c r="AY56" s="65"/>
      <c r="AZ56" s="66"/>
      <c r="BB56" s="6"/>
    </row>
  </sheetData>
  <dataConsolidate/>
  <mergeCells count="174">
    <mergeCell ref="AB45:AC45"/>
    <mergeCell ref="AD45:AE45"/>
    <mergeCell ref="AB50:AC50"/>
    <mergeCell ref="AD50:AE50"/>
    <mergeCell ref="AB49:AC49"/>
    <mergeCell ref="AD49:AE49"/>
    <mergeCell ref="AB48:AC48"/>
    <mergeCell ref="AD48:AE48"/>
    <mergeCell ref="AB47:AC47"/>
    <mergeCell ref="AD47:AE47"/>
    <mergeCell ref="AB46:AC46"/>
    <mergeCell ref="AD46:AE46"/>
    <mergeCell ref="AB56:AC56"/>
    <mergeCell ref="AD56:AE56"/>
    <mergeCell ref="AB54:AC54"/>
    <mergeCell ref="AD54:AE54"/>
    <mergeCell ref="AB53:AC53"/>
    <mergeCell ref="AD53:AE53"/>
    <mergeCell ref="AB52:AC52"/>
    <mergeCell ref="AD52:AE52"/>
    <mergeCell ref="AB51:AC51"/>
    <mergeCell ref="AD51:AE51"/>
    <mergeCell ref="AB44:AC44"/>
    <mergeCell ref="AD44:AE44"/>
    <mergeCell ref="AB43:AC43"/>
    <mergeCell ref="AD43:AE43"/>
    <mergeCell ref="AB42:AC42"/>
    <mergeCell ref="AD42:AE42"/>
    <mergeCell ref="AB41:AC41"/>
    <mergeCell ref="AD41:AE41"/>
    <mergeCell ref="AB40:AC40"/>
    <mergeCell ref="AD40:AE40"/>
    <mergeCell ref="AB39:AC39"/>
    <mergeCell ref="AD39:AE39"/>
    <mergeCell ref="AB38:AC38"/>
    <mergeCell ref="AD38:AE38"/>
    <mergeCell ref="AB37:AC37"/>
    <mergeCell ref="AD37:AE37"/>
    <mergeCell ref="AB36:AC36"/>
    <mergeCell ref="AD36:AE36"/>
    <mergeCell ref="AB35:AC35"/>
    <mergeCell ref="AD35:AE35"/>
    <mergeCell ref="AB34:AC34"/>
    <mergeCell ref="AD34:AE34"/>
    <mergeCell ref="AB33:AC33"/>
    <mergeCell ref="AD33:AE33"/>
    <mergeCell ref="AB32:AC32"/>
    <mergeCell ref="AD32:AE32"/>
    <mergeCell ref="AB31:AC31"/>
    <mergeCell ref="AD31:AE31"/>
    <mergeCell ref="AB30:AC30"/>
    <mergeCell ref="AD30:AE30"/>
    <mergeCell ref="AB29:AC29"/>
    <mergeCell ref="AD29:AE29"/>
    <mergeCell ref="AB28:AC28"/>
    <mergeCell ref="AD28:AE28"/>
    <mergeCell ref="AB27:AC27"/>
    <mergeCell ref="AD27:AE27"/>
    <mergeCell ref="AB26:AC26"/>
    <mergeCell ref="AD26:AE26"/>
    <mergeCell ref="AB25:AC25"/>
    <mergeCell ref="AD25:AE25"/>
    <mergeCell ref="AB24:AC24"/>
    <mergeCell ref="AD24:AE24"/>
    <mergeCell ref="AB23:AC23"/>
    <mergeCell ref="AD23:AE23"/>
    <mergeCell ref="AB22:AC22"/>
    <mergeCell ref="AD22:AE22"/>
    <mergeCell ref="AB21:AC21"/>
    <mergeCell ref="AD21:AE21"/>
    <mergeCell ref="AB20:AC20"/>
    <mergeCell ref="AD20:AE20"/>
    <mergeCell ref="AB19:AC19"/>
    <mergeCell ref="AD19:AE19"/>
    <mergeCell ref="AB18:AC18"/>
    <mergeCell ref="AD18:AE18"/>
    <mergeCell ref="AB17:AC17"/>
    <mergeCell ref="AD17:AE17"/>
    <mergeCell ref="AD15:AE15"/>
    <mergeCell ref="AB16:AC16"/>
    <mergeCell ref="AD16:AE16"/>
    <mergeCell ref="AB14:AC14"/>
    <mergeCell ref="AD14:AE14"/>
    <mergeCell ref="AB12:AC12"/>
    <mergeCell ref="AD12:AE12"/>
    <mergeCell ref="AB9:AC9"/>
    <mergeCell ref="AD9:AE9"/>
    <mergeCell ref="AB7:AC7"/>
    <mergeCell ref="AD7:AE7"/>
    <mergeCell ref="T38:U38"/>
    <mergeCell ref="T22:U22"/>
    <mergeCell ref="T23:U23"/>
    <mergeCell ref="T24:U24"/>
    <mergeCell ref="T25:U25"/>
    <mergeCell ref="T26:U26"/>
    <mergeCell ref="T17:U17"/>
    <mergeCell ref="T18:U18"/>
    <mergeCell ref="T19:U19"/>
    <mergeCell ref="T20:U20"/>
    <mergeCell ref="T21:U21"/>
    <mergeCell ref="T12:U12"/>
    <mergeCell ref="T13:U13"/>
    <mergeCell ref="T14:U14"/>
    <mergeCell ref="T15:U15"/>
    <mergeCell ref="T16:U16"/>
    <mergeCell ref="T32:U32"/>
    <mergeCell ref="T33:U33"/>
    <mergeCell ref="T34:U34"/>
    <mergeCell ref="T35:U35"/>
    <mergeCell ref="T36:U36"/>
    <mergeCell ref="T27:U27"/>
    <mergeCell ref="T28:U28"/>
    <mergeCell ref="T29:U29"/>
    <mergeCell ref="T30:U30"/>
    <mergeCell ref="T31:U31"/>
    <mergeCell ref="T48:U48"/>
    <mergeCell ref="T49:U49"/>
    <mergeCell ref="T42:U42"/>
    <mergeCell ref="T43:U43"/>
    <mergeCell ref="T44:U44"/>
    <mergeCell ref="T45:U45"/>
    <mergeCell ref="T46:U46"/>
    <mergeCell ref="T37:U37"/>
    <mergeCell ref="T39:U39"/>
    <mergeCell ref="T40:U40"/>
    <mergeCell ref="T41:U41"/>
    <mergeCell ref="T7:U7"/>
    <mergeCell ref="T8:U8"/>
    <mergeCell ref="T9:U9"/>
    <mergeCell ref="T10:U10"/>
    <mergeCell ref="T5:U5"/>
    <mergeCell ref="V5:AA5"/>
    <mergeCell ref="AB5:AC5"/>
    <mergeCell ref="AD5:AE5"/>
    <mergeCell ref="T56:U56"/>
    <mergeCell ref="AB6:AC6"/>
    <mergeCell ref="AD6:AE6"/>
    <mergeCell ref="AB8:AC8"/>
    <mergeCell ref="AD8:AE8"/>
    <mergeCell ref="AB10:AC10"/>
    <mergeCell ref="AD10:AE10"/>
    <mergeCell ref="AB13:AC13"/>
    <mergeCell ref="AD13:AE13"/>
    <mergeCell ref="AB15:AC15"/>
    <mergeCell ref="T50:U50"/>
    <mergeCell ref="T51:U51"/>
    <mergeCell ref="T52:U52"/>
    <mergeCell ref="T53:U53"/>
    <mergeCell ref="T54:U54"/>
    <mergeCell ref="T47:U47"/>
    <mergeCell ref="T11:U11"/>
    <mergeCell ref="AB11:AC11"/>
    <mergeCell ref="AD11:AE11"/>
    <mergeCell ref="AF5:AK5"/>
    <mergeCell ref="F3:M3"/>
    <mergeCell ref="N3:R3"/>
    <mergeCell ref="A1:M2"/>
    <mergeCell ref="N1:R1"/>
    <mergeCell ref="AX1:AZ1"/>
    <mergeCell ref="S1:AF1"/>
    <mergeCell ref="AG1:AL1"/>
    <mergeCell ref="AM1:AR1"/>
    <mergeCell ref="S3:AF3"/>
    <mergeCell ref="N2:R2"/>
    <mergeCell ref="AX2:AZ3"/>
    <mergeCell ref="A3:E3"/>
    <mergeCell ref="AS1:AW1"/>
    <mergeCell ref="S2:AF2"/>
    <mergeCell ref="AG2:AL3"/>
    <mergeCell ref="AM2:AR3"/>
    <mergeCell ref="AS2:AW3"/>
    <mergeCell ref="AL5:AQ5"/>
    <mergeCell ref="J4:M5"/>
    <mergeCell ref="T6:U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80"/>
  <sheetViews>
    <sheetView showGridLines="0" view="pageBreakPreview" zoomScale="85" zoomScaleNormal="100" zoomScaleSheetLayoutView="85" workbookViewId="0">
      <pane ySplit="3" topLeftCell="A4" activePane="bottomLeft" state="frozen"/>
      <selection activeCell="AG2" sqref="AG2:AL3"/>
      <selection pane="bottomLeft" activeCell="A4" sqref="A4:E4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231" t="str">
        <f ca="1">RIGHT(CELL("filename",A1),LEN(CELL("filename",A1))-FIND("]",CELL("filename",A1)))</f>
        <v>画面仕様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23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44"/>
    </row>
    <row r="2" spans="1:52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23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2" s="8" customFormat="1" ht="13.5" customHeight="1" thickBot="1">
      <c r="A3" s="235" t="s">
        <v>6</v>
      </c>
      <c r="B3" s="218"/>
      <c r="C3" s="218"/>
      <c r="D3" s="218"/>
      <c r="E3" s="218"/>
      <c r="F3" s="219" t="str">
        <f>設定情報!$C$4</f>
        <v>-</v>
      </c>
      <c r="G3" s="219"/>
      <c r="H3" s="219"/>
      <c r="I3" s="219"/>
      <c r="J3" s="219"/>
      <c r="K3" s="219"/>
      <c r="L3" s="219"/>
      <c r="M3" s="219"/>
      <c r="N3" s="218" t="s">
        <v>7</v>
      </c>
      <c r="O3" s="218"/>
      <c r="P3" s="218"/>
      <c r="Q3" s="218"/>
      <c r="R3" s="218"/>
      <c r="S3" s="219" t="str">
        <f>設定情報!$C$5</f>
        <v>ユーザ一覧画面</v>
      </c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22"/>
      <c r="AH3" s="222"/>
      <c r="AI3" s="222"/>
      <c r="AJ3" s="222"/>
      <c r="AK3" s="222"/>
      <c r="AL3" s="222"/>
      <c r="AM3" s="219"/>
      <c r="AN3" s="219"/>
      <c r="AO3" s="219"/>
      <c r="AP3" s="219"/>
      <c r="AQ3" s="219"/>
      <c r="AR3" s="219"/>
      <c r="AS3" s="227"/>
      <c r="AT3" s="227"/>
      <c r="AU3" s="227"/>
      <c r="AV3" s="227"/>
      <c r="AW3" s="227"/>
      <c r="AX3" s="219"/>
      <c r="AY3" s="219"/>
      <c r="AZ3" s="225"/>
    </row>
    <row r="4" spans="1:52" s="34" customFormat="1" ht="13.5" customHeight="1" thickBot="1">
      <c r="A4" s="273" t="s">
        <v>66</v>
      </c>
      <c r="B4" s="274"/>
      <c r="C4" s="274"/>
      <c r="D4" s="274"/>
      <c r="E4" s="275"/>
      <c r="F4" s="133" t="s">
        <v>68</v>
      </c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276" t="s">
        <v>29</v>
      </c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4"/>
      <c r="AY4" s="274"/>
      <c r="AZ4" s="277"/>
    </row>
    <row r="5" spans="1:52" customFormat="1" ht="13.5" customHeight="1" thickTop="1">
      <c r="A5" s="134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6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7"/>
    </row>
    <row r="6" spans="1:52" customFormat="1" ht="13.5" customHeight="1">
      <c r="A6" s="134"/>
      <c r="B6" s="135" t="s">
        <v>85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6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7"/>
    </row>
    <row r="7" spans="1:52" customFormat="1" ht="13.5" customHeight="1">
      <c r="A7" s="134"/>
      <c r="B7" s="135"/>
      <c r="C7" s="135" t="s">
        <v>183</v>
      </c>
      <c r="D7" s="135" t="s">
        <v>67</v>
      </c>
      <c r="E7" s="135"/>
      <c r="F7" s="135"/>
      <c r="G7" s="135"/>
      <c r="H7" s="135"/>
      <c r="I7" s="135"/>
      <c r="J7" s="135"/>
      <c r="K7" s="135"/>
      <c r="L7" s="135" t="s">
        <v>75</v>
      </c>
      <c r="M7" s="135" t="s">
        <v>75</v>
      </c>
      <c r="N7" s="135" t="s">
        <v>75</v>
      </c>
      <c r="O7" s="135" t="s">
        <v>75</v>
      </c>
      <c r="P7" s="135" t="s">
        <v>75</v>
      </c>
      <c r="Q7" s="135" t="s">
        <v>75</v>
      </c>
      <c r="R7" s="135" t="s">
        <v>75</v>
      </c>
      <c r="S7" s="135" t="s">
        <v>75</v>
      </c>
      <c r="T7" s="135" t="s">
        <v>75</v>
      </c>
      <c r="U7" s="135" t="s">
        <v>75</v>
      </c>
      <c r="V7" s="135" t="s">
        <v>75</v>
      </c>
      <c r="W7" s="135" t="s">
        <v>75</v>
      </c>
      <c r="X7" s="135" t="s">
        <v>75</v>
      </c>
      <c r="Y7" s="135" t="s">
        <v>75</v>
      </c>
      <c r="Z7" s="135" t="s">
        <v>75</v>
      </c>
      <c r="AA7" s="135" t="s">
        <v>75</v>
      </c>
      <c r="AB7" s="135" t="s">
        <v>75</v>
      </c>
      <c r="AC7" s="135" t="s">
        <v>75</v>
      </c>
      <c r="AD7" s="135" t="s">
        <v>75</v>
      </c>
      <c r="AE7" s="135" t="s">
        <v>75</v>
      </c>
      <c r="AF7" s="135" t="s">
        <v>75</v>
      </c>
      <c r="AG7" s="135" t="s">
        <v>75</v>
      </c>
      <c r="AH7" s="135" t="s">
        <v>75</v>
      </c>
      <c r="AI7" s="135" t="s">
        <v>75</v>
      </c>
      <c r="AJ7" s="135" t="s">
        <v>75</v>
      </c>
      <c r="AK7" s="135" t="s">
        <v>75</v>
      </c>
      <c r="AL7" s="135"/>
      <c r="AM7" s="136" t="s">
        <v>182</v>
      </c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7"/>
    </row>
    <row r="8" spans="1:52" customFormat="1" ht="13.5" customHeight="1">
      <c r="A8" s="134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6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7"/>
    </row>
    <row r="9" spans="1:52" customFormat="1" ht="13.5" customHeight="1" thickBot="1">
      <c r="A9" s="139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1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2"/>
    </row>
    <row r="10" spans="1:52" s="34" customFormat="1" ht="13.5" customHeight="1" thickBot="1">
      <c r="A10" s="273" t="s">
        <v>66</v>
      </c>
      <c r="B10" s="274"/>
      <c r="C10" s="274"/>
      <c r="D10" s="274"/>
      <c r="E10" s="275"/>
      <c r="F10" s="133" t="s">
        <v>73</v>
      </c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276" t="s">
        <v>29</v>
      </c>
      <c r="AN10" s="274"/>
      <c r="AO10" s="274"/>
      <c r="AP10" s="274"/>
      <c r="AQ10" s="274"/>
      <c r="AR10" s="274"/>
      <c r="AS10" s="274"/>
      <c r="AT10" s="274"/>
      <c r="AU10" s="274"/>
      <c r="AV10" s="274"/>
      <c r="AW10" s="274"/>
      <c r="AX10" s="274"/>
      <c r="AY10" s="274"/>
      <c r="AZ10" s="277"/>
    </row>
    <row r="11" spans="1:52" customFormat="1" ht="13.5" customHeight="1" thickTop="1">
      <c r="A11" s="134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6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7"/>
    </row>
    <row r="12" spans="1:52" customFormat="1" ht="13.5" customHeight="1">
      <c r="A12" s="134"/>
      <c r="B12" s="135" t="s">
        <v>87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6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7"/>
    </row>
    <row r="13" spans="1:52" customFormat="1" ht="13.5" customHeight="1">
      <c r="A13" s="134"/>
      <c r="B13" s="135"/>
      <c r="C13" s="135" t="s">
        <v>183</v>
      </c>
      <c r="D13" s="135" t="s">
        <v>72</v>
      </c>
      <c r="E13" s="135"/>
      <c r="F13" s="135"/>
      <c r="G13" s="135"/>
      <c r="H13" s="135"/>
      <c r="I13" s="135"/>
      <c r="J13" s="135"/>
      <c r="K13" s="135"/>
      <c r="L13" s="135" t="s">
        <v>75</v>
      </c>
      <c r="M13" s="135" t="s">
        <v>75</v>
      </c>
      <c r="N13" s="135" t="s">
        <v>75</v>
      </c>
      <c r="O13" s="135" t="s">
        <v>75</v>
      </c>
      <c r="P13" s="135" t="s">
        <v>75</v>
      </c>
      <c r="Q13" s="135" t="s">
        <v>75</v>
      </c>
      <c r="R13" s="135" t="s">
        <v>75</v>
      </c>
      <c r="S13" s="135" t="s">
        <v>75</v>
      </c>
      <c r="T13" s="135" t="s">
        <v>75</v>
      </c>
      <c r="U13" s="135" t="s">
        <v>75</v>
      </c>
      <c r="V13" s="135" t="s">
        <v>75</v>
      </c>
      <c r="W13" s="135" t="s">
        <v>75</v>
      </c>
      <c r="X13" s="135" t="s">
        <v>75</v>
      </c>
      <c r="Y13" s="135" t="s">
        <v>75</v>
      </c>
      <c r="Z13" s="135" t="s">
        <v>75</v>
      </c>
      <c r="AA13" s="135" t="s">
        <v>75</v>
      </c>
      <c r="AB13" s="135" t="s">
        <v>75</v>
      </c>
      <c r="AC13" s="135" t="s">
        <v>75</v>
      </c>
      <c r="AD13" s="135" t="s">
        <v>75</v>
      </c>
      <c r="AE13" s="135" t="s">
        <v>75</v>
      </c>
      <c r="AF13" s="135" t="s">
        <v>75</v>
      </c>
      <c r="AG13" s="135" t="s">
        <v>75</v>
      </c>
      <c r="AH13" s="135" t="s">
        <v>75</v>
      </c>
      <c r="AI13" s="135" t="s">
        <v>75</v>
      </c>
      <c r="AJ13" s="135" t="s">
        <v>75</v>
      </c>
      <c r="AK13" s="135" t="s">
        <v>75</v>
      </c>
      <c r="AL13" s="135"/>
      <c r="AM13" s="136" t="s">
        <v>182</v>
      </c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7"/>
    </row>
    <row r="14" spans="1:52" customFormat="1" ht="13.5" customHeight="1">
      <c r="A14" s="134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6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7"/>
    </row>
    <row r="15" spans="1:52" customFormat="1" ht="13.5" customHeight="1">
      <c r="A15" s="134"/>
      <c r="B15" s="135"/>
      <c r="C15" s="135" t="s">
        <v>184</v>
      </c>
      <c r="D15" s="135" t="s">
        <v>69</v>
      </c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6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7"/>
    </row>
    <row r="16" spans="1:52" customFormat="1" ht="13.5" customHeight="1">
      <c r="A16" s="134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6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7"/>
    </row>
    <row r="17" spans="1:52" customFormat="1" ht="13.5" customHeight="1">
      <c r="A17" s="134"/>
      <c r="B17" s="135" t="s">
        <v>86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6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7"/>
    </row>
    <row r="18" spans="1:52" customFormat="1" ht="13.5" customHeight="1">
      <c r="A18" s="134"/>
      <c r="B18" s="135"/>
      <c r="C18" s="135" t="s">
        <v>183</v>
      </c>
      <c r="D18" s="135" t="s">
        <v>70</v>
      </c>
      <c r="E18" s="135"/>
      <c r="F18" s="135"/>
      <c r="G18" s="135"/>
      <c r="H18" s="135"/>
      <c r="I18" s="135"/>
      <c r="J18" s="135"/>
      <c r="K18" s="135"/>
      <c r="L18" s="135" t="s">
        <v>75</v>
      </c>
      <c r="M18" s="135" t="s">
        <v>75</v>
      </c>
      <c r="N18" s="135" t="s">
        <v>75</v>
      </c>
      <c r="O18" s="135" t="s">
        <v>75</v>
      </c>
      <c r="P18" s="135" t="s">
        <v>75</v>
      </c>
      <c r="Q18" s="135" t="s">
        <v>75</v>
      </c>
      <c r="R18" s="135" t="s">
        <v>75</v>
      </c>
      <c r="S18" s="135" t="s">
        <v>75</v>
      </c>
      <c r="T18" s="135" t="s">
        <v>75</v>
      </c>
      <c r="U18" s="135" t="s">
        <v>75</v>
      </c>
      <c r="V18" s="135" t="s">
        <v>75</v>
      </c>
      <c r="W18" s="135" t="s">
        <v>75</v>
      </c>
      <c r="X18" s="135" t="s">
        <v>75</v>
      </c>
      <c r="Y18" s="135" t="s">
        <v>75</v>
      </c>
      <c r="Z18" s="135" t="s">
        <v>75</v>
      </c>
      <c r="AA18" s="135" t="s">
        <v>75</v>
      </c>
      <c r="AB18" s="135" t="s">
        <v>75</v>
      </c>
      <c r="AC18" s="135" t="s">
        <v>75</v>
      </c>
      <c r="AD18" s="135" t="s">
        <v>75</v>
      </c>
      <c r="AE18" s="135" t="s">
        <v>75</v>
      </c>
      <c r="AF18" s="135" t="s">
        <v>75</v>
      </c>
      <c r="AG18" s="135" t="s">
        <v>75</v>
      </c>
      <c r="AH18" s="135" t="s">
        <v>75</v>
      </c>
      <c r="AI18" s="135" t="s">
        <v>75</v>
      </c>
      <c r="AJ18" s="135" t="s">
        <v>75</v>
      </c>
      <c r="AK18" s="135" t="s">
        <v>75</v>
      </c>
      <c r="AL18" s="135"/>
      <c r="AM18" s="136" t="s">
        <v>182</v>
      </c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7"/>
    </row>
    <row r="19" spans="1:52" customFormat="1" ht="13.5" customHeight="1">
      <c r="A19" s="134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6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7"/>
    </row>
    <row r="20" spans="1:52" customFormat="1" ht="13.5" customHeight="1">
      <c r="A20" s="134"/>
      <c r="B20" s="135"/>
      <c r="C20" s="135" t="s">
        <v>184</v>
      </c>
      <c r="D20" s="135" t="s">
        <v>114</v>
      </c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6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7"/>
    </row>
    <row r="21" spans="1:52" customFormat="1" ht="13.5" customHeight="1">
      <c r="A21" s="134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6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7"/>
    </row>
    <row r="22" spans="1:52" customFormat="1" ht="13.5" customHeight="1">
      <c r="A22" s="134"/>
      <c r="B22" s="135"/>
      <c r="C22" s="135" t="s">
        <v>185</v>
      </c>
      <c r="D22" s="135" t="s">
        <v>71</v>
      </c>
      <c r="E22" s="135"/>
      <c r="F22" s="135"/>
      <c r="G22" s="135"/>
      <c r="H22" s="135"/>
      <c r="I22" s="135"/>
      <c r="J22" s="135"/>
      <c r="K22" s="135" t="s">
        <v>75</v>
      </c>
      <c r="L22" s="135" t="s">
        <v>75</v>
      </c>
      <c r="M22" s="135" t="s">
        <v>75</v>
      </c>
      <c r="N22" s="135" t="s">
        <v>75</v>
      </c>
      <c r="O22" s="135" t="s">
        <v>75</v>
      </c>
      <c r="P22" s="135" t="s">
        <v>75</v>
      </c>
      <c r="Q22" s="135" t="s">
        <v>75</v>
      </c>
      <c r="R22" s="135" t="s">
        <v>75</v>
      </c>
      <c r="S22" s="135" t="s">
        <v>75</v>
      </c>
      <c r="T22" s="135" t="s">
        <v>75</v>
      </c>
      <c r="U22" s="135" t="s">
        <v>75</v>
      </c>
      <c r="V22" s="135" t="s">
        <v>75</v>
      </c>
      <c r="W22" s="135" t="s">
        <v>75</v>
      </c>
      <c r="X22" s="135" t="s">
        <v>75</v>
      </c>
      <c r="Y22" s="135" t="s">
        <v>75</v>
      </c>
      <c r="Z22" s="135" t="s">
        <v>75</v>
      </c>
      <c r="AA22" s="135" t="s">
        <v>75</v>
      </c>
      <c r="AB22" s="135" t="s">
        <v>75</v>
      </c>
      <c r="AC22" s="135" t="s">
        <v>75</v>
      </c>
      <c r="AD22" s="135" t="s">
        <v>75</v>
      </c>
      <c r="AE22" s="135" t="s">
        <v>75</v>
      </c>
      <c r="AF22" s="135" t="s">
        <v>75</v>
      </c>
      <c r="AG22" s="135" t="s">
        <v>75</v>
      </c>
      <c r="AH22" s="135" t="s">
        <v>75</v>
      </c>
      <c r="AI22" s="135" t="s">
        <v>75</v>
      </c>
      <c r="AJ22" s="135" t="s">
        <v>75</v>
      </c>
      <c r="AK22" s="135" t="s">
        <v>75</v>
      </c>
      <c r="AL22" s="135"/>
      <c r="AM22" s="136" t="s">
        <v>157</v>
      </c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7"/>
    </row>
    <row r="23" spans="1:52" customFormat="1" ht="13.5" customHeight="1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6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7"/>
    </row>
    <row r="24" spans="1:52" customFormat="1" ht="13.5" customHeight="1">
      <c r="A24" s="134"/>
      <c r="B24" s="135"/>
      <c r="C24" s="135"/>
      <c r="D24" s="135" t="s">
        <v>113</v>
      </c>
      <c r="E24" s="135" t="s">
        <v>74</v>
      </c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 t="s">
        <v>75</v>
      </c>
      <c r="T24" s="135" t="s">
        <v>75</v>
      </c>
      <c r="U24" s="135" t="s">
        <v>75</v>
      </c>
      <c r="V24" s="135" t="s">
        <v>75</v>
      </c>
      <c r="W24" s="135" t="s">
        <v>75</v>
      </c>
      <c r="X24" s="135" t="s">
        <v>75</v>
      </c>
      <c r="Y24" s="135" t="s">
        <v>75</v>
      </c>
      <c r="Z24" s="135" t="s">
        <v>75</v>
      </c>
      <c r="AA24" s="135" t="s">
        <v>75</v>
      </c>
      <c r="AB24" s="135" t="s">
        <v>75</v>
      </c>
      <c r="AC24" s="135" t="s">
        <v>75</v>
      </c>
      <c r="AD24" s="135" t="s">
        <v>75</v>
      </c>
      <c r="AE24" s="135" t="s">
        <v>75</v>
      </c>
      <c r="AF24" s="135" t="s">
        <v>75</v>
      </c>
      <c r="AG24" s="135" t="s">
        <v>75</v>
      </c>
      <c r="AH24" s="135" t="s">
        <v>75</v>
      </c>
      <c r="AI24" s="135" t="s">
        <v>75</v>
      </c>
      <c r="AJ24" s="135" t="s">
        <v>75</v>
      </c>
      <c r="AK24" s="135" t="s">
        <v>75</v>
      </c>
      <c r="AL24" s="135"/>
      <c r="AM24" s="136" t="s">
        <v>102</v>
      </c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7"/>
    </row>
    <row r="25" spans="1:52" customFormat="1" ht="13.5" customHeight="1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6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7"/>
    </row>
    <row r="26" spans="1:52" customFormat="1" ht="13.5" customHeight="1">
      <c r="A26" s="134"/>
      <c r="B26" s="135"/>
      <c r="C26" s="135" t="s">
        <v>186</v>
      </c>
      <c r="D26" s="135" t="s">
        <v>67</v>
      </c>
      <c r="E26" s="135"/>
      <c r="F26" s="135"/>
      <c r="G26" s="135"/>
      <c r="H26" s="135"/>
      <c r="I26" s="135"/>
      <c r="J26" s="135"/>
      <c r="K26" s="135"/>
      <c r="L26" s="135" t="s">
        <v>75</v>
      </c>
      <c r="M26" s="135" t="s">
        <v>75</v>
      </c>
      <c r="N26" s="135" t="s">
        <v>75</v>
      </c>
      <c r="O26" s="135" t="s">
        <v>75</v>
      </c>
      <c r="P26" s="135" t="s">
        <v>75</v>
      </c>
      <c r="Q26" s="135" t="s">
        <v>75</v>
      </c>
      <c r="R26" s="135" t="s">
        <v>75</v>
      </c>
      <c r="S26" s="135" t="s">
        <v>75</v>
      </c>
      <c r="T26" s="135" t="s">
        <v>75</v>
      </c>
      <c r="U26" s="135" t="s">
        <v>75</v>
      </c>
      <c r="V26" s="135" t="s">
        <v>75</v>
      </c>
      <c r="W26" s="135" t="s">
        <v>75</v>
      </c>
      <c r="X26" s="135" t="s">
        <v>75</v>
      </c>
      <c r="Y26" s="135" t="s">
        <v>75</v>
      </c>
      <c r="Z26" s="135" t="s">
        <v>75</v>
      </c>
      <c r="AA26" s="135" t="s">
        <v>75</v>
      </c>
      <c r="AB26" s="135" t="s">
        <v>75</v>
      </c>
      <c r="AC26" s="135" t="s">
        <v>75</v>
      </c>
      <c r="AD26" s="135" t="s">
        <v>75</v>
      </c>
      <c r="AE26" s="135" t="s">
        <v>75</v>
      </c>
      <c r="AF26" s="135" t="s">
        <v>75</v>
      </c>
      <c r="AG26" s="135" t="s">
        <v>75</v>
      </c>
      <c r="AH26" s="135" t="s">
        <v>75</v>
      </c>
      <c r="AI26" s="135" t="s">
        <v>75</v>
      </c>
      <c r="AJ26" s="135" t="s">
        <v>75</v>
      </c>
      <c r="AK26" s="135" t="s">
        <v>75</v>
      </c>
      <c r="AL26" s="135"/>
      <c r="AM26" s="136" t="s">
        <v>182</v>
      </c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7"/>
    </row>
    <row r="27" spans="1:52" customFormat="1" ht="13.5" customHeight="1">
      <c r="A27" s="134"/>
      <c r="B27" s="135"/>
      <c r="C27" s="138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6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7"/>
    </row>
    <row r="28" spans="1:52" customFormat="1" ht="13.5" customHeight="1" thickBot="1">
      <c r="A28" s="139"/>
      <c r="B28" s="140"/>
      <c r="C28" s="143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1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2"/>
    </row>
    <row r="29" spans="1:52" s="34" customFormat="1" ht="13.5" customHeight="1" thickBot="1">
      <c r="A29" s="273" t="s">
        <v>66</v>
      </c>
      <c r="B29" s="274"/>
      <c r="C29" s="274"/>
      <c r="D29" s="274"/>
      <c r="E29" s="275"/>
      <c r="F29" s="133" t="s">
        <v>111</v>
      </c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276" t="s">
        <v>29</v>
      </c>
      <c r="AN29" s="274"/>
      <c r="AO29" s="274"/>
      <c r="AP29" s="274"/>
      <c r="AQ29" s="274"/>
      <c r="AR29" s="274"/>
      <c r="AS29" s="274"/>
      <c r="AT29" s="274"/>
      <c r="AU29" s="274"/>
      <c r="AV29" s="274"/>
      <c r="AW29" s="274"/>
      <c r="AX29" s="274"/>
      <c r="AY29" s="274"/>
      <c r="AZ29" s="277"/>
    </row>
    <row r="30" spans="1:52" customFormat="1" ht="13.5" customHeight="1" thickTop="1">
      <c r="A30" s="134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6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7"/>
    </row>
    <row r="31" spans="1:52" customFormat="1" ht="13.5" customHeight="1">
      <c r="A31" s="134"/>
      <c r="B31" s="135" t="s">
        <v>85</v>
      </c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6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7"/>
    </row>
    <row r="32" spans="1:52" customFormat="1" ht="13.5" customHeight="1">
      <c r="A32" s="134"/>
      <c r="B32" s="135"/>
      <c r="C32" s="135" t="s">
        <v>183</v>
      </c>
      <c r="D32" s="135" t="s">
        <v>112</v>
      </c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6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7"/>
    </row>
    <row r="33" spans="1:52" customFormat="1" ht="13.5" customHeight="1">
      <c r="A33" s="134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6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7"/>
    </row>
    <row r="34" spans="1:52" customFormat="1" ht="13.5" customHeight="1">
      <c r="A34" s="134"/>
      <c r="B34" s="135"/>
      <c r="C34" s="135" t="s">
        <v>184</v>
      </c>
      <c r="D34" s="135" t="s">
        <v>71</v>
      </c>
      <c r="E34" s="135"/>
      <c r="F34" s="135"/>
      <c r="G34" s="135"/>
      <c r="H34" s="135"/>
      <c r="I34" s="135"/>
      <c r="J34" s="135"/>
      <c r="K34" s="135" t="s">
        <v>75</v>
      </c>
      <c r="L34" s="135" t="s">
        <v>75</v>
      </c>
      <c r="M34" s="135" t="s">
        <v>75</v>
      </c>
      <c r="N34" s="135" t="s">
        <v>75</v>
      </c>
      <c r="O34" s="135" t="s">
        <v>75</v>
      </c>
      <c r="P34" s="135" t="s">
        <v>75</v>
      </c>
      <c r="Q34" s="135" t="s">
        <v>75</v>
      </c>
      <c r="R34" s="135" t="s">
        <v>75</v>
      </c>
      <c r="S34" s="135" t="s">
        <v>75</v>
      </c>
      <c r="T34" s="135" t="s">
        <v>75</v>
      </c>
      <c r="U34" s="135" t="s">
        <v>75</v>
      </c>
      <c r="V34" s="135" t="s">
        <v>75</v>
      </c>
      <c r="W34" s="135" t="s">
        <v>75</v>
      </c>
      <c r="X34" s="135" t="s">
        <v>75</v>
      </c>
      <c r="Y34" s="135" t="s">
        <v>75</v>
      </c>
      <c r="Z34" s="135" t="s">
        <v>75</v>
      </c>
      <c r="AA34" s="135" t="s">
        <v>75</v>
      </c>
      <c r="AB34" s="135" t="s">
        <v>75</v>
      </c>
      <c r="AC34" s="135" t="s">
        <v>75</v>
      </c>
      <c r="AD34" s="135" t="s">
        <v>75</v>
      </c>
      <c r="AE34" s="135" t="s">
        <v>75</v>
      </c>
      <c r="AF34" s="135" t="s">
        <v>75</v>
      </c>
      <c r="AG34" s="135" t="s">
        <v>75</v>
      </c>
      <c r="AH34" s="135" t="s">
        <v>75</v>
      </c>
      <c r="AI34" s="135" t="s">
        <v>75</v>
      </c>
      <c r="AJ34" s="135" t="s">
        <v>75</v>
      </c>
      <c r="AK34" s="135" t="s">
        <v>75</v>
      </c>
      <c r="AL34" s="135"/>
      <c r="AM34" s="136" t="s">
        <v>157</v>
      </c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7"/>
    </row>
    <row r="35" spans="1:52" customFormat="1" ht="13.5" customHeight="1">
      <c r="A35" s="134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6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7"/>
    </row>
    <row r="36" spans="1:52" customFormat="1" ht="13.5" customHeight="1">
      <c r="A36" s="134"/>
      <c r="B36" s="135"/>
      <c r="C36" s="135" t="s">
        <v>187</v>
      </c>
      <c r="D36" s="135" t="s">
        <v>67</v>
      </c>
      <c r="E36" s="135"/>
      <c r="F36" s="135"/>
      <c r="G36" s="135"/>
      <c r="H36" s="135"/>
      <c r="I36" s="135"/>
      <c r="J36" s="135"/>
      <c r="K36" s="135"/>
      <c r="L36" s="135" t="s">
        <v>75</v>
      </c>
      <c r="M36" s="135" t="s">
        <v>75</v>
      </c>
      <c r="N36" s="135" t="s">
        <v>75</v>
      </c>
      <c r="O36" s="135" t="s">
        <v>75</v>
      </c>
      <c r="P36" s="135" t="s">
        <v>75</v>
      </c>
      <c r="Q36" s="135" t="s">
        <v>75</v>
      </c>
      <c r="R36" s="135" t="s">
        <v>75</v>
      </c>
      <c r="S36" s="135" t="s">
        <v>75</v>
      </c>
      <c r="T36" s="135" t="s">
        <v>75</v>
      </c>
      <c r="U36" s="135" t="s">
        <v>75</v>
      </c>
      <c r="V36" s="135" t="s">
        <v>75</v>
      </c>
      <c r="W36" s="135" t="s">
        <v>75</v>
      </c>
      <c r="X36" s="135" t="s">
        <v>75</v>
      </c>
      <c r="Y36" s="135" t="s">
        <v>75</v>
      </c>
      <c r="Z36" s="135" t="s">
        <v>75</v>
      </c>
      <c r="AA36" s="135" t="s">
        <v>75</v>
      </c>
      <c r="AB36" s="135" t="s">
        <v>75</v>
      </c>
      <c r="AC36" s="135" t="s">
        <v>75</v>
      </c>
      <c r="AD36" s="135" t="s">
        <v>75</v>
      </c>
      <c r="AE36" s="135" t="s">
        <v>75</v>
      </c>
      <c r="AF36" s="135" t="s">
        <v>75</v>
      </c>
      <c r="AG36" s="135" t="s">
        <v>75</v>
      </c>
      <c r="AH36" s="135" t="s">
        <v>75</v>
      </c>
      <c r="AI36" s="135" t="s">
        <v>75</v>
      </c>
      <c r="AJ36" s="135" t="s">
        <v>75</v>
      </c>
      <c r="AK36" s="135" t="s">
        <v>75</v>
      </c>
      <c r="AL36" s="135"/>
      <c r="AM36" s="136" t="s">
        <v>182</v>
      </c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7"/>
    </row>
    <row r="37" spans="1:52" customFormat="1" ht="13.5" customHeight="1">
      <c r="A37" s="13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6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7"/>
    </row>
    <row r="38" spans="1:52" customFormat="1" ht="13.5" customHeight="1" thickBot="1">
      <c r="A38" s="139"/>
      <c r="B38" s="140"/>
      <c r="C38" s="143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1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2"/>
    </row>
    <row r="39" spans="1:52" s="34" customFormat="1" ht="13.5" customHeight="1" thickBot="1">
      <c r="A39" s="273" t="s">
        <v>66</v>
      </c>
      <c r="B39" s="274"/>
      <c r="C39" s="274"/>
      <c r="D39" s="274"/>
      <c r="E39" s="275"/>
      <c r="F39" s="133" t="s">
        <v>76</v>
      </c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276" t="s">
        <v>29</v>
      </c>
      <c r="AN39" s="274"/>
      <c r="AO39" s="274"/>
      <c r="AP39" s="274"/>
      <c r="AQ39" s="274"/>
      <c r="AR39" s="274"/>
      <c r="AS39" s="274"/>
      <c r="AT39" s="274"/>
      <c r="AU39" s="274"/>
      <c r="AV39" s="274"/>
      <c r="AW39" s="274"/>
      <c r="AX39" s="274"/>
      <c r="AY39" s="274"/>
      <c r="AZ39" s="277"/>
    </row>
    <row r="40" spans="1:52" customFormat="1" ht="13.5" customHeight="1" thickTop="1">
      <c r="A40" s="134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6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7"/>
    </row>
    <row r="41" spans="1:52" customFormat="1" ht="13.5" customHeight="1">
      <c r="A41" s="134"/>
      <c r="B41" s="135" t="s">
        <v>87</v>
      </c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6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7"/>
    </row>
    <row r="42" spans="1:52" customFormat="1" ht="13.5" customHeight="1">
      <c r="A42" s="134"/>
      <c r="B42" s="135"/>
      <c r="C42" s="135" t="s">
        <v>183</v>
      </c>
      <c r="D42" s="135" t="s">
        <v>80</v>
      </c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6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7"/>
    </row>
    <row r="43" spans="1:52" customFormat="1" ht="13.5" customHeight="1">
      <c r="A43" s="134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6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7"/>
    </row>
    <row r="44" spans="1:52" customFormat="1" ht="13.5" customHeight="1">
      <c r="A44" s="134"/>
      <c r="B44" s="135"/>
      <c r="C44" s="135" t="s">
        <v>184</v>
      </c>
      <c r="D44" s="135" t="s">
        <v>69</v>
      </c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6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7"/>
    </row>
    <row r="45" spans="1:52" customFormat="1" ht="13.5" customHeight="1">
      <c r="A45" s="134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6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7"/>
    </row>
    <row r="46" spans="1:52" customFormat="1" ht="13.5" customHeight="1">
      <c r="A46" s="134"/>
      <c r="B46" s="135" t="s">
        <v>86</v>
      </c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6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7"/>
    </row>
    <row r="47" spans="1:52" customFormat="1" ht="13.5" customHeight="1">
      <c r="A47" s="134"/>
      <c r="B47" s="135"/>
      <c r="C47" s="135" t="s">
        <v>183</v>
      </c>
      <c r="D47" s="135" t="s">
        <v>81</v>
      </c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6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7"/>
    </row>
    <row r="48" spans="1:52" customFormat="1" ht="13.5" customHeight="1">
      <c r="A48" s="134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6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7"/>
    </row>
    <row r="49" spans="1:52" customFormat="1" ht="13.5" customHeight="1">
      <c r="A49" s="134"/>
      <c r="B49" s="135"/>
      <c r="C49" s="135" t="s">
        <v>184</v>
      </c>
      <c r="D49" s="135" t="s">
        <v>82</v>
      </c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6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7"/>
    </row>
    <row r="50" spans="1:52" customFormat="1" ht="13.5" customHeight="1">
      <c r="A50" s="134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6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7"/>
    </row>
    <row r="51" spans="1:52" customFormat="1" ht="13.5" customHeight="1">
      <c r="A51" s="134"/>
      <c r="B51" s="135"/>
      <c r="C51" s="135" t="s">
        <v>185</v>
      </c>
      <c r="D51" s="135" t="s">
        <v>83</v>
      </c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6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7"/>
    </row>
    <row r="52" spans="1:52" customFormat="1" ht="13.5" customHeight="1">
      <c r="A52" s="134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6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7"/>
    </row>
    <row r="53" spans="1:52" customFormat="1" ht="13.5" customHeight="1">
      <c r="A53" s="134"/>
      <c r="B53" s="135"/>
      <c r="C53" s="135" t="s">
        <v>186</v>
      </c>
      <c r="D53" s="135" t="s">
        <v>77</v>
      </c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 t="s">
        <v>75</v>
      </c>
      <c r="R53" s="135" t="s">
        <v>75</v>
      </c>
      <c r="S53" s="135" t="s">
        <v>75</v>
      </c>
      <c r="T53" s="135" t="s">
        <v>75</v>
      </c>
      <c r="U53" s="135" t="s">
        <v>75</v>
      </c>
      <c r="V53" s="135" t="s">
        <v>75</v>
      </c>
      <c r="W53" s="135" t="s">
        <v>75</v>
      </c>
      <c r="X53" s="135" t="s">
        <v>75</v>
      </c>
      <c r="Y53" s="135" t="s">
        <v>75</v>
      </c>
      <c r="Z53" s="135" t="s">
        <v>75</v>
      </c>
      <c r="AA53" s="135" t="s">
        <v>75</v>
      </c>
      <c r="AB53" s="135" t="s">
        <v>75</v>
      </c>
      <c r="AC53" s="135" t="s">
        <v>75</v>
      </c>
      <c r="AD53" s="135" t="s">
        <v>75</v>
      </c>
      <c r="AE53" s="135" t="s">
        <v>75</v>
      </c>
      <c r="AF53" s="135" t="s">
        <v>75</v>
      </c>
      <c r="AG53" s="135" t="s">
        <v>75</v>
      </c>
      <c r="AH53" s="135" t="s">
        <v>75</v>
      </c>
      <c r="AI53" s="135" t="s">
        <v>75</v>
      </c>
      <c r="AJ53" s="135" t="s">
        <v>75</v>
      </c>
      <c r="AK53" s="135" t="s">
        <v>75</v>
      </c>
      <c r="AL53" s="135"/>
      <c r="AM53" s="136" t="s">
        <v>98</v>
      </c>
      <c r="AN53" s="135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7"/>
    </row>
    <row r="54" spans="1:52" customFormat="1" ht="13.5" customHeight="1">
      <c r="A54" s="134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6"/>
      <c r="AN54" s="135"/>
      <c r="AO54" s="135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/>
      <c r="AZ54" s="137"/>
    </row>
    <row r="55" spans="1:52" customFormat="1" ht="13.5" customHeight="1">
      <c r="A55" s="134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136"/>
      <c r="AN55" s="135"/>
      <c r="AO55" s="135"/>
      <c r="AP55" s="135"/>
      <c r="AQ55" s="135"/>
      <c r="AR55" s="135"/>
      <c r="AS55" s="135"/>
      <c r="AT55" s="135"/>
      <c r="AU55" s="135"/>
      <c r="AV55" s="135"/>
      <c r="AW55" s="135"/>
      <c r="AX55" s="135"/>
      <c r="AY55" s="135"/>
      <c r="AZ55" s="137"/>
    </row>
    <row r="56" spans="1:52" customFormat="1" ht="13.5" customHeight="1">
      <c r="A56" s="134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6"/>
      <c r="AN56" s="135"/>
      <c r="AO56" s="135"/>
      <c r="AP56" s="135"/>
      <c r="AQ56" s="135"/>
      <c r="AR56" s="135"/>
      <c r="AS56" s="135"/>
      <c r="AT56" s="135"/>
      <c r="AU56" s="135"/>
      <c r="AV56" s="135"/>
      <c r="AW56" s="135"/>
      <c r="AX56" s="135"/>
      <c r="AY56" s="135"/>
      <c r="AZ56" s="137"/>
    </row>
    <row r="57" spans="1:52" customFormat="1" ht="13.5" customHeight="1" thickBot="1">
      <c r="A57" s="139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1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2"/>
    </row>
    <row r="58" spans="1:52" s="34" customFormat="1" ht="13.5" customHeight="1" thickBot="1">
      <c r="A58" s="273" t="s">
        <v>66</v>
      </c>
      <c r="B58" s="274"/>
      <c r="C58" s="274"/>
      <c r="D58" s="274"/>
      <c r="E58" s="275"/>
      <c r="F58" s="133" t="s">
        <v>78</v>
      </c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276" t="s">
        <v>29</v>
      </c>
      <c r="AN58" s="274"/>
      <c r="AO58" s="274"/>
      <c r="AP58" s="274"/>
      <c r="AQ58" s="274"/>
      <c r="AR58" s="274"/>
      <c r="AS58" s="274"/>
      <c r="AT58" s="274"/>
      <c r="AU58" s="274"/>
      <c r="AV58" s="274"/>
      <c r="AW58" s="274"/>
      <c r="AX58" s="274"/>
      <c r="AY58" s="274"/>
      <c r="AZ58" s="277"/>
    </row>
    <row r="59" spans="1:52" customFormat="1" ht="13.5" customHeight="1" thickTop="1">
      <c r="A59" s="134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6"/>
      <c r="AN59" s="135"/>
      <c r="AO59" s="135"/>
      <c r="AP59" s="135"/>
      <c r="AQ59" s="135"/>
      <c r="AR59" s="135"/>
      <c r="AS59" s="135"/>
      <c r="AT59" s="135"/>
      <c r="AU59" s="135"/>
      <c r="AV59" s="135"/>
      <c r="AW59" s="135"/>
      <c r="AX59" s="135"/>
      <c r="AY59" s="135"/>
      <c r="AZ59" s="137"/>
    </row>
    <row r="60" spans="1:52" customFormat="1" ht="13.5" customHeight="1">
      <c r="A60" s="134"/>
      <c r="B60" s="135" t="s">
        <v>87</v>
      </c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6"/>
      <c r="AN60" s="135"/>
      <c r="AO60" s="135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7"/>
    </row>
    <row r="61" spans="1:52" customFormat="1" ht="13.5" customHeight="1">
      <c r="A61" s="134"/>
      <c r="B61" s="135"/>
      <c r="C61" s="135" t="s">
        <v>183</v>
      </c>
      <c r="D61" s="135" t="s">
        <v>69</v>
      </c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6"/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7"/>
    </row>
    <row r="62" spans="1:52" customFormat="1" ht="13.5" customHeight="1">
      <c r="A62" s="134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6"/>
      <c r="AN62" s="135"/>
      <c r="AO62" s="135"/>
      <c r="AP62" s="135"/>
      <c r="AQ62" s="135"/>
      <c r="AR62" s="135"/>
      <c r="AS62" s="135"/>
      <c r="AT62" s="135"/>
      <c r="AU62" s="135"/>
      <c r="AV62" s="135"/>
      <c r="AW62" s="135"/>
      <c r="AX62" s="135"/>
      <c r="AY62" s="135"/>
      <c r="AZ62" s="137"/>
    </row>
    <row r="63" spans="1:52" customFormat="1" ht="13.5" customHeight="1">
      <c r="A63" s="134"/>
      <c r="B63" s="135" t="s">
        <v>86</v>
      </c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6"/>
      <c r="AN63" s="135"/>
      <c r="AO63" s="135"/>
      <c r="AP63" s="135"/>
      <c r="AQ63" s="135"/>
      <c r="AR63" s="135"/>
      <c r="AS63" s="135"/>
      <c r="AT63" s="135"/>
      <c r="AU63" s="135"/>
      <c r="AV63" s="135"/>
      <c r="AW63" s="135"/>
      <c r="AX63" s="135"/>
      <c r="AY63" s="135"/>
      <c r="AZ63" s="137"/>
    </row>
    <row r="64" spans="1:52" customFormat="1" ht="13.5" customHeight="1">
      <c r="A64" s="134"/>
      <c r="B64" s="135"/>
      <c r="C64" s="135" t="s">
        <v>183</v>
      </c>
      <c r="D64" s="135" t="s">
        <v>79</v>
      </c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 t="s">
        <v>75</v>
      </c>
      <c r="R64" s="135" t="s">
        <v>75</v>
      </c>
      <c r="S64" s="135" t="s">
        <v>75</v>
      </c>
      <c r="T64" s="135" t="s">
        <v>75</v>
      </c>
      <c r="U64" s="135" t="s">
        <v>75</v>
      </c>
      <c r="V64" s="135" t="s">
        <v>75</v>
      </c>
      <c r="W64" s="135" t="s">
        <v>75</v>
      </c>
      <c r="X64" s="135" t="s">
        <v>75</v>
      </c>
      <c r="Y64" s="135" t="s">
        <v>75</v>
      </c>
      <c r="Z64" s="135" t="s">
        <v>75</v>
      </c>
      <c r="AA64" s="135" t="s">
        <v>75</v>
      </c>
      <c r="AB64" s="135" t="s">
        <v>75</v>
      </c>
      <c r="AC64" s="135" t="s">
        <v>75</v>
      </c>
      <c r="AD64" s="135" t="s">
        <v>75</v>
      </c>
      <c r="AE64" s="135" t="s">
        <v>75</v>
      </c>
      <c r="AF64" s="135" t="s">
        <v>75</v>
      </c>
      <c r="AG64" s="135" t="s">
        <v>75</v>
      </c>
      <c r="AH64" s="135" t="s">
        <v>75</v>
      </c>
      <c r="AI64" s="135" t="s">
        <v>75</v>
      </c>
      <c r="AJ64" s="135" t="s">
        <v>75</v>
      </c>
      <c r="AK64" s="135" t="s">
        <v>75</v>
      </c>
      <c r="AL64" s="135"/>
      <c r="AM64" s="136" t="s">
        <v>98</v>
      </c>
      <c r="AN64" s="135"/>
      <c r="AO64" s="135"/>
      <c r="AP64" s="135"/>
      <c r="AQ64" s="135"/>
      <c r="AR64" s="135"/>
      <c r="AS64" s="135"/>
      <c r="AT64" s="135"/>
      <c r="AU64" s="135"/>
      <c r="AV64" s="135"/>
      <c r="AW64" s="135"/>
      <c r="AX64" s="135"/>
      <c r="AY64" s="135"/>
      <c r="AZ64" s="137"/>
    </row>
    <row r="65" spans="1:52" customFormat="1" ht="13.5" customHeight="1">
      <c r="A65" s="134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6"/>
      <c r="AN65" s="135"/>
      <c r="AO65" s="135"/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7"/>
    </row>
    <row r="66" spans="1:52" customFormat="1" ht="13.5" customHeight="1" thickBot="1">
      <c r="A66" s="139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1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2"/>
    </row>
    <row r="67" spans="1:52" s="34" customFormat="1" ht="13.5" customHeight="1" thickBot="1">
      <c r="A67" s="273" t="s">
        <v>66</v>
      </c>
      <c r="B67" s="274"/>
      <c r="C67" s="274"/>
      <c r="D67" s="274"/>
      <c r="E67" s="275"/>
      <c r="F67" s="133" t="s">
        <v>220</v>
      </c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276" t="s">
        <v>29</v>
      </c>
      <c r="AN67" s="274"/>
      <c r="AO67" s="274"/>
      <c r="AP67" s="274"/>
      <c r="AQ67" s="274"/>
      <c r="AR67" s="274"/>
      <c r="AS67" s="274"/>
      <c r="AT67" s="274"/>
      <c r="AU67" s="274"/>
      <c r="AV67" s="274"/>
      <c r="AW67" s="274"/>
      <c r="AX67" s="274"/>
      <c r="AY67" s="274"/>
      <c r="AZ67" s="277"/>
    </row>
    <row r="68" spans="1:52" customFormat="1" ht="13.5" customHeight="1" thickTop="1">
      <c r="A68" s="134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6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7"/>
    </row>
    <row r="69" spans="1:52" customFormat="1" ht="13.5" customHeight="1">
      <c r="A69" s="134"/>
      <c r="B69" s="135" t="s">
        <v>87</v>
      </c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6"/>
      <c r="AN69" s="135"/>
      <c r="AO69" s="135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7"/>
    </row>
    <row r="70" spans="1:52" customFormat="1" ht="13.5" customHeight="1">
      <c r="A70" s="134"/>
      <c r="B70" s="135"/>
      <c r="C70" s="135" t="s">
        <v>183</v>
      </c>
      <c r="D70" s="135" t="s">
        <v>69</v>
      </c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6"/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7"/>
    </row>
    <row r="71" spans="1:52" customFormat="1" ht="13.5" customHeight="1">
      <c r="A71" s="134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6"/>
      <c r="AN71" s="135"/>
      <c r="AO71" s="135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7"/>
    </row>
    <row r="72" spans="1:52" customFormat="1" ht="13.5" customHeight="1">
      <c r="A72" s="134"/>
      <c r="B72" s="135" t="s">
        <v>85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6"/>
      <c r="AN72" s="135"/>
      <c r="AO72" s="135"/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7"/>
    </row>
    <row r="73" spans="1:52" customFormat="1" ht="13.5" customHeight="1">
      <c r="A73" s="134"/>
      <c r="B73" s="135"/>
      <c r="C73" s="135" t="s">
        <v>183</v>
      </c>
      <c r="D73" s="135" t="s">
        <v>221</v>
      </c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 t="s">
        <v>75</v>
      </c>
      <c r="R73" s="135" t="s">
        <v>75</v>
      </c>
      <c r="S73" s="135" t="s">
        <v>75</v>
      </c>
      <c r="T73" s="135" t="s">
        <v>75</v>
      </c>
      <c r="U73" s="135" t="s">
        <v>75</v>
      </c>
      <c r="V73" s="135" t="s">
        <v>75</v>
      </c>
      <c r="W73" s="135" t="s">
        <v>75</v>
      </c>
      <c r="X73" s="135" t="s">
        <v>75</v>
      </c>
      <c r="Y73" s="135" t="s">
        <v>75</v>
      </c>
      <c r="Z73" s="135" t="s">
        <v>75</v>
      </c>
      <c r="AA73" s="135" t="s">
        <v>75</v>
      </c>
      <c r="AB73" s="135" t="s">
        <v>75</v>
      </c>
      <c r="AC73" s="135" t="s">
        <v>75</v>
      </c>
      <c r="AD73" s="135" t="s">
        <v>75</v>
      </c>
      <c r="AE73" s="135" t="s">
        <v>75</v>
      </c>
      <c r="AF73" s="135" t="s">
        <v>75</v>
      </c>
      <c r="AG73" s="135" t="s">
        <v>75</v>
      </c>
      <c r="AH73" s="135" t="s">
        <v>75</v>
      </c>
      <c r="AI73" s="135" t="s">
        <v>75</v>
      </c>
      <c r="AJ73" s="135" t="s">
        <v>75</v>
      </c>
      <c r="AK73" s="135" t="s">
        <v>75</v>
      </c>
      <c r="AL73" s="135"/>
      <c r="AM73" s="136" t="s">
        <v>222</v>
      </c>
      <c r="AN73" s="135"/>
      <c r="AO73" s="135"/>
      <c r="AP73" s="135"/>
      <c r="AQ73" s="135"/>
      <c r="AR73" s="135"/>
      <c r="AS73" s="135"/>
      <c r="AT73" s="135"/>
      <c r="AU73" s="135"/>
      <c r="AV73" s="135"/>
      <c r="AW73" s="135"/>
      <c r="AX73" s="135"/>
      <c r="AY73" s="135"/>
      <c r="AZ73" s="137"/>
    </row>
    <row r="74" spans="1:52" customFormat="1" ht="13.5" customHeight="1">
      <c r="A74" s="134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6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7"/>
    </row>
    <row r="75" spans="1:52" customFormat="1" ht="13.5" customHeight="1" thickBot="1">
      <c r="A75" s="139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1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2"/>
    </row>
    <row r="76" spans="1:52" s="34" customFormat="1" ht="13.5" customHeight="1" thickBot="1">
      <c r="A76" s="273" t="s">
        <v>66</v>
      </c>
      <c r="B76" s="274"/>
      <c r="C76" s="274"/>
      <c r="D76" s="274"/>
      <c r="E76" s="275"/>
      <c r="F76" s="133" t="s">
        <v>84</v>
      </c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276" t="s">
        <v>29</v>
      </c>
      <c r="AN76" s="274"/>
      <c r="AO76" s="274"/>
      <c r="AP76" s="274"/>
      <c r="AQ76" s="274"/>
      <c r="AR76" s="274"/>
      <c r="AS76" s="274"/>
      <c r="AT76" s="274"/>
      <c r="AU76" s="274"/>
      <c r="AV76" s="274"/>
      <c r="AW76" s="274"/>
      <c r="AX76" s="274"/>
      <c r="AY76" s="274"/>
      <c r="AZ76" s="277"/>
    </row>
    <row r="77" spans="1:52" customFormat="1" ht="13.5" customHeight="1" thickTop="1">
      <c r="A77" s="134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6"/>
      <c r="AN77" s="135"/>
      <c r="AO77" s="135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7"/>
    </row>
    <row r="78" spans="1:52" customFormat="1" ht="13.5" customHeight="1">
      <c r="A78" s="134"/>
      <c r="B78" s="135" t="s">
        <v>57</v>
      </c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6"/>
      <c r="AN78" s="135"/>
      <c r="AO78" s="135"/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7"/>
    </row>
    <row r="79" spans="1:52" customFormat="1" ht="13.5" customHeight="1">
      <c r="A79" s="134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6"/>
      <c r="AN79" s="135"/>
      <c r="AO79" s="135"/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7"/>
    </row>
    <row r="80" spans="1:52" customFormat="1" ht="13.5" customHeight="1" thickBot="1">
      <c r="A80" s="139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1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2"/>
    </row>
  </sheetData>
  <mergeCells count="31">
    <mergeCell ref="AX1:AZ1"/>
    <mergeCell ref="A3:E3"/>
    <mergeCell ref="F3:M3"/>
    <mergeCell ref="A76:E76"/>
    <mergeCell ref="AM76:AZ76"/>
    <mergeCell ref="AM4:AZ4"/>
    <mergeCell ref="A4:E4"/>
    <mergeCell ref="A10:E10"/>
    <mergeCell ref="AM10:AZ10"/>
    <mergeCell ref="A39:E39"/>
    <mergeCell ref="AM39:AZ39"/>
    <mergeCell ref="A58:E58"/>
    <mergeCell ref="AM58:AZ58"/>
    <mergeCell ref="A29:E29"/>
    <mergeCell ref="AM29:AZ29"/>
    <mergeCell ref="A67:E67"/>
    <mergeCell ref="AM67:AZ67"/>
    <mergeCell ref="AX2:AZ3"/>
    <mergeCell ref="N1:R1"/>
    <mergeCell ref="S1:AF1"/>
    <mergeCell ref="AG1:AL1"/>
    <mergeCell ref="AM1:AR1"/>
    <mergeCell ref="N3:R3"/>
    <mergeCell ref="S3:AF3"/>
    <mergeCell ref="AS1:AW1"/>
    <mergeCell ref="N2:R2"/>
    <mergeCell ref="S2:AF2"/>
    <mergeCell ref="AG2:AL3"/>
    <mergeCell ref="AM2:AR3"/>
    <mergeCell ref="AS2:AW3"/>
    <mergeCell ref="A1:M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BA50"/>
  <sheetViews>
    <sheetView showGridLines="0" view="pageBreakPreview" zoomScale="85" zoomScaleNormal="85" zoomScaleSheetLayoutView="85" workbookViewId="0">
      <pane ySplit="5" topLeftCell="A6" activePane="bottomLeft" state="frozen"/>
      <selection activeCell="AG2" sqref="AG2:AL3"/>
      <selection pane="bottomLeft" activeCell="A7" sqref="A7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231" t="str">
        <f ca="1">RIGHT(CELL("filename",A1),LEN(CELL("filename",A1))-FIND("]",CELL("filename",A1)))</f>
        <v>画面入出力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1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44"/>
    </row>
    <row r="2" spans="1:53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23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3" s="8" customFormat="1" ht="13.5" customHeight="1">
      <c r="A3" s="260" t="s">
        <v>6</v>
      </c>
      <c r="B3" s="258"/>
      <c r="C3" s="258"/>
      <c r="D3" s="258"/>
      <c r="E3" s="258"/>
      <c r="F3" s="257" t="str">
        <f>設定情報!$C$4</f>
        <v>-</v>
      </c>
      <c r="G3" s="257"/>
      <c r="H3" s="257"/>
      <c r="I3" s="257"/>
      <c r="J3" s="257"/>
      <c r="K3" s="257"/>
      <c r="L3" s="257"/>
      <c r="M3" s="257"/>
      <c r="N3" s="258" t="s">
        <v>7</v>
      </c>
      <c r="O3" s="258"/>
      <c r="P3" s="258"/>
      <c r="Q3" s="258"/>
      <c r="R3" s="258"/>
      <c r="S3" s="257" t="str">
        <f>設定情報!$C$5</f>
        <v>ユーザ一覧画面</v>
      </c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61"/>
      <c r="AH3" s="261"/>
      <c r="AI3" s="261"/>
      <c r="AJ3" s="261"/>
      <c r="AK3" s="261"/>
      <c r="AL3" s="261"/>
      <c r="AM3" s="257"/>
      <c r="AN3" s="257"/>
      <c r="AO3" s="257"/>
      <c r="AP3" s="257"/>
      <c r="AQ3" s="257"/>
      <c r="AR3" s="257"/>
      <c r="AS3" s="262"/>
      <c r="AT3" s="262"/>
      <c r="AU3" s="262"/>
      <c r="AV3" s="262"/>
      <c r="AW3" s="262"/>
      <c r="AX3" s="257"/>
      <c r="AY3" s="257"/>
      <c r="AZ3" s="259"/>
    </row>
    <row r="4" spans="1:53" ht="13.5" customHeight="1">
      <c r="A4" s="146" t="s">
        <v>101</v>
      </c>
      <c r="B4" s="122" t="s">
        <v>13</v>
      </c>
      <c r="C4" s="123"/>
      <c r="D4" s="123"/>
      <c r="E4" s="123"/>
      <c r="F4" s="123"/>
      <c r="G4" s="123"/>
      <c r="H4" s="123"/>
      <c r="I4" s="128"/>
      <c r="J4" s="147" t="s">
        <v>14</v>
      </c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9"/>
      <c r="Y4" s="150" t="s">
        <v>188</v>
      </c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2"/>
    </row>
    <row r="5" spans="1:53" ht="13.5" customHeight="1">
      <c r="A5" s="153"/>
      <c r="B5" s="125"/>
      <c r="C5" s="126"/>
      <c r="D5" s="126"/>
      <c r="E5" s="126"/>
      <c r="F5" s="126"/>
      <c r="G5" s="126"/>
      <c r="H5" s="126"/>
      <c r="I5" s="129"/>
      <c r="J5" s="147" t="s">
        <v>16</v>
      </c>
      <c r="K5" s="148"/>
      <c r="L5" s="148"/>
      <c r="M5" s="148"/>
      <c r="N5" s="148"/>
      <c r="O5" s="148"/>
      <c r="P5" s="148"/>
      <c r="Q5" s="149"/>
      <c r="R5" s="154" t="s">
        <v>15</v>
      </c>
      <c r="S5" s="155"/>
      <c r="T5" s="155"/>
      <c r="U5" s="155"/>
      <c r="V5" s="155"/>
      <c r="W5" s="155"/>
      <c r="X5" s="156"/>
      <c r="Y5" s="157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9"/>
      <c r="BA5" s="5"/>
    </row>
    <row r="6" spans="1:53" ht="13.5" hidden="1" customHeight="1">
      <c r="A6" s="53"/>
      <c r="B6" s="67"/>
      <c r="C6" s="70"/>
      <c r="D6" s="144"/>
      <c r="E6" s="144"/>
      <c r="F6" s="144"/>
      <c r="G6" s="144"/>
      <c r="H6" s="144"/>
      <c r="I6" s="145"/>
      <c r="J6" s="67"/>
      <c r="K6" s="144"/>
      <c r="L6" s="144"/>
      <c r="M6" s="144"/>
      <c r="N6" s="144"/>
      <c r="O6" s="144"/>
      <c r="P6" s="144"/>
      <c r="Q6" s="145"/>
      <c r="R6" s="67"/>
      <c r="S6" s="144"/>
      <c r="T6" s="144"/>
      <c r="U6" s="144"/>
      <c r="V6" s="144"/>
      <c r="W6" s="144"/>
      <c r="X6" s="145"/>
      <c r="Y6" s="67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82"/>
      <c r="BA6" s="5"/>
    </row>
    <row r="7" spans="1:53" ht="13.5" customHeight="1">
      <c r="A7" s="53" t="str">
        <f>IF(R7="","",MAX(A$4:A6)+1)</f>
        <v/>
      </c>
      <c r="B7" s="67"/>
      <c r="C7" s="70"/>
      <c r="D7" s="144"/>
      <c r="E7" s="144"/>
      <c r="F7" s="144"/>
      <c r="G7" s="144"/>
      <c r="H7" s="144"/>
      <c r="I7" s="145"/>
      <c r="J7" s="67"/>
      <c r="K7" s="144"/>
      <c r="L7" s="144"/>
      <c r="M7" s="144"/>
      <c r="N7" s="144"/>
      <c r="O7" s="144"/>
      <c r="P7" s="144"/>
      <c r="Q7" s="145"/>
      <c r="R7" s="67"/>
      <c r="S7" s="144"/>
      <c r="T7" s="144"/>
      <c r="U7" s="144"/>
      <c r="V7" s="144"/>
      <c r="W7" s="144"/>
      <c r="X7" s="145"/>
      <c r="Y7" s="67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82"/>
      <c r="BA7" s="5"/>
    </row>
    <row r="8" spans="1:53" ht="13.5" customHeight="1">
      <c r="A8" s="53" t="str">
        <f>IF(R8="","",MAX(A$4:A7)+1)</f>
        <v/>
      </c>
      <c r="B8" s="50" t="s">
        <v>189</v>
      </c>
      <c r="C8" s="56"/>
      <c r="D8" s="80"/>
      <c r="E8" s="80"/>
      <c r="F8" s="80"/>
      <c r="G8" s="80"/>
      <c r="H8" s="80"/>
      <c r="I8" s="78"/>
      <c r="J8" s="50"/>
      <c r="K8" s="80"/>
      <c r="L8" s="80"/>
      <c r="M8" s="80"/>
      <c r="N8" s="80"/>
      <c r="O8" s="80"/>
      <c r="P8" s="80"/>
      <c r="Q8" s="78"/>
      <c r="R8" s="50"/>
      <c r="S8" s="80"/>
      <c r="T8" s="80"/>
      <c r="U8" s="80"/>
      <c r="V8" s="80"/>
      <c r="W8" s="80"/>
      <c r="X8" s="78"/>
      <c r="Y8" s="50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81"/>
      <c r="BA8" s="5"/>
    </row>
    <row r="9" spans="1:53" ht="13.5" customHeight="1">
      <c r="A9" s="53">
        <f>IF(R9="","",MAX(A$4:A8)+1)</f>
        <v>1</v>
      </c>
      <c r="B9" s="50" t="s">
        <v>190</v>
      </c>
      <c r="C9" s="51"/>
      <c r="D9" s="80"/>
      <c r="E9" s="80"/>
      <c r="F9" s="80"/>
      <c r="G9" s="80"/>
      <c r="H9" s="80"/>
      <c r="I9" s="78"/>
      <c r="J9" s="50" t="s">
        <v>174</v>
      </c>
      <c r="K9" s="80"/>
      <c r="L9" s="80"/>
      <c r="M9" s="80"/>
      <c r="N9" s="80"/>
      <c r="O9" s="80"/>
      <c r="P9" s="80"/>
      <c r="Q9" s="78"/>
      <c r="R9" s="50" t="s">
        <v>174</v>
      </c>
      <c r="S9" s="51"/>
      <c r="T9" s="51"/>
      <c r="U9" s="51"/>
      <c r="V9" s="51"/>
      <c r="W9" s="51"/>
      <c r="X9" s="52"/>
      <c r="Y9" s="50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81"/>
      <c r="BA9" s="5"/>
    </row>
    <row r="10" spans="1:53" ht="13.5" customHeight="1">
      <c r="A10" s="53">
        <f>IF(R10="","",MAX(A$4:A9)+1)</f>
        <v>2</v>
      </c>
      <c r="B10" s="50" t="s">
        <v>191</v>
      </c>
      <c r="C10" s="51"/>
      <c r="D10" s="80"/>
      <c r="E10" s="80"/>
      <c r="F10" s="80"/>
      <c r="G10" s="80"/>
      <c r="H10" s="80"/>
      <c r="I10" s="78"/>
      <c r="J10" s="50" t="s">
        <v>174</v>
      </c>
      <c r="K10" s="51"/>
      <c r="L10" s="51"/>
      <c r="M10" s="51"/>
      <c r="N10" s="51"/>
      <c r="O10" s="51"/>
      <c r="P10" s="51"/>
      <c r="Q10" s="52"/>
      <c r="R10" s="50" t="s">
        <v>174</v>
      </c>
      <c r="S10" s="80"/>
      <c r="T10" s="80"/>
      <c r="U10" s="80"/>
      <c r="V10" s="80"/>
      <c r="W10" s="80"/>
      <c r="X10" s="78"/>
      <c r="Y10" s="50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81"/>
      <c r="BA10" s="5"/>
    </row>
    <row r="11" spans="1:53" ht="13.5" customHeight="1">
      <c r="A11" s="53" t="str">
        <f>IF(R11="","",MAX(A$4:A10)+1)</f>
        <v/>
      </c>
      <c r="B11" s="50"/>
      <c r="C11" s="51"/>
      <c r="D11" s="80"/>
      <c r="E11" s="80"/>
      <c r="F11" s="80"/>
      <c r="G11" s="80"/>
      <c r="H11" s="80"/>
      <c r="I11" s="78"/>
      <c r="J11" s="50"/>
      <c r="K11" s="80"/>
      <c r="L11" s="80"/>
      <c r="M11" s="80"/>
      <c r="N11" s="80"/>
      <c r="O11" s="80"/>
      <c r="P11" s="80"/>
      <c r="Q11" s="78"/>
      <c r="R11" s="50"/>
      <c r="S11" s="51"/>
      <c r="T11" s="51"/>
      <c r="U11" s="51"/>
      <c r="V11" s="51"/>
      <c r="W11" s="51"/>
      <c r="X11" s="52"/>
      <c r="Y11" s="50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81"/>
      <c r="BA11" s="5"/>
    </row>
    <row r="12" spans="1:53" ht="13.5" customHeight="1">
      <c r="A12" s="53" t="str">
        <f>IF(R12="","",MAX(A$4:A11)+1)</f>
        <v/>
      </c>
      <c r="B12" s="50" t="s">
        <v>192</v>
      </c>
      <c r="C12" s="56"/>
      <c r="D12" s="80"/>
      <c r="E12" s="80"/>
      <c r="F12" s="80"/>
      <c r="G12" s="80"/>
      <c r="H12" s="80"/>
      <c r="I12" s="78"/>
      <c r="J12" s="50"/>
      <c r="K12" s="80"/>
      <c r="L12" s="80"/>
      <c r="M12" s="80"/>
      <c r="N12" s="80"/>
      <c r="O12" s="80"/>
      <c r="P12" s="80"/>
      <c r="Q12" s="78"/>
      <c r="R12" s="50"/>
      <c r="S12" s="80"/>
      <c r="T12" s="80"/>
      <c r="U12" s="80"/>
      <c r="V12" s="80"/>
      <c r="W12" s="80"/>
      <c r="X12" s="78"/>
      <c r="Y12" s="50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81"/>
      <c r="BA12" s="5"/>
    </row>
    <row r="13" spans="1:53" ht="13.5" customHeight="1">
      <c r="A13" s="53" t="str">
        <f>IF(R13="","",MAX(A$4:A12)+1)</f>
        <v/>
      </c>
      <c r="B13" s="50" t="s">
        <v>206</v>
      </c>
      <c r="C13" s="56"/>
      <c r="D13" s="80"/>
      <c r="E13" s="80"/>
      <c r="F13" s="80"/>
      <c r="G13" s="80"/>
      <c r="H13" s="80"/>
      <c r="I13" s="78"/>
      <c r="J13" s="50"/>
      <c r="K13" s="51"/>
      <c r="L13" s="51"/>
      <c r="M13" s="51"/>
      <c r="N13" s="51"/>
      <c r="O13" s="51"/>
      <c r="P13" s="51"/>
      <c r="Q13" s="52"/>
      <c r="R13" s="50"/>
      <c r="S13" s="80"/>
      <c r="T13" s="80"/>
      <c r="U13" s="80"/>
      <c r="V13" s="80"/>
      <c r="W13" s="80"/>
      <c r="X13" s="78"/>
      <c r="Y13" s="50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81"/>
      <c r="BA13" s="5"/>
    </row>
    <row r="14" spans="1:53" ht="13.5" customHeight="1">
      <c r="A14" s="53" t="str">
        <f>IF(R14="","",MAX(A$4:A13)+1)</f>
        <v/>
      </c>
      <c r="B14" s="50"/>
      <c r="C14" s="56"/>
      <c r="D14" s="80"/>
      <c r="E14" s="80"/>
      <c r="F14" s="80"/>
      <c r="G14" s="80"/>
      <c r="H14" s="80"/>
      <c r="I14" s="78"/>
      <c r="J14" s="50"/>
      <c r="K14" s="80"/>
      <c r="L14" s="80"/>
      <c r="M14" s="80"/>
      <c r="N14" s="80"/>
      <c r="O14" s="80"/>
      <c r="P14" s="80"/>
      <c r="Q14" s="78"/>
      <c r="R14" s="50"/>
      <c r="S14" s="51"/>
      <c r="T14" s="51"/>
      <c r="U14" s="51"/>
      <c r="V14" s="51"/>
      <c r="W14" s="51"/>
      <c r="X14" s="52"/>
      <c r="Y14" s="50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81"/>
      <c r="BA14" s="5"/>
    </row>
    <row r="15" spans="1:53" ht="13.5" customHeight="1">
      <c r="A15" s="53" t="str">
        <f>IF(R15="","",MAX(A$4:A14)+1)</f>
        <v/>
      </c>
      <c r="B15" s="50" t="s">
        <v>193</v>
      </c>
      <c r="C15" s="56"/>
      <c r="D15" s="80"/>
      <c r="E15" s="80"/>
      <c r="F15" s="80"/>
      <c r="G15" s="80"/>
      <c r="H15" s="80"/>
      <c r="I15" s="78"/>
      <c r="J15" s="50"/>
      <c r="K15" s="80"/>
      <c r="L15" s="80"/>
      <c r="M15" s="80"/>
      <c r="N15" s="80"/>
      <c r="O15" s="80"/>
      <c r="P15" s="80"/>
      <c r="Q15" s="78"/>
      <c r="R15" s="50"/>
      <c r="S15" s="80"/>
      <c r="T15" s="80"/>
      <c r="U15" s="80"/>
      <c r="V15" s="80"/>
      <c r="W15" s="80"/>
      <c r="X15" s="78"/>
      <c r="Y15" s="50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81"/>
      <c r="BA15" s="5"/>
    </row>
    <row r="16" spans="1:53" ht="13.5" customHeight="1">
      <c r="A16" s="53" t="str">
        <f>IF(R16="","",MAX(A$4:A15)+1)</f>
        <v/>
      </c>
      <c r="B16" s="50" t="s">
        <v>64</v>
      </c>
      <c r="C16" s="56"/>
      <c r="D16" s="80"/>
      <c r="E16" s="80"/>
      <c r="F16" s="80"/>
      <c r="G16" s="80"/>
      <c r="H16" s="80"/>
      <c r="I16" s="78"/>
      <c r="J16" s="50"/>
      <c r="K16" s="80"/>
      <c r="L16" s="80"/>
      <c r="M16" s="80"/>
      <c r="N16" s="80"/>
      <c r="O16" s="80"/>
      <c r="P16" s="80"/>
      <c r="Q16" s="78"/>
      <c r="R16" s="50"/>
      <c r="S16" s="80"/>
      <c r="T16" s="80"/>
      <c r="U16" s="80"/>
      <c r="V16" s="80"/>
      <c r="W16" s="80"/>
      <c r="X16" s="78"/>
      <c r="Y16" s="50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81"/>
      <c r="BA16" s="5"/>
    </row>
    <row r="17" spans="1:53" ht="13.5" customHeight="1">
      <c r="A17" s="53">
        <f>IF(R17="","",MAX(A$4:A16)+1)</f>
        <v>3</v>
      </c>
      <c r="B17" s="50"/>
      <c r="C17" s="51" t="s">
        <v>58</v>
      </c>
      <c r="D17" s="80"/>
      <c r="E17" s="80"/>
      <c r="F17" s="80"/>
      <c r="G17" s="80"/>
      <c r="H17" s="80"/>
      <c r="I17" s="78"/>
      <c r="J17" s="50" t="s">
        <v>194</v>
      </c>
      <c r="K17" s="80"/>
      <c r="L17" s="80"/>
      <c r="M17" s="80"/>
      <c r="N17" s="80"/>
      <c r="O17" s="80"/>
      <c r="P17" s="80"/>
      <c r="Q17" s="78"/>
      <c r="R17" s="50" t="s">
        <v>195</v>
      </c>
      <c r="S17" s="80"/>
      <c r="T17" s="80"/>
      <c r="U17" s="80"/>
      <c r="V17" s="80"/>
      <c r="W17" s="80"/>
      <c r="X17" s="78"/>
      <c r="Y17" s="50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81"/>
      <c r="BA17" s="5"/>
    </row>
    <row r="18" spans="1:53" ht="13.5" customHeight="1">
      <c r="A18" s="53">
        <f>IF(R18="","",MAX(A$4:A17)+1)</f>
        <v>4</v>
      </c>
      <c r="B18" s="50"/>
      <c r="C18" s="51" t="s">
        <v>53</v>
      </c>
      <c r="D18" s="60"/>
      <c r="E18" s="60"/>
      <c r="F18" s="60"/>
      <c r="G18" s="60"/>
      <c r="H18" s="60"/>
      <c r="I18" s="61"/>
      <c r="J18" s="50" t="s">
        <v>196</v>
      </c>
      <c r="K18" s="51"/>
      <c r="L18" s="51"/>
      <c r="M18" s="51"/>
      <c r="N18" s="51"/>
      <c r="O18" s="51"/>
      <c r="P18" s="51"/>
      <c r="Q18" s="52"/>
      <c r="R18" s="50" t="s">
        <v>53</v>
      </c>
      <c r="S18" s="51"/>
      <c r="T18" s="51"/>
      <c r="U18" s="51"/>
      <c r="V18" s="51"/>
      <c r="W18" s="51"/>
      <c r="X18" s="52"/>
      <c r="Y18" s="50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81"/>
      <c r="BA18" s="5"/>
    </row>
    <row r="19" spans="1:53" ht="13.5" customHeight="1">
      <c r="A19" s="53">
        <f>IF(R19="","",MAX(A$4:A18)+1)</f>
        <v>5</v>
      </c>
      <c r="B19" s="50"/>
      <c r="C19" s="56" t="s">
        <v>54</v>
      </c>
      <c r="D19" s="80"/>
      <c r="E19" s="80"/>
      <c r="F19" s="80"/>
      <c r="G19" s="80"/>
      <c r="H19" s="80"/>
      <c r="I19" s="78"/>
      <c r="J19" s="50" t="s">
        <v>196</v>
      </c>
      <c r="K19" s="51"/>
      <c r="L19" s="51"/>
      <c r="M19" s="51"/>
      <c r="N19" s="51"/>
      <c r="O19" s="51"/>
      <c r="P19" s="51"/>
      <c r="Q19" s="52"/>
      <c r="R19" s="50" t="s">
        <v>54</v>
      </c>
      <c r="S19" s="80"/>
      <c r="T19" s="80"/>
      <c r="U19" s="80"/>
      <c r="V19" s="80"/>
      <c r="W19" s="80"/>
      <c r="X19" s="78"/>
      <c r="Y19" s="50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81"/>
      <c r="BA19" s="5"/>
    </row>
    <row r="20" spans="1:53" ht="13.5" customHeight="1">
      <c r="A20" s="53">
        <f>IF(R20="","",MAX(A$4:A19)+1)</f>
        <v>6</v>
      </c>
      <c r="B20" s="50"/>
      <c r="C20" s="51" t="s">
        <v>61</v>
      </c>
      <c r="D20" s="80"/>
      <c r="E20" s="80"/>
      <c r="F20" s="80"/>
      <c r="G20" s="80"/>
      <c r="H20" s="80"/>
      <c r="I20" s="78"/>
      <c r="J20" s="50" t="s">
        <v>196</v>
      </c>
      <c r="K20" s="51"/>
      <c r="L20" s="51"/>
      <c r="M20" s="51"/>
      <c r="N20" s="51"/>
      <c r="O20" s="51"/>
      <c r="P20" s="51"/>
      <c r="Q20" s="52"/>
      <c r="R20" s="50" t="s">
        <v>61</v>
      </c>
      <c r="S20" s="51"/>
      <c r="T20" s="51"/>
      <c r="U20" s="51"/>
      <c r="V20" s="51"/>
      <c r="W20" s="51"/>
      <c r="X20" s="52"/>
      <c r="Y20" s="50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81"/>
      <c r="BA20" s="5"/>
    </row>
    <row r="21" spans="1:53" ht="13.5" customHeight="1">
      <c r="A21" s="53">
        <f>IF(R21="","",MAX(A$4:A20)+1)</f>
        <v>7</v>
      </c>
      <c r="B21" s="50"/>
      <c r="C21" s="51" t="s">
        <v>62</v>
      </c>
      <c r="D21" s="60"/>
      <c r="E21" s="60"/>
      <c r="F21" s="60"/>
      <c r="G21" s="60"/>
      <c r="H21" s="60"/>
      <c r="I21" s="61"/>
      <c r="J21" s="50" t="s">
        <v>196</v>
      </c>
      <c r="K21" s="51"/>
      <c r="L21" s="51"/>
      <c r="M21" s="51"/>
      <c r="N21" s="51"/>
      <c r="O21" s="51"/>
      <c r="P21" s="51"/>
      <c r="Q21" s="52"/>
      <c r="R21" s="50" t="s">
        <v>197</v>
      </c>
      <c r="S21" s="80"/>
      <c r="T21" s="80"/>
      <c r="U21" s="80"/>
      <c r="V21" s="80"/>
      <c r="W21" s="80"/>
      <c r="X21" s="78"/>
      <c r="Y21" s="50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81"/>
      <c r="BA21" s="5"/>
    </row>
    <row r="22" spans="1:53" ht="13.5" customHeight="1">
      <c r="A22" s="53" t="str">
        <f>IF(R22="","",MAX(A$4:A21)+1)</f>
        <v/>
      </c>
      <c r="B22" s="50" t="s">
        <v>65</v>
      </c>
      <c r="C22" s="56"/>
      <c r="D22" s="80"/>
      <c r="E22" s="80"/>
      <c r="F22" s="80"/>
      <c r="G22" s="80"/>
      <c r="H22" s="80"/>
      <c r="I22" s="78"/>
      <c r="J22" s="50"/>
      <c r="K22" s="51"/>
      <c r="L22" s="51"/>
      <c r="M22" s="51"/>
      <c r="N22" s="51"/>
      <c r="O22" s="51"/>
      <c r="P22" s="51"/>
      <c r="Q22" s="52"/>
      <c r="R22" s="50"/>
      <c r="S22" s="51"/>
      <c r="T22" s="51"/>
      <c r="U22" s="51"/>
      <c r="V22" s="51"/>
      <c r="W22" s="51"/>
      <c r="X22" s="52"/>
      <c r="Y22" s="50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81"/>
      <c r="BA22" s="5"/>
    </row>
    <row r="23" spans="1:53" ht="13.5" customHeight="1">
      <c r="A23" s="53" t="str">
        <f>IF(R23="","",MAX(A$4:A22)+1)</f>
        <v/>
      </c>
      <c r="B23" s="50"/>
      <c r="C23" s="56"/>
      <c r="D23" s="80"/>
      <c r="E23" s="80"/>
      <c r="F23" s="80"/>
      <c r="G23" s="80"/>
      <c r="H23" s="80"/>
      <c r="I23" s="78"/>
      <c r="J23" s="50"/>
      <c r="K23" s="80"/>
      <c r="L23" s="80"/>
      <c r="M23" s="80"/>
      <c r="N23" s="80"/>
      <c r="O23" s="80"/>
      <c r="P23" s="80"/>
      <c r="Q23" s="78"/>
      <c r="R23" s="50"/>
      <c r="S23" s="51"/>
      <c r="T23" s="51"/>
      <c r="U23" s="51"/>
      <c r="V23" s="51"/>
      <c r="W23" s="51"/>
      <c r="X23" s="52"/>
      <c r="Y23" s="50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81"/>
      <c r="BA23" s="5"/>
    </row>
    <row r="24" spans="1:53" ht="13.5" customHeight="1">
      <c r="A24" s="53" t="str">
        <f>IF(R24="","",MAX(A$4:A23)+1)</f>
        <v/>
      </c>
      <c r="B24" s="50"/>
      <c r="C24" s="51"/>
      <c r="D24" s="60"/>
      <c r="E24" s="60"/>
      <c r="F24" s="60"/>
      <c r="G24" s="60"/>
      <c r="H24" s="60"/>
      <c r="I24" s="61"/>
      <c r="J24" s="50"/>
      <c r="K24" s="51"/>
      <c r="L24" s="51"/>
      <c r="M24" s="51"/>
      <c r="N24" s="51"/>
      <c r="O24" s="51"/>
      <c r="P24" s="51"/>
      <c r="Q24" s="52"/>
      <c r="R24" s="50"/>
      <c r="S24" s="80"/>
      <c r="T24" s="80"/>
      <c r="U24" s="80"/>
      <c r="V24" s="80"/>
      <c r="W24" s="80"/>
      <c r="X24" s="78"/>
      <c r="Y24" s="50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81"/>
      <c r="BA24" s="5"/>
    </row>
    <row r="25" spans="1:53" ht="13.5" customHeight="1">
      <c r="A25" s="53" t="str">
        <f>IF(R25="","",MAX(A$4:A24)+1)</f>
        <v/>
      </c>
      <c r="B25" s="50"/>
      <c r="C25" s="51"/>
      <c r="D25" s="60"/>
      <c r="E25" s="60"/>
      <c r="F25" s="60"/>
      <c r="G25" s="60"/>
      <c r="H25" s="60"/>
      <c r="I25" s="61"/>
      <c r="J25" s="50"/>
      <c r="K25" s="51"/>
      <c r="L25" s="51"/>
      <c r="M25" s="51"/>
      <c r="N25" s="51"/>
      <c r="O25" s="51"/>
      <c r="P25" s="51"/>
      <c r="Q25" s="52"/>
      <c r="R25" s="50"/>
      <c r="S25" s="80"/>
      <c r="T25" s="80"/>
      <c r="U25" s="80"/>
      <c r="V25" s="80"/>
      <c r="W25" s="80"/>
      <c r="X25" s="78"/>
      <c r="Y25" s="50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81"/>
      <c r="BA25" s="5"/>
    </row>
    <row r="26" spans="1:53" ht="13.5" customHeight="1">
      <c r="A26" s="53" t="str">
        <f>IF(R26="","",MAX(A$4:A25)+1)</f>
        <v/>
      </c>
      <c r="B26" s="50"/>
      <c r="C26" s="56"/>
      <c r="D26" s="80"/>
      <c r="E26" s="80"/>
      <c r="F26" s="80"/>
      <c r="G26" s="80"/>
      <c r="H26" s="80"/>
      <c r="I26" s="78"/>
      <c r="J26" s="50"/>
      <c r="K26" s="51"/>
      <c r="L26" s="51"/>
      <c r="M26" s="51"/>
      <c r="N26" s="51"/>
      <c r="O26" s="51"/>
      <c r="P26" s="51"/>
      <c r="Q26" s="52"/>
      <c r="R26" s="50"/>
      <c r="S26" s="51"/>
      <c r="T26" s="51"/>
      <c r="U26" s="51"/>
      <c r="V26" s="51"/>
      <c r="W26" s="51"/>
      <c r="X26" s="52"/>
      <c r="Y26" s="50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81"/>
      <c r="BA26" s="5"/>
    </row>
    <row r="27" spans="1:53" ht="13.5" customHeight="1">
      <c r="A27" s="53" t="str">
        <f>IF(R27="","",MAX(A$4:A26)+1)</f>
        <v/>
      </c>
      <c r="B27" s="59"/>
      <c r="C27" s="80"/>
      <c r="D27" s="80"/>
      <c r="E27" s="80"/>
      <c r="F27" s="80"/>
      <c r="G27" s="80"/>
      <c r="H27" s="80"/>
      <c r="I27" s="78"/>
      <c r="J27" s="50"/>
      <c r="K27" s="51"/>
      <c r="L27" s="51"/>
      <c r="M27" s="51"/>
      <c r="N27" s="51"/>
      <c r="O27" s="51"/>
      <c r="P27" s="51"/>
      <c r="Q27" s="52"/>
      <c r="R27" s="50"/>
      <c r="S27" s="51"/>
      <c r="T27" s="51"/>
      <c r="U27" s="51"/>
      <c r="V27" s="51"/>
      <c r="W27" s="51"/>
      <c r="X27" s="52"/>
      <c r="Y27" s="50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81"/>
      <c r="BA27" s="5"/>
    </row>
    <row r="28" spans="1:53" ht="13.5" customHeight="1">
      <c r="A28" s="53" t="str">
        <f>IF(R28="","",MAX(A$4:A27)+1)</f>
        <v/>
      </c>
      <c r="B28" s="59"/>
      <c r="C28" s="80"/>
      <c r="D28" s="80"/>
      <c r="E28" s="80"/>
      <c r="F28" s="80"/>
      <c r="G28" s="80"/>
      <c r="H28" s="80"/>
      <c r="I28" s="78"/>
      <c r="J28" s="50"/>
      <c r="K28" s="51"/>
      <c r="L28" s="51"/>
      <c r="M28" s="51"/>
      <c r="N28" s="51"/>
      <c r="O28" s="51"/>
      <c r="P28" s="51"/>
      <c r="Q28" s="52"/>
      <c r="R28" s="50"/>
      <c r="S28" s="51"/>
      <c r="T28" s="51"/>
      <c r="U28" s="51"/>
      <c r="V28" s="51"/>
      <c r="W28" s="51"/>
      <c r="X28" s="52"/>
      <c r="Y28" s="50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81"/>
      <c r="BA28" s="5"/>
    </row>
    <row r="29" spans="1:53" ht="13.5" customHeight="1">
      <c r="A29" s="53" t="str">
        <f>IF(R29="","",MAX(A$4:A28)+1)</f>
        <v/>
      </c>
      <c r="B29" s="59"/>
      <c r="C29" s="80"/>
      <c r="D29" s="80"/>
      <c r="E29" s="80"/>
      <c r="F29" s="80"/>
      <c r="G29" s="80"/>
      <c r="H29" s="80"/>
      <c r="I29" s="78"/>
      <c r="J29" s="50"/>
      <c r="K29" s="51"/>
      <c r="L29" s="51"/>
      <c r="M29" s="51"/>
      <c r="N29" s="51"/>
      <c r="O29" s="51"/>
      <c r="P29" s="51"/>
      <c r="Q29" s="52"/>
      <c r="R29" s="50"/>
      <c r="S29" s="51"/>
      <c r="T29" s="51"/>
      <c r="U29" s="51"/>
      <c r="V29" s="51"/>
      <c r="W29" s="51"/>
      <c r="X29" s="52"/>
      <c r="Y29" s="50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81"/>
      <c r="BA29" s="5"/>
    </row>
    <row r="30" spans="1:53" ht="13.5" customHeight="1">
      <c r="A30" s="53" t="str">
        <f>IF(R30="","",MAX(A$4:A29)+1)</f>
        <v/>
      </c>
      <c r="B30" s="59"/>
      <c r="C30" s="80"/>
      <c r="D30" s="80"/>
      <c r="E30" s="80"/>
      <c r="F30" s="80"/>
      <c r="G30" s="80"/>
      <c r="H30" s="80"/>
      <c r="I30" s="78"/>
      <c r="J30" s="50"/>
      <c r="K30" s="51"/>
      <c r="L30" s="51"/>
      <c r="M30" s="51"/>
      <c r="N30" s="51"/>
      <c r="O30" s="51"/>
      <c r="P30" s="51"/>
      <c r="Q30" s="52"/>
      <c r="R30" s="50"/>
      <c r="S30" s="51"/>
      <c r="T30" s="51"/>
      <c r="U30" s="51"/>
      <c r="V30" s="51"/>
      <c r="W30" s="51"/>
      <c r="X30" s="52"/>
      <c r="Y30" s="50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81"/>
      <c r="BA30" s="5"/>
    </row>
    <row r="31" spans="1:53" ht="13.5" customHeight="1">
      <c r="A31" s="53" t="str">
        <f>IF(R31="","",MAX(A$4:A30)+1)</f>
        <v/>
      </c>
      <c r="B31" s="59"/>
      <c r="C31" s="80"/>
      <c r="D31" s="80"/>
      <c r="E31" s="80"/>
      <c r="F31" s="80"/>
      <c r="G31" s="80"/>
      <c r="H31" s="80"/>
      <c r="I31" s="78"/>
      <c r="J31" s="50"/>
      <c r="K31" s="51"/>
      <c r="L31" s="51"/>
      <c r="M31" s="51"/>
      <c r="N31" s="51"/>
      <c r="O31" s="51"/>
      <c r="P31" s="51"/>
      <c r="Q31" s="52"/>
      <c r="R31" s="50"/>
      <c r="S31" s="80"/>
      <c r="T31" s="80"/>
      <c r="U31" s="80"/>
      <c r="V31" s="80"/>
      <c r="W31" s="80"/>
      <c r="X31" s="78"/>
      <c r="Y31" s="50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81"/>
      <c r="BA31" s="5"/>
    </row>
    <row r="32" spans="1:53" ht="13.5" customHeight="1">
      <c r="A32" s="53" t="str">
        <f>IF(R32="","",MAX(A$4:A31)+1)</f>
        <v/>
      </c>
      <c r="B32" s="59"/>
      <c r="C32" s="80"/>
      <c r="D32" s="80"/>
      <c r="E32" s="80"/>
      <c r="F32" s="80"/>
      <c r="G32" s="80"/>
      <c r="H32" s="80"/>
      <c r="I32" s="78"/>
      <c r="J32" s="50"/>
      <c r="K32" s="80"/>
      <c r="L32" s="80"/>
      <c r="M32" s="80"/>
      <c r="N32" s="80"/>
      <c r="O32" s="80"/>
      <c r="P32" s="80"/>
      <c r="Q32" s="78"/>
      <c r="R32" s="50"/>
      <c r="S32" s="51"/>
      <c r="T32" s="51"/>
      <c r="U32" s="51"/>
      <c r="V32" s="51"/>
      <c r="W32" s="51"/>
      <c r="X32" s="52"/>
      <c r="Y32" s="50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81"/>
      <c r="BA32" s="5"/>
    </row>
    <row r="33" spans="1:53" ht="13.5" customHeight="1">
      <c r="A33" s="53" t="str">
        <f>IF(R33="","",MAX(A$4:A32)+1)</f>
        <v/>
      </c>
      <c r="B33" s="59"/>
      <c r="C33" s="80"/>
      <c r="D33" s="80"/>
      <c r="E33" s="80"/>
      <c r="F33" s="80"/>
      <c r="G33" s="80"/>
      <c r="H33" s="80"/>
      <c r="I33" s="78"/>
      <c r="J33" s="50"/>
      <c r="K33" s="80"/>
      <c r="L33" s="80"/>
      <c r="M33" s="80"/>
      <c r="N33" s="80"/>
      <c r="O33" s="80"/>
      <c r="P33" s="80"/>
      <c r="Q33" s="78"/>
      <c r="R33" s="50"/>
      <c r="S33" s="80"/>
      <c r="T33" s="80"/>
      <c r="U33" s="80"/>
      <c r="V33" s="80"/>
      <c r="W33" s="80"/>
      <c r="X33" s="78"/>
      <c r="Y33" s="50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81"/>
      <c r="BA33" s="5"/>
    </row>
    <row r="34" spans="1:53" ht="13.5" customHeight="1">
      <c r="A34" s="53" t="str">
        <f>IF(R34="","",MAX(A$4:A33)+1)</f>
        <v/>
      </c>
      <c r="B34" s="59"/>
      <c r="C34" s="80"/>
      <c r="D34" s="80"/>
      <c r="E34" s="80"/>
      <c r="F34" s="80"/>
      <c r="G34" s="80"/>
      <c r="H34" s="80"/>
      <c r="I34" s="78"/>
      <c r="J34" s="50"/>
      <c r="K34" s="51"/>
      <c r="L34" s="51"/>
      <c r="M34" s="51"/>
      <c r="N34" s="51"/>
      <c r="O34" s="51"/>
      <c r="P34" s="51"/>
      <c r="Q34" s="52"/>
      <c r="R34" s="50"/>
      <c r="S34" s="80"/>
      <c r="T34" s="80"/>
      <c r="U34" s="80"/>
      <c r="V34" s="80"/>
      <c r="W34" s="80"/>
      <c r="X34" s="78"/>
      <c r="Y34" s="50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81"/>
      <c r="BA34" s="5"/>
    </row>
    <row r="35" spans="1:53" ht="13.5" customHeight="1">
      <c r="A35" s="53" t="str">
        <f>IF(R35="","",MAX(A$4:A34)+1)</f>
        <v/>
      </c>
      <c r="B35" s="59"/>
      <c r="C35" s="80"/>
      <c r="D35" s="80"/>
      <c r="E35" s="80"/>
      <c r="F35" s="80"/>
      <c r="G35" s="80"/>
      <c r="H35" s="80"/>
      <c r="I35" s="78"/>
      <c r="J35" s="50"/>
      <c r="K35" s="80"/>
      <c r="L35" s="80"/>
      <c r="M35" s="80"/>
      <c r="N35" s="80"/>
      <c r="O35" s="80"/>
      <c r="P35" s="80"/>
      <c r="Q35" s="78"/>
      <c r="R35" s="50"/>
      <c r="S35" s="51"/>
      <c r="T35" s="51"/>
      <c r="U35" s="51"/>
      <c r="V35" s="51"/>
      <c r="W35" s="51"/>
      <c r="X35" s="52"/>
      <c r="Y35" s="50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81"/>
      <c r="BA35" s="5"/>
    </row>
    <row r="36" spans="1:53" ht="13.5" customHeight="1">
      <c r="A36" s="53" t="str">
        <f>IF(R36="","",MAX(A$4:A35)+1)</f>
        <v/>
      </c>
      <c r="B36" s="59"/>
      <c r="C36" s="80"/>
      <c r="D36" s="80"/>
      <c r="E36" s="80"/>
      <c r="F36" s="80"/>
      <c r="G36" s="80"/>
      <c r="H36" s="80"/>
      <c r="I36" s="78"/>
      <c r="J36" s="50"/>
      <c r="K36" s="51"/>
      <c r="L36" s="51"/>
      <c r="M36" s="51"/>
      <c r="N36" s="51"/>
      <c r="O36" s="51"/>
      <c r="P36" s="51"/>
      <c r="Q36" s="52"/>
      <c r="R36" s="50"/>
      <c r="S36" s="51"/>
      <c r="T36" s="51"/>
      <c r="U36" s="51"/>
      <c r="V36" s="51"/>
      <c r="W36" s="51"/>
      <c r="X36" s="52"/>
      <c r="Y36" s="50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81"/>
      <c r="BA36" s="5"/>
    </row>
    <row r="37" spans="1:53" ht="13.5" customHeight="1">
      <c r="A37" s="53" t="str">
        <f>IF(R37="","",MAX(A$4:A36)+1)</f>
        <v/>
      </c>
      <c r="B37" s="59"/>
      <c r="C37" s="80"/>
      <c r="D37" s="80"/>
      <c r="E37" s="80"/>
      <c r="F37" s="80"/>
      <c r="G37" s="80"/>
      <c r="H37" s="80"/>
      <c r="I37" s="78"/>
      <c r="J37" s="50"/>
      <c r="K37" s="51"/>
      <c r="L37" s="51"/>
      <c r="M37" s="51"/>
      <c r="N37" s="51"/>
      <c r="O37" s="51"/>
      <c r="P37" s="51"/>
      <c r="Q37" s="52"/>
      <c r="R37" s="50"/>
      <c r="S37" s="51"/>
      <c r="T37" s="51"/>
      <c r="U37" s="51"/>
      <c r="V37" s="51"/>
      <c r="W37" s="51"/>
      <c r="X37" s="52"/>
      <c r="Y37" s="50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81"/>
      <c r="BA37" s="5"/>
    </row>
    <row r="38" spans="1:53" ht="13.5" customHeight="1">
      <c r="A38" s="53" t="str">
        <f>IF(R38="","",MAX(A$4:A37)+1)</f>
        <v/>
      </c>
      <c r="B38" s="59"/>
      <c r="C38" s="80"/>
      <c r="D38" s="80"/>
      <c r="E38" s="80"/>
      <c r="F38" s="80"/>
      <c r="G38" s="80"/>
      <c r="H38" s="80"/>
      <c r="I38" s="78"/>
      <c r="J38" s="50"/>
      <c r="K38" s="51"/>
      <c r="L38" s="51"/>
      <c r="M38" s="51"/>
      <c r="N38" s="51"/>
      <c r="O38" s="51"/>
      <c r="P38" s="51"/>
      <c r="Q38" s="52"/>
      <c r="R38" s="50"/>
      <c r="S38" s="51"/>
      <c r="T38" s="51"/>
      <c r="U38" s="51"/>
      <c r="V38" s="51"/>
      <c r="W38" s="51"/>
      <c r="X38" s="52"/>
      <c r="Y38" s="50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81"/>
      <c r="BA38" s="5"/>
    </row>
    <row r="39" spans="1:53" ht="13.5" customHeight="1">
      <c r="A39" s="53" t="str">
        <f>IF(R39="","",MAX(A$4:A38)+1)</f>
        <v/>
      </c>
      <c r="B39" s="59"/>
      <c r="C39" s="80"/>
      <c r="D39" s="80"/>
      <c r="E39" s="80"/>
      <c r="F39" s="80"/>
      <c r="G39" s="80"/>
      <c r="H39" s="80"/>
      <c r="I39" s="78"/>
      <c r="J39" s="50"/>
      <c r="K39" s="80"/>
      <c r="L39" s="80"/>
      <c r="M39" s="80"/>
      <c r="N39" s="80"/>
      <c r="O39" s="80"/>
      <c r="P39" s="80"/>
      <c r="Q39" s="78"/>
      <c r="R39" s="50"/>
      <c r="S39" s="51"/>
      <c r="T39" s="51"/>
      <c r="U39" s="51"/>
      <c r="V39" s="51"/>
      <c r="W39" s="51"/>
      <c r="X39" s="52"/>
      <c r="Y39" s="50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81"/>
      <c r="BA39" s="5"/>
    </row>
    <row r="40" spans="1:53" ht="13.5" customHeight="1">
      <c r="A40" s="53" t="str">
        <f>IF(R40="","",MAX(A$4:A39)+1)</f>
        <v/>
      </c>
      <c r="B40" s="59"/>
      <c r="C40" s="80"/>
      <c r="D40" s="80"/>
      <c r="E40" s="80"/>
      <c r="F40" s="80"/>
      <c r="G40" s="80"/>
      <c r="H40" s="80"/>
      <c r="I40" s="78"/>
      <c r="J40" s="50"/>
      <c r="K40" s="80"/>
      <c r="L40" s="80"/>
      <c r="M40" s="80"/>
      <c r="N40" s="80"/>
      <c r="O40" s="80"/>
      <c r="P40" s="80"/>
      <c r="Q40" s="78"/>
      <c r="R40" s="50"/>
      <c r="S40" s="51"/>
      <c r="T40" s="51"/>
      <c r="U40" s="51"/>
      <c r="V40" s="51"/>
      <c r="W40" s="51"/>
      <c r="X40" s="52"/>
      <c r="Y40" s="50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81"/>
      <c r="BA40" s="5"/>
    </row>
    <row r="41" spans="1:53" ht="13.5" customHeight="1">
      <c r="A41" s="53" t="str">
        <f>IF(R41="","",MAX(A$4:A40)+1)</f>
        <v/>
      </c>
      <c r="B41" s="59"/>
      <c r="C41" s="80"/>
      <c r="D41" s="80"/>
      <c r="E41" s="80"/>
      <c r="F41" s="80"/>
      <c r="G41" s="80"/>
      <c r="H41" s="80"/>
      <c r="I41" s="78"/>
      <c r="J41" s="50"/>
      <c r="K41" s="80"/>
      <c r="L41" s="80"/>
      <c r="M41" s="80"/>
      <c r="N41" s="80"/>
      <c r="O41" s="80"/>
      <c r="P41" s="80"/>
      <c r="Q41" s="78"/>
      <c r="R41" s="50"/>
      <c r="S41" s="51"/>
      <c r="T41" s="51"/>
      <c r="U41" s="51"/>
      <c r="V41" s="51"/>
      <c r="W41" s="51"/>
      <c r="X41" s="52"/>
      <c r="Y41" s="50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81"/>
      <c r="BA41" s="5"/>
    </row>
    <row r="42" spans="1:53" ht="13.5" customHeight="1">
      <c r="A42" s="53" t="str">
        <f>IF(R42="","",MAX(A$4:A41)+1)</f>
        <v/>
      </c>
      <c r="B42" s="59"/>
      <c r="C42" s="80"/>
      <c r="D42" s="80"/>
      <c r="E42" s="80"/>
      <c r="F42" s="80"/>
      <c r="G42" s="80"/>
      <c r="H42" s="80"/>
      <c r="I42" s="78"/>
      <c r="J42" s="50"/>
      <c r="K42" s="51"/>
      <c r="L42" s="51"/>
      <c r="M42" s="51"/>
      <c r="N42" s="51"/>
      <c r="O42" s="51"/>
      <c r="P42" s="51"/>
      <c r="Q42" s="52"/>
      <c r="R42" s="50"/>
      <c r="S42" s="80"/>
      <c r="T42" s="80"/>
      <c r="U42" s="80"/>
      <c r="V42" s="80"/>
      <c r="W42" s="80"/>
      <c r="X42" s="78"/>
      <c r="Y42" s="50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81"/>
      <c r="BA42" s="5"/>
    </row>
    <row r="43" spans="1:53" ht="13.5" customHeight="1">
      <c r="A43" s="53" t="str">
        <f>IF(R43="","",MAX(A$4:A42)+1)</f>
        <v/>
      </c>
      <c r="B43" s="59"/>
      <c r="C43" s="80"/>
      <c r="D43" s="80"/>
      <c r="E43" s="80"/>
      <c r="F43" s="80"/>
      <c r="G43" s="80"/>
      <c r="H43" s="80"/>
      <c r="I43" s="78"/>
      <c r="J43" s="50"/>
      <c r="K43" s="51"/>
      <c r="L43" s="51"/>
      <c r="M43" s="51"/>
      <c r="N43" s="51"/>
      <c r="O43" s="51"/>
      <c r="P43" s="51"/>
      <c r="Q43" s="52"/>
      <c r="R43" s="50"/>
      <c r="S43" s="80"/>
      <c r="T43" s="80"/>
      <c r="U43" s="80"/>
      <c r="V43" s="80"/>
      <c r="W43" s="80"/>
      <c r="X43" s="78"/>
      <c r="Y43" s="50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81"/>
      <c r="BA43" s="5"/>
    </row>
    <row r="44" spans="1:53" ht="13.5" customHeight="1">
      <c r="A44" s="53" t="str">
        <f>IF(R44="","",MAX(A$4:A43)+1)</f>
        <v/>
      </c>
      <c r="B44" s="59"/>
      <c r="C44" s="80"/>
      <c r="D44" s="80"/>
      <c r="E44" s="80"/>
      <c r="F44" s="80"/>
      <c r="G44" s="80"/>
      <c r="H44" s="80"/>
      <c r="I44" s="78"/>
      <c r="J44" s="50"/>
      <c r="K44" s="51"/>
      <c r="L44" s="51"/>
      <c r="M44" s="51"/>
      <c r="N44" s="51"/>
      <c r="O44" s="51"/>
      <c r="P44" s="51"/>
      <c r="Q44" s="52"/>
      <c r="R44" s="50"/>
      <c r="S44" s="80"/>
      <c r="T44" s="80"/>
      <c r="U44" s="80"/>
      <c r="V44" s="80"/>
      <c r="W44" s="80"/>
      <c r="X44" s="78"/>
      <c r="Y44" s="50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81"/>
      <c r="BA44" s="5"/>
    </row>
    <row r="45" spans="1:53" ht="13.5" customHeight="1">
      <c r="A45" s="53" t="str">
        <f>IF(R45="","",MAX(A$4:A44)+1)</f>
        <v/>
      </c>
      <c r="B45" s="59"/>
      <c r="C45" s="80"/>
      <c r="D45" s="80"/>
      <c r="E45" s="80"/>
      <c r="F45" s="80"/>
      <c r="G45" s="80"/>
      <c r="H45" s="80"/>
      <c r="I45" s="78"/>
      <c r="J45" s="50"/>
      <c r="K45" s="80"/>
      <c r="L45" s="80"/>
      <c r="M45" s="80"/>
      <c r="N45" s="80"/>
      <c r="O45" s="80"/>
      <c r="P45" s="80"/>
      <c r="Q45" s="78"/>
      <c r="R45" s="50"/>
      <c r="S45" s="51"/>
      <c r="T45" s="51"/>
      <c r="U45" s="51"/>
      <c r="V45" s="51"/>
      <c r="W45" s="51"/>
      <c r="X45" s="52"/>
      <c r="Y45" s="50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81"/>
      <c r="BA45" s="5"/>
    </row>
    <row r="46" spans="1:53" ht="13.5" customHeight="1">
      <c r="A46" s="53" t="str">
        <f>IF(R46="","",MAX(A$4:A45)+1)</f>
        <v/>
      </c>
      <c r="B46" s="59"/>
      <c r="C46" s="80"/>
      <c r="D46" s="80"/>
      <c r="E46" s="80"/>
      <c r="F46" s="80"/>
      <c r="G46" s="80"/>
      <c r="H46" s="80"/>
      <c r="I46" s="78"/>
      <c r="J46" s="50"/>
      <c r="K46" s="80"/>
      <c r="L46" s="80"/>
      <c r="M46" s="80"/>
      <c r="N46" s="80"/>
      <c r="O46" s="80"/>
      <c r="P46" s="80"/>
      <c r="Q46" s="78"/>
      <c r="R46" s="50"/>
      <c r="S46" s="51"/>
      <c r="T46" s="51"/>
      <c r="U46" s="51"/>
      <c r="V46" s="51"/>
      <c r="W46" s="51"/>
      <c r="X46" s="52"/>
      <c r="Y46" s="50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81"/>
      <c r="BA46" s="5"/>
    </row>
    <row r="47" spans="1:53" ht="13.5" customHeight="1">
      <c r="A47" s="53" t="str">
        <f>IF(R47="","",MAX(A$4:A46)+1)</f>
        <v/>
      </c>
      <c r="B47" s="59"/>
      <c r="C47" s="80"/>
      <c r="D47" s="80"/>
      <c r="E47" s="80"/>
      <c r="F47" s="80"/>
      <c r="G47" s="80"/>
      <c r="H47" s="80"/>
      <c r="I47" s="78"/>
      <c r="J47" s="50"/>
      <c r="K47" s="80"/>
      <c r="L47" s="80"/>
      <c r="M47" s="80"/>
      <c r="N47" s="80"/>
      <c r="O47" s="80"/>
      <c r="P47" s="80"/>
      <c r="Q47" s="78"/>
      <c r="R47" s="50"/>
      <c r="S47" s="51"/>
      <c r="T47" s="51"/>
      <c r="U47" s="51"/>
      <c r="V47" s="51"/>
      <c r="W47" s="51"/>
      <c r="X47" s="52"/>
      <c r="Y47" s="50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81"/>
      <c r="BA47" s="5"/>
    </row>
    <row r="48" spans="1:53" ht="13.5" customHeight="1">
      <c r="A48" s="53" t="str">
        <f>IF(R48="","",MAX(A$4:A47)+1)</f>
        <v/>
      </c>
      <c r="B48" s="59"/>
      <c r="C48" s="80"/>
      <c r="D48" s="80"/>
      <c r="E48" s="80"/>
      <c r="F48" s="80"/>
      <c r="G48" s="80"/>
      <c r="H48" s="80"/>
      <c r="I48" s="78"/>
      <c r="J48" s="50"/>
      <c r="K48" s="80"/>
      <c r="L48" s="80"/>
      <c r="M48" s="80"/>
      <c r="N48" s="80"/>
      <c r="O48" s="80"/>
      <c r="P48" s="80"/>
      <c r="Q48" s="78"/>
      <c r="R48" s="50"/>
      <c r="S48" s="51"/>
      <c r="T48" s="51"/>
      <c r="U48" s="51"/>
      <c r="V48" s="51"/>
      <c r="W48" s="51"/>
      <c r="X48" s="52"/>
      <c r="Y48" s="50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81"/>
      <c r="BA48" s="5"/>
    </row>
    <row r="49" spans="1:53" ht="13.5" customHeight="1">
      <c r="A49" s="53" t="str">
        <f>IF(R49="","",MAX(A$4:A48)+1)</f>
        <v/>
      </c>
      <c r="B49" s="59"/>
      <c r="C49" s="60"/>
      <c r="D49" s="60"/>
      <c r="E49" s="60"/>
      <c r="F49" s="60"/>
      <c r="G49" s="60"/>
      <c r="H49" s="60"/>
      <c r="I49" s="61"/>
      <c r="J49" s="50"/>
      <c r="K49" s="80"/>
      <c r="L49" s="80"/>
      <c r="M49" s="80"/>
      <c r="N49" s="80"/>
      <c r="O49" s="80"/>
      <c r="P49" s="80"/>
      <c r="Q49" s="78"/>
      <c r="R49" s="50"/>
      <c r="S49" s="51"/>
      <c r="T49" s="51"/>
      <c r="U49" s="51"/>
      <c r="V49" s="51"/>
      <c r="W49" s="51"/>
      <c r="X49" s="52"/>
      <c r="Y49" s="50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81"/>
      <c r="BA49" s="5"/>
    </row>
    <row r="50" spans="1:53" ht="13.5" customHeight="1" thickBot="1">
      <c r="A50" s="53" t="str">
        <f>IF(R50="","",MAX(A$4:A49)+1)</f>
        <v/>
      </c>
      <c r="B50" s="83"/>
      <c r="C50" s="84"/>
      <c r="D50" s="84"/>
      <c r="E50" s="84"/>
      <c r="F50" s="84"/>
      <c r="G50" s="84"/>
      <c r="H50" s="84"/>
      <c r="I50" s="85"/>
      <c r="J50" s="62"/>
      <c r="K50" s="86"/>
      <c r="L50" s="86"/>
      <c r="M50" s="86"/>
      <c r="N50" s="86"/>
      <c r="O50" s="86"/>
      <c r="P50" s="86"/>
      <c r="Q50" s="79"/>
      <c r="R50" s="62"/>
      <c r="S50" s="86"/>
      <c r="T50" s="86"/>
      <c r="U50" s="86"/>
      <c r="V50" s="86"/>
      <c r="W50" s="86"/>
      <c r="X50" s="79"/>
      <c r="Y50" s="62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87"/>
      <c r="BA50" s="5"/>
    </row>
  </sheetData>
  <mergeCells count="17"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A1:M2"/>
    <mergeCell ref="N1:R1"/>
    <mergeCell ref="S1:AF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1" t="str">
        <f ca="1">RIGHT(CELL("filename",A1),LEN(CELL("filename",A1))-FIND("]",CELL("filename",A1)))</f>
        <v>検証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1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30"/>
    </row>
    <row r="2" spans="1:52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23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2" ht="13.5" customHeight="1" thickBot="1">
      <c r="A3" s="235" t="s">
        <v>6</v>
      </c>
      <c r="B3" s="218"/>
      <c r="C3" s="218"/>
      <c r="D3" s="218"/>
      <c r="E3" s="218"/>
      <c r="F3" s="219" t="str">
        <f>設定情報!$C$4</f>
        <v>-</v>
      </c>
      <c r="G3" s="219"/>
      <c r="H3" s="219"/>
      <c r="I3" s="219"/>
      <c r="J3" s="219"/>
      <c r="K3" s="219"/>
      <c r="L3" s="219"/>
      <c r="M3" s="219"/>
      <c r="N3" s="218" t="s">
        <v>7</v>
      </c>
      <c r="O3" s="218"/>
      <c r="P3" s="218"/>
      <c r="Q3" s="218"/>
      <c r="R3" s="218"/>
      <c r="S3" s="219" t="str">
        <f>設定情報!$C$5</f>
        <v>ユーザ一覧画面</v>
      </c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22"/>
      <c r="AH3" s="222"/>
      <c r="AI3" s="222"/>
      <c r="AJ3" s="222"/>
      <c r="AK3" s="222"/>
      <c r="AL3" s="222"/>
      <c r="AM3" s="219"/>
      <c r="AN3" s="219"/>
      <c r="AO3" s="219"/>
      <c r="AP3" s="219"/>
      <c r="AQ3" s="219"/>
      <c r="AR3" s="219"/>
      <c r="AS3" s="227"/>
      <c r="AT3" s="227"/>
      <c r="AU3" s="227"/>
      <c r="AV3" s="227"/>
      <c r="AW3" s="227"/>
      <c r="AX3" s="219"/>
      <c r="AY3" s="219"/>
      <c r="AZ3" s="225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91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82" t="s">
        <v>101</v>
      </c>
      <c r="C7" s="284"/>
      <c r="D7" s="290" t="s">
        <v>207</v>
      </c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2"/>
      <c r="Z7" s="282" t="s">
        <v>99</v>
      </c>
      <c r="AA7" s="283"/>
      <c r="AB7" s="283"/>
      <c r="AC7" s="284"/>
      <c r="AD7" s="282" t="s">
        <v>100</v>
      </c>
      <c r="AE7" s="283"/>
      <c r="AF7" s="283"/>
      <c r="AG7" s="283"/>
      <c r="AH7" s="283"/>
      <c r="AI7" s="283"/>
      <c r="AJ7" s="283"/>
      <c r="AK7" s="283"/>
      <c r="AL7" s="283"/>
      <c r="AM7" s="283"/>
      <c r="AN7" s="283"/>
      <c r="AO7" s="283"/>
      <c r="AP7" s="283"/>
      <c r="AQ7" s="283"/>
      <c r="AR7" s="283"/>
      <c r="AS7" s="283"/>
      <c r="AT7" s="283"/>
      <c r="AU7" s="283"/>
      <c r="AV7" s="283"/>
      <c r="AW7" s="283"/>
      <c r="AX7" s="283"/>
      <c r="AY7" s="284"/>
      <c r="AZ7" s="27"/>
    </row>
    <row r="8" spans="1:52" s="24" customFormat="1" ht="31.5" hidden="1" customHeight="1">
      <c r="A8" s="25"/>
      <c r="B8" s="288"/>
      <c r="C8" s="289"/>
      <c r="D8" s="285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286"/>
      <c r="P8" s="286"/>
      <c r="Q8" s="286"/>
      <c r="R8" s="286"/>
      <c r="S8" s="286"/>
      <c r="T8" s="286"/>
      <c r="U8" s="286"/>
      <c r="V8" s="286"/>
      <c r="W8" s="286"/>
      <c r="X8" s="286"/>
      <c r="Y8" s="287"/>
      <c r="Z8" s="285"/>
      <c r="AA8" s="286"/>
      <c r="AB8" s="286"/>
      <c r="AC8" s="287"/>
      <c r="AD8" s="285"/>
      <c r="AE8" s="286"/>
      <c r="AF8" s="286"/>
      <c r="AG8" s="286"/>
      <c r="AH8" s="286"/>
      <c r="AI8" s="286"/>
      <c r="AJ8" s="286"/>
      <c r="AK8" s="286"/>
      <c r="AL8" s="286"/>
      <c r="AM8" s="286"/>
      <c r="AN8" s="286"/>
      <c r="AO8" s="286"/>
      <c r="AP8" s="286"/>
      <c r="AQ8" s="286"/>
      <c r="AR8" s="286"/>
      <c r="AS8" s="286"/>
      <c r="AT8" s="286"/>
      <c r="AU8" s="286"/>
      <c r="AV8" s="286"/>
      <c r="AW8" s="286"/>
      <c r="AX8" s="286"/>
      <c r="AY8" s="287"/>
      <c r="AZ8" s="92"/>
    </row>
    <row r="9" spans="1:52" s="24" customFormat="1" ht="31.5" customHeight="1">
      <c r="A9" s="25"/>
      <c r="B9" s="288">
        <v>1</v>
      </c>
      <c r="C9" s="289"/>
      <c r="D9" s="285" t="s">
        <v>208</v>
      </c>
      <c r="E9" s="286"/>
      <c r="F9" s="286"/>
      <c r="G9" s="286"/>
      <c r="H9" s="286"/>
      <c r="I9" s="286"/>
      <c r="J9" s="286"/>
      <c r="K9" s="286"/>
      <c r="L9" s="286"/>
      <c r="M9" s="286"/>
      <c r="N9" s="286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7"/>
      <c r="Z9" s="285" t="s">
        <v>209</v>
      </c>
      <c r="AA9" s="286"/>
      <c r="AB9" s="286"/>
      <c r="AC9" s="287"/>
      <c r="AD9" s="285" t="s">
        <v>210</v>
      </c>
      <c r="AE9" s="286"/>
      <c r="AF9" s="286"/>
      <c r="AG9" s="286"/>
      <c r="AH9" s="286"/>
      <c r="AI9" s="286"/>
      <c r="AJ9" s="286"/>
      <c r="AK9" s="286"/>
      <c r="AL9" s="286"/>
      <c r="AM9" s="286"/>
      <c r="AN9" s="286"/>
      <c r="AO9" s="286"/>
      <c r="AP9" s="286"/>
      <c r="AQ9" s="286"/>
      <c r="AR9" s="286"/>
      <c r="AS9" s="286"/>
      <c r="AT9" s="286"/>
      <c r="AU9" s="286"/>
      <c r="AV9" s="286"/>
      <c r="AW9" s="286"/>
      <c r="AX9" s="286"/>
      <c r="AY9" s="287"/>
      <c r="AZ9" s="92"/>
    </row>
    <row r="10" spans="1:52" s="24" customFormat="1" ht="31.5" customHeight="1">
      <c r="A10" s="25"/>
      <c r="B10" s="280"/>
      <c r="C10" s="281"/>
      <c r="D10" s="184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6"/>
      <c r="Z10" s="184"/>
      <c r="AA10" s="185"/>
      <c r="AB10" s="185"/>
      <c r="AC10" s="186"/>
      <c r="AD10" s="184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6"/>
      <c r="AZ10" s="92"/>
    </row>
    <row r="11" spans="1:52" s="24" customFormat="1" ht="31.5" customHeight="1">
      <c r="A11" s="25"/>
      <c r="B11" s="280"/>
      <c r="C11" s="281"/>
      <c r="D11" s="184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6"/>
      <c r="Z11" s="184"/>
      <c r="AA11" s="185"/>
      <c r="AB11" s="185"/>
      <c r="AC11" s="186"/>
      <c r="AD11" s="184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6"/>
      <c r="AZ11" s="92"/>
    </row>
    <row r="12" spans="1:52" s="24" customFormat="1" ht="31.5" customHeight="1">
      <c r="A12" s="25"/>
      <c r="B12" s="280"/>
      <c r="C12" s="281"/>
      <c r="D12" s="184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6"/>
      <c r="Z12" s="184"/>
      <c r="AA12" s="185"/>
      <c r="AB12" s="185"/>
      <c r="AC12" s="186"/>
      <c r="AD12" s="184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6"/>
      <c r="AZ12" s="92"/>
    </row>
    <row r="13" spans="1:52" s="24" customFormat="1" ht="31.5" customHeight="1">
      <c r="A13" s="25"/>
      <c r="B13" s="280"/>
      <c r="C13" s="281"/>
      <c r="D13" s="184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6"/>
      <c r="Z13" s="184"/>
      <c r="AA13" s="185"/>
      <c r="AB13" s="185"/>
      <c r="AC13" s="186"/>
      <c r="AD13" s="184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6"/>
      <c r="AZ13" s="92"/>
    </row>
    <row r="14" spans="1:52" s="24" customFormat="1" ht="31.5" customHeight="1">
      <c r="A14" s="25"/>
      <c r="B14" s="280"/>
      <c r="C14" s="281"/>
      <c r="D14" s="184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6"/>
      <c r="Z14" s="184"/>
      <c r="AA14" s="185"/>
      <c r="AB14" s="185"/>
      <c r="AC14" s="186"/>
      <c r="AD14" s="184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6"/>
      <c r="AZ14" s="92"/>
    </row>
    <row r="15" spans="1:52" s="24" customFormat="1" ht="31.5" customHeight="1">
      <c r="A15" s="25"/>
      <c r="B15" s="280"/>
      <c r="C15" s="281"/>
      <c r="D15" s="184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6"/>
      <c r="Z15" s="184"/>
      <c r="AA15" s="185"/>
      <c r="AB15" s="185"/>
      <c r="AC15" s="186"/>
      <c r="AD15" s="184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85"/>
      <c r="AT15" s="185"/>
      <c r="AU15" s="185"/>
      <c r="AV15" s="185"/>
      <c r="AW15" s="185"/>
      <c r="AX15" s="185"/>
      <c r="AY15" s="186"/>
      <c r="AZ15" s="92"/>
    </row>
    <row r="16" spans="1:52" s="24" customFormat="1" ht="31.5" customHeight="1">
      <c r="A16" s="25"/>
      <c r="B16" s="280"/>
      <c r="C16" s="281"/>
      <c r="D16" s="184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6"/>
      <c r="Z16" s="184"/>
      <c r="AA16" s="185"/>
      <c r="AB16" s="185"/>
      <c r="AC16" s="186"/>
      <c r="AD16" s="184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6"/>
      <c r="AZ16" s="92"/>
    </row>
    <row r="17" spans="1:52" s="24" customFormat="1" ht="31.5" customHeight="1">
      <c r="A17" s="25"/>
      <c r="B17" s="280"/>
      <c r="C17" s="281"/>
      <c r="D17" s="184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6"/>
      <c r="Z17" s="184"/>
      <c r="AA17" s="185"/>
      <c r="AB17" s="185"/>
      <c r="AC17" s="186"/>
      <c r="AD17" s="184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6"/>
      <c r="AZ17" s="92"/>
    </row>
    <row r="18" spans="1:52" s="24" customFormat="1" ht="31.5" customHeight="1">
      <c r="A18" s="25"/>
      <c r="B18" s="280"/>
      <c r="C18" s="281"/>
      <c r="D18" s="184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6"/>
      <c r="Z18" s="184"/>
      <c r="AA18" s="185"/>
      <c r="AB18" s="185"/>
      <c r="AC18" s="186"/>
      <c r="AD18" s="184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6"/>
      <c r="AZ18" s="92"/>
    </row>
    <row r="19" spans="1:52" s="24" customFormat="1" ht="31.5" customHeight="1">
      <c r="A19" s="25"/>
      <c r="B19" s="280"/>
      <c r="C19" s="281"/>
      <c r="D19" s="184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6"/>
      <c r="Z19" s="184"/>
      <c r="AA19" s="185"/>
      <c r="AB19" s="185"/>
      <c r="AC19" s="186"/>
      <c r="AD19" s="184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6"/>
      <c r="AZ19" s="92"/>
    </row>
    <row r="20" spans="1:52" s="24" customFormat="1" ht="31.5" customHeight="1">
      <c r="A20" s="25"/>
      <c r="B20" s="280"/>
      <c r="C20" s="281"/>
      <c r="D20" s="184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6"/>
      <c r="Z20" s="184"/>
      <c r="AA20" s="185"/>
      <c r="AB20" s="185"/>
      <c r="AC20" s="186"/>
      <c r="AD20" s="184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6"/>
      <c r="AZ20" s="92"/>
    </row>
    <row r="21" spans="1:52" s="24" customFormat="1" ht="31.5" customHeight="1">
      <c r="A21" s="25"/>
      <c r="B21" s="280"/>
      <c r="C21" s="281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6"/>
      <c r="Z21" s="184"/>
      <c r="AA21" s="185"/>
      <c r="AB21" s="185"/>
      <c r="AC21" s="186"/>
      <c r="AD21" s="184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6"/>
      <c r="AZ21" s="92"/>
    </row>
    <row r="22" spans="1:52" s="24" customFormat="1" ht="31.5" customHeight="1">
      <c r="A22" s="25"/>
      <c r="B22" s="280"/>
      <c r="C22" s="281"/>
      <c r="D22" s="184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6"/>
      <c r="Z22" s="184"/>
      <c r="AA22" s="185"/>
      <c r="AB22" s="185"/>
      <c r="AC22" s="186"/>
      <c r="AD22" s="184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6"/>
      <c r="AZ22" s="92"/>
    </row>
    <row r="23" spans="1:52" s="24" customFormat="1" ht="31.5" customHeight="1">
      <c r="A23" s="25"/>
      <c r="B23" s="280"/>
      <c r="C23" s="281"/>
      <c r="D23" s="184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6"/>
      <c r="Z23" s="184"/>
      <c r="AA23" s="185"/>
      <c r="AB23" s="185"/>
      <c r="AC23" s="186"/>
      <c r="AD23" s="184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6"/>
      <c r="AZ23" s="92"/>
    </row>
    <row r="24" spans="1:52" s="24" customFormat="1" ht="31.5" customHeight="1">
      <c r="A24" s="25"/>
      <c r="B24" s="280"/>
      <c r="C24" s="281"/>
      <c r="D24" s="184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6"/>
      <c r="Z24" s="184"/>
      <c r="AA24" s="185"/>
      <c r="AB24" s="185"/>
      <c r="AC24" s="186"/>
      <c r="AD24" s="184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6"/>
      <c r="AZ24" s="92"/>
    </row>
    <row r="25" spans="1:52" s="24" customFormat="1" ht="31.5" customHeight="1">
      <c r="A25" s="25"/>
      <c r="B25" s="280"/>
      <c r="C25" s="281"/>
      <c r="D25" s="184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6"/>
      <c r="Z25" s="184"/>
      <c r="AA25" s="185"/>
      <c r="AB25" s="185"/>
      <c r="AC25" s="186"/>
      <c r="AD25" s="184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6"/>
      <c r="AZ25" s="92"/>
    </row>
    <row r="26" spans="1:52" s="24" customFormat="1" ht="31.5" customHeight="1">
      <c r="A26" s="25"/>
      <c r="B26" s="280"/>
      <c r="C26" s="281"/>
      <c r="D26" s="184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6"/>
      <c r="Z26" s="184"/>
      <c r="AA26" s="185"/>
      <c r="AB26" s="185"/>
      <c r="AC26" s="186"/>
      <c r="AD26" s="184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6"/>
      <c r="AZ26" s="92"/>
    </row>
    <row r="27" spans="1:52" s="24" customFormat="1" ht="31.5" customHeight="1">
      <c r="A27" s="25"/>
      <c r="B27" s="278"/>
      <c r="C27" s="279"/>
      <c r="D27" s="202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4"/>
      <c r="Z27" s="202"/>
      <c r="AA27" s="203"/>
      <c r="AB27" s="203"/>
      <c r="AC27" s="204"/>
      <c r="AD27" s="202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  <c r="AS27" s="203"/>
      <c r="AT27" s="203"/>
      <c r="AU27" s="203"/>
      <c r="AV27" s="203"/>
      <c r="AW27" s="203"/>
      <c r="AX27" s="203"/>
      <c r="AY27" s="204"/>
      <c r="AZ27" s="92"/>
    </row>
    <row r="28" spans="1:52" s="17" customFormat="1" ht="13.5" customHeight="1" thickBo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</sheetData>
  <mergeCells count="101"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8:C18"/>
    <mergeCell ref="D18:Y18"/>
    <mergeCell ref="Z18:AC18"/>
    <mergeCell ref="AD18:AY18"/>
    <mergeCell ref="B19:C19"/>
    <mergeCell ref="D19:Y19"/>
    <mergeCell ref="Z19:AC19"/>
    <mergeCell ref="AD19:AY19"/>
    <mergeCell ref="B23:C23"/>
    <mergeCell ref="D23:Y23"/>
    <mergeCell ref="Z23:AC23"/>
    <mergeCell ref="AD23:AY23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B13:C13"/>
    <mergeCell ref="D13:Y13"/>
    <mergeCell ref="B12:C12"/>
    <mergeCell ref="D12:Y12"/>
    <mergeCell ref="Z12:AC12"/>
    <mergeCell ref="AD12:AY12"/>
    <mergeCell ref="B10:C10"/>
    <mergeCell ref="D10:Y10"/>
    <mergeCell ref="Z15:AC15"/>
    <mergeCell ref="AD15:AY15"/>
    <mergeCell ref="B16:C16"/>
    <mergeCell ref="D16:Y16"/>
    <mergeCell ref="Z16:AC16"/>
    <mergeCell ref="AD16:AY16"/>
    <mergeCell ref="B15:C15"/>
    <mergeCell ref="D15:Y15"/>
    <mergeCell ref="Z22:AC22"/>
    <mergeCell ref="AD22:AY22"/>
    <mergeCell ref="Z20:AC20"/>
    <mergeCell ref="AD20:AY20"/>
    <mergeCell ref="B21:C21"/>
    <mergeCell ref="D21:Y21"/>
    <mergeCell ref="Z21:AC21"/>
    <mergeCell ref="AD21:AY21"/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B25:C25"/>
    <mergeCell ref="D25:Y2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59"/>
  <sheetViews>
    <sheetView showGridLines="0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activeCell="A4" sqref="A4:C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1" t="str">
        <f ca="1">RIGHT(CELL("filename",A1),LEN(CELL("filename",A1))-FIND("]",CELL("filename",A1)))</f>
        <v>SQL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1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44"/>
    </row>
    <row r="2" spans="1:52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23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2" s="8" customFormat="1" ht="13.5" customHeight="1" thickBot="1">
      <c r="A3" s="235" t="s">
        <v>6</v>
      </c>
      <c r="B3" s="218"/>
      <c r="C3" s="218"/>
      <c r="D3" s="218"/>
      <c r="E3" s="218"/>
      <c r="F3" s="219" t="str">
        <f>設定情報!$C$4</f>
        <v>-</v>
      </c>
      <c r="G3" s="219"/>
      <c r="H3" s="219"/>
      <c r="I3" s="219"/>
      <c r="J3" s="219"/>
      <c r="K3" s="219"/>
      <c r="L3" s="219"/>
      <c r="M3" s="219"/>
      <c r="N3" s="218" t="s">
        <v>7</v>
      </c>
      <c r="O3" s="218"/>
      <c r="P3" s="218"/>
      <c r="Q3" s="218"/>
      <c r="R3" s="218"/>
      <c r="S3" s="219" t="str">
        <f>設定情報!$C$5</f>
        <v>ユーザ一覧画面</v>
      </c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22"/>
      <c r="AH3" s="222"/>
      <c r="AI3" s="222"/>
      <c r="AJ3" s="222"/>
      <c r="AK3" s="222"/>
      <c r="AL3" s="222"/>
      <c r="AM3" s="219"/>
      <c r="AN3" s="219"/>
      <c r="AO3" s="219"/>
      <c r="AP3" s="219"/>
      <c r="AQ3" s="219"/>
      <c r="AR3" s="219"/>
      <c r="AS3" s="227"/>
      <c r="AT3" s="227"/>
      <c r="AU3" s="227"/>
      <c r="AV3" s="227"/>
      <c r="AW3" s="227"/>
      <c r="AX3" s="219"/>
      <c r="AY3" s="219"/>
      <c r="AZ3" s="225"/>
    </row>
    <row r="4" spans="1:52" s="34" customFormat="1" ht="13.5" customHeight="1" thickBot="1">
      <c r="A4" s="246" t="s">
        <v>215</v>
      </c>
      <c r="B4" s="250"/>
      <c r="C4" s="293"/>
      <c r="D4" s="294" t="s">
        <v>216</v>
      </c>
      <c r="E4" s="295"/>
      <c r="F4" s="296"/>
      <c r="G4" s="241" t="s">
        <v>217</v>
      </c>
      <c r="H4" s="250"/>
      <c r="I4" s="293"/>
      <c r="J4" s="294" t="s">
        <v>218</v>
      </c>
      <c r="K4" s="295"/>
      <c r="L4" s="295"/>
      <c r="M4" s="295"/>
      <c r="N4" s="241" t="s">
        <v>104</v>
      </c>
      <c r="O4" s="250"/>
      <c r="P4" s="250"/>
      <c r="Q4" s="250"/>
      <c r="R4" s="293"/>
      <c r="S4" s="170" t="s">
        <v>156</v>
      </c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1"/>
    </row>
    <row r="5" spans="1:52" s="43" customFormat="1" ht="13.5" customHeight="1" thickTop="1">
      <c r="A5" s="3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15"/>
      <c r="AH5" s="15"/>
      <c r="AI5" s="15"/>
      <c r="AJ5" s="93"/>
      <c r="AK5" s="93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6"/>
    </row>
    <row r="6" spans="1:52" s="43" customFormat="1" ht="13.5" customHeight="1">
      <c r="A6" s="44"/>
      <c r="B6" s="94" t="s">
        <v>115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1"/>
      <c r="AD6" s="11"/>
      <c r="AE6" s="11"/>
      <c r="AF6" s="11"/>
      <c r="AG6" s="11"/>
      <c r="AH6" s="11"/>
      <c r="AI6" s="11"/>
      <c r="AJ6" s="11"/>
      <c r="AK6" s="11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6"/>
    </row>
    <row r="7" spans="1:52" s="43" customFormat="1" ht="13.5" customHeight="1">
      <c r="A7" s="44"/>
      <c r="B7" s="94"/>
      <c r="C7" s="94" t="s">
        <v>116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11"/>
      <c r="AD7" s="11"/>
      <c r="AE7" s="11"/>
      <c r="AF7" s="11"/>
      <c r="AG7" s="11"/>
      <c r="AH7" s="11"/>
      <c r="AI7" s="11"/>
      <c r="AJ7" s="11"/>
      <c r="AK7" s="11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6"/>
    </row>
    <row r="8" spans="1:52" s="43" customFormat="1" ht="13.5" customHeight="1">
      <c r="A8" s="4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11"/>
      <c r="AD8" s="11"/>
      <c r="AE8" s="11"/>
      <c r="AF8" s="11"/>
      <c r="AG8" s="11"/>
      <c r="AH8" s="11"/>
      <c r="AI8" s="11"/>
      <c r="AJ8" s="11"/>
      <c r="AK8" s="11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6"/>
    </row>
    <row r="9" spans="1:52" s="43" customFormat="1" ht="13.5" customHeight="1">
      <c r="A9" s="44"/>
      <c r="B9" s="94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2"/>
      <c r="U9" s="12"/>
      <c r="V9" s="12"/>
      <c r="W9" s="12"/>
      <c r="X9" s="12"/>
      <c r="Y9" s="12"/>
      <c r="Z9" s="12"/>
      <c r="AA9" s="12"/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6"/>
    </row>
    <row r="10" spans="1:52" s="43" customFormat="1" ht="13.5" customHeight="1">
      <c r="A10" s="44"/>
      <c r="B10" s="94" t="s">
        <v>128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/>
      <c r="T10" s="12"/>
      <c r="U10" s="12"/>
      <c r="V10" s="12"/>
      <c r="W10" s="12"/>
      <c r="X10" s="12"/>
      <c r="Y10" s="12"/>
      <c r="Z10" s="12"/>
      <c r="AA10" s="12"/>
      <c r="AB10" s="12"/>
      <c r="AC10" s="11"/>
      <c r="AD10" s="11"/>
      <c r="AE10" s="11"/>
      <c r="AF10" s="11"/>
      <c r="AG10" s="11"/>
      <c r="AH10" s="11"/>
      <c r="AI10" s="11"/>
      <c r="AJ10" s="11"/>
      <c r="AK10" s="11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6"/>
    </row>
    <row r="11" spans="1:52" s="43" customFormat="1" ht="13.5" customHeight="1">
      <c r="A11" s="44"/>
      <c r="B11" s="12"/>
      <c r="C11" s="95" t="s">
        <v>119</v>
      </c>
      <c r="D11" s="96"/>
      <c r="E11" s="96"/>
      <c r="F11" s="96"/>
      <c r="G11" s="96"/>
      <c r="H11" s="96"/>
      <c r="I11" s="96"/>
      <c r="J11" s="96"/>
      <c r="K11" s="96"/>
      <c r="L11" s="95" t="s">
        <v>120</v>
      </c>
      <c r="M11" s="96"/>
      <c r="N11" s="96"/>
      <c r="O11" s="96"/>
      <c r="P11" s="96"/>
      <c r="Q11" s="96"/>
      <c r="R11" s="96"/>
      <c r="S11" s="96"/>
      <c r="T11" s="95" t="s">
        <v>95</v>
      </c>
      <c r="U11" s="96"/>
      <c r="V11" s="95" t="s">
        <v>133</v>
      </c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7"/>
      <c r="AZ11" s="76"/>
    </row>
    <row r="12" spans="1:52" s="43" customFormat="1" ht="13.5" customHeight="1">
      <c r="A12" s="44"/>
      <c r="B12" s="12"/>
      <c r="C12" s="168" t="s">
        <v>117</v>
      </c>
      <c r="D12" s="172"/>
      <c r="E12" s="172"/>
      <c r="F12" s="172"/>
      <c r="G12" s="172"/>
      <c r="H12" s="172"/>
      <c r="I12" s="172"/>
      <c r="J12" s="172"/>
      <c r="K12" s="172"/>
      <c r="L12" s="168" t="s">
        <v>24</v>
      </c>
      <c r="M12" s="172"/>
      <c r="N12" s="172"/>
      <c r="O12" s="172"/>
      <c r="P12" s="172"/>
      <c r="Q12" s="172"/>
      <c r="R12" s="172"/>
      <c r="S12" s="172"/>
      <c r="T12" s="168" t="s">
        <v>121</v>
      </c>
      <c r="U12" s="172"/>
      <c r="V12" s="168" t="s">
        <v>122</v>
      </c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69"/>
      <c r="AZ12" s="76"/>
    </row>
    <row r="13" spans="1:52" s="43" customFormat="1" ht="13.5" customHeight="1">
      <c r="A13" s="44"/>
      <c r="B13" s="12"/>
      <c r="C13" s="168" t="s">
        <v>54</v>
      </c>
      <c r="D13" s="172"/>
      <c r="E13" s="172"/>
      <c r="F13" s="172"/>
      <c r="G13" s="172"/>
      <c r="H13" s="172"/>
      <c r="I13" s="172"/>
      <c r="J13" s="172"/>
      <c r="K13" s="172"/>
      <c r="L13" s="168" t="s">
        <v>24</v>
      </c>
      <c r="M13" s="172"/>
      <c r="N13" s="172"/>
      <c r="O13" s="172"/>
      <c r="P13" s="172"/>
      <c r="Q13" s="172"/>
      <c r="R13" s="172"/>
      <c r="S13" s="172"/>
      <c r="T13" s="168" t="s">
        <v>121</v>
      </c>
      <c r="U13" s="172"/>
      <c r="V13" s="168" t="s">
        <v>110</v>
      </c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69"/>
      <c r="AZ13" s="76"/>
    </row>
    <row r="14" spans="1:52" s="43" customFormat="1" ht="13.5" customHeight="1">
      <c r="A14" s="44"/>
      <c r="B14" s="94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1"/>
      <c r="W14" s="12"/>
      <c r="X14" s="12"/>
      <c r="Y14" s="12"/>
      <c r="Z14" s="12"/>
      <c r="AA14" s="12"/>
      <c r="AB14" s="12"/>
      <c r="AC14" s="12"/>
      <c r="AD14" s="12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76"/>
    </row>
    <row r="15" spans="1:52" s="43" customFormat="1" ht="13.5" customHeight="1">
      <c r="A15" s="44"/>
      <c r="B15" s="94" t="s">
        <v>130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76"/>
    </row>
    <row r="16" spans="1:52" s="43" customFormat="1" ht="13.5" customHeight="1">
      <c r="A16" s="44"/>
      <c r="B16" s="94"/>
      <c r="C16" s="95" t="s">
        <v>105</v>
      </c>
      <c r="D16" s="96"/>
      <c r="E16" s="96"/>
      <c r="F16" s="96"/>
      <c r="G16" s="96"/>
      <c r="H16" s="96"/>
      <c r="I16" s="96"/>
      <c r="J16" s="96"/>
      <c r="K16" s="96"/>
      <c r="L16" s="95" t="s">
        <v>106</v>
      </c>
      <c r="M16" s="96"/>
      <c r="N16" s="96"/>
      <c r="O16" s="96"/>
      <c r="P16" s="96"/>
      <c r="Q16" s="96"/>
      <c r="R16" s="96"/>
      <c r="S16" s="96"/>
      <c r="T16" s="95" t="s">
        <v>95</v>
      </c>
      <c r="U16" s="96"/>
      <c r="V16" s="95" t="s">
        <v>133</v>
      </c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7"/>
      <c r="AZ16" s="76"/>
    </row>
    <row r="17" spans="1:52" s="43" customFormat="1" ht="13.5" customHeight="1">
      <c r="A17" s="44"/>
      <c r="B17" s="94"/>
      <c r="C17" s="168" t="s">
        <v>131</v>
      </c>
      <c r="D17" s="172"/>
      <c r="E17" s="172"/>
      <c r="F17" s="172"/>
      <c r="G17" s="172"/>
      <c r="H17" s="172"/>
      <c r="I17" s="172"/>
      <c r="J17" s="172"/>
      <c r="K17" s="172"/>
      <c r="L17" s="168" t="s">
        <v>123</v>
      </c>
      <c r="M17" s="172"/>
      <c r="N17" s="172"/>
      <c r="O17" s="172"/>
      <c r="P17" s="172"/>
      <c r="Q17" s="172"/>
      <c r="R17" s="172"/>
      <c r="S17" s="172"/>
      <c r="T17" s="168" t="s">
        <v>202</v>
      </c>
      <c r="U17" s="172"/>
      <c r="V17" s="168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69"/>
      <c r="AZ17" s="76"/>
    </row>
    <row r="18" spans="1:52" s="43" customFormat="1" ht="13.5" customHeight="1">
      <c r="A18" s="44"/>
      <c r="B18" s="94"/>
      <c r="C18" s="168" t="s">
        <v>132</v>
      </c>
      <c r="D18" s="172"/>
      <c r="E18" s="172"/>
      <c r="F18" s="172"/>
      <c r="G18" s="172"/>
      <c r="H18" s="172"/>
      <c r="I18" s="172"/>
      <c r="J18" s="172"/>
      <c r="K18" s="172"/>
      <c r="L18" s="168" t="s">
        <v>124</v>
      </c>
      <c r="M18" s="172"/>
      <c r="N18" s="172"/>
      <c r="O18" s="172"/>
      <c r="P18" s="172"/>
      <c r="Q18" s="172"/>
      <c r="R18" s="172"/>
      <c r="S18" s="172"/>
      <c r="T18" s="168" t="s">
        <v>202</v>
      </c>
      <c r="U18" s="172"/>
      <c r="V18" s="168" t="s">
        <v>135</v>
      </c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69"/>
      <c r="AZ18" s="76"/>
    </row>
    <row r="19" spans="1:52" s="43" customFormat="1" ht="13.5" customHeight="1">
      <c r="A19" s="44"/>
      <c r="B19" s="94"/>
      <c r="C19" s="168" t="s">
        <v>132</v>
      </c>
      <c r="D19" s="172"/>
      <c r="E19" s="172"/>
      <c r="F19" s="172"/>
      <c r="G19" s="172"/>
      <c r="H19" s="172"/>
      <c r="I19" s="172"/>
      <c r="J19" s="172"/>
      <c r="K19" s="172"/>
      <c r="L19" s="168" t="s">
        <v>124</v>
      </c>
      <c r="M19" s="172"/>
      <c r="N19" s="172"/>
      <c r="O19" s="172"/>
      <c r="P19" s="172"/>
      <c r="Q19" s="172"/>
      <c r="R19" s="172"/>
      <c r="S19" s="172"/>
      <c r="T19" s="168" t="s">
        <v>202</v>
      </c>
      <c r="U19" s="172"/>
      <c r="V19" s="168" t="s">
        <v>136</v>
      </c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69"/>
      <c r="AZ19" s="76"/>
    </row>
    <row r="20" spans="1:52" s="43" customFormat="1" ht="13.5" customHeight="1">
      <c r="A20" s="44"/>
      <c r="B20" s="94"/>
      <c r="C20" s="168" t="s">
        <v>132</v>
      </c>
      <c r="D20" s="172"/>
      <c r="E20" s="172"/>
      <c r="F20" s="172"/>
      <c r="G20" s="172"/>
      <c r="H20" s="172"/>
      <c r="I20" s="172"/>
      <c r="J20" s="172"/>
      <c r="K20" s="172"/>
      <c r="L20" s="168" t="s">
        <v>124</v>
      </c>
      <c r="M20" s="172"/>
      <c r="N20" s="172"/>
      <c r="O20" s="172"/>
      <c r="P20" s="172"/>
      <c r="Q20" s="172"/>
      <c r="R20" s="172"/>
      <c r="S20" s="172"/>
      <c r="T20" s="168" t="s">
        <v>163</v>
      </c>
      <c r="U20" s="172"/>
      <c r="V20" s="168" t="s">
        <v>137</v>
      </c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69"/>
      <c r="AZ20" s="76"/>
    </row>
    <row r="21" spans="1:52" s="43" customFormat="1" ht="13.5" customHeight="1">
      <c r="A21" s="44"/>
      <c r="B21" s="94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1"/>
      <c r="X21" s="12"/>
      <c r="Y21" s="12"/>
      <c r="Z21" s="12"/>
      <c r="AA21" s="12"/>
      <c r="AB21" s="12"/>
      <c r="AC21" s="12"/>
      <c r="AD21" s="12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76"/>
    </row>
    <row r="22" spans="1:52" s="43" customFormat="1" ht="13.5" customHeight="1">
      <c r="A22" s="44"/>
      <c r="B22" s="94" t="s">
        <v>118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76"/>
    </row>
    <row r="23" spans="1:52" s="43" customFormat="1" ht="13.5" customHeight="1">
      <c r="A23" s="44"/>
      <c r="B23" s="94"/>
      <c r="C23" s="95" t="s">
        <v>103</v>
      </c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5" t="s">
        <v>95</v>
      </c>
      <c r="U23" s="96"/>
      <c r="V23" s="95" t="s">
        <v>133</v>
      </c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7"/>
      <c r="AZ23" s="76"/>
    </row>
    <row r="24" spans="1:52" s="43" customFormat="1" ht="13.5" customHeight="1">
      <c r="A24" s="44"/>
      <c r="B24" s="94"/>
      <c r="C24" s="173" t="s">
        <v>158</v>
      </c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68" t="s">
        <v>121</v>
      </c>
      <c r="U24" s="172"/>
      <c r="V24" s="173" t="s">
        <v>161</v>
      </c>
      <c r="W24" s="174"/>
      <c r="X24" s="174"/>
      <c r="Y24" s="174"/>
      <c r="Z24" s="174"/>
      <c r="AA24" s="174"/>
      <c r="AB24" s="174"/>
      <c r="AC24" s="174"/>
      <c r="AD24" s="174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6"/>
      <c r="AZ24" s="76"/>
    </row>
    <row r="25" spans="1:52" s="43" customFormat="1" ht="13.5" customHeight="1">
      <c r="A25" s="44"/>
      <c r="B25" s="94"/>
      <c r="C25" s="173" t="s">
        <v>159</v>
      </c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68" t="s">
        <v>121</v>
      </c>
      <c r="U25" s="172"/>
      <c r="V25" s="173" t="s">
        <v>162</v>
      </c>
      <c r="W25" s="174"/>
      <c r="X25" s="174"/>
      <c r="Y25" s="174"/>
      <c r="Z25" s="174"/>
      <c r="AA25" s="174"/>
      <c r="AB25" s="174"/>
      <c r="AC25" s="174"/>
      <c r="AD25" s="174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6"/>
      <c r="AZ25" s="76"/>
    </row>
    <row r="26" spans="1:52" s="43" customFormat="1" ht="13.5" customHeight="1">
      <c r="A26" s="44"/>
      <c r="B26" s="12"/>
      <c r="C26" s="177" t="s">
        <v>160</v>
      </c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68" t="s">
        <v>163</v>
      </c>
      <c r="U26" s="172"/>
      <c r="V26" s="177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9"/>
      <c r="AZ26" s="76"/>
    </row>
    <row r="27" spans="1:52" s="43" customFormat="1" ht="13.5" customHeight="1">
      <c r="A27" s="4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76"/>
    </row>
    <row r="28" spans="1:52" s="43" customFormat="1" ht="13.5" customHeight="1">
      <c r="A28" s="44"/>
      <c r="B28" s="94" t="s">
        <v>129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1"/>
      <c r="X28" s="12"/>
      <c r="Y28" s="12"/>
      <c r="Z28" s="12"/>
      <c r="AA28" s="12"/>
      <c r="AB28" s="12"/>
      <c r="AC28" s="12"/>
      <c r="AD28" s="12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76"/>
    </row>
    <row r="29" spans="1:52" s="43" customFormat="1" ht="13.5" customHeight="1">
      <c r="A29" s="44"/>
      <c r="B29" s="94"/>
      <c r="C29" s="95" t="s">
        <v>134</v>
      </c>
      <c r="D29" s="96"/>
      <c r="E29" s="96"/>
      <c r="F29" s="96"/>
      <c r="G29" s="96"/>
      <c r="H29" s="96"/>
      <c r="I29" s="96"/>
      <c r="J29" s="96"/>
      <c r="K29" s="96"/>
      <c r="L29" s="95" t="s">
        <v>107</v>
      </c>
      <c r="M29" s="96"/>
      <c r="N29" s="96"/>
      <c r="O29" s="96"/>
      <c r="P29" s="96"/>
      <c r="Q29" s="96"/>
      <c r="R29" s="96"/>
      <c r="S29" s="96"/>
      <c r="T29" s="95" t="s">
        <v>108</v>
      </c>
      <c r="U29" s="96"/>
      <c r="V29" s="96"/>
      <c r="W29" s="96"/>
      <c r="X29" s="96"/>
      <c r="Y29" s="96"/>
      <c r="Z29" s="96"/>
      <c r="AA29" s="97"/>
      <c r="AB29" s="95" t="s">
        <v>95</v>
      </c>
      <c r="AC29" s="96"/>
      <c r="AD29" s="95" t="s">
        <v>133</v>
      </c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7"/>
      <c r="AZ29" s="76"/>
    </row>
    <row r="30" spans="1:52" s="43" customFormat="1" ht="13.5" customHeight="1">
      <c r="A30" s="44"/>
      <c r="B30" s="12"/>
      <c r="C30" s="168" t="s">
        <v>131</v>
      </c>
      <c r="D30" s="172"/>
      <c r="E30" s="172"/>
      <c r="F30" s="172"/>
      <c r="G30" s="172"/>
      <c r="H30" s="172"/>
      <c r="I30" s="172"/>
      <c r="J30" s="172"/>
      <c r="K30" s="172"/>
      <c r="L30" s="168" t="s">
        <v>117</v>
      </c>
      <c r="M30" s="172"/>
      <c r="N30" s="172"/>
      <c r="O30" s="172"/>
      <c r="P30" s="172"/>
      <c r="Q30" s="172"/>
      <c r="R30" s="172"/>
      <c r="S30" s="172"/>
      <c r="T30" s="168" t="s">
        <v>151</v>
      </c>
      <c r="U30" s="172"/>
      <c r="V30" s="172"/>
      <c r="W30" s="172"/>
      <c r="X30" s="172"/>
      <c r="Y30" s="172"/>
      <c r="Z30" s="172"/>
      <c r="AA30" s="169"/>
      <c r="AB30" s="168" t="s">
        <v>202</v>
      </c>
      <c r="AC30" s="169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69"/>
      <c r="AZ30" s="76"/>
    </row>
    <row r="31" spans="1:52" s="43" customFormat="1" ht="13.5" customHeight="1">
      <c r="A31" s="44"/>
      <c r="B31" s="11"/>
      <c r="C31" s="168" t="s">
        <v>110</v>
      </c>
      <c r="D31" s="172"/>
      <c r="E31" s="172"/>
      <c r="F31" s="172"/>
      <c r="G31" s="172"/>
      <c r="H31" s="172"/>
      <c r="I31" s="172"/>
      <c r="J31" s="172"/>
      <c r="K31" s="172"/>
      <c r="L31" s="168" t="s">
        <v>54</v>
      </c>
      <c r="M31" s="172"/>
      <c r="N31" s="172"/>
      <c r="O31" s="172"/>
      <c r="P31" s="172"/>
      <c r="Q31" s="172"/>
      <c r="R31" s="172"/>
      <c r="S31" s="172"/>
      <c r="T31" s="168" t="s">
        <v>152</v>
      </c>
      <c r="U31" s="172"/>
      <c r="V31" s="172"/>
      <c r="W31" s="172"/>
      <c r="X31" s="172"/>
      <c r="Y31" s="172"/>
      <c r="Z31" s="172"/>
      <c r="AA31" s="169"/>
      <c r="AB31" s="168" t="s">
        <v>163</v>
      </c>
      <c r="AC31" s="169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69"/>
      <c r="AZ31" s="76"/>
    </row>
    <row r="32" spans="1:52" s="43" customFormat="1" ht="13.5" customHeight="1">
      <c r="A32" s="44"/>
      <c r="B32" s="11"/>
      <c r="C32" s="168" t="s">
        <v>110</v>
      </c>
      <c r="D32" s="172"/>
      <c r="E32" s="172"/>
      <c r="F32" s="172"/>
      <c r="G32" s="172"/>
      <c r="H32" s="172"/>
      <c r="I32" s="172"/>
      <c r="J32" s="172"/>
      <c r="K32" s="172"/>
      <c r="L32" s="168" t="s">
        <v>138</v>
      </c>
      <c r="M32" s="172"/>
      <c r="N32" s="172"/>
      <c r="O32" s="172"/>
      <c r="P32" s="172"/>
      <c r="Q32" s="172"/>
      <c r="R32" s="172"/>
      <c r="S32" s="172"/>
      <c r="T32" s="168" t="s">
        <v>153</v>
      </c>
      <c r="U32" s="172"/>
      <c r="V32" s="172"/>
      <c r="W32" s="172"/>
      <c r="X32" s="172"/>
      <c r="Y32" s="172"/>
      <c r="Z32" s="172"/>
      <c r="AA32" s="169"/>
      <c r="AB32" s="168" t="s">
        <v>163</v>
      </c>
      <c r="AC32" s="169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69"/>
      <c r="AZ32" s="76"/>
    </row>
    <row r="33" spans="1:52" s="43" customFormat="1" ht="13.5" customHeight="1">
      <c r="A33" s="44"/>
      <c r="B33" s="94"/>
      <c r="C33" s="168" t="s">
        <v>110</v>
      </c>
      <c r="D33" s="172"/>
      <c r="E33" s="172"/>
      <c r="F33" s="172"/>
      <c r="G33" s="172"/>
      <c r="H33" s="172"/>
      <c r="I33" s="172"/>
      <c r="J33" s="172"/>
      <c r="K33" s="172"/>
      <c r="L33" s="168" t="s">
        <v>139</v>
      </c>
      <c r="M33" s="172"/>
      <c r="N33" s="172"/>
      <c r="O33" s="172"/>
      <c r="P33" s="172"/>
      <c r="Q33" s="172"/>
      <c r="R33" s="172"/>
      <c r="S33" s="172"/>
      <c r="T33" s="168" t="s">
        <v>154</v>
      </c>
      <c r="U33" s="172"/>
      <c r="V33" s="172"/>
      <c r="W33" s="172"/>
      <c r="X33" s="172"/>
      <c r="Y33" s="172"/>
      <c r="Z33" s="172"/>
      <c r="AA33" s="169"/>
      <c r="AB33" s="168" t="s">
        <v>163</v>
      </c>
      <c r="AC33" s="169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69"/>
      <c r="AZ33" s="76"/>
    </row>
    <row r="34" spans="1:52" s="43" customFormat="1" ht="13.5" customHeight="1">
      <c r="A34" s="44"/>
      <c r="B34" s="12"/>
      <c r="C34" s="168" t="s">
        <v>110</v>
      </c>
      <c r="D34" s="172"/>
      <c r="E34" s="172"/>
      <c r="F34" s="172"/>
      <c r="G34" s="172"/>
      <c r="H34" s="172"/>
      <c r="I34" s="172"/>
      <c r="J34" s="172"/>
      <c r="K34" s="172"/>
      <c r="L34" s="168" t="s">
        <v>140</v>
      </c>
      <c r="M34" s="172"/>
      <c r="N34" s="172"/>
      <c r="O34" s="172"/>
      <c r="P34" s="172"/>
      <c r="Q34" s="172"/>
      <c r="R34" s="172"/>
      <c r="S34" s="172"/>
      <c r="T34" s="168" t="s">
        <v>145</v>
      </c>
      <c r="U34" s="172"/>
      <c r="V34" s="172"/>
      <c r="W34" s="172"/>
      <c r="X34" s="172"/>
      <c r="Y34" s="172"/>
      <c r="Z34" s="172"/>
      <c r="AA34" s="169"/>
      <c r="AB34" s="168" t="s">
        <v>163</v>
      </c>
      <c r="AC34" s="169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69"/>
      <c r="AZ34" s="76"/>
    </row>
    <row r="35" spans="1:52" s="43" customFormat="1" ht="13.5" customHeight="1">
      <c r="A35" s="44"/>
      <c r="B35" s="12"/>
      <c r="C35" s="168" t="s">
        <v>110</v>
      </c>
      <c r="D35" s="172"/>
      <c r="E35" s="172"/>
      <c r="F35" s="172"/>
      <c r="G35" s="172"/>
      <c r="H35" s="172"/>
      <c r="I35" s="172"/>
      <c r="J35" s="172"/>
      <c r="K35" s="172"/>
      <c r="L35" s="168" t="s">
        <v>141</v>
      </c>
      <c r="M35" s="172"/>
      <c r="N35" s="172"/>
      <c r="O35" s="172"/>
      <c r="P35" s="172"/>
      <c r="Q35" s="172"/>
      <c r="R35" s="172"/>
      <c r="S35" s="172"/>
      <c r="T35" s="168" t="s">
        <v>149</v>
      </c>
      <c r="U35" s="172"/>
      <c r="V35" s="172"/>
      <c r="W35" s="172"/>
      <c r="X35" s="172"/>
      <c r="Y35" s="172"/>
      <c r="Z35" s="172"/>
      <c r="AA35" s="169"/>
      <c r="AB35" s="168" t="s">
        <v>163</v>
      </c>
      <c r="AC35" s="169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69"/>
      <c r="AZ35" s="76"/>
    </row>
    <row r="36" spans="1:52" s="43" customFormat="1" ht="13.5" customHeight="1">
      <c r="A36" s="44"/>
      <c r="B36" s="12"/>
      <c r="C36" s="168" t="s">
        <v>110</v>
      </c>
      <c r="D36" s="172"/>
      <c r="E36" s="172"/>
      <c r="F36" s="172"/>
      <c r="G36" s="172"/>
      <c r="H36" s="172"/>
      <c r="I36" s="172"/>
      <c r="J36" s="172"/>
      <c r="K36" s="172"/>
      <c r="L36" s="168" t="s">
        <v>142</v>
      </c>
      <c r="M36" s="172"/>
      <c r="N36" s="172"/>
      <c r="O36" s="172"/>
      <c r="P36" s="172"/>
      <c r="Q36" s="172"/>
      <c r="R36" s="172"/>
      <c r="S36" s="172"/>
      <c r="T36" s="168" t="s">
        <v>148</v>
      </c>
      <c r="U36" s="172"/>
      <c r="V36" s="172"/>
      <c r="W36" s="172"/>
      <c r="X36" s="172"/>
      <c r="Y36" s="172"/>
      <c r="Z36" s="172"/>
      <c r="AA36" s="169"/>
      <c r="AB36" s="168" t="s">
        <v>163</v>
      </c>
      <c r="AC36" s="169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69"/>
      <c r="AZ36" s="76"/>
    </row>
    <row r="37" spans="1:52" s="43" customFormat="1" ht="13.5" customHeight="1">
      <c r="A37" s="44"/>
      <c r="B37" s="12"/>
      <c r="C37" s="168" t="s">
        <v>110</v>
      </c>
      <c r="D37" s="172"/>
      <c r="E37" s="172"/>
      <c r="F37" s="172"/>
      <c r="G37" s="172"/>
      <c r="H37" s="172"/>
      <c r="I37" s="172"/>
      <c r="J37" s="172"/>
      <c r="K37" s="172"/>
      <c r="L37" s="168" t="s">
        <v>143</v>
      </c>
      <c r="M37" s="172"/>
      <c r="N37" s="172"/>
      <c r="O37" s="172"/>
      <c r="P37" s="172"/>
      <c r="Q37" s="172"/>
      <c r="R37" s="172"/>
      <c r="S37" s="172"/>
      <c r="T37" s="168" t="s">
        <v>147</v>
      </c>
      <c r="U37" s="172"/>
      <c r="V37" s="172"/>
      <c r="W37" s="172"/>
      <c r="X37" s="172"/>
      <c r="Y37" s="172"/>
      <c r="Z37" s="172"/>
      <c r="AA37" s="169"/>
      <c r="AB37" s="168" t="s">
        <v>163</v>
      </c>
      <c r="AC37" s="169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69"/>
      <c r="AZ37" s="76"/>
    </row>
    <row r="38" spans="1:52" s="43" customFormat="1" ht="13.5" customHeight="1">
      <c r="A38" s="44"/>
      <c r="B38" s="12"/>
      <c r="C38" s="168" t="s">
        <v>110</v>
      </c>
      <c r="D38" s="172"/>
      <c r="E38" s="172"/>
      <c r="F38" s="172"/>
      <c r="G38" s="172"/>
      <c r="H38" s="172"/>
      <c r="I38" s="172"/>
      <c r="J38" s="172"/>
      <c r="K38" s="172"/>
      <c r="L38" s="168" t="s">
        <v>144</v>
      </c>
      <c r="M38" s="172"/>
      <c r="N38" s="172"/>
      <c r="O38" s="172"/>
      <c r="P38" s="172"/>
      <c r="Q38" s="172"/>
      <c r="R38" s="172"/>
      <c r="S38" s="172"/>
      <c r="T38" s="168" t="s">
        <v>146</v>
      </c>
      <c r="U38" s="172"/>
      <c r="V38" s="172"/>
      <c r="W38" s="172"/>
      <c r="X38" s="172"/>
      <c r="Y38" s="172"/>
      <c r="Z38" s="172"/>
      <c r="AA38" s="169"/>
      <c r="AB38" s="168" t="s">
        <v>163</v>
      </c>
      <c r="AC38" s="169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69"/>
      <c r="AZ38" s="76"/>
    </row>
    <row r="39" spans="1:52" s="43" customFormat="1" ht="13.5" customHeight="1">
      <c r="A39" s="44"/>
      <c r="B39" s="12"/>
      <c r="C39" s="168" t="s">
        <v>132</v>
      </c>
      <c r="D39" s="172"/>
      <c r="E39" s="172"/>
      <c r="F39" s="172"/>
      <c r="G39" s="172"/>
      <c r="H39" s="172"/>
      <c r="I39" s="172"/>
      <c r="J39" s="172"/>
      <c r="K39" s="172"/>
      <c r="L39" s="168" t="s">
        <v>203</v>
      </c>
      <c r="M39" s="172"/>
      <c r="N39" s="172"/>
      <c r="O39" s="172"/>
      <c r="P39" s="172"/>
      <c r="Q39" s="172"/>
      <c r="R39" s="172"/>
      <c r="S39" s="172"/>
      <c r="T39" s="168" t="s">
        <v>155</v>
      </c>
      <c r="U39" s="172"/>
      <c r="V39" s="172"/>
      <c r="W39" s="172"/>
      <c r="X39" s="172"/>
      <c r="Y39" s="172"/>
      <c r="Z39" s="172"/>
      <c r="AA39" s="169"/>
      <c r="AB39" s="168" t="s">
        <v>163</v>
      </c>
      <c r="AC39" s="169"/>
      <c r="AD39" s="172" t="s">
        <v>164</v>
      </c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69"/>
      <c r="AZ39" s="76"/>
    </row>
    <row r="40" spans="1:52" s="43" customFormat="1" ht="13.5" customHeight="1">
      <c r="A40" s="44"/>
      <c r="B40" s="12"/>
      <c r="C40" s="168" t="s">
        <v>132</v>
      </c>
      <c r="D40" s="172"/>
      <c r="E40" s="172"/>
      <c r="F40" s="172"/>
      <c r="G40" s="172"/>
      <c r="H40" s="172"/>
      <c r="I40" s="172"/>
      <c r="J40" s="172"/>
      <c r="K40" s="172"/>
      <c r="L40" s="168" t="s">
        <v>204</v>
      </c>
      <c r="M40" s="172"/>
      <c r="N40" s="172"/>
      <c r="O40" s="172"/>
      <c r="P40" s="172"/>
      <c r="Q40" s="172"/>
      <c r="R40" s="172"/>
      <c r="S40" s="172"/>
      <c r="T40" s="168" t="s">
        <v>155</v>
      </c>
      <c r="U40" s="172"/>
      <c r="V40" s="172"/>
      <c r="W40" s="172"/>
      <c r="X40" s="172"/>
      <c r="Y40" s="172"/>
      <c r="Z40" s="172"/>
      <c r="AA40" s="169"/>
      <c r="AB40" s="168" t="s">
        <v>163</v>
      </c>
      <c r="AC40" s="169"/>
      <c r="AD40" s="172" t="s">
        <v>165</v>
      </c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69"/>
      <c r="AZ40" s="76"/>
    </row>
    <row r="41" spans="1:52" s="43" customFormat="1" ht="13.5" customHeight="1">
      <c r="A41" s="44"/>
      <c r="B41" s="12"/>
      <c r="C41" s="168" t="s">
        <v>132</v>
      </c>
      <c r="D41" s="172"/>
      <c r="E41" s="172"/>
      <c r="F41" s="172"/>
      <c r="G41" s="172"/>
      <c r="H41" s="172"/>
      <c r="I41" s="172"/>
      <c r="J41" s="172"/>
      <c r="K41" s="172"/>
      <c r="L41" s="168" t="s">
        <v>205</v>
      </c>
      <c r="M41" s="172"/>
      <c r="N41" s="172"/>
      <c r="O41" s="172"/>
      <c r="P41" s="172"/>
      <c r="Q41" s="172"/>
      <c r="R41" s="172"/>
      <c r="S41" s="172"/>
      <c r="T41" s="168" t="s">
        <v>155</v>
      </c>
      <c r="U41" s="172"/>
      <c r="V41" s="172"/>
      <c r="W41" s="172"/>
      <c r="X41" s="172"/>
      <c r="Y41" s="172"/>
      <c r="Z41" s="172"/>
      <c r="AA41" s="169"/>
      <c r="AB41" s="168" t="s">
        <v>163</v>
      </c>
      <c r="AC41" s="169"/>
      <c r="AD41" s="172" t="s">
        <v>166</v>
      </c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69"/>
      <c r="AZ41" s="76"/>
    </row>
    <row r="42" spans="1:52" s="43" customFormat="1" ht="13.5" customHeight="1">
      <c r="A42" s="4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76"/>
    </row>
    <row r="43" spans="1:52" s="43" customFormat="1" ht="13.5" customHeight="1">
      <c r="A43" s="44"/>
      <c r="B43" s="94" t="s">
        <v>125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76"/>
    </row>
    <row r="44" spans="1:52" s="43" customFormat="1" ht="13.5" customHeight="1">
      <c r="A44" s="44"/>
      <c r="B44" s="12"/>
      <c r="C44" s="95" t="s">
        <v>101</v>
      </c>
      <c r="D44" s="95" t="s">
        <v>15</v>
      </c>
      <c r="E44" s="96"/>
      <c r="F44" s="96"/>
      <c r="G44" s="96"/>
      <c r="H44" s="96"/>
      <c r="I44" s="96"/>
      <c r="J44" s="96"/>
      <c r="K44" s="96"/>
      <c r="L44" s="95" t="s">
        <v>127</v>
      </c>
      <c r="M44" s="96"/>
      <c r="N44" s="96"/>
      <c r="O44" s="96"/>
      <c r="P44" s="96"/>
      <c r="Q44" s="96"/>
      <c r="R44" s="96"/>
      <c r="S44" s="96"/>
      <c r="T44" s="95" t="s">
        <v>126</v>
      </c>
      <c r="U44" s="96"/>
      <c r="V44" s="96"/>
      <c r="W44" s="95" t="s">
        <v>95</v>
      </c>
      <c r="X44" s="97"/>
      <c r="Y44" s="95" t="s">
        <v>133</v>
      </c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7"/>
      <c r="AZ44" s="76"/>
    </row>
    <row r="45" spans="1:52" s="43" customFormat="1" ht="13.5" customHeight="1">
      <c r="A45" s="44"/>
      <c r="B45" s="12"/>
      <c r="C45" s="180">
        <v>1</v>
      </c>
      <c r="D45" s="168" t="s">
        <v>109</v>
      </c>
      <c r="E45" s="172"/>
      <c r="F45" s="172"/>
      <c r="G45" s="172"/>
      <c r="H45" s="172"/>
      <c r="I45" s="172"/>
      <c r="J45" s="172"/>
      <c r="K45" s="172"/>
      <c r="L45" s="168" t="s">
        <v>151</v>
      </c>
      <c r="M45" s="172"/>
      <c r="N45" s="172"/>
      <c r="O45" s="172"/>
      <c r="P45" s="172"/>
      <c r="Q45" s="172"/>
      <c r="R45" s="172"/>
      <c r="S45" s="172"/>
      <c r="T45" s="168" t="s">
        <v>150</v>
      </c>
      <c r="U45" s="172"/>
      <c r="V45" s="172"/>
      <c r="W45" s="168" t="s">
        <v>202</v>
      </c>
      <c r="X45" s="169"/>
      <c r="Y45" s="168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69"/>
      <c r="AZ45" s="76"/>
    </row>
    <row r="46" spans="1:52" s="43" customFormat="1" ht="13.5" customHeight="1">
      <c r="A46" s="4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1"/>
      <c r="AD46" s="11"/>
      <c r="AE46" s="11"/>
      <c r="AF46" s="11"/>
      <c r="AG46" s="11"/>
      <c r="AH46" s="11"/>
      <c r="AI46" s="11"/>
      <c r="AJ46" s="11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11"/>
      <c r="AZ46" s="76"/>
    </row>
    <row r="47" spans="1:52" s="43" customFormat="1" ht="13.5" customHeight="1">
      <c r="A47" s="4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1"/>
      <c r="AD47" s="11"/>
      <c r="AE47" s="11"/>
      <c r="AF47" s="11"/>
      <c r="AG47" s="11"/>
      <c r="AH47" s="11"/>
      <c r="AI47" s="11"/>
      <c r="AJ47" s="11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11"/>
      <c r="AZ47" s="76"/>
    </row>
    <row r="48" spans="1:52" s="43" customFormat="1" ht="13.5" customHeight="1">
      <c r="A48" s="4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1"/>
      <c r="AD48" s="11"/>
      <c r="AE48" s="11"/>
      <c r="AF48" s="11"/>
      <c r="AG48" s="11"/>
      <c r="AH48" s="11"/>
      <c r="AI48" s="11"/>
      <c r="AJ48" s="11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11"/>
      <c r="AZ48" s="76"/>
    </row>
    <row r="49" spans="1:52" s="43" customFormat="1" ht="13.5" customHeight="1">
      <c r="A49" s="4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1"/>
      <c r="AD49" s="11"/>
      <c r="AE49" s="11"/>
      <c r="AF49" s="11"/>
      <c r="AG49" s="11"/>
      <c r="AH49" s="11"/>
      <c r="AI49" s="11"/>
      <c r="AJ49" s="11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11"/>
      <c r="AZ49" s="76"/>
    </row>
    <row r="50" spans="1:52" s="43" customFormat="1" ht="13.5" customHeight="1">
      <c r="A50" s="4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1"/>
      <c r="AD50" s="11"/>
      <c r="AE50" s="11"/>
      <c r="AF50" s="11"/>
      <c r="AG50" s="11"/>
      <c r="AH50" s="11"/>
      <c r="AI50" s="11"/>
      <c r="AJ50" s="11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11"/>
      <c r="AZ50" s="76"/>
    </row>
    <row r="51" spans="1:52" s="43" customFormat="1" ht="13.5" customHeight="1">
      <c r="A51" s="4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1"/>
      <c r="AD51" s="11"/>
      <c r="AE51" s="11"/>
      <c r="AF51" s="11"/>
      <c r="AG51" s="11"/>
      <c r="AH51" s="11"/>
      <c r="AI51" s="11"/>
      <c r="AJ51" s="11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11"/>
      <c r="AZ51" s="76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1"/>
      <c r="AD52" s="11"/>
      <c r="AE52" s="11"/>
      <c r="AF52" s="11"/>
      <c r="AG52" s="11"/>
      <c r="AH52" s="11"/>
      <c r="AI52" s="11"/>
      <c r="AJ52" s="11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11"/>
      <c r="AZ52" s="76"/>
    </row>
    <row r="53" spans="1:52" s="43" customFormat="1" ht="13.5" customHeight="1" thickBot="1">
      <c r="A53" s="46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04"/>
      <c r="AD53" s="104"/>
      <c r="AE53" s="104"/>
      <c r="AF53" s="104"/>
      <c r="AG53" s="104"/>
      <c r="AH53" s="104"/>
      <c r="AI53" s="104"/>
      <c r="AJ53" s="104"/>
      <c r="AK53" s="104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7"/>
    </row>
    <row r="54" spans="1:52" s="13" customFormat="1" ht="13.5" customHeight="1"/>
    <row r="55" spans="1:52" s="13" customFormat="1" ht="13.5" customHeight="1"/>
    <row r="56" spans="1:52" s="13" customFormat="1" ht="13.5" customHeight="1"/>
    <row r="57" spans="1:52" s="13" customFormat="1" ht="13.5" customHeight="1"/>
    <row r="58" spans="1:52" s="13" customFormat="1" ht="13.5" customHeight="1"/>
    <row r="59" spans="1:52" s="13" customFormat="1" ht="13.5" customHeight="1"/>
  </sheetData>
  <mergeCells count="22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N4:R4"/>
    <mergeCell ref="A4:C4"/>
    <mergeCell ref="D4:F4"/>
    <mergeCell ref="G4:I4"/>
    <mergeCell ref="J4:M4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G27" sqref="G27"/>
    </sheetView>
  </sheetViews>
  <sheetFormatPr defaultRowHeight="13.5"/>
  <cols>
    <col min="1" max="1" width="2.25" customWidth="1"/>
    <col min="2" max="2" width="14" bestFit="1" customWidth="1"/>
    <col min="3" max="3" width="26.625" bestFit="1" customWidth="1"/>
  </cols>
  <sheetData>
    <row r="2" spans="2:3">
      <c r="B2" s="88" t="s">
        <v>17</v>
      </c>
      <c r="C2" s="109" t="s">
        <v>27</v>
      </c>
    </row>
    <row r="3" spans="2:3">
      <c r="B3" s="88" t="s">
        <v>18</v>
      </c>
      <c r="C3" s="109" t="s">
        <v>28</v>
      </c>
    </row>
    <row r="4" spans="2:3">
      <c r="B4" s="88" t="s">
        <v>19</v>
      </c>
      <c r="C4" s="109" t="s">
        <v>20</v>
      </c>
    </row>
    <row r="5" spans="2:3">
      <c r="B5" s="88" t="s">
        <v>21</v>
      </c>
      <c r="C5" s="109" t="s">
        <v>26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17</vt:i4>
      </vt:variant>
    </vt:vector>
  </HeadingPairs>
  <TitlesOfParts>
    <vt:vector size="26" baseType="lpstr">
      <vt:lpstr>改訂履歴</vt:lpstr>
      <vt:lpstr>レイアウト</vt:lpstr>
      <vt:lpstr>遷移図</vt:lpstr>
      <vt:lpstr>画面項目</vt:lpstr>
      <vt:lpstr>画面仕様</vt:lpstr>
      <vt:lpstr>画面入出力</vt:lpstr>
      <vt:lpstr>検証</vt:lpstr>
      <vt:lpstr>SQL</vt:lpstr>
      <vt:lpstr>設定情報</vt:lpstr>
      <vt:lpstr>SQL!Print_Area</vt:lpstr>
      <vt:lpstr>レイアウト!Print_Area</vt:lpstr>
      <vt:lpstr>画面項目!Print_Area</vt:lpstr>
      <vt:lpstr>画面仕様!Print_Area</vt:lpstr>
      <vt:lpstr>画面入出力!Print_Area</vt:lpstr>
      <vt:lpstr>改訂履歴!Print_Area</vt:lpstr>
      <vt:lpstr>検証!Print_Area</vt:lpstr>
      <vt:lpstr>設定情報!Print_Area</vt:lpstr>
      <vt:lpstr>遷移図!Print_Area</vt:lpstr>
      <vt:lpstr>SQL!Print_Titles</vt:lpstr>
      <vt:lpstr>レイアウト!Print_Titles</vt:lpstr>
      <vt:lpstr>画面項目!Print_Titles</vt:lpstr>
      <vt:lpstr>画面仕様!Print_Titles</vt:lpstr>
      <vt:lpstr>画面入出力!Print_Titles</vt:lpstr>
      <vt:lpstr>改訂履歴!Print_Titles</vt:lpstr>
      <vt:lpstr>検証!Print_Titles</vt:lpstr>
      <vt:lpstr>遷移図!Print_Titles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2016-08-25T05:37:16Z</cp:lastPrinted>
  <dcterms:created xsi:type="dcterms:W3CDTF">2014-04-01T03:01:59Z</dcterms:created>
  <dcterms:modified xsi:type="dcterms:W3CDTF">2016-08-26T06:34:18Z</dcterms:modified>
</cp:coreProperties>
</file>