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0.3181440444206372</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Filled (N per tonne held at 2023) x SSB cereal harvest (table 07479): Eurostat GNB</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0.3989144419669801</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Filled (held at 2021): NILU and geodata.no</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Filled (held at 2021): NILU and geodata.no</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Filled (held at 2021): NILU and geodata.no</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Filled (held at 2021): NILU and geodata.no</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Filled (held at 2021): NILU and geodata.no</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Filled (held at 2021): NILU and geodata.no</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Filled (held at 2021): NILU and geodata.no</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Filled (held at 2021): NILU and geodata.no</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Filled (held at 2021): NILU and geodata.no</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Filled (held at 2021): NILU and geodata.no</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84.13896445076401</v>
      </c>
      <c r="O150" s="423" t="n">
        <v>0.7071943803732091</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2.131816891459741</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0.3179554461473237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3.2013</v>
      </c>
      <c r="O165" s="423" t="n">
        <v>0.5924912264986848</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Filled (held at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Filled (held at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0.4051264591517216</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68.24074578400001</v>
      </c>
      <c r="O171" s="423" t="n">
        <v>0.2112548381841942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0.1533776684418327</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0.5995429897777957</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4.9512</v>
      </c>
      <c r="O175" s="423" t="n">
        <v>0.6979152870952521</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Filled (held at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0.576501852739607</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13.40480923119762</v>
      </c>
      <c r="O178" s="423" t="n">
        <v>0.4090974550553407</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Filled (held at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0.2949457776486214</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20.4223701072</v>
      </c>
      <c r="O185" s="427" t="n">
        <v>0.1288376362785188</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Filled (N per tonne held at 2023) x SSB cereal harvest (table 07479): Eurostat GNB</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Filled (mean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0.5493547985983178</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0.1138603386803762</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0.08974376697398187</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0.2537884961524129</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0.3972161443409404</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Filled (held at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0.9402163819148771</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0.8291314114546472</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Filled (held at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21.0791</v>
      </c>
      <c r="O213" s="477" t="n">
        <v>0.4794269775262829</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4.588406293399999</v>
      </c>
      <c r="O214" s="477" t="n">
        <v>0.4661490654502464</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0.693749489813865</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0.7212837819272974</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0.5042673694813985</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1.8476468366</v>
      </c>
      <c r="O223" s="477" t="n">
        <v>0.1719174986349606</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0.2022430848606201</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v>
      </c>
      <c r="O231" s="423" t="n">
        <v>0.4147965572856983</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26.1775</v>
      </c>
      <c r="O233" s="423" t="n">
        <v>0.374864620902665</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Filled (held at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0.6245202931946017</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Filled (held at 2021): NILU and geodata.no</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Filled (held at 2021): NILU and geodata.no</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Filled (held at 2021): NILU and geodata.no</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Filled (held at 2021): NILU and geodata.no</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Filled (held at 2021): NILU and geodata.no</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Filled (held at 2021): NILU and geodata.no</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Filled (held at 2021): NILU and geodata.no</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Filled (held at 2021): NILU and geodata.no</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Filled (held at 2021): NILU and geodata.no</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Filled (held at 2021): NILU and geodata.no</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0.1095235734159116</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Filled (held at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Filled (held at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Filled (held at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0.1073522445391464</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0.1202968276012647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0.427167831534102</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0.1779447209203948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18.304351447294</v>
      </c>
      <c r="O268" s="423" t="n">
        <v>0.3358798705425479</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0.2282009788504931</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28.255325825</v>
      </c>
      <c r="O271" s="423" t="n">
        <v>0.09503776650672964</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27.4443126278</v>
      </c>
      <c r="O272" s="423" t="n">
        <v>0.05999526217786787</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0.04912683480850052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0.4619708907978656</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0.3033769670044502</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0.5391240196</v>
      </c>
      <c r="O277" s="423" t="n">
        <v>0.1923869395297738</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0.143789535392514</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0.8036341028093583</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85.539262822713</v>
      </c>
      <c r="O289" s="423" t="n">
        <v>0.7128344800418005</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1.285437917996368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0.3183489208959254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3.20175</v>
      </c>
      <c r="O304" s="423" t="n">
        <v>0.5904026793789737</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0.396678897681506</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70.431255714</v>
      </c>
      <c r="O310" s="423" t="n">
        <v>0.2083999157405815</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0.1680260235668051</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0.5598461926632053</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5.79485</v>
      </c>
      <c r="O314" s="423" t="n">
        <v>0.6541233012787585</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0.5765018527396071</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12.94504649616973</v>
      </c>
      <c r="O317" s="423" t="n">
        <v>0.4036939173255739</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0.2949457776486215</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22.5813057764</v>
      </c>
      <c r="O324" s="427" t="n">
        <v>0.111299014420719</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0.1226403175840777</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0.09693555018614237</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0.3803995863773467</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0.8289778158320544</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22.356</v>
      </c>
      <c r="O352" s="477" t="n">
        <v>0.4463089402572145</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5.028879478199999</v>
      </c>
      <c r="O353" s="477" t="n">
        <v>0.4668219494414951</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0.7044375062841164</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0.6649044727961508</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0.4974537101480301</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2.0597762718</v>
      </c>
      <c r="O362" s="477" t="n">
        <v>0.1658522422880451</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0.1986237471479188</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26.6021</v>
      </c>
      <c r="O372" s="423" t="n">
        <v>0.3799917324247698</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0.5951594711172787</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Filled (held at 2021): NILU and geodata.no</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Filled (held at 2021): NILU and geodata.no</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Filled (held at 2021): NILU and geodata.no</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Filled (held at 2021): NILU and geodata.no</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Filled (held at 2021): NILU and geodata.no</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Filled (held at 2021): NILU and geodata.no</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Filled (held at 2021): NILU and geodata.no</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Filled (held at 2021): NILU and geodata.no</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Filled (held at 2021): NILU and geodata.no</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Filled (held at 2021): NILU and geodata.no</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0.1158731640407829</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0.1141723690289449</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0.1207544071741201</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0.4362526414589468</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0.180978766167108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19.274131204737</v>
      </c>
      <c r="O407" s="423" t="n">
        <v>0.3400014801337936</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0.2341646348061745</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25.235363913</v>
      </c>
      <c r="O410" s="423" t="n">
        <v>0.09844012883061186</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24.9042745232</v>
      </c>
      <c r="O411" s="423" t="n">
        <v>0.064423434012662</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0.05230653979621931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0.4655778043408501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0.3033769670044502</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0.7357010652</v>
      </c>
      <c r="O416" s="423" t="n">
        <v>0.2271460342659711</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0.1473307615872675</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0.8055287283840907</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78.09040961246301</v>
      </c>
      <c r="O428" s="423" t="n">
        <v>0.7239472987277307</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3.775001186714046</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0.3185478661291662</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2.84175</v>
      </c>
      <c r="O443" s="423" t="n">
        <v>0.6008477168466186</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0.4144835417822831</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74.759742801</v>
      </c>
      <c r="O449" s="423" t="n">
        <v>0.2068816081994494</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0.1685461305811221</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0.4878672649031794</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5.17525</v>
      </c>
      <c r="O453" s="423" t="n">
        <v>0.7442046915191932</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0.576501852739607</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18.30182808661413</v>
      </c>
      <c r="O456" s="423" t="n">
        <v>0.3070292660543054</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0.2949457776486215</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26.33935562380001</v>
      </c>
      <c r="O463" s="427" t="n">
        <v>0.09648630365122136</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0.1078202944567181</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0.08685745587677332</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0.3756330406564824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22.9929</v>
      </c>
      <c r="O491" s="477" t="n">
        <v>0.4427275156409592</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6.5770763064</v>
      </c>
      <c r="O492" s="477" t="n">
        <v>0.4226127098042653</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0.6790361336657093</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0.6766186627470144</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0.4997390784763495</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1.8734959436</v>
      </c>
      <c r="O501" s="477" t="n">
        <v>0.1751330752827586</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0.1971503757377528</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27.5552</v>
      </c>
      <c r="O511" s="423" t="n">
        <v>0.3873686660630449</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0.635659211667431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Filled (held at 2021): NILU and geodata.no</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Filled (held at 2021): NILU and geodata.no</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Filled (held at 2021): NILU and geodata.no</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Filled (held at 2021): NILU and geodata.no</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Filled (held at 2021): NILU and geodata.no</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Filled (held at 2021): NILU and geodata.no</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Filled (held at 2021): NILU and geodata.no</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Filled (held at 2021): NILU and geodata.no</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Filled (held at 2021): NILU and geodata.no</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Filled (held at 2021): NILU and geodata.no</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0.1132518576204172</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0.1124509107728763</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0.1102117942839125</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0.4345701202469501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0.1786042613910008</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19.908636010207</v>
      </c>
      <c r="O546" s="423" t="n">
        <v>0.3201195437337422</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0.2248261300860286</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25.059669893</v>
      </c>
      <c r="O549" s="423" t="n">
        <v>0.09015329810889891</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24.9309858724</v>
      </c>
      <c r="O550" s="423" t="n">
        <v>0.06716894565500149</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0.04990787934227239</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0.4538035824505167</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0.3033769670044502</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0.4873633748</v>
      </c>
      <c r="O555" s="423" t="n">
        <v>0.1798527750345144</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0.1429367798089738</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0.3970981587083957</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83.61785362344899</v>
      </c>
      <c r="O567" s="423" t="n">
        <v>0.6886051709781833</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0.7294748653020683</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0.3196883491061568</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1.7496</v>
      </c>
      <c r="O582" s="423" t="n">
        <v>0.5931813459868934</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0.4034498941279165</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77.83115878</v>
      </c>
      <c r="O588" s="423" t="n">
        <v>0.2104898568230121</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0.152726861976225</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0.6566180727604147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4.9365</v>
      </c>
      <c r="O592" s="423" t="n">
        <v>0.7156664641434685</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0.5765018527396072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18.11192834622207</v>
      </c>
      <c r="O595" s="423" t="n">
        <v>0.2848772914141698</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0.2949457776486215</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32.37321059500001</v>
      </c>
      <c r="O602" s="427" t="n">
        <v>0.07940797423603387</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0.1084093121759573</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0.09359862104644108</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0.3709476399249426</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20.1647</v>
      </c>
      <c r="O630" s="477" t="n">
        <v>0.4545809937485897</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5.4007033818</v>
      </c>
      <c r="O631" s="477" t="n">
        <v>0.432040036418732</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0.6436877718296627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0.6320413787656038</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0.4969232330458281</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1.9818212682</v>
      </c>
      <c r="O640" s="477" t="n">
        <v>0.1718239085243093</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0.2013458524812161</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28.1772</v>
      </c>
      <c r="O650" s="423" t="n">
        <v>0.3889078355269039</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0.6482479934300491</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Filled (2016 scaled with the Blake et al. (2023) trend): NILU and geodata.no</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Filled (2016 scaled with the Blake et al. (2023) trend): NILU and geodata.no</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Filled (2016 scaled with the Blake et al. (2023) trend): NILU and geodata.no</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Filled (2016 scaled with the Blake et al. (2023) trend): NILU and geodata.no</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Filled (2016 scaled with the Blake et al. (2023) trend): NILU and geodata.no</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Filled (2016 scaled with the Blake et al. (2023) trend): NILU and geodata.no</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Filled (2016 scaled with the Blake et al. (2023) trend): NILU and geodata.no</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Filled (2016 scaled with the Blake et al. (2023) trend): NILU and geodata.no</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Filled (2016 scaled with the Blake et al. (2023) trend): NILU and geodata.no</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Filled (2016 scaled with the Blake et al. (2023) trend): NILU and geodata.no</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0.1067436013117188</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0.1058939767965685</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0.1137914588306194</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0.4366818959065729</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0.1817956777103307</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18.661257520967</v>
      </c>
      <c r="O685" s="423" t="n">
        <v>0.3108370897098581</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0.2517422896828682</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28.278255326</v>
      </c>
      <c r="O688" s="423" t="n">
        <v>0.0901211654097433</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27.131013355</v>
      </c>
      <c r="O689" s="423" t="n">
        <v>0.06955617635433739</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0.04699710057154242</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0.4566080386262573</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0.3033769670044501</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0.4591869754</v>
      </c>
      <c r="O694" s="423" t="n">
        <v>0.140260854962254</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0.1371885471103466</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0.3882682790007433</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82.51264708163602</v>
      </c>
      <c r="O706" s="467" t="n">
        <v>0.6774869239154607</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1.836075782109702</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0.3189159904210239</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2.1294</v>
      </c>
      <c r="O721" s="467" t="n">
        <v>0.5984946078646086</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0.4000859631301875</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69.239520347</v>
      </c>
      <c r="O727" s="467" t="n">
        <v>0.2061748878327678</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0.15848379278818</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0.6311828062561414</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4.9878</v>
      </c>
      <c r="O731" s="467" t="n">
        <v>0.7127782651618128</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0.576501852739607</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17.25833436652117</v>
      </c>
      <c r="O734" s="467" t="n">
        <v>0.2856868870034052</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0.2949457776486215</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27.75409621099999</v>
      </c>
      <c r="O741" s="471" t="n">
        <v>0.08433097204019668</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0.1147243831204405</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0.09094823323872177</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0.3623956110129868</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0.9381611927878182</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19.4026</v>
      </c>
      <c r="O769" s="467" t="n">
        <v>0.436311404067464</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4.979550854799999</v>
      </c>
      <c r="O770" s="467" t="n">
        <v>0.4320786702523766</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0.6496203886285241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0.6483717884488823</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0.5020854457205477</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1.9197634252</v>
      </c>
      <c r="O779" s="467" t="n">
        <v>0.1805147616236601</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0.1995572234549245</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0.4372438121089964</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27.1256</v>
      </c>
      <c r="O789" s="467" t="n">
        <v>0.3736805157947256</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0.6620889753288637</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Filled (2016 scaled with the Blake et al. (2023) trend): NILU and geodata.no</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Filled (2016 scaled with the Blake et al. (2023) trend): NILU and geodata.no</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Filled (2016 scaled with the Blake et al. (2023) trend): NILU and geodata.no</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Filled (2016 scaled with the Blake et al. (2023) trend): NILU and geodata.no</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Filled (2016 scaled with the Blake et al. (2023) trend): NILU and geodata.no</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Filled (2016 scaled with the Blake et al. (2023) trend): NILU and geodata.no</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Filled (2016 scaled with the Blake et al. (2023) trend): NILU and geodata.no</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Filled (2016 scaled with the Blake et al. (2023) trend): NILU and geodata.no</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Filled (2016 scaled with the Blake et al. (2023) trend): NILU and geodata.no</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Filled (2016 scaled with the Blake et al. (2023) trend): NILU and geodata.no</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0.1089865670171383</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0.109320248058701</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0.1137316856734519</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0.4341102468734555</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0.1808673919310665</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17.542606431947</v>
      </c>
      <c r="O824" s="467" t="n">
        <v>0.3018749297339561</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0.2299005471054466</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26.607064072</v>
      </c>
      <c r="O827" s="467" t="n">
        <v>0.08822222184021136</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24.5740831482</v>
      </c>
      <c r="O828" s="467" t="n">
        <v>0.07508710747733791</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0.04767192300187079</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0.4583074791669891</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0.3033769670044502</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0.29090159</v>
      </c>
      <c r="O833" s="467" t="n">
        <v>0.1547582351600089</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0.145710956112282</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68.08118880635601</v>
      </c>
      <c r="O845" s="467" t="n">
        <v>0.6358935001538074</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13.94754835153494</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0.3183372919081406</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2.760749999999999</v>
      </c>
      <c r="O860" s="467" t="n">
        <v>0.6448860019334226</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0.3968294301961082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68.90466156899997</v>
      </c>
      <c r="O866" s="467" t="n">
        <v>0.2005678573722215</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0.168705497729457</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0.6116096058708433</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4.673450000000001</v>
      </c>
      <c r="O870" s="467" t="n">
        <v>0.7105649452923174</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0.5765018527396073</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19.32604758899487</v>
      </c>
      <c r="O873" s="467" t="n">
        <v>0.2732707689242535</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0.2949457776486215</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33.576141185</v>
      </c>
      <c r="O880" s="471" t="n">
        <v>0.07583533768934876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Filled (N per tonne interpolated between 2016 and 2020) x SSB cereal harvest (table 07479): Eurostat GNB</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Filled (mean of all other years): Eurostat GNB has no data for 2017-2019</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0.1105406626855627</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0.08617332835428117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0.3753012409458832</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19.2359</v>
      </c>
      <c r="O908" s="467" t="n">
        <v>0.4400463834463701</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7.748558383999998</v>
      </c>
      <c r="O909" s="467" t="n">
        <v>0.4346018187858475</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0.6795570585449551</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0.5441038167938929</v>
      </c>
      <c r="O912" s="467" t="n">
        <v>0.660781667183593</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0.5025567111847009</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2.045670316</v>
      </c>
      <c r="O918" s="467" t="n">
        <v>0.1717504367192363</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0.211195479434355</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30.7975</v>
      </c>
      <c r="O928" s="467" t="n">
        <v>0.3900139636227816</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0.6155816383792651</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Filled (2016 scaled with the Blake et al. (2023) trend): NILU and geodata.no</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Filled (2016 scaled with the Blake et al. (2023) trend): NILU and geodata.no</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Filled (2016 scaled with the Blake et al. (2023) trend): NILU and geodata.no</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Filled (2016 scaled with the Blake et al. (2023) trend): NILU and geodata.no</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Filled (2016 scaled with the Blake et al. (2023) trend): NILU and geodata.no</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Filled (2016 scaled with the Blake et al. (2023) trend): NILU and geodata.no</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Filled (2016 scaled with the Blake et al. (2023) trend): NILU and geodata.no</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Filled (2016 scaled with the Blake et al. (2023) trend): NILU and geodata.no</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Filled (2016 scaled with the Blake et al. (2023) trend): NILU and geodata.no</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Filled (2016 scaled with the Blake et al. (2023) trend): NILU and geodata.no</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0.1111170146071138</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0.1064762873659449</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0.1191537191311646</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0.4273808602430665</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0.1764739816278041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18.229200160095</v>
      </c>
      <c r="O963" s="467" t="n">
        <v>0.3039150738356056</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0.230213147618377</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28.729795085</v>
      </c>
      <c r="O966" s="467" t="n">
        <v>0.08804674185227082</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24.95490714259999</v>
      </c>
      <c r="O967" s="467" t="n">
        <v>0.076914542113974</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0.05114426249406133</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0.4438485979713623</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0.3033769670044502</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0.3177068538</v>
      </c>
      <c r="O972" s="467" t="n">
        <v>0.1723950398356992</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0.1383204917830548</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0.8499155856487079</v>
      </c>
      <c r="O977" s="467" t="n">
        <v>0.3741710136412755</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68.104284633679</v>
      </c>
      <c r="O984" s="467" t="n">
        <v>0.6592779696694723</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0.3186102168707398</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2.23335</v>
      </c>
      <c r="O999" s="467" t="n">
        <v>0.6155986204867624</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0.410076452554562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70.66162068200002</v>
      </c>
      <c r="O1005" s="467" t="n">
        <v>0.2122220092144454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0.1568467187548165</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0.6082277720902649</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4.732249999999999</v>
      </c>
      <c r="O1009" s="467" t="n">
        <v>0.6887304948273336</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0.5765018527396069</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16.91521490294377</v>
      </c>
      <c r="O1012" s="467" t="n">
        <v>0.2977813027476755</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0.2949457776486215</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20.1967291808</v>
      </c>
      <c r="O1019" s="471" t="n">
        <v>0.1120026357079704</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Filled (N per tonne interpolated between 2016 and 2020) x SSB cereal harvest (table 07479): Eurostat GNB</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Filled (mean of all other years): Eurostat GNB has no data for 2017-2019</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0.1106890221226725</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0.08779202932650922</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7.741496569365778</v>
      </c>
      <c r="O1031" s="467" t="n">
        <v>0.2477971532898454</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0.37908583159399</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0.4831040712211753</v>
      </c>
      <c r="O1042" s="467" t="n">
        <v>0.9365256182478424</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0.09422949627525934</v>
      </c>
      <c r="O1043" s="467" t="n">
        <v>0.8205751632994717</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0.06208586345725439</v>
      </c>
      <c r="O1044" s="467" t="n">
        <v>1.338788319771983</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24.7068</v>
      </c>
      <c r="O1047" s="467" t="n">
        <v>0.4300520395370764</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4.1494422996</v>
      </c>
      <c r="O1048" s="467" t="n">
        <v>0.501160404014362</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0.6682196947554057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0.6745530716380301</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0.5001695662230812</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2.2427781104</v>
      </c>
      <c r="O1057" s="467" t="n">
        <v>0.1596571073394314</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0.2005422072368504</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0.6263687497630379</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30.83629999999999</v>
      </c>
      <c r="O1067" s="467" t="n">
        <v>0.3996213581484898</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0.6612242813270286</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Filled (2016 scaled with the Blake et al. (2023) trend): NILU and geodata.no</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Filled (2016 scaled with the Blake et al. (2023) trend): NILU and geodata.no</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Filled (2016 scaled with the Blake et al. (2023) trend): NILU and geodata.no</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Filled (2016 scaled with the Blake et al. (2023) trend): NILU and geodata.no</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Filled (2016 scaled with the Blake et al. (2023) trend): NILU and geodata.no</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Filled (2016 scaled with the Blake et al. (2023) trend): NILU and geodata.no</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Filled (2016 scaled with the Blake et al. (2023) trend): NILU and geodata.no</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Filled (2016 scaled with the Blake et al. (2023) trend): NILU and geodata.no</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Filled (2016 scaled with the Blake et al. (2023) trend): NILU and geodata.no</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Filled (2016 scaled with the Blake et al. (2023) trend): NILU and geodata.no</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0.111137590601723</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0.1074849118290682</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0.1205810792831435</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0.4382960458885461</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0.180034979067381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20.04779188896</v>
      </c>
      <c r="O1102" s="467" t="n">
        <v>0.2997812019380723</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0.2321189674864475</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30.288446851</v>
      </c>
      <c r="O1105" s="467" t="n">
        <v>0.09353048716169308</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31.11897800560001</v>
      </c>
      <c r="O1106" s="467" t="n">
        <v>0.06542207901744003</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0.04976829917128316</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0.4110618661692269</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0.3033769670044502</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0.3571502672</v>
      </c>
      <c r="O1111" s="467" t="n">
        <v>0.1830829984336864</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0.1411685361683399</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0.3971753106224678</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73.7768456822</v>
      </c>
      <c r="O1123" s="467" t="n">
        <v>0.6511232920199004</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33.43957563062876</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0.3198310349188146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2.0736</v>
      </c>
      <c r="O1138" s="467" t="n">
        <v>0.5630465631770134</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28.93648624056686</v>
      </c>
      <c r="O1140" s="467" t="n">
        <v>0.1189820911876494</v>
      </c>
      <c r="P1140" s="468" t="n">
        <v>2017</v>
      </c>
      <c r="Q1140" s="469" t="inlineStr">
        <is>
          <t>Filled (linear trend across the survey years): SSB</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0.4124757672906893</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68.61869731800005</v>
      </c>
      <c r="O1144" s="467" t="n">
        <v>0.2077290802941472</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0.1478092864921552</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0.5599950827823569</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4.7088</v>
      </c>
      <c r="O1148" s="467" t="n">
        <v>0.7362474390320268</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0.576501852739607</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19.62261194694037</v>
      </c>
      <c r="O1151" s="467" t="n">
        <v>0.2548656532892072</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0.2949457776486213</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12.018828369</v>
      </c>
      <c r="O1158" s="471" t="n">
        <v>0.1758052368892271</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Filled (N per tonne interpolated between 2016 and 2020) x SSB cereal harvest (table 07479): Eurostat GNB</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Filled (mean of all other years): Eurostat GNB has no data for 2017-2019</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0.1119127948909574</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0.08960950694720247</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0.3943853732406589</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0.8222610593373187</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24.9491</v>
      </c>
      <c r="O1186" s="467" t="n">
        <v>0.4292580918366501</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6.0239878696</v>
      </c>
      <c r="O1187" s="467" t="n">
        <v>0.4306316926001908</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0.6767617000703017</v>
      </c>
      <c r="P1188" s="468" t="n">
        <v>2017</v>
      </c>
      <c r="Q1188" s="425" t="inlineStr">
        <is>
          <t>SSB table 10513; use shares filled (held at 2018) from table 12818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0.6707109552167174</v>
      </c>
      <c r="P1190" s="468" t="n">
        <v>2017</v>
      </c>
      <c r="Q1190" s="469" t="inlineStr">
        <is>
          <t>SSB table 10513; use shares filled (held at 2018) from table 12818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0.5052472339790005</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2.0714426204</v>
      </c>
      <c r="O1196" s="467" t="n">
        <v>0.1696218239150978</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0.1984651398477108</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4.655907126466018</v>
      </c>
      <c r="O1204" s="467" t="n">
        <v>0.6250123972012176</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31.82209999999999</v>
      </c>
      <c r="O1206" s="467" t="n">
        <v>0.3983420546480444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0.6697377749737208</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Filled (2016 scaled with the Blake et al. (2023) trend): NILU and geodata.no</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Filled (2016 scaled with the Blake et al. (2023) trend): NILU and geodata.no</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Filled (2016 scaled with the Blake et al. (2023) trend): NILU and geodata.no</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Filled (2016 scaled with the Blake et al. (2023) trend): NILU and geodata.no</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Filled (2016 scaled with the Blake et al. (2023) trend): NILU and geodata.no</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Filled (2016 scaled with the Blake et al. (2023) trend): NILU and geodata.no</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Filled (2016 scaled with the Blake et al. (2023) trend): NILU and geodata.no</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Filled (2016 scaled with the Blake et al. (2023) trend): NILU and geodata.no</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Filled (2016 scaled with the Blake et al. (2023) trend): NILU and geodata.no</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Filled (2016 scaled with the Blake et al. (2023) trend): NILU and geodata.no</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0.1090155162223324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0.1074489196773769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0.1163551581701823</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0.4262016122209039</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0.1831259767838968</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19.032657170187</v>
      </c>
      <c r="O1241" s="467" t="n">
        <v>0.3334245714394683</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0.2334040334999241</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26.552855875</v>
      </c>
      <c r="O1244" s="467" t="n">
        <v>0.08719664893639538</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46.14465606680001</v>
      </c>
      <c r="O1245" s="467" t="n">
        <v>0.05454207019360921</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0.04990559393461638</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0.4208603163792822</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0.3033769670044502</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0.3534125236</v>
      </c>
      <c r="O1250" s="467" t="n">
        <v>0.1563072774253891</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0.148279092684438</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0.8265533863419569</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73.80026949949401</v>
      </c>
      <c r="O1262" s="467" t="n">
        <v>0.678914841226519</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5.833300448350328</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0.3196911105764234</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1.43235</v>
      </c>
      <c r="O1277" s="467" t="n">
        <v>0.5123254048677336</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28.84589591889513</v>
      </c>
      <c r="O1279" s="467" t="n">
        <v>0.1261226619105383</v>
      </c>
      <c r="P1279" s="468" t="n">
        <v>2016</v>
      </c>
      <c r="Q1279" s="469" t="inlineStr">
        <is>
          <t>Filled (linear trend across the survey years): SSB</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0.4161607030734298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63.524381887</v>
      </c>
      <c r="O1283" s="467" t="n">
        <v>0.2041583912131914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0.1433383330435679</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0.5583439482052499</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5.678649999999999</v>
      </c>
      <c r="O1287" s="467" t="n">
        <v>0.6325762746561715</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0.576501852739607</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17.74418067596168</v>
      </c>
      <c r="O1290" s="467" t="n">
        <v>0.2790231078249892</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0.7167898173778827</v>
      </c>
      <c r="O1293" s="467" t="n">
        <v>0.06511359277630067</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0.2949457776486213</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12.4549075314</v>
      </c>
      <c r="O1297" s="471" t="n">
        <v>0.1738105152149075</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0.11405071865614</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0.0863403836860645</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0.3662458022588625</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25.2897</v>
      </c>
      <c r="O1325" s="467" t="n">
        <v>0.4585245361092073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5.2473848548</v>
      </c>
      <c r="O1326" s="467" t="n">
        <v>0.4370185061651628</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0.6660171068961691</v>
      </c>
      <c r="P1327" s="468" t="n">
        <v>2016</v>
      </c>
      <c r="Q1327" s="425" t="inlineStr">
        <is>
          <t>SSB table 10513; use shares filled (held at 2018) from table 12818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0.6863990858724088</v>
      </c>
      <c r="P1329" s="468" t="n">
        <v>2016</v>
      </c>
      <c r="Q1329" s="469" t="inlineStr">
        <is>
          <t>SSB table 10513; use shares filled (held at 2018) from table 12818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0.4973018182402341</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1.8875072252</v>
      </c>
      <c r="O1335" s="467" t="n">
        <v>0.1754924868781989</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0.2018795938813379</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0.6306637378851573</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31.30949999999999</v>
      </c>
      <c r="O1345" s="467" t="n">
        <v>0.4015225743011304</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0.5829882826680083</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0.1148284154249423</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0.1112885052883372</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0.1167513301409442</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0.4380766760737171</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0.1752621632817047</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14.032892840944</v>
      </c>
      <c r="O1380" s="467" t="n">
        <v>0.3391165137342431</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0.2319706650740664</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27.073285358</v>
      </c>
      <c r="O1383" s="467" t="n">
        <v>0.08896042861423809</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26.7993053562</v>
      </c>
      <c r="O1384" s="467" t="n">
        <v>0.07131620270899035</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0.04654372604696624</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0.4115093732581371</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0.3033769670044503</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0.3913097648</v>
      </c>
      <c r="O1389" s="467" t="n">
        <v>0.1631048966900011</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0.1419978789097711</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0.8197322228538538</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70.83081679767001</v>
      </c>
      <c r="O1401" s="467" t="n">
        <v>0.6576051305770312</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2.971697467293388</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0.3193601259416406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1.9593</v>
      </c>
      <c r="O1416" s="467" t="n">
        <v>0.5972909331935825</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28.75343583048463</v>
      </c>
      <c r="O1418" s="467" t="n">
        <v>0.1370116723101745</v>
      </c>
      <c r="P1418" s="468" t="n">
        <v>2015</v>
      </c>
      <c r="Q1418" s="469" t="inlineStr">
        <is>
          <t>Filled (linear trend across the survey years): SSB</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0.4068136230381388</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68.09044400799999</v>
      </c>
      <c r="O1422" s="467" t="n">
        <v>0.2089445192765677</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0.1380292788450665</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0.5010311647750341</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4.292199999999999</v>
      </c>
      <c r="O1426" s="467" t="n">
        <v>0.7684445794521276</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0.5765018527396071</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16.77945255469675</v>
      </c>
      <c r="O1429" s="467" t="n">
        <v>0.2969975782835984</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0.8656941313310924</v>
      </c>
      <c r="O1432" s="467" t="n">
        <v>0.06511359277630055</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0.2949457776486215</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12.0653853718</v>
      </c>
      <c r="O1436" s="471" t="n">
        <v>0.1911975442495864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0.1123016652485756</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0.09249244739741889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7.85158372927362</v>
      </c>
      <c r="O1448" s="467" t="n">
        <v>0.2505661628623273</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0.3739817955911796</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0.09556947715750039</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0.0627414783490404</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25.4122</v>
      </c>
      <c r="O1464" s="467" t="n">
        <v>0.4524203591667226</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3.3961049576</v>
      </c>
      <c r="O1465" s="467" t="n">
        <v>0.4845737505684319</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0.6856760468849393</v>
      </c>
      <c r="P1466" s="468" t="n">
        <v>2015</v>
      </c>
      <c r="Q1466" s="425" t="inlineStr">
        <is>
          <t>SSB table 10513; use shares filled (held at 2018) from table 12818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0.6785373224189323</v>
      </c>
      <c r="P1468" s="468" t="n">
        <v>2015</v>
      </c>
      <c r="Q1468" s="469" t="inlineStr">
        <is>
          <t>SSB table 10513; use shares filled (held at 2018) from table 12818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0.5045195926339325</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1.7654560224</v>
      </c>
      <c r="O1474" s="467" t="n">
        <v>0.1832794300653438</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0.2047662541799529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5.167612678948717</v>
      </c>
      <c r="O1482" s="467" t="n">
        <v>0.5149217591394173</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31.0119</v>
      </c>
      <c r="O1484" s="467" t="n">
        <v>0.3989532950159766</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0.5438010548425403</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(mean of 2014 and 2016): EMEP SR tables</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(mean of 2014 and 2016): EMEP SR tables</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0.113262964781361</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0.112732892211779</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0.1123963902883052</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0.4254253157123561</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0.1765551659052156</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16.356655139264</v>
      </c>
      <c r="O1519" s="467" t="n">
        <v>0.3230441483971312</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0.2141277389750087</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27.873991836</v>
      </c>
      <c r="O1522" s="467" t="n">
        <v>0.09234940445678647</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44.74561780179999</v>
      </c>
      <c r="O1523" s="467" t="n">
        <v>0.0549337899869629</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0.05038918282979859</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0.4003636466808336</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0.3033769670044502</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0.3048851548</v>
      </c>
      <c r="O1528" s="467" t="n">
        <v>0.1702697199587685</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(mean of 2014 and 2016): EMEP SR tables</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(mean of 2014 and 2016): EMEP SR tables</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0.142180144532688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0.3963986790645806</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69.35327871277499</v>
      </c>
      <c r="O1540" s="467" t="n">
        <v>0.6408847613253758</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7.020450905056032</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0.3186055630036998</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1.91115</v>
      </c>
      <c r="O1555" s="467" t="n">
        <v>0.550639989789116</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v>
      </c>
      <c r="O1557" s="467" t="n">
        <v>0.1269870015647307</v>
      </c>
      <c r="P1557" s="468" t="n">
        <v>2014</v>
      </c>
      <c r="Q1557" s="469" t="inlineStr">
        <is>
          <t>Filled (linear trend across the survey years): SSB</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0.4061988572510977</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71.48145466099999</v>
      </c>
      <c r="O1561" s="467" t="n">
        <v>0.2045545639243765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0.1487613695020226</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0.4987465828655319</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4.23975</v>
      </c>
      <c r="O1565" s="467" t="n">
        <v>0.744212451668099</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0.5765018527396072</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18.124640475546</v>
      </c>
      <c r="O1568" s="467" t="n">
        <v>0.2473437752844545</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0.2949457776486215</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11.1084501232</v>
      </c>
      <c r="O1575" s="471" t="n">
        <v>0.173553800911215</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0.1066245912127241</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0.08503769306188323</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0.2490534586930526</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0.3524507525757954</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0.9374601409330378</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22.2306</v>
      </c>
      <c r="O1603" s="467" t="n">
        <v>0.4429470191114162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4.104307427999999</v>
      </c>
      <c r="O1604" s="467" t="n">
        <v>0.4422015919169482</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0.6998028848917314</v>
      </c>
      <c r="P1605" s="468" t="n">
        <v>2014</v>
      </c>
      <c r="Q1605" s="425" t="inlineStr">
        <is>
          <t>SSB table 10513; use shares filled (held at 2018) from table 12818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0.7035891070794082</v>
      </c>
      <c r="P1607" s="468" t="n">
        <v>2014</v>
      </c>
      <c r="Q1607" s="469" t="inlineStr">
        <is>
          <t>SSB table 10513; use shares filled (held at 2018) from table 12818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0.5073226605378193</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1.881594632</v>
      </c>
      <c r="O1613" s="467" t="n">
        <v>0.1751472881426341</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0.2011746523295279</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4.441972588199356</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29.9767</v>
      </c>
      <c r="O1623" s="467" t="n">
        <v>0.3955753648861267</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0.5419363473740357</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0.1064310052843713</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0.106853096372178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0.1214634439693494</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0.4329607644932258</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0.1717479435004015</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15.341394559653</v>
      </c>
      <c r="O1658" s="467" t="n">
        <v>0.3036543966669277</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0.2247020207874533</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31.49854884800001</v>
      </c>
      <c r="O1661" s="467" t="n">
        <v>0.09081552517466282</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42.2039187024</v>
      </c>
      <c r="O1662" s="467" t="n">
        <v>0.05765902105354872</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0.04865576945930309</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0.414841021421511</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0.3033769670044501</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0.2763207369999999</v>
      </c>
      <c r="O1667" s="467" t="n">
        <v>0.1738696452681601</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0.1478192693069104</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0.3235124391862283</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69.14000714631699</v>
      </c>
      <c r="O1679" s="467" t="n">
        <v>0.6162747483236465</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1.097407740676416</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0.3191778933071791</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1.665</v>
      </c>
      <c r="O1694" s="467" t="n">
        <v>0.5237965068242114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v>
      </c>
      <c r="O1696" s="467" t="n">
        <v>0.1149019232148189</v>
      </c>
      <c r="P1696" s="468" t="n">
        <v>2013</v>
      </c>
      <c r="Q1696" s="469" t="inlineStr">
        <is>
          <t>Filled (linear trend across the survey years): SSB</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0.4123758497638397</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66.34811335500001</v>
      </c>
      <c r="O1700" s="467" t="n">
        <v>0.2010484516056741</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0.1512507536264219</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0.497807115793203</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4.1309</v>
      </c>
      <c r="O1704" s="467" t="n">
        <v>0.7289275752253326</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0.576501852739607</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18.13316399282925</v>
      </c>
      <c r="O1707" s="467" t="n">
        <v>0.2462112514773036</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0.2949457776486215</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10.1341500736</v>
      </c>
      <c r="O1714" s="471" t="n">
        <v>0.1589464433765536</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0.106401115623781</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0.08867700740422993</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0.3694458530155571</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25.8751</v>
      </c>
      <c r="O1742" s="467" t="n">
        <v>0.428129439160576</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5.4771045284</v>
      </c>
      <c r="O1743" s="467" t="n">
        <v>0.3736030933525593</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0.7085323343665259</v>
      </c>
      <c r="P1744" s="468" t="n">
        <v>2013</v>
      </c>
      <c r="Q1744" s="425" t="inlineStr">
        <is>
          <t>SSB table 10513; use shares filled (held at 2018) from table 12818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0.6977831982938674</v>
      </c>
      <c r="P1746" s="468" t="n">
        <v>2013</v>
      </c>
      <c r="Q1746" s="469" t="inlineStr">
        <is>
          <t>SSB table 10513; use shares filled (held at 2018) from table 12818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0.5113342495578488</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1.5138240716</v>
      </c>
      <c r="O1752" s="467" t="n">
        <v>0.1993960965882252</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0.1977713161537506</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29.747</v>
      </c>
      <c r="O1762" s="467" t="n">
        <v>0.3979615689620453</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0.5949179187555104</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0.1117485466024333</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0.1114077833175811</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0.1169353039807026</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0.4302406339714129</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0.1786078134546761</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18.788636705606</v>
      </c>
      <c r="O1797" s="467" t="n">
        <v>0.3328602365417487</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0.2153945180344943</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29.783016135</v>
      </c>
      <c r="O1800" s="467" t="n">
        <v>0.09558632723070547</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30.9036058694</v>
      </c>
      <c r="O1801" s="467" t="n">
        <v>0.06016814810754016</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0.04983352562972577</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0.4111439285789957</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0.3033769670044503</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0.3789626324</v>
      </c>
      <c r="O1806" s="467" t="n">
        <v>0.1479917264172832</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0.1505915693094347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70.84626652525701</v>
      </c>
      <c r="O1818" s="467" t="n">
        <v>0.6385894041358745</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1.060615539548604</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0.320074702829085</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1.8441</v>
      </c>
      <c r="O1833" s="467" t="n">
        <v>0.5454844130797983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0.4234072151027815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67.91429396300002</v>
      </c>
      <c r="O1839" s="467" t="n">
        <v>0.2122904612168309</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0.1505763806392089</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0.46215862515983</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4.101</v>
      </c>
      <c r="O1843" s="467" t="n">
        <v>0.7241738707610889</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0.576501852739607</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17.78210024584556</v>
      </c>
      <c r="O1846" s="467" t="n">
        <v>0.2470059622025897</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0.2949457776486215</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8.878971243200001</v>
      </c>
      <c r="O1853" s="471" t="n">
        <v>0.1374577791274611</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0.1131133818711709</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0.08512942706667119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0.3836348159732536</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0.9373793395162369</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0.8178718197664584</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1.338749552556557</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27.0392</v>
      </c>
      <c r="O1881" s="467" t="n">
        <v>0.4381173466701261</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4.172252899800001</v>
      </c>
      <c r="O1882" s="467" t="n">
        <v>0.4136952484888451</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0.7193099339690104</v>
      </c>
      <c r="P1883" s="468" t="n">
        <v>2012</v>
      </c>
      <c r="Q1883" s="425" t="inlineStr">
        <is>
          <t>SSB table 10513; use shares filled (held at 2018) from table 12818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0.7408380406186282</v>
      </c>
      <c r="P1885" s="468" t="n">
        <v>2012</v>
      </c>
      <c r="Q1885" s="469" t="inlineStr">
        <is>
          <t>SSB table 10513; use shares filled (held at 2018) from table 12818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0.501458348147286</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1.2783016502</v>
      </c>
      <c r="O1891" s="467" t="n">
        <v>0.2120936184998858</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0.2026004625116574</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30.309</v>
      </c>
      <c r="O1901" s="467" t="n">
        <v>0.398794630707821</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Filled (held flat at the TEOTIL3 level; TEOTIL2 urban is constant): 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0.5762882783073711</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0.1122729328920602</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Filled (extrapolated from 2013: inflow to coastal waters x TEOTIL3 retention ratio)</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Filled (extrapolated from 2013: inflow to coastal waters x TEOTIL3 retention ratio)</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0.1153238061589546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0.1162964283643612</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0.4503790342836347</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0.1814713337380739</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13.535642024761</v>
      </c>
      <c r="O1936" s="467" t="n">
        <v>0.299882066511495</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0.2262440225294667</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28.96476746399999</v>
      </c>
      <c r="O1939" s="467" t="n">
        <v>0.0972446647412732</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23.92086004839999</v>
      </c>
      <c r="O1940" s="467" t="n">
        <v>0.07677916943719061</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0.04940176170343549</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0.4210573782607548</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0.3033769670044502</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0.4474515838</v>
      </c>
      <c r="O1945" s="467" t="n">
        <v>0.1532767463163404</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0.1542880925964124</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0.3210434396067698</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77.30967145773002</v>
      </c>
      <c r="O1957" s="467" t="n">
        <v>0.6497437722295208</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0.9804195352701258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0.3192091555043739</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28.18027229473707</v>
      </c>
      <c r="O1974" s="467" t="n">
        <v>0.1133146691804572</v>
      </c>
      <c r="P1974" s="468" t="n">
        <v>2011</v>
      </c>
      <c r="Q1974" s="469" t="inlineStr">
        <is>
          <t>Filled (linear trend across the survey years): SSB</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0.4182880342026538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64.71259548799999</v>
      </c>
      <c r="O1978" s="467" t="n">
        <v>0.2099171240396279</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0.1488323495258647</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0.4635948534163951</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5.379600000000001</v>
      </c>
      <c r="O1982" s="467" t="n">
        <v>0.6735530221204271</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0.576501852739607</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13.27856573361149</v>
      </c>
      <c r="O1985" s="467" t="n">
        <v>0.3786436791735958</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0.2949457776486215</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8.627816037399999</v>
      </c>
      <c r="O1992" s="471" t="n">
        <v>0.1116985204810858</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0.1131387826464723</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0.08765980488326776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0.3741734043674492</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0.9381357537169541</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24.10297950907151</v>
      </c>
      <c r="O2020" s="467" t="n">
        <v>0.4886804720336796</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2.6327629212</v>
      </c>
      <c r="O2021" s="467" t="n">
        <v>0.6556878355645239</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0.7434243566186438</v>
      </c>
      <c r="P2022" s="468" t="n">
        <v>2011</v>
      </c>
      <c r="Q2022" s="425" t="inlineStr">
        <is>
          <t>Filled (held at 2012): SSB tables 10513 and 12818</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0.7469721645599301</v>
      </c>
      <c r="P2024" s="468" t="n">
        <v>2011</v>
      </c>
      <c r="Q2024" s="469" t="inlineStr">
        <is>
          <t>Filled (held at 2012): SSB tables 10513 and 12818</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0.4989683979877522</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1.2226047388</v>
      </c>
      <c r="O2030" s="467" t="n">
        <v>0.2019281613460167</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0.2037638723074053</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26.7071</v>
      </c>
      <c r="O2040" s="467" t="n">
        <v>0.35949433164626</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Filled (held flat at the TEOTIL3 level; TEOTIL2 urban is constant): 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0.5510476286289412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0.1107563635513614</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Filled (extrapolated from 2013: inflow to coastal waters x TEOTIL3 retention ratio)</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Filled (extrapolated from 2013: inflow to coastal waters x TEOTIL3 retention ratio)</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0.1166229273109164</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0.1138540326574579</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0.4296964861476705</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0.1760041299508701</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13.409378199332</v>
      </c>
      <c r="O2075" s="467" t="n">
        <v>0.3001156229436999</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0.222161456023479</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27.71188402</v>
      </c>
      <c r="O2078" s="467" t="n">
        <v>0.09841331841380707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26.9536104892</v>
      </c>
      <c r="O2079" s="467" t="n">
        <v>0.07063722869961606</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0.04905644143179295</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0.425959677695246</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0.3033769670044502</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0.592629965</v>
      </c>
      <c r="O2084" s="467" t="n">
        <v>0.1623663120469333</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0.1564286170547998</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0.3459743264142895</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85.97375736164301</v>
      </c>
      <c r="O2096" s="467" t="n">
        <v>0.6737976188354847</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2.048218491124046</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0.3191046662635436</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28.03677855539156</v>
      </c>
      <c r="O2113" s="467" t="n">
        <v>0.1247108489058561</v>
      </c>
      <c r="P2113" s="468" t="n">
        <v>2010</v>
      </c>
      <c r="Q2113" s="469" t="inlineStr">
        <is>
          <t>Filled (linear trend across the survey years): SSB</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0.4121853457710208</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70.72697365999998</v>
      </c>
      <c r="O2117" s="467" t="n">
        <v>0.2086657325749506</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0.1361524681212556</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0.393496694615555</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5.2691</v>
      </c>
      <c r="O2121" s="467" t="n">
        <v>0.6570163991264816</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0.576501852739607</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12.66772407588687</v>
      </c>
      <c r="O2124" s="467" t="n">
        <v>0.3935068697767302</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0.2949457776486215</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8.986550296199999</v>
      </c>
      <c r="O2131" s="471" t="n">
        <v>0.1107628047771328</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0.1078836002334885</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0.08821839032162508</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7.560906593646723</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0.387213550632216</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0.4743545897133102</v>
      </c>
      <c r="O2154" s="467" t="n">
        <v>0.9381817943917804</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0.09203135507934432</v>
      </c>
      <c r="O2155" s="467" t="n">
        <v>0.8188924784296054</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19.38494348265964</v>
      </c>
      <c r="O2159" s="467" t="n">
        <v>0.4966189518893169</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2.399450416</v>
      </c>
      <c r="O2160" s="467" t="n">
        <v>0.6827893482644219</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0.7626005817449183</v>
      </c>
      <c r="P2161" s="468" t="n">
        <v>2010</v>
      </c>
      <c r="Q2161" s="425" t="inlineStr">
        <is>
          <t>Filled (held at 2012): SSB tables 10513 and 12818</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0.8283649410124433</v>
      </c>
      <c r="O2162" s="467" t="n">
        <v>0.1445320650912589</v>
      </c>
      <c r="P2162" s="468" t="n">
        <v>2010</v>
      </c>
      <c r="Q2162" s="469" t="inlineStr">
        <is>
          <t>Filled (extrapolated from 2011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0.7675146410761985</v>
      </c>
      <c r="P2163" s="468" t="n">
        <v>2010</v>
      </c>
      <c r="Q2163" s="469" t="inlineStr">
        <is>
          <t>Filled (held at 2012): SSB tables 10513 and 12818</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0.1547923011588011</v>
      </c>
      <c r="P2167" s="468" t="n">
        <v>2010</v>
      </c>
      <c r="Q2167" s="469" t="inlineStr">
        <is>
          <t>Filled (extrapolated from 2011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0.5052971811744374</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1.180327124</v>
      </c>
      <c r="O2169" s="467" t="n">
        <v>0.1797944744259755</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0.2033800941905919</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26.54631336676897</v>
      </c>
      <c r="O2179" s="467" t="n">
        <v>0.3664390728859186</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Filled (held flat at the TEOTIL3 level; TEOTIL2 urban is constant): 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0.4918110704457843</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0.113066611289029</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Filled (extrapolated from 2013: inflow to coastal waters x TEOTIL3 retention ratio)</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Filled (extrapolated from 2013: inflow to coastal waters x TEOTIL3 retention ratio)</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0.1124621467943195</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0.1132108825390254</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0.4373795810315106</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0.1785774482799258</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14.62847851560299</v>
      </c>
      <c r="O2214" s="467" t="n">
        <v>0.3039745670858733</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0.226447607577364</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25.89885836100001</v>
      </c>
      <c r="O2217" s="467" t="n">
        <v>0.0933267874488239</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23.2186782554</v>
      </c>
      <c r="O2218" s="467" t="n">
        <v>0.07990169636164014</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0.05046807920438202</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0.4483810153678087</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0.3033769670044502</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0.5958134021999999</v>
      </c>
      <c r="O2223" s="467" t="n">
        <v>0.1639462060341403</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0.1496180874316818</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95.686896065998</v>
      </c>
      <c r="O2235" s="467" t="n">
        <v>0.6507897107214514</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2.274014019330565</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0.3186312602642831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v>
      </c>
      <c r="O2252" s="467" t="n">
        <v>0.1151418705673772</v>
      </c>
      <c r="P2252" s="468" t="n">
        <v>2009</v>
      </c>
      <c r="Q2252" s="469" t="inlineStr">
        <is>
          <t>Filled (linear trend across the survey years): SSB</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0.4115885708918552</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66.88290198099997</v>
      </c>
      <c r="O2256" s="467" t="n">
        <v>0.2109289934381556</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0.1398176801553086</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0.5394762042492514</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5.174300000000001</v>
      </c>
      <c r="O2260" s="467" t="n">
        <v>0.6125702481002894</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0.5765018527396072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10.02435505530904</v>
      </c>
      <c r="O2263" s="467" t="n">
        <v>0.4296283719647141</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0.2949457776486215</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8.4276292798</v>
      </c>
      <c r="O2270" s="471" t="n">
        <v>0.112699118631796</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0.3013398936021818</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0.1173244289022171</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0.08827273607507762</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0.2425015949211206</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0.3961265086004995</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16.27762344814514</v>
      </c>
      <c r="O2298" s="467" t="n">
        <v>0.5077935236667678</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2.2202838192</v>
      </c>
      <c r="O2299" s="467" t="n">
        <v>0.6676124878539196</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0.7653198520358626</v>
      </c>
      <c r="P2300" s="468" t="n">
        <v>2009</v>
      </c>
      <c r="Q2300" s="425" t="inlineStr">
        <is>
          <t>Filled (held at 2012): SSB tables 10513 and 12818</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Filled (extrapolated from 2011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0.7765945954588983</v>
      </c>
      <c r="P2302" s="468" t="n">
        <v>2009</v>
      </c>
      <c r="Q2302" s="469" t="inlineStr">
        <is>
          <t>Filled (held at 2012): SSB tables 10513 and 12818</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0.6666034258261078</v>
      </c>
      <c r="O2306" s="467" t="n">
        <v>0.195014984287931</v>
      </c>
      <c r="P2306" s="468" t="n">
        <v>2009</v>
      </c>
      <c r="Q2306" s="469" t="inlineStr">
        <is>
          <t>Filled (extrapolated from 2011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0.5058747745110669</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1.2807005008</v>
      </c>
      <c r="O2308" s="467" t="n">
        <v>0.1582304340986027</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0.195560943681314</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25.48509683110013</v>
      </c>
      <c r="O2318" s="467" t="n">
        <v>0.3735101548344301</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Filled (held flat at the TEOTIL3 level; TEOTIL2 urban is constant): 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0.4778718556996375</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0.1110249849877033</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Filled (extrapolated from 2013: inflow to coastal waters x TEOTIL3 retention ratio)</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Filled (extrapolated from 2013: inflow to coastal waters x TEOTIL3 retention ratio)</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0.1258383752755937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0.118355719396276</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0.3535999249193551</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0.1797584072879273</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11.929842953194</v>
      </c>
      <c r="O2353" s="467" t="n">
        <v>0.3096488315468668</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0.2303064659384946</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25.337197556</v>
      </c>
      <c r="O2356" s="467" t="n">
        <v>0.08498298588691082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20.6066590582</v>
      </c>
      <c r="O2357" s="467" t="n">
        <v>0.07457105198651061</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0.05045110266136467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0.4466668241366921</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0.3033769670044503</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0.4686772302</v>
      </c>
      <c r="O2362" s="467" t="n">
        <v>0.1512766097050081</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0.1593862951598086</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0.3250222815388957</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101.8730093634</v>
      </c>
      <c r="O2374" s="467" t="n">
        <v>0.6144183326599278</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0.8098856427785351</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0.3192125400530411</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0.4156988451800923</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57.71061247200001</v>
      </c>
      <c r="O2395" s="467" t="n">
        <v>0.1949082140793531</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0.1424366527856522</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0.5102404627921483</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5.4009</v>
      </c>
      <c r="O2399" s="467" t="n">
        <v>0.6475733938616333</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0.576501852739607</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14.26942680438791</v>
      </c>
      <c r="O2402" s="467" t="n">
        <v>0.3540309133494542</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0.2949457776486214</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8.8562463216</v>
      </c>
      <c r="O2409" s="471" t="n">
        <v>0.1128340319686242</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0.1146415844622736</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0.0881461185290615</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7.365643701586849</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0.3947006300468754</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0.4634627740590798</v>
      </c>
      <c r="O2432" s="467" t="n">
        <v>0.9388687859619165</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0.08965461512374827</v>
      </c>
      <c r="O2433" s="467" t="n">
        <v>0.8187958784379351</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0.05977996181406519</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17.36693079388019</v>
      </c>
      <c r="O2437" s="467" t="n">
        <v>0.4932026703110776</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2.6324113438</v>
      </c>
      <c r="O2438" s="467" t="n">
        <v>0.6693975960334447</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0.785326427493745</v>
      </c>
      <c r="P2439" s="468" t="n">
        <v>2008</v>
      </c>
      <c r="Q2439" s="425" t="inlineStr">
        <is>
          <t>Filled (held at 2012): SSB tables 10513 and 12818</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0.8357667693101609</v>
      </c>
      <c r="O2440" s="467" t="n">
        <v>0.2330625827461296</v>
      </c>
      <c r="P2440" s="468" t="n">
        <v>2008</v>
      </c>
      <c r="Q2440" s="469" t="inlineStr">
        <is>
          <t>Filled (extrapolated from 2011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0.7999012986796405</v>
      </c>
      <c r="P2441" s="468" t="n">
        <v>2008</v>
      </c>
      <c r="Q2441" s="469" t="inlineStr">
        <is>
          <t>Filled (held at 2012): SSB tables 10513 and 12818</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Filled (extrapolated from 2011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0.4952614332746397</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1.0750151562</v>
      </c>
      <c r="O2447" s="467" t="n">
        <v>0.2025837585991103</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0.2029451412174807</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30.13164629837563</v>
      </c>
      <c r="O2457" s="467" t="n">
        <v>0.3774429372203785</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Filled (held flat at the TEOTIL3 level; TEOTIL2 urban is constant): 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0.5440879053011295</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0.1085341456122686</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Filled (extrapolated from 2013: inflow to coastal waters x TEOTIL3 retention ratio)</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Filled (extrapolated from 2013: inflow to coastal waters x TEOTIL3 retention ratio)</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0.1184359152623052</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0.1190792297475728</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0.3667212128289936</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0.1798147558983099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17.002249150963</v>
      </c>
      <c r="O2492" s="467" t="n">
        <v>0.3170213624058348</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0.227519217328645</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24.752504934</v>
      </c>
      <c r="O2495" s="467" t="n">
        <v>0.07942453341283695</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25.0783654374</v>
      </c>
      <c r="O2496" s="467" t="n">
        <v>0.077058551351327</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0.04899988880332352</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0.4234024212067294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0.3033769670044502</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0.424808463</v>
      </c>
      <c r="O2501" s="467" t="n">
        <v>0.1460544979843215</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0.1545255750349568</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0.9671282571720299</v>
      </c>
      <c r="O2506" s="467" t="n">
        <v>0.3153470319537222</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107.621889441405</v>
      </c>
      <c r="O2513" s="467" t="n">
        <v>0.6505695235880338</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1.372195004892434</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0.3198414281145843</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0.4113996808325716</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54.02585434900001</v>
      </c>
      <c r="O2534" s="467" t="n">
        <v>0.2045794000407718</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0.1389638571124688</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0.5087114294132311</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5.814400000000002</v>
      </c>
      <c r="O2538" s="467" t="n">
        <v>0.601743035856711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0.576501852739607</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16.53982555501341</v>
      </c>
      <c r="O2541" s="467" t="n">
        <v>0.3009957499064674</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3.208911835779404</v>
      </c>
      <c r="O2544" s="467" t="n">
        <v>0.06511359277630066</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0.2949457776486215</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8.422936202800001</v>
      </c>
      <c r="O2548" s="471" t="n">
        <v>0.1095616246703364</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0.1086005537920359</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0.08577334647114307</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7.249676181150927</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0.375597224931396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0.9398736805204017</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0.08824305846191013</v>
      </c>
      <c r="O2572" s="467" t="n">
        <v>0.8191238842275134</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0.05886828181961483</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16.94085023703426</v>
      </c>
      <c r="O2576" s="467" t="n">
        <v>0.5132906496787523</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2.4198598326</v>
      </c>
      <c r="O2577" s="467" t="n">
        <v>0.6857984816316783</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0.7885673467695278</v>
      </c>
      <c r="P2578" s="468" t="n">
        <v>2007</v>
      </c>
      <c r="Q2578" s="425" t="inlineStr">
        <is>
          <t>Filled (held at 2012): SSB tables 10513 and 12818</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0.2742183340487794</v>
      </c>
      <c r="P2579" s="468" t="n">
        <v>2007</v>
      </c>
      <c r="Q2579" s="469" t="inlineStr">
        <is>
          <t>Filled (extrapolated from 2011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0.8114510415835429</v>
      </c>
      <c r="P2580" s="468" t="n">
        <v>2007</v>
      </c>
      <c r="Q2580" s="469" t="inlineStr">
        <is>
          <t>Filled (held at 2012): SSB tables 10513 and 12818</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0.6896038112644062</v>
      </c>
      <c r="O2584" s="467" t="n">
        <v>0.2809612398141443</v>
      </c>
      <c r="P2584" s="468" t="n">
        <v>2007</v>
      </c>
      <c r="Q2584" s="469" t="inlineStr">
        <is>
          <t>Filled (extrapolated from 2011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0.508878537801428</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1.2743392974</v>
      </c>
      <c r="O2586" s="467" t="n">
        <v>0.1787609858113626</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0.2009539206188312</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0.5779749708902986</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29.16663441375352</v>
      </c>
      <c r="O2596" s="467" t="n">
        <v>0.368067331986054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Filled (held flat at the TEOTIL3 level; TEOTIL2 urban is constant): 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0.6980557969371805</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0.1090184120293754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Filled (extrapolated from 2013: inflow to coastal waters x TEOTIL3 retention ratio)</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Filled (extrapolated from 2013: inflow to coastal waters x TEOTIL3 retention ratio)</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0.1212624812136359</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0.1189143761716515</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0.3922980000070002</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0.1805576270663225</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17.981057133913</v>
      </c>
      <c r="O2631" s="467" t="n">
        <v>0.3214211235709421</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0.2231826827833272</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37.25851668199999</v>
      </c>
      <c r="O2634" s="467" t="n">
        <v>0.08954145292406963</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26.7799217898</v>
      </c>
      <c r="O2635" s="467" t="n">
        <v>0.07931339189118633</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0.05102314590540015</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0.4133582653650927</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0.3033769670044502</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0.4146817362</v>
      </c>
      <c r="O2640" s="467" t="n">
        <v>0.1390701618065019</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0.1630666228867268</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0.9375025310640193</v>
      </c>
      <c r="O2645" s="467" t="n">
        <v>0.3164368527125381</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110.379555689267</v>
      </c>
      <c r="O2652" s="467" t="n">
        <v>0.6493469692394381</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1.153862498739506</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0.3204689021608613</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0.4116489112543081</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47.395217323</v>
      </c>
      <c r="O2673" s="467" t="n">
        <v>0.1979677238493257</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0.1380745744202009</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0.4920273062283729</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5.8373</v>
      </c>
      <c r="O2677" s="467" t="n">
        <v>0.6006568080052713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0.576501852739607</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13.22970080532</v>
      </c>
      <c r="O2680" s="467" t="n">
        <v>0.366864005364291</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0.2949457776486215</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8.793205430399999</v>
      </c>
      <c r="O2687" s="471" t="n">
        <v>0.1089604128425042</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0.1163152887470327</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0.08570902110508875</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0.4123092228965701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0.9396100217974036</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16.43290335717936</v>
      </c>
      <c r="O2715" s="467" t="n">
        <v>0.5021958800142378</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2.5583940026</v>
      </c>
      <c r="O2716" s="467" t="n">
        <v>0.5761840024858904</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0.7968084282645859</v>
      </c>
      <c r="P2717" s="468" t="n">
        <v>2006</v>
      </c>
      <c r="Q2717" s="425" t="inlineStr">
        <is>
          <t>Filled (held at 2012): SSB tables 10513 and 12818</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0.8934530484142746</v>
      </c>
      <c r="O2718" s="467" t="n">
        <v>0.3152315360127053</v>
      </c>
      <c r="P2718" s="468" t="n">
        <v>2006</v>
      </c>
      <c r="Q2718" s="469" t="inlineStr">
        <is>
          <t>Filled (extrapolated from 2011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0.8192395626111741</v>
      </c>
      <c r="P2719" s="468" t="n">
        <v>2006</v>
      </c>
      <c r="Q2719" s="469" t="inlineStr">
        <is>
          <t>Filled (held at 2012): SSB tables 10513 and 12818</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Filled (extrapolated from 2011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0.4999098612218521</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0.9748249474</v>
      </c>
      <c r="O2725" s="467" t="n">
        <v>0.1840359796866176</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0.1998232413084818</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27.23621690246276</v>
      </c>
      <c r="O2735" s="467" t="n">
        <v>0.371481136883171</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Filled (held flat at the TEOTIL3 level; TEOTIL2 urban is constant): 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0.792682120666901</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0.1130776288543234</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Filled (extrapolated from 2013: inflow to coastal waters x TEOTIL3 retention ratio)</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Filled (extrapolated from 2013: inflow to coastal waters x TEOTIL3 retention ratio)</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0.1447596057562041</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0.1145153606677171</v>
      </c>
      <c r="P2766" s="468" t="n">
        <v>2006</v>
      </c>
      <c r="Q2766" s="469" t="inlineStr">
        <is>
          <t>Fiskeridirektoratet; dead and discarded fish filled (extrapolated from 2007 as a share of harvest)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0.4254882112097067</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0.1750578275072814</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20.333435095874</v>
      </c>
      <c r="O2770" s="467" t="n">
        <v>0.3042518439930766</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0.2188238322034994</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25.360135266</v>
      </c>
      <c r="O2773" s="467" t="n">
        <v>0.07780434246160836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24.2748742938</v>
      </c>
      <c r="O2774" s="467" t="n">
        <v>0.07868267920049386</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0.0509009646579252</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0.428753622628782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0.3033769670044503</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0.5782624004</v>
      </c>
      <c r="O2779" s="467" t="n">
        <v>0.229845152704604</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0.1585594182749362</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0.6994124209047509</v>
      </c>
      <c r="O2784" s="467" t="n">
        <v>0.3186933032231861</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0.4201787710590152</v>
      </c>
      <c r="O2785" s="467" t="n">
        <v>0.3304730580670903</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119.997849610557</v>
      </c>
      <c r="O2791" s="467" t="n">
        <v>0.6783229828345799</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0.8812584307769893</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0.3206033380568948</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0.4213226465818167</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48.65636414000004</v>
      </c>
      <c r="O2812" s="467" t="n">
        <v>0.2025375678113429</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0.1382765722664373</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0.4792841952987288</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5.6306</v>
      </c>
      <c r="O2816" s="467" t="n">
        <v>0.5725978184685857</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0.5765018527396071</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15.14433399222621</v>
      </c>
      <c r="O2819" s="467" t="n">
        <v>0.3095711058436676</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0.2949457776486215</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8.5565009028</v>
      </c>
      <c r="O2826" s="471" t="n">
        <v>0.1121348081712637</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0.1066494683787036</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0.08410377334470652</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0.4048696991533508</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15.75856278447831</v>
      </c>
      <c r="O2854" s="467" t="n">
        <v>0.5103530589651285</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2.4883438936</v>
      </c>
      <c r="O2855" s="467" t="n">
        <v>0.5478609851205456</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0.8107039171030276</v>
      </c>
      <c r="P2856" s="468" t="n">
        <v>2005</v>
      </c>
      <c r="Q2856" s="425" t="inlineStr">
        <is>
          <t>Filled (held at 2012): SSB tables 10513 and 12818</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Filled (extrapolated from 2011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0.8451342925736856</v>
      </c>
      <c r="P2858" s="468" t="n">
        <v>2005</v>
      </c>
      <c r="Q2858" s="469" t="inlineStr">
        <is>
          <t>Filled (held at 2012): SSB tables 10513 and 12818</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Filled (extrapolated from 2011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0.505537498214671</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0.8244533263999999</v>
      </c>
      <c r="O2864" s="467" t="n">
        <v>0.1866166015250997</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0.202795015426471</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26.3149447912768</v>
      </c>
      <c r="O2874" s="467" t="n">
        <v>0.3717571577695196</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Filled (held flat at the TEOTIL3 level; TEOTIL2 urban is constant): 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0.6191397396885931</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0.113943871752559</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Filled (extrapolated from 2013: inflow to coastal waters x TEOTIL3 retention ratio)</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Filled (extrapolated from 2013: inflow to coastal waters x TEOTIL3 retention ratio)</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0.1486986690544476</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0.11351147245133</v>
      </c>
      <c r="P2905" s="468" t="n">
        <v>2005</v>
      </c>
      <c r="Q2905" s="469" t="inlineStr">
        <is>
          <t>Fiskeridirektoratet; dead and discarded fish filled (extrapolated from 2007 as a share of harvest)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0.4530453783250848</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0.1743543287437863</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22.746703716499</v>
      </c>
      <c r="O2909" s="467" t="n">
        <v>0.2953929597097037</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0.2404463325413064</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20.294837083</v>
      </c>
      <c r="O2912" s="467" t="n">
        <v>0.07832625388323754</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26.898726691</v>
      </c>
      <c r="O2913" s="467" t="n">
        <v>0.08132296824234381</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0.05175453743315987</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0.4128518365819531</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0.3033769670044502</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0.3701926904</v>
      </c>
      <c r="O2918" s="467" t="n">
        <v>0.146077142880028</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0.1663205661631784</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132.666293542532</v>
      </c>
      <c r="O2930" s="467" t="n">
        <v>0.6767471651760423</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1.767784133116471</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0.320721923483957</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0.4220208529970115</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46.90793201199999</v>
      </c>
      <c r="O2951" s="467" t="n">
        <v>0.2026395761220973</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0.1362621410362174</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0.4985724204770689</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5.704</v>
      </c>
      <c r="O2955" s="467" t="n">
        <v>0.5578706109860554</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0.576501852739607</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13.56877527033751</v>
      </c>
      <c r="O2958" s="467" t="n">
        <v>0.335182521112208</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0.2949457776486215</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8.394980863200001</v>
      </c>
      <c r="O2965" s="471" t="n">
        <v>0.1099735466725842</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0.1158167008809261</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0.1653344511898704</v>
      </c>
      <c r="P2975" s="468" t="n">
        <v>2004</v>
      </c>
      <c r="Q2975" s="469" t="inlineStr">
        <is>
          <t>FAOSTAT Crops and livestock products + SSB sheep numbers (table 03710) x wool per sheep</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70.45927000195097</v>
      </c>
      <c r="O2976" s="467" t="n">
        <v>0.200010816881375</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7.403906805466027</v>
      </c>
      <c r="O2977" s="467" t="n">
        <v>0.2438794641021561</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0.3381757989091292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0.4552881782173957</v>
      </c>
      <c r="O2988" s="467" t="n">
        <v>0.9398748096354275</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0.09012035363310454</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0.06030770836117505</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14.19198886349594</v>
      </c>
      <c r="O2993" s="467" t="n">
        <v>0.5169598742830166</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2.5414600726</v>
      </c>
      <c r="O2994" s="467" t="n">
        <v>0.5412545725661134</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0.8318506847736142</v>
      </c>
      <c r="P2995" s="468" t="n">
        <v>2004</v>
      </c>
      <c r="Q2995" s="425" t="inlineStr">
        <is>
          <t>Filled (held at 2012): SSB tables 10513 and 12818</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0.9380754263930324</v>
      </c>
      <c r="O2996" s="467" t="n">
        <v>0.3959087934136122</v>
      </c>
      <c r="P2996" s="468" t="n">
        <v>2004</v>
      </c>
      <c r="Q2996" s="469" t="inlineStr">
        <is>
          <t>Filled (extrapolated from 2011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0.8709263233587647</v>
      </c>
      <c r="P2997" s="468" t="n">
        <v>2004</v>
      </c>
      <c r="Q2997" s="469" t="inlineStr">
        <is>
          <t>Filled (held at 2012): SSB tables 10513 and 12818</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0.7397809305136946</v>
      </c>
      <c r="O3001" s="467" t="n">
        <v>0.3994341101907797</v>
      </c>
      <c r="P3001" s="468" t="n">
        <v>2004</v>
      </c>
      <c r="Q3001" s="469" t="inlineStr">
        <is>
          <t>Filled (extrapolated from 2011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0.5033629779390865</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0.7097658774</v>
      </c>
      <c r="O3003" s="467" t="n">
        <v>0.1933785429272007</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0.2000620501081768</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24.35486994535519</v>
      </c>
      <c r="O3013" s="467" t="n">
        <v>0.3746750308828483</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Filled (held flat at the TEOTIL3 level; TEOTIL2 urban is constant): 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0.5010542464340633</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0.1133059677214339</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Filled (extrapolated from 2013: inflow to coastal waters x TEOTIL3 retention ratio)</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Filled (extrapolated from 2013: inflow to coastal waters x TEOTIL3 retention ratio)</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0.136865319635878</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0.116205803333177</v>
      </c>
      <c r="P3044" s="468" t="n">
        <v>2004</v>
      </c>
      <c r="Q3044" s="469" t="inlineStr">
        <is>
          <t>Fiskeridirektoratet; dead and discarded fish filled (extrapolated from 2007 as a share of harvest)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0.4797267036983938</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0.1801108279413896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23.066432758091</v>
      </c>
      <c r="O3048" s="467" t="n">
        <v>0.2922899666760323</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0.2297897207926468</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19.458105845</v>
      </c>
      <c r="O3051" s="467" t="n">
        <v>0.09311428964963935</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25.0712040682</v>
      </c>
      <c r="O3052" s="467" t="n">
        <v>0.08139205061535232</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0.0503563749563873</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0.3686314819650738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0.3033769670044502</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0.3095697958</v>
      </c>
      <c r="O3057" s="467" t="n">
        <v>0.1460073675469049</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0.1650644623885089</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135.60156263809</v>
      </c>
      <c r="O3069" s="467" t="n">
        <v>0.6911013784461677</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3.437792041758955</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0.3208967906595468</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0.4227965268110422</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49.174662029</v>
      </c>
      <c r="O3090" s="467" t="n">
        <v>0.2029252105564572</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0.1380628389785784</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0.5002766116946438</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5.700500000000001</v>
      </c>
      <c r="O3094" s="467" t="n">
        <v>0.5403314206124017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0.576501852739607</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12.00044736415435</v>
      </c>
      <c r="O3097" s="467" t="n">
        <v>0.3567956287025844</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0.2949457776486215</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8.688295879</v>
      </c>
      <c r="O3104" s="471" t="n">
        <v>0.1111293069778953</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0.1192882797348934</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0.1723224588551255</v>
      </c>
      <c r="P3114" s="468" t="n">
        <v>2003</v>
      </c>
      <c r="Q3114" s="469" t="inlineStr">
        <is>
          <t>FAOSTAT Crops and livestock products + SSB sheep numbers (table 03710) x wool per sheep</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0.2418309409352756</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0.4219632248930508</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13.86953260078374</v>
      </c>
      <c r="O3132" s="467" t="n">
        <v>0.521237189976672</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2.5334285538</v>
      </c>
      <c r="O3133" s="467" t="n">
        <v>0.5238237421752409</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0.8532995869343633</v>
      </c>
      <c r="P3134" s="468" t="n">
        <v>2003</v>
      </c>
      <c r="Q3134" s="425" t="inlineStr">
        <is>
          <t>Filled (held at 2012): SSB tables 10513 and 12818</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0.9458747679750802</v>
      </c>
      <c r="O3135" s="467" t="n">
        <v>0.4349490365517407</v>
      </c>
      <c r="P3135" s="468" t="n">
        <v>2003</v>
      </c>
      <c r="Q3135" s="469" t="inlineStr">
        <is>
          <t>Filled (extrapolated from 2011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0.8901326492263786</v>
      </c>
      <c r="P3136" s="468" t="n">
        <v>2003</v>
      </c>
      <c r="Q3136" s="469" t="inlineStr">
        <is>
          <t>Filled (held at 2012): SSB tables 10513 and 12818</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0.7459316130820961</v>
      </c>
      <c r="O3140" s="467" t="n">
        <v>0.4381985958650327</v>
      </c>
      <c r="P3140" s="468" t="n">
        <v>2003</v>
      </c>
      <c r="Q3140" s="469" t="inlineStr">
        <is>
          <t>Filled (extrapolated from 2011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0.4976144320423784</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0.5177587862</v>
      </c>
      <c r="O3142" s="467" t="n">
        <v>0.2111828532703469</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0.2055604820759673</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0.5190736725340194</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22.56351231130075</v>
      </c>
      <c r="O3152" s="467" t="n">
        <v>0.3759762827298265</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Filled (held flat at the TEOTIL3 level; TEOTIL2 urban is constant): 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0.4571076272755961</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0.1099098949966031</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Filled (extrapolated from 2013: inflow to coastal waters x TEOTIL3 retention ratio)</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Filled (extrapolated from 2013: inflow to coastal waters x TEOTIL3 retention ratio)</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0.133149382489084</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0.1177271406581707</v>
      </c>
      <c r="P3183" s="468" t="n">
        <v>2003</v>
      </c>
      <c r="Q3183" s="469" t="inlineStr">
        <is>
          <t>Fiskeridirektoratet; dead and discarded fish filled (extrapolated from 2007 as a share of harvest)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0.5030022269395172</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0.180171248056403</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21.155089550578</v>
      </c>
      <c r="O3187" s="467" t="n">
        <v>0.2956234619030642</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0.2319180499794753</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22.524801999</v>
      </c>
      <c r="O3190" s="467" t="n">
        <v>0.09709826577506295</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22.1316034432</v>
      </c>
      <c r="O3191" s="467" t="n">
        <v>0.08117257850773019</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0.05044154953306927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0.4144469468193743</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0.3033769670044503</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0.3174598432</v>
      </c>
      <c r="O3196" s="467" t="n">
        <v>0.1670343202035747</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0.1652743539499815</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0.5084111503314349</v>
      </c>
      <c r="O3202" s="467" t="n">
        <v>0.328842498254175</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142.9296880048829</v>
      </c>
      <c r="O3208" s="467" t="n">
        <v>0.6977255925813011</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1.477634367083352</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0.3206474724890265</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0.4163596473763527</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49.46094525800002</v>
      </c>
      <c r="O3229" s="467" t="n">
        <v>0.2037749159731964</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0.1367999846335673</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0.5295032082476534</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5.6366</v>
      </c>
      <c r="O3233" s="467" t="n">
        <v>0.5146586361379634</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0.5765018527396071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11.42217931985776</v>
      </c>
      <c r="O3236" s="467" t="n">
        <v>0.3583114909340649</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0.2949457776486215</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8.954994340800001</v>
      </c>
      <c r="O3243" s="471" t="n">
        <v>0.1050835994812871</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0.111182626681972</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0.1655034558825529</v>
      </c>
      <c r="P3253" s="468" t="n">
        <v>2002</v>
      </c>
      <c r="Q3253" s="469" t="inlineStr">
        <is>
          <t>FAOSTAT Crops and livestock products + SSB sheep numbers (table 03710) x wool per sheep</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0.3643651283644369</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0.8225244105491829</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12.93519209975018</v>
      </c>
      <c r="O3271" s="467" t="n">
        <v>0.5057868524628418</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2.4433941794</v>
      </c>
      <c r="O3272" s="467" t="n">
        <v>0.5192986875173778</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0.8743656077181774</v>
      </c>
      <c r="P3273" s="468" t="n">
        <v>2002</v>
      </c>
      <c r="Q3273" s="425" t="inlineStr">
        <is>
          <t>Filled (held at 2012): SSB tables 10513 and 12818</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0.9571455913399665</v>
      </c>
      <c r="O3274" s="467" t="n">
        <v>0.4349490365517407</v>
      </c>
      <c r="P3274" s="468" t="n">
        <v>2002</v>
      </c>
      <c r="Q3274" s="469" t="inlineStr">
        <is>
          <t>Filled (extrapolated from 2011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0.90400632091973</v>
      </c>
      <c r="P3275" s="468" t="n">
        <v>2002</v>
      </c>
      <c r="Q3275" s="469" t="inlineStr">
        <is>
          <t>Filled (held at 2012): SSB tables 10513 and 12818</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Filled (extrapolated from 2011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0.495380558897517</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0.5382930806000001</v>
      </c>
      <c r="O3281" s="467" t="n">
        <v>0.2072833366093863</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0.2020388339108739</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22.01125760910248</v>
      </c>
      <c r="O3291" s="467" t="n">
        <v>0.3702304129759904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Filled (held flat at the TEOTIL3 level; TEOTIL2 urban is constant): 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364.3234343179184</v>
      </c>
      <c r="O3300" s="467" t="n">
        <v>0.4904846419052246</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0.11080264006671</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Filled (extrapolated from 2013: inflow to coastal waters x TEOTIL3 retention ratio)</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Filled (extrapolated from 2013: inflow to coastal waters x TEOTIL3 retention ratio)</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0.1459976071117593</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0.117239952297475</v>
      </c>
      <c r="P3322" s="468" t="n">
        <v>2002</v>
      </c>
      <c r="Q3322" s="469" t="inlineStr">
        <is>
          <t>Fiskeridirektoratet; dead and discarded fish filled (extrapolated from 2007 as a share of harvest)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0.525940342722531</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0.1818614050340879</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19.184099484483</v>
      </c>
      <c r="O3326" s="467" t="n">
        <v>0.2943839551101974</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0.2356224867530195</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25.21062026400001</v>
      </c>
      <c r="O3329" s="467" t="n">
        <v>0.1088462442443337</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21.61705972239999</v>
      </c>
      <c r="O3330" s="467" t="n">
        <v>0.07941051771684084</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0.0507073626806817</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0.4178648352775305</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0.3033769670044501</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0.326129983</v>
      </c>
      <c r="O3335" s="467" t="n">
        <v>0.1660912526121235</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0.1699210109627974</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0.3993397856790529</v>
      </c>
      <c r="O3341" s="467" t="n">
        <v>0.3075083357816971</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148.027225373113</v>
      </c>
      <c r="O3347" s="467" t="n">
        <v>0.7040319600334957</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0.8003739626735819</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0.3202570097310985</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0.4262533366164895</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49.64818596199999</v>
      </c>
      <c r="O3368" s="467" t="n">
        <v>0.2031918429798044</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0.1499823118277337</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0.3654758690872887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6.0415</v>
      </c>
      <c r="O3372" s="467" t="n">
        <v>0.4984730855335056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0.5765018527396072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11.32111421685331</v>
      </c>
      <c r="O3375" s="467" t="n">
        <v>0.3971148297885289</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0.2949457776486215</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8.641627100800001</v>
      </c>
      <c r="O3382" s="471" t="n">
        <v>0.1112699623648147</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0.1041994652488912</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0.1764898883094649</v>
      </c>
      <c r="P3392" s="468" t="n">
        <v>2001</v>
      </c>
      <c r="Q3392" s="469" t="inlineStr">
        <is>
          <t>FAOSTAT Crops and livestock products; wool filled (sheep numbers interpolated between 2000 and 2002)</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0.3967397118497395</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12.06581244775816</v>
      </c>
      <c r="O3410" s="467" t="n">
        <v>0.5236490540681076</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2.1689017822</v>
      </c>
      <c r="O3411" s="467" t="n">
        <v>0.5331811801961116</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0.8968165637666559</v>
      </c>
      <c r="P3412" s="468" t="n">
        <v>2001</v>
      </c>
      <c r="Q3412" s="425" t="inlineStr">
        <is>
          <t>Filled (held at 2012): SSB tables 10513 and 12818</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0.4349490365517408</v>
      </c>
      <c r="P3413" s="468" t="n">
        <v>2001</v>
      </c>
      <c r="Q3413" s="469" t="inlineStr">
        <is>
          <t>Filled (extrapolated from 2011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0.9425357942240751</v>
      </c>
      <c r="P3414" s="468" t="n">
        <v>2001</v>
      </c>
      <c r="Q3414" s="469" t="inlineStr">
        <is>
          <t>Filled (held at 2012): SSB tables 10513 and 12818</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0.7921210386906739</v>
      </c>
      <c r="O3418" s="467" t="n">
        <v>0.4381985958650327</v>
      </c>
      <c r="P3418" s="468" t="n">
        <v>2001</v>
      </c>
      <c r="Q3418" s="469" t="inlineStr">
        <is>
          <t>Filled (extrapolated from 2011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0.6399203578</v>
      </c>
      <c r="O3420" s="467" t="n">
        <v>0.1996574231875244</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0.2056761620134239</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20.62625202734736</v>
      </c>
      <c r="O3430" s="467" t="n">
        <v>0.3738319449176045</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Filled (held flat at the TEOTIL3 level; TEOTIL2 urban is constant): 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366.6925270756395</v>
      </c>
      <c r="O3439" s="467" t="n">
        <v>0.4711152991390389</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0.1106357343759252</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Filled (extrapolated from 2013: inflow to coastal waters x TEOTIL3 retention ratio)</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Filled (extrapolated from 2013: inflow to coastal waters x TEOTIL3 retention ratio)</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0.1422110449906434</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0.112407135628016</v>
      </c>
      <c r="P3461" s="468" t="n">
        <v>2001</v>
      </c>
      <c r="Q3461" s="469" t="inlineStr">
        <is>
          <t>Fiskeridirektoratet; dead and discarded fish filled (extrapolated from 2007 as a share of harvest)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0.5471594671947817</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0.1761243756372454</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23.852405335275</v>
      </c>
      <c r="O3465" s="467" t="n">
        <v>0.2881998148080402</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0.2331829809648349</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24.580768689</v>
      </c>
      <c r="O3468" s="467" t="n">
        <v>0.1110548870537459</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22.307949817</v>
      </c>
      <c r="O3469" s="467" t="n">
        <v>0.08035029812517749</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0.04981966118435553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0.4095236105882745</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0.3033769670044501</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0.2677261574000001</v>
      </c>
      <c r="O3474" s="467" t="n">
        <v>0.1736441484713467</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0.1727667857610825</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0.5837290740052831</v>
      </c>
      <c r="O3479" s="467" t="n">
        <v>0.3595240528578466</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0.3561705731794405</v>
      </c>
      <c r="O3480" s="467" t="n">
        <v>0.3216372129283417</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145.246395147822</v>
      </c>
      <c r="O3486" s="467" t="n">
        <v>0.6933625550619139</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0.4468450961305095</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0.3200985283728988</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0.426037506070806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52.232424747</v>
      </c>
      <c r="O3507" s="467" t="n">
        <v>0.2014818439046977</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0.1373276775579857</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0.3438076815050263</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6.3315</v>
      </c>
      <c r="O3511" s="467" t="n">
        <v>0.495642678141805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0.576501852739607</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11.02549919017237</v>
      </c>
      <c r="O3514" s="467" t="n">
        <v>0.4053349025188623</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3.801670232540003</v>
      </c>
      <c r="O3517" s="467" t="n">
        <v>0.06511359277630062</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0.2949457776486215</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8.871130813600001</v>
      </c>
      <c r="O3521" s="471" t="n">
        <v>0.1088041844272014</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0.108573550027311</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0.1671597576863899</v>
      </c>
      <c r="P3531" s="468" t="n">
        <v>2000</v>
      </c>
      <c r="Q3531" s="469" t="inlineStr">
        <is>
          <t>FAOSTAT Crops and livestock products + SSB sheep numbers (table 03710) x wool per sheep</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6.850508220834813</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0.3462779522827132</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0.4095193989518785</v>
      </c>
      <c r="O3544" s="467" t="n">
        <v>0.939449987452084</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10.9608518853866</v>
      </c>
      <c r="O3549" s="467" t="n">
        <v>0.5292219734802711</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1.791568077</v>
      </c>
      <c r="O3550" s="467" t="n">
        <v>0.5724945167958885</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0.9252788396326972</v>
      </c>
      <c r="P3551" s="468" t="n">
        <v>2000</v>
      </c>
      <c r="Q3551" s="425" t="inlineStr">
        <is>
          <t>Filled (held at 2012): SSB tables 10513 and 12818</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0.4349490365517406</v>
      </c>
      <c r="P3552" s="468" t="n">
        <v>2000</v>
      </c>
      <c r="Q3552" s="469" t="inlineStr">
        <is>
          <t>Filled (extrapolated from 2011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0.9505476195427834</v>
      </c>
      <c r="P3553" s="468" t="n">
        <v>2000</v>
      </c>
      <c r="Q3553" s="469" t="inlineStr">
        <is>
          <t>Filled (held at 2012): SSB tables 10513 and 12818</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0.4381985958650328</v>
      </c>
      <c r="P3557" s="468" t="n">
        <v>2000</v>
      </c>
      <c r="Q3557" s="469" t="inlineStr">
        <is>
          <t>Filled (extrapolated from 2011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0.7578986929999998</v>
      </c>
      <c r="O3559" s="467" t="n">
        <v>0.2066059779477331</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0.2015237903971147</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19.50821297502308</v>
      </c>
      <c r="O3569" s="467" t="n">
        <v>0.3688120860442685</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Filled (held flat at the TEOTIL3 level; TEOTIL2 urban is constant): 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235.5398085497891</v>
      </c>
      <c r="O3578" s="467" t="n">
        <v>0.6282204618849569</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0.1093973666512482</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Filled (extrapolated from 2013: inflow to coastal waters x TEOTIL3 retention ratio)</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Filled (extrapolated from 2013: inflow to coastal waters x TEOTIL3 retention ratio)</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0.1406567793297059</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0.1248992950737248</v>
      </c>
      <c r="P3600" s="468" t="n">
        <v>2000</v>
      </c>
      <c r="Q3600" s="469" t="inlineStr">
        <is>
          <t>Fiskeridirektoratet; dead and discarded fish filled (extrapolated from 2007 as a share of harvest)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0.5557200173265778</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0.1793677281244644</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26.427102044364</v>
      </c>
      <c r="O3604" s="467" t="n">
        <v>0.2954651527155033</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0.2338862043762781</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23.98198890599998</v>
      </c>
      <c r="O3607" s="467" t="n">
        <v>0.1151454409383851</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27.1356740686</v>
      </c>
      <c r="O3608" s="467" t="n">
        <v>0.07016421175171568</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0.05237825857335644</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0.3976349780418404</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0.3033769670044502</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0.223650124</v>
      </c>
      <c r="O3613" s="467" t="n">
        <v>0.1759882953231038</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0.1923172803635567</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0.6532716498502724</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136.595262009353</v>
      </c>
      <c r="O3625" s="467" t="n">
        <v>0.6838060165276338</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0.450699884601057</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0.3203471178698066</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0.3692255232430044</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0.3705934046579158</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50.47369551899999</v>
      </c>
      <c r="O3646" s="467" t="n">
        <v>0.1997793090556291</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0.1341336522957802</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0.3492572477498092</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6.340600000000001</v>
      </c>
      <c r="O3650" s="467" t="n">
        <v>0.4833134275402158</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0.576501852739607</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10.51529084218839</v>
      </c>
      <c r="O3653" s="467" t="n">
        <v>0.4313778172879865</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0.2949457776486215</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8.5411118976</v>
      </c>
      <c r="O3660" s="471" t="n">
        <v>0.1075174744635902</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0.1152123602623372</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0.171314506460289</v>
      </c>
      <c r="P3670" s="468" t="n">
        <v>1999</v>
      </c>
      <c r="Q3670" s="469" t="inlineStr">
        <is>
          <t>FAOSTAT Crops and livestock products + SSB sheep numbers (table 03710) x wool per sheep</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0.3782378950564337</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9.940262160685849</v>
      </c>
      <c r="O3688" s="467" t="n">
        <v>0.5251684457692561</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1.6733047804</v>
      </c>
      <c r="O3689" s="467" t="n">
        <v>0.612070073909748</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0.9406964831178384</v>
      </c>
      <c r="P3690" s="468" t="n">
        <v>1999</v>
      </c>
      <c r="Q3690" s="425" t="inlineStr">
        <is>
          <t>Filled (held at 2012): SSB tables 10513 and 12818</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1.015357036313765</v>
      </c>
      <c r="O3691" s="467" t="n">
        <v>0.4349490365517409</v>
      </c>
      <c r="P3691" s="468" t="n">
        <v>1999</v>
      </c>
      <c r="Q3691" s="469" t="inlineStr">
        <is>
          <t>Filled (extrapolated from 2011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0.9684762936651711</v>
      </c>
      <c r="P3692" s="468" t="n">
        <v>1999</v>
      </c>
      <c r="Q3692" s="469" t="inlineStr">
        <is>
          <t>Filled (held at 2012): SSB tables 10513 and 12818</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0.8007264149494014</v>
      </c>
      <c r="O3696" s="467" t="n">
        <v>0.4381985958650327</v>
      </c>
      <c r="P3696" s="468" t="n">
        <v>1999</v>
      </c>
      <c r="Q3696" s="469" t="inlineStr">
        <is>
          <t>Filled (extrapolated from 2011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0.8455211196</v>
      </c>
      <c r="O3698" s="467" t="n">
        <v>0.2029559490269098</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0.2030478961892119</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18.36640035182274</v>
      </c>
      <c r="O3708" s="467" t="n">
        <v>0.3682949329357785</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Filled (held flat at the TEOTIL3 level; TEOTIL2 urban is constant): 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159.2941593129353</v>
      </c>
      <c r="O3717" s="467" t="n">
        <v>0.8401958893664934</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0.1076752806627916</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Filled (extrapolated from 2013: inflow to coastal waters x TEOTIL3 retention ratio)</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Filled (extrapolated from 2013: inflow to coastal waters x TEOTIL3 retention ratio)</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0.145930984827377</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0.1241225133032665</v>
      </c>
      <c r="P3739" s="468" t="n">
        <v>1999</v>
      </c>
      <c r="Q3739" s="469" t="inlineStr">
        <is>
          <t>Fiskeridirektoratet; dead and discarded fish filled (extrapolated from 2007 as a share of harvest)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0.5798771859433732</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0.1781150802088085</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26.697228551433</v>
      </c>
      <c r="O3743" s="467" t="n">
        <v>0.2896668423794494</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0.2286576038426996</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25.69780074599999</v>
      </c>
      <c r="O3746" s="467" t="n">
        <v>0.1050600253035223</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24.7756198674</v>
      </c>
      <c r="O3747" s="467" t="n">
        <v>0.07365837131895699</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0.04916686778183086</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0.5553654520872919</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0.3963285078105389</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0.3033769670044502</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0.1377656936</v>
      </c>
      <c r="O3752" s="467" t="n">
        <v>0.1516780866733931</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0.1917198267771663</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0.6190421462201278</v>
      </c>
      <c r="O3757" s="467" t="n">
        <v>0.337496570814152</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0.5208224184364854</v>
      </c>
      <c r="O3758" s="467" t="n">
        <v>0.3083459880689126</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138.418475345508</v>
      </c>
      <c r="O3764" s="467" t="n">
        <v>0.6921539736845594</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0.4316807949017177</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0.3193171875791532</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0.3692255232430044</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0.3260692880608783</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46.10166347400001</v>
      </c>
      <c r="O3785" s="467" t="n">
        <v>0.2017019600948291</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0.1423414585663541</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0.3459315008802217</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6.440399999999999</v>
      </c>
      <c r="O3789" s="467" t="n">
        <v>0.482637163484976</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0.576501852739607</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11.20348660299874</v>
      </c>
      <c r="O3792" s="467" t="n">
        <v>0.4182032435622828</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0.2949457776486215</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8.150399326</v>
      </c>
      <c r="O3799" s="471" t="n">
        <v>0.1089712699795426</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 area filled (interpolated)</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0.1088898837053302</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0.171914261786414</v>
      </c>
      <c r="P3809" s="468" t="n">
        <v>1998</v>
      </c>
      <c r="Q3809" s="469" t="inlineStr">
        <is>
          <t>FAOSTAT Crops and livestock products + SSB sheep numbers (table 03710) x wool per sheep</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0.3853050350115224</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0.9395319122328931</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8.819178785178675</v>
      </c>
      <c r="O3827" s="467" t="n">
        <v>0.5170610644314494</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1.622329759</v>
      </c>
      <c r="O3828" s="467" t="n">
        <v>0.6323238955453</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0.9822806868737091</v>
      </c>
      <c r="P3829" s="468" t="n">
        <v>1998</v>
      </c>
      <c r="Q3829" s="425" t="inlineStr">
        <is>
          <t>Filled (held at 2012): SSB tables 10513 and 12818</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v>
      </c>
      <c r="P3830" s="468" t="n">
        <v>1998</v>
      </c>
      <c r="Q3830" s="469" t="inlineStr">
        <is>
          <t>Filled (extrapolated from 2011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0.9964276281852419</v>
      </c>
      <c r="P3831" s="468" t="n">
        <v>1998</v>
      </c>
      <c r="Q3831" s="469" t="inlineStr">
        <is>
          <t>Filled (held at 2012): SSB tables 10513 and 12818</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0.842053920774263</v>
      </c>
      <c r="O3835" s="467" t="n">
        <v>0.4381985958650327</v>
      </c>
      <c r="P3835" s="468" t="n">
        <v>1998</v>
      </c>
      <c r="Q3835" s="469" t="inlineStr">
        <is>
          <t>Filled (extrapolated from 2011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0.670788591</v>
      </c>
      <c r="O3837" s="467" t="n">
        <v>0.203486638382892</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0.2000119107160545</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17.71806018913591</v>
      </c>
      <c r="O3847" s="467" t="n">
        <v>0.366539719156488</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Filled (held flat at the TEOTIL3 level; TEOTIL2 urban is constant): 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126.8400180634864</v>
      </c>
      <c r="O3856" s="467" t="n">
        <v>0.9982734700810088</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0.1103861366911578</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Filled (extrapolated from 2013: inflow to coastal waters x TEOTIL3 retention ratio)</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Filled (extrapolated from 2013: inflow to coastal waters x TEOTIL3 retention ratio)</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0.1555485607567344</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0.1185148874867251</v>
      </c>
      <c r="P3878" s="468" t="n">
        <v>1998</v>
      </c>
      <c r="Q3878" s="469" t="inlineStr">
        <is>
          <t>Fiskeridirektoratet; dead and discarded fish filled (extrapolated from 2007 as a share of harvest)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0.6033470141021497</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0.1754441414853078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27.266907241035</v>
      </c>
      <c r="O3882" s="467" t="n">
        <v>0.2856137983115015</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0.2469528002992342</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22.915653015</v>
      </c>
      <c r="O3885" s="467" t="n">
        <v>0.09923203280005194</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26.2314143166</v>
      </c>
      <c r="O3886" s="467" t="n">
        <v>0.07465413511869248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0.05051348539240486</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0.555365452087292</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0.4029209279542543</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0.3033769670044503</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0.1955979108</v>
      </c>
      <c r="O3891" s="467" t="n">
        <v>0.1670047462468066</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0.1976217274859563</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0.2994561631029193</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145.568148986822</v>
      </c>
      <c r="O3903" s="467" t="n">
        <v>0.6808183674781936</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0.3236367159667664</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0.3192434483884769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0.3692255232430043</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0.2904995715435594</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48.90388766899999</v>
      </c>
      <c r="O3924" s="467" t="n">
        <v>0.2056249960378828</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0.1340020689151547</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0.317842722696172</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6.4185</v>
      </c>
      <c r="O3928" s="467" t="n">
        <v>0.4948666649295152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0.576501852739607</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8.198572265784534</v>
      </c>
      <c r="O3931" s="467" t="n">
        <v>0.574200592733684</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0.2949457776486215</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7.984043386800001</v>
      </c>
      <c r="O3938" s="471" t="n">
        <v>0.1115590948631184</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 area filled (interpolated)</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0.1156702954459806</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0.1715849159374029</v>
      </c>
      <c r="P3948" s="468" t="n">
        <v>1997</v>
      </c>
      <c r="Q3948" s="469" t="inlineStr">
        <is>
          <t>FAOSTAT Crops and livestock products + SSB sheep numbers (table 03710) x wool per sheep</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0.392108897512762</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8.246114524115875</v>
      </c>
      <c r="O3966" s="467" t="n">
        <v>0.5121204803786752</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1.5312483666</v>
      </c>
      <c r="O3967" s="467" t="n">
        <v>0.6453272974097234</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1.02443445359043</v>
      </c>
      <c r="P3968" s="468" t="n">
        <v>1997</v>
      </c>
      <c r="Q3968" s="425" t="inlineStr">
        <is>
          <t>Filled (held at 2012): SSB tables 10513 and 12818</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0.4349490365517408</v>
      </c>
      <c r="P3969" s="468" t="n">
        <v>1997</v>
      </c>
      <c r="Q3969" s="469" t="inlineStr">
        <is>
          <t>Filled (extrapolated from 2011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1.023395723187029</v>
      </c>
      <c r="P3970" s="468" t="n">
        <v>1997</v>
      </c>
      <c r="Q3970" s="469" t="inlineStr">
        <is>
          <t>Filled (held at 2012): SSB tables 10513 and 12818</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0.9234274414379249</v>
      </c>
      <c r="O3974" s="467" t="n">
        <v>0.4381985958650327</v>
      </c>
      <c r="P3974" s="468" t="n">
        <v>1997</v>
      </c>
      <c r="Q3974" s="469" t="inlineStr">
        <is>
          <t>Filled (extrapolated from 2011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0.6751045134</v>
      </c>
      <c r="O3976" s="467" t="n">
        <v>0.1981512504766113</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0.2047331083914159</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16.34106243231779</v>
      </c>
      <c r="O3986" s="467" t="n">
        <v>0.3638608417224165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Filled (held flat at the TEOTIL3 level; TEOTIL2 urban is constant): 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220.2600651343504</v>
      </c>
      <c r="O3995" s="467" t="n">
        <v>0.6240657618837325</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0.1103852788058946</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Filled (extrapolated from 2013: inflow to coastal waters x TEOTIL3 retention ratio)</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Filled (extrapolated from 2013: inflow to coastal waters x TEOTIL3 retention ratio)</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0.1745073569879373</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0.1150326238795105</v>
      </c>
      <c r="P4017" s="468" t="n">
        <v>1997</v>
      </c>
      <c r="Q4017" s="469" t="inlineStr">
        <is>
          <t>Fiskeridirektoratet; dead and discarded fish filled (extrapolated from 2007 as a share of harvest)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0.623247230713515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0.1744796846838643</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25.76131669999</v>
      </c>
      <c r="O4021" s="467" t="n">
        <v>0.288297385334679</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0.3737947572702068</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23.734355982</v>
      </c>
      <c r="O4024" s="467" t="n">
        <v>0.1046200030799874</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24.890095902</v>
      </c>
      <c r="O4025" s="467" t="n">
        <v>0.07079189329017467</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0.0457888814455599</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0.5553654520872919</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0.3873473111630353</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0.3033769670044502</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0.1571958018</v>
      </c>
      <c r="O4030" s="467" t="n">
        <v>0.1667960082387105</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0.207426158603096</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0.5909565280348137</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144.026122074536</v>
      </c>
      <c r="O4042" s="467" t="n">
        <v>0.6936887044118766</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0.2828659963974947</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0.3193522663474154</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0.3692255232430044</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0.2813871796952164</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43.690859391</v>
      </c>
      <c r="O4063" s="467" t="n">
        <v>0.1994229811925248</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0.1391377139220943</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0.3215258682354862</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6.350499999999999</v>
      </c>
      <c r="O4067" s="467" t="n">
        <v>0.5095427774534101</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0.576501852739607</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10.71170221109767</v>
      </c>
      <c r="O4070" s="467" t="n">
        <v>0.432392440205648</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0.2949457776486215</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7.7938267696</v>
      </c>
      <c r="O4077" s="471" t="n">
        <v>0.1135691636818536</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 area filled (interpolated)</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0.1177029106845391</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0.1752649012146354</v>
      </c>
      <c r="P4087" s="468" t="n">
        <v>1996</v>
      </c>
      <c r="Q4087" s="469" t="inlineStr">
        <is>
          <t>FAOSTAT Crops and livestock products + SSB sheep numbers (table 03710) x wool per sheep</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0.3869729938997732</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7.705452421490662</v>
      </c>
      <c r="O4105" s="467" t="n">
        <v>0.4889935071761885</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1.5117042002</v>
      </c>
      <c r="O4106" s="467" t="n">
        <v>0.6193739022395478</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1.06595411712399</v>
      </c>
      <c r="P4107" s="468" t="n">
        <v>1996</v>
      </c>
      <c r="Q4107" s="425" t="inlineStr">
        <is>
          <t>Filled (held at 2012): SSB tables 10513 and 12818</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0.4349490365517407</v>
      </c>
      <c r="P4108" s="468" t="n">
        <v>1996</v>
      </c>
      <c r="Q4108" s="469" t="inlineStr">
        <is>
          <t>Filled (extrapolated from 2011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1.051236818113099</v>
      </c>
      <c r="P4109" s="468" t="n">
        <v>1996</v>
      </c>
      <c r="Q4109" s="469" t="inlineStr">
        <is>
          <t>Filled (held at 2012): SSB tables 10513 and 12818</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Filled (extrapolated from 2011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0.5666612698</v>
      </c>
      <c r="O4115" s="467" t="n">
        <v>0.1944482865997089</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0.199333750486778</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Filled (held at 1997): historical wastewater statistics</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15.51053189859521</v>
      </c>
      <c r="O4125" s="467" t="n">
        <v>0.3644740623543631</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Filled (held flat at the TEOTIL3 level; TEOTIL2 urban is constant): 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308.8498819155477</v>
      </c>
      <c r="O4134" s="467" t="n">
        <v>0.4861839183134356</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0.5298595058122479</v>
      </c>
      <c r="P4149" s="468" t="n">
        <v>1996</v>
      </c>
      <c r="Q4149" s="469" t="inlineStr">
        <is>
          <t>Filled (mean of 1997-2001): EMEP SR tables</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0.5455595014388533</v>
      </c>
      <c r="P4150" s="468" t="n">
        <v>1996</v>
      </c>
      <c r="Q4150" s="472" t="inlineStr">
        <is>
          <t>Filled (mean of 1997-2001): EMEP SR tables</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0.1087653653483905</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Filled (extrapolated from 2013: inflow to coastal waters x TEOTIL3 retention ratio)</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Filled (extrapolated from 2013: inflow to coastal waters x TEOTIL3 retention ratio)</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0.1819050090196463</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0.1192057198672698</v>
      </c>
      <c r="P4156" s="468" t="n">
        <v>1996</v>
      </c>
      <c r="Q4156" s="469" t="inlineStr">
        <is>
          <t>Fiskeridirektoratet; dead and discarded fish filled (extrapolated from 2007 as a share of harvest)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0.6262849039004101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0.1798241247618694</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24.676704176486</v>
      </c>
      <c r="O4160" s="467" t="n">
        <v>0.2968670272593231</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0.3009567791318974</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25.693901514</v>
      </c>
      <c r="O4163" s="467" t="n">
        <v>0.08551484794523677</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26.8092301116</v>
      </c>
      <c r="O4164" s="467" t="n">
        <v>0.06365553293733503</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0.04877415159884393</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0.5553654520872918</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0.3587351640616451</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0.3033769670044502</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0.1719280748</v>
      </c>
      <c r="O4169" s="467" t="n">
        <v>0.1704148051838915</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0.5395646408673267</v>
      </c>
      <c r="P4170" s="468" t="n">
        <v>1996</v>
      </c>
      <c r="Q4170" s="469" t="inlineStr">
        <is>
          <t>Filled (mean of 1997-2001): EMEP SR tables</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0.5385387719568707</v>
      </c>
      <c r="P4171" s="468" t="n">
        <v>1996</v>
      </c>
      <c r="Q4171" s="469" t="inlineStr">
        <is>
          <t>Filled (mean of 1997-2001): EMEP SR tables</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0.2205541223326828</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0.5543128326065389</v>
      </c>
      <c r="O4175" s="467" t="n">
        <v>0.3339307803606366</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128.375026334828</v>
      </c>
      <c r="O4181" s="467" t="n">
        <v>0.700185700533453</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0.2806627450608442</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0.3195168580509303</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0.3692255232430043</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Filled (mean of the 1989-1991 and 1996-1998 surveys): SSB</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0.2644404629164449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39.19451266299998</v>
      </c>
      <c r="O4202" s="467" t="n">
        <v>0.1987290720509446</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0.1484166826433725</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0.36575696486753</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6.480600000000002</v>
      </c>
      <c r="O4206" s="467" t="n">
        <v>0.5073501751109118</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0.576501852739607</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11.49279885872955</v>
      </c>
      <c r="O4209" s="467" t="n">
        <v>0.4193368304693453</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v>
      </c>
      <c r="O4212" s="467" t="n">
        <v>0.06511359277630063</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0.2949457776486215</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7.9834519236</v>
      </c>
      <c r="O4216" s="471" t="n">
        <v>0.1171149586000074</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 area filled (interpolated)</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0.1118239028925618</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0.1744661674276252</v>
      </c>
      <c r="P4226" s="468" t="n">
        <v>1995</v>
      </c>
      <c r="Q4226" s="469" t="inlineStr">
        <is>
          <t>FAOSTAT Crops and livestock products + SSB sheep numbers (table 03710) x wool per sheep</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0.3886761017501798</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0.9394885015189228</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0.8218510200019463</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7.999576362090771</v>
      </c>
      <c r="O4244" s="467" t="n">
        <v>0.4915195294265762</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1.2378807072</v>
      </c>
      <c r="O4245" s="467" t="n">
        <v>0.6015385975001317</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1.093186564363646</v>
      </c>
      <c r="P4246" s="468" t="n">
        <v>1995</v>
      </c>
      <c r="Q4246" s="425" t="inlineStr">
        <is>
          <t>Filled (held at 2012): SSB tables 10513 and 12818</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0.4349490365517407</v>
      </c>
      <c r="P4247" s="468" t="n">
        <v>1995</v>
      </c>
      <c r="Q4247" s="469" t="inlineStr">
        <is>
          <t>Filled (extrapolated from 2011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1.077912215154186</v>
      </c>
      <c r="P4248" s="468" t="n">
        <v>1995</v>
      </c>
      <c r="Q4248" s="469" t="inlineStr">
        <is>
          <t>Filled (held at 2012): SSB tables 10513 and 12818</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0.9856955064950054</v>
      </c>
      <c r="O4252" s="467" t="n">
        <v>0.4381985958650327</v>
      </c>
      <c r="P4252" s="468" t="n">
        <v>1995</v>
      </c>
      <c r="Q4252" s="469" t="inlineStr">
        <is>
          <t>Filled (extrapolated from 2011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0.5025466428000001</v>
      </c>
      <c r="O4254" s="467" t="n">
        <v>0.2030214549633412</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0.201014833564143</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Filled (held at 1997): historical wastewater statistics</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14.82490840631784</v>
      </c>
      <c r="O4264" s="467" t="n">
        <v>0.3619870487628134</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Filled (held flat at the TEOTIL3 level; TEOTIL2 urban is constant): 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334.1128056848708</v>
      </c>
      <c r="O4273" s="467" t="n">
        <v>0.453940077844367</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0.5552460816071992</v>
      </c>
      <c r="P4288" s="468" t="n">
        <v>1995</v>
      </c>
      <c r="Q4288" s="469" t="inlineStr">
        <is>
          <t>Filled (mean of 1997-2001): EMEP SR tables</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0.5574142684279498</v>
      </c>
      <c r="P4289" s="468" t="n">
        <v>1995</v>
      </c>
      <c r="Q4289" s="472" t="inlineStr">
        <is>
          <t>Filled (mean of 1997-2001): EMEP SR tables</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0.1105936792525395</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Filled (extrapolated from 2013: inflow to coastal waters x TEOTIL3 retention ratio)</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Filled (extrapolated from 2013: inflow to coastal waters x TEOTIL3 retention ratio)</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0.1769309567601944</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0.1174136258027976</v>
      </c>
      <c r="P4295" s="468" t="n">
        <v>1995</v>
      </c>
      <c r="Q4295" s="469" t="inlineStr">
        <is>
          <t>Fiskeridirektoratet; dead and discarded fish filled (extrapolated from 2007 as a share of harvest)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0.6520915163058167</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0.1745634370896746</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24.046825476773</v>
      </c>
      <c r="O4299" s="467" t="n">
        <v>0.3061749196172321</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0.4505250697536081</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19.894189403</v>
      </c>
      <c r="O4302" s="467" t="n">
        <v>0.0838778415233665</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23.9450913394</v>
      </c>
      <c r="O4303" s="467" t="n">
        <v>0.07756333310279036</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0.05235974915911432</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0.555365452087292</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0.363802138344141</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0.3033769670044502</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0.2550440812</v>
      </c>
      <c r="O4308" s="467" t="n">
        <v>0.1678971854278772</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0.5627669510258696</v>
      </c>
      <c r="P4309" s="468" t="n">
        <v>1995</v>
      </c>
      <c r="Q4309" s="469" t="inlineStr">
        <is>
          <t>Filled (mean of 1997-2001): EMEP SR tables</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0.5621225453733749</v>
      </c>
      <c r="P4310" s="468" t="n">
        <v>1995</v>
      </c>
      <c r="Q4310" s="469" t="inlineStr">
        <is>
          <t>Filled (mean of 1997-2001): EMEP SR tables</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0.222547540909852</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0.5330102214923942</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117.920386028721</v>
      </c>
      <c r="O4320" s="467" t="n">
        <v>0.6863138858728247</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0.2845592501281245</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0.3205982595236986</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0.3101488769873528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Filled (mean of the scaled 1995-1999 values): SSB</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Filled (mean of the 1989-1991 and 1996-1998 surveys): SSB</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0.2512757351559026</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36.55393242599999</v>
      </c>
      <c r="O4341" s="467" t="n">
        <v>0.1942325711062101</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0.1389082171760125</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0.3859983210393609</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6.962946027397262</v>
      </c>
      <c r="O4345" s="467" t="n">
        <v>0.5358570342643716</v>
      </c>
      <c r="P4345" s="468" t="n">
        <v>1994</v>
      </c>
      <c r="Q4345" s="469" t="inlineStr">
        <is>
          <t>Filled (extrapolated from 1995 with the 1992 and 1995 totals): SSB</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0.5765018527396071</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7.9335659285302</v>
      </c>
      <c r="O4348" s="467" t="n">
        <v>0.6054378642293818</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0.2949457776486215</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7.4727601564</v>
      </c>
      <c r="O4355" s="471" t="n">
        <v>0.1153805525901868</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 area filled (interpolated)</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0.1092289912194429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0.1691010859380727</v>
      </c>
      <c r="P4365" s="468" t="n">
        <v>1994</v>
      </c>
      <c r="Q4365" s="469" t="inlineStr">
        <is>
          <t>FAOSTAT Crops and livestock products + SSB sheep numbers (table 03710) x wool per sheep</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0.3632409740578162</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Filled (held at 1995; sheep extrapolated with SSB table 03710): SSB table 12660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8.435744277702648</v>
      </c>
      <c r="O4383" s="467" t="n">
        <v>0.633658916063004</v>
      </c>
      <c r="P4383" s="468" t="n">
        <v>1994</v>
      </c>
      <c r="Q4383" s="469" t="inlineStr">
        <is>
          <t>Filled (extrapolated from 1995 with waste amounts and incineration shares 1985-1995): 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1.089787837396903</v>
      </c>
      <c r="O4384" s="467" t="n">
        <v>1.047585089721446</v>
      </c>
      <c r="P4384" s="468" t="n">
        <v>1994</v>
      </c>
      <c r="Q4384" s="469" t="inlineStr">
        <is>
          <t>Filled (extrapolated from 1995 with recycling shares 1985-1995): 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1.116383848661969</v>
      </c>
      <c r="P4385" s="468" t="n">
        <v>1994</v>
      </c>
      <c r="Q4385" s="425" t="inlineStr">
        <is>
          <t>Filled (held at 2012): SSB tables 10513 and 12818</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0.4349490365517407</v>
      </c>
      <c r="P4386" s="468" t="n">
        <v>1994</v>
      </c>
      <c r="Q4386" s="469" t="inlineStr">
        <is>
          <t>Filled (extrapolated from 2011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1.107837197348233</v>
      </c>
      <c r="P4387" s="468" t="n">
        <v>1994</v>
      </c>
      <c r="Q4387" s="469" t="inlineStr">
        <is>
          <t>Filled (held at 2012): SSB tables 10513 and 12818</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0.9798034674213648</v>
      </c>
      <c r="O4391" s="467" t="n">
        <v>0.4381985958650327</v>
      </c>
      <c r="P4391" s="468" t="n">
        <v>1994</v>
      </c>
      <c r="Q4391" s="469" t="inlineStr">
        <is>
          <t>Filled (extrapolated from 2011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0.4406930946</v>
      </c>
      <c r="O4393" s="467" t="n">
        <v>0.2037888496433863</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0.2001546413227373</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Filled (held at 1997): historical wastewater statistics</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13.85741321747831</v>
      </c>
      <c r="O4403" s="467" t="n">
        <v>0.3885960941694395</v>
      </c>
      <c r="P4403" s="468" t="n">
        <v>1994</v>
      </c>
      <c r="Q4403" s="469" t="inlineStr">
        <is>
          <t>Filled (extrapolated from 1995 with waste per inhabitant and population): 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Filled (held flat at the TEOTIL3 level; TEOTIL2 urban is constant): 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307.7007223875442</v>
      </c>
      <c r="O4412" s="467" t="n">
        <v>0.4605409335709904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0.5716926808447834</v>
      </c>
      <c r="P4427" s="468" t="n">
        <v>1994</v>
      </c>
      <c r="Q4427" s="469" t="inlineStr">
        <is>
          <t>Filled (mean of 1997-2001): EMEP SR tables</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0.5753448563611884</v>
      </c>
      <c r="P4428" s="468" t="n">
        <v>1994</v>
      </c>
      <c r="Q4428" s="472" t="inlineStr">
        <is>
          <t>Filled (mean of 1997-2001): EMEP SR tables</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0.1094525625926759</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Filled (extrapolated from 2013: inflow to coastal waters x TEOTIL3 retention ratio)</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Filled (extrapolated from 2013: inflow to coastal waters x TEOTIL3 retention ratio)</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0.174734214112432</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0.1215226298347509</v>
      </c>
      <c r="P4434" s="468" t="n">
        <v>1994</v>
      </c>
      <c r="Q4434" s="469" t="inlineStr">
        <is>
          <t>Fiskeridirektoratet; dead and discarded fish filled (extrapolated from 2007 as a share of harvest)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0.6752880699278425</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0.1845106002442926</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23.190290872876</v>
      </c>
      <c r="O4438" s="467" t="n">
        <v>0.2879785011011941</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0.2670452726894642</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25.532582893</v>
      </c>
      <c r="O4441" s="467" t="n">
        <v>0.09232303973228166</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21.7558818702</v>
      </c>
      <c r="O4442" s="467" t="n">
        <v>0.06595755215661324</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0.05250693639873022</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0.3008115365435496</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0.3472838794331634</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0.3033769670044503</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0.2003974364</v>
      </c>
      <c r="O4447" s="467" t="n">
        <v>0.1807383025562761</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0.5815419626326759</v>
      </c>
      <c r="P4448" s="468" t="n">
        <v>1994</v>
      </c>
      <c r="Q4448" s="469" t="inlineStr">
        <is>
          <t>Filled (mean of 1997-2001): EMEP SR tables</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0.5814951966348416</v>
      </c>
      <c r="P4449" s="468" t="n">
        <v>1994</v>
      </c>
      <c r="Q4449" s="469" t="inlineStr">
        <is>
          <t>Filled (mean of 1997-2001): EMEP SR tables</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0.2348016723424095</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0.5512937543321784</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0.5415951931957219</v>
      </c>
      <c r="O4453" s="467" t="n">
        <v>0.3263459443228278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106.812257635313</v>
      </c>
      <c r="O4459" s="467" t="n">
        <v>0.6708824016008121</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0.2977884278045517</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0.3203439430274371</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0.3101488769873527</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Filled (mean of the scaled 1995-1999 values): SSB</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Filled (mean of the 1989-1991 and 1996-1998 surveys): SSB</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0.1870530029497699</v>
      </c>
      <c r="P4477" s="468" t="n">
        <v>1993</v>
      </c>
      <c r="Q4477" s="469" t="inlineStr">
        <is>
          <t>Filled (mean of 1994-1998): Miljødirektoratet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0.2518711527147006</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31.19478217000001</v>
      </c>
      <c r="O4480" s="467" t="n">
        <v>0.2011547322664223</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0.1672316531473316</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0.3896049095437056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6.480600000000002</v>
      </c>
      <c r="O4484" s="467" t="n">
        <v>0.5567042566489718</v>
      </c>
      <c r="P4484" s="468" t="n">
        <v>1993</v>
      </c>
      <c r="Q4484" s="469" t="inlineStr">
        <is>
          <t>Filled (extrapolated from 1995 with the 1992 and 1995 totals): SSB</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0.5765018527396072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7.9278980242402</v>
      </c>
      <c r="O4487" s="467" t="n">
        <v>0.6041160873333132</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0.06511359277630063</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0.2949457776486213</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7.3868517422</v>
      </c>
      <c r="O4494" s="471" t="n">
        <v>0.1122952020464878</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 area filled (interpolated)</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0.1107540410828357</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0.1686843927003404</v>
      </c>
      <c r="P4504" s="468" t="n">
        <v>1993</v>
      </c>
      <c r="Q4504" s="469" t="inlineStr">
        <is>
          <t>FAOSTAT Crops and livestock products + SSB sheep numbers (table 03710) x wool per sheep</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0.1999385822919117</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0.3514971625716269</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Filled (held at 1995; sheep extrapolated with SSB table 03710): SSB table 12660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7.725042982248331</v>
      </c>
      <c r="O4522" s="467" t="n">
        <v>0.6448028818194335</v>
      </c>
      <c r="P4522" s="468" t="n">
        <v>1993</v>
      </c>
      <c r="Q4522" s="469" t="inlineStr">
        <is>
          <t>Filled (extrapolated from 1995 with waste amounts and incineration shares 1985-1995): 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1.025485131396024</v>
      </c>
      <c r="O4523" s="467" t="n">
        <v>1.031090054362643</v>
      </c>
      <c r="P4523" s="468" t="n">
        <v>1993</v>
      </c>
      <c r="Q4523" s="469" t="inlineStr">
        <is>
          <t>Filled (extrapolated from 1995 with recycling shares 1985-1995): 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1.138735138130134</v>
      </c>
      <c r="P4524" s="468" t="n">
        <v>1993</v>
      </c>
      <c r="Q4524" s="425" t="inlineStr">
        <is>
          <t>Filled (held at 2012): SSB tables 10513 and 12818</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0.4349490365517408</v>
      </c>
      <c r="P4525" s="468" t="n">
        <v>1993</v>
      </c>
      <c r="Q4525" s="469" t="inlineStr">
        <is>
          <t>Filled (extrapolated from 2011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1.132232454602931</v>
      </c>
      <c r="P4526" s="468" t="n">
        <v>1993</v>
      </c>
      <c r="Q4526" s="469" t="inlineStr">
        <is>
          <t>Filled (held at 2012): SSB tables 10513 and 12818</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Filled (extrapolated from 2011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0.378118505</v>
      </c>
      <c r="O4532" s="467" t="n">
        <v>0.210328228335439</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0.1986828148103553</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Filled (held at 1997): historical wastewater statistics</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12.88991802863877</v>
      </c>
      <c r="O4542" s="467" t="n">
        <v>0.4080097693241146</v>
      </c>
      <c r="P4542" s="468" t="n">
        <v>1993</v>
      </c>
      <c r="Q4542" s="469" t="inlineStr">
        <is>
          <t>Filled (extrapolated from 1995 with waste per inhabitant and population): 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Filled (held flat at the TEOTIL3 level; TEOTIL2 urban is constant): 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291.9255361213844</v>
      </c>
      <c r="O4551" s="467" t="n">
        <v>0.4333140127664153</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0.5850717871766683</v>
      </c>
      <c r="P4566" s="468" t="n">
        <v>1993</v>
      </c>
      <c r="Q4566" s="469" t="inlineStr">
        <is>
          <t>Filled (mean of 1997-2001): EMEP SR tables</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0.5951174195197685</v>
      </c>
      <c r="P4567" s="468" t="n">
        <v>1993</v>
      </c>
      <c r="Q4567" s="472" t="inlineStr">
        <is>
          <t>Filled (mean of 1997-2001): EMEP SR tables</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0.1135653879049647</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Filled (extrapolated from 2013: inflow to coastal waters x TEOTIL3 retention ratio)</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Filled (extrapolated from 2013: inflow to coastal waters x TEOTIL3 retention ratio)</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0.1514620989222676</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0.122074769550923</v>
      </c>
      <c r="P4573" s="468" t="n">
        <v>1993</v>
      </c>
      <c r="Q4573" s="469" t="inlineStr">
        <is>
          <t>Fiskeridirektoratet; dead and discarded fish filled (extrapolated from 2007 as a share of harvest)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0.7008481355120272</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0.1803267393807086</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20.998813286222</v>
      </c>
      <c r="O4577" s="467" t="n">
        <v>0.2904580853463491</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0.7039694443584165</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18.303705782</v>
      </c>
      <c r="O4580" s="467" t="n">
        <v>0.0951881268792303</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22.300953242</v>
      </c>
      <c r="O4581" s="467" t="n">
        <v>0.05236710482735054</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0.05031487834319526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0.3008115365435495</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0.3935104231429234</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0.3033769670044503</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0.1311738246</v>
      </c>
      <c r="O4586" s="467" t="n">
        <v>0.1627941824832807</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0.5985215040851262</v>
      </c>
      <c r="P4587" s="468" t="n">
        <v>1993</v>
      </c>
      <c r="Q4587" s="469" t="inlineStr">
        <is>
          <t>Filled (mean of 1997-2001): EMEP SR tables</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0.6069688960608101</v>
      </c>
      <c r="P4588" s="468" t="n">
        <v>1993</v>
      </c>
      <c r="Q4588" s="469" t="inlineStr">
        <is>
          <t>Filled (mean of 1997-2001): EMEP SR tables</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0.2595485033770896</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0.4439824412910299</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99.72203063569302</v>
      </c>
      <c r="O4598" s="467" t="n">
        <v>0.6783195394687778</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0.3158079873853132</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0.3210135922963891</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0.3101488769873528</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Filled (mean of the scaled 1995-1999 values): SSB</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Filled (mean of the 1989-1991 and 1996-1998 surveys): SSB</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0.2223311670584307</v>
      </c>
      <c r="P4616" s="468" t="n">
        <v>1992</v>
      </c>
      <c r="Q4616" s="469" t="inlineStr">
        <is>
          <t>Filled (mean of 1994-1998): Miljødirektoratet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0.2517923436204457</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27.327108697</v>
      </c>
      <c r="O4619" s="467" t="n">
        <v>0.1869964327154448</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0.1329865512716016</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0.395728525604879</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5.998253972602742</v>
      </c>
      <c r="O4623" s="467" t="n">
        <v>0.5795269219393065</v>
      </c>
      <c r="P4623" s="468" t="n">
        <v>1992</v>
      </c>
      <c r="Q4623" s="469" t="inlineStr">
        <is>
          <t>Filled (extrapolated from 1995 with the 1992 and 1995 totals): SSB</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0.5765018527396069</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7.445600883890876</v>
      </c>
      <c r="O4626" s="467" t="n">
        <v>0.6249126447374556</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0.2949457776486215</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6.7676313068</v>
      </c>
      <c r="O4633" s="471" t="n">
        <v>0.1101437808460085</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 area filled (interpolated)</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0.1172528928289861</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0.1725061436263061</v>
      </c>
      <c r="P4643" s="468" t="n">
        <v>1992</v>
      </c>
      <c r="Q4643" s="469" t="inlineStr">
        <is>
          <t>FAOSTAT Crops and livestock products + SSB sheep numbers (table 03710) x wool per sheep</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0.3912893378033553</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0.9393454767922502</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Filled (held at 1995; sheep extrapolated with SSB table 03710): SSB table 12660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7.146840288014475</v>
      </c>
      <c r="O4661" s="467" t="n">
        <v>0.6508753861843118</v>
      </c>
      <c r="P4661" s="468" t="n">
        <v>1992</v>
      </c>
      <c r="Q4661" s="469" t="inlineStr">
        <is>
          <t>Filled (extrapolated from 1995 with waste amounts and incineration shares 1985-1995): 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0.9851394959930031</v>
      </c>
      <c r="O4662" s="467" t="n">
        <v>1.00411775259301</v>
      </c>
      <c r="P4662" s="468" t="n">
        <v>1992</v>
      </c>
      <c r="Q4662" s="469" t="inlineStr">
        <is>
          <t>Filled (extrapolated from 1995 with recycling shares 1985-1995): 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1.160815337106114</v>
      </c>
      <c r="P4663" s="468" t="n">
        <v>1992</v>
      </c>
      <c r="Q4663" s="425" t="inlineStr">
        <is>
          <t>Filled (held at 2012): SSB tables 10513 and 12818</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1.241095688582097</v>
      </c>
      <c r="O4664" s="467" t="n">
        <v>0.4349490365517408</v>
      </c>
      <c r="P4664" s="468" t="n">
        <v>1992</v>
      </c>
      <c r="Q4664" s="469" t="inlineStr">
        <is>
          <t>Filled (extrapolated from 2011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1.161097616401767</v>
      </c>
      <c r="P4665" s="468" t="n">
        <v>1992</v>
      </c>
      <c r="Q4665" s="469" t="inlineStr">
        <is>
          <t>Filled (held at 2012): SSB tables 10513 and 12818</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0.9787474413290073</v>
      </c>
      <c r="O4669" s="467" t="n">
        <v>0.4381985958650328</v>
      </c>
      <c r="P4669" s="468" t="n">
        <v>1992</v>
      </c>
      <c r="Q4669" s="469" t="inlineStr">
        <is>
          <t>Filled (extrapolated from 2011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0.3226147052</v>
      </c>
      <c r="O4671" s="467" t="n">
        <v>0.2071695721555395</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0.2028737684400144</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Filled (mean of 1993-1995): SSB table 05279</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Filled (mean of 1993-1995): SSB table 05279</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Filled (mean of 1993-1995): SSB table 05279</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Filled (held at 1997): historical wastewater statistics</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11.92242283979924</v>
      </c>
      <c r="O4681" s="467" t="n">
        <v>0.4267261688539878</v>
      </c>
      <c r="P4681" s="468" t="n">
        <v>1992</v>
      </c>
      <c r="Q4681" s="469" t="inlineStr">
        <is>
          <t>Filled (extrapolated from 1995 with waste per inhabitant and population): 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Filled (held flat at the TEOTIL3 level; TEOTIL2 urban is constant): 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258.8923623888265</v>
      </c>
      <c r="O4690" s="467" t="n">
        <v>0.4484642213437957</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0.609969287286225</v>
      </c>
      <c r="P4705" s="468" t="n">
        <v>1992</v>
      </c>
      <c r="Q4705" s="469" t="inlineStr">
        <is>
          <t>Filled (mean of 1997-2001): EMEP SR tables</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0.6198175265246267</v>
      </c>
      <c r="P4706" s="468" t="n">
        <v>1992</v>
      </c>
      <c r="Q4706" s="472" t="inlineStr">
        <is>
          <t>Filled (mean of 1997-2001): EMEP SR tables</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0.109785271955287</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Filled (extrapolated from 2013: inflow to coastal waters x TEOTIL3 retention ratio)</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Filled (extrapolated from 2013: inflow to coastal waters x TEOTIL3 retention ratio)</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0.1637143908730439</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0.1196030034742245</v>
      </c>
      <c r="P4712" s="468" t="n">
        <v>1992</v>
      </c>
      <c r="Q4712" s="469" t="inlineStr">
        <is>
          <t>Fiskeridirektoratet; dead and discarded fish filled (extrapolated from 2007 as a share of harvest)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0.7113353323649892</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0.1827567775171686</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18.389981386343</v>
      </c>
      <c r="O4716" s="467" t="n">
        <v>0.2921765710179918</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0.2603699672522329</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18.125821853</v>
      </c>
      <c r="O4719" s="467" t="n">
        <v>0.09961368211358951</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16.5280127034</v>
      </c>
      <c r="O4720" s="467" t="n">
        <v>0.06000765792791526</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0.04881096346304885</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0.3008115365435494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0.4093543859730175</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0.3033769670044502</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0.1568778124</v>
      </c>
      <c r="O4725" s="467" t="n">
        <v>0.1814081003668352</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0.6146399342341438</v>
      </c>
      <c r="P4726" s="468" t="n">
        <v>1992</v>
      </c>
      <c r="Q4726" s="469" t="inlineStr">
        <is>
          <t>Filled (mean of 1997-2001): EMEP SR tables</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0.6298629983866012</v>
      </c>
      <c r="P4727" s="468" t="n">
        <v>1992</v>
      </c>
      <c r="Q4727" s="469" t="inlineStr">
        <is>
          <t>Filled (mean of 1997-2001): EMEP SR tables</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0.2747278011237106</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0.6425513874820004</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86.60192056222301</v>
      </c>
      <c r="O4737" s="467" t="n">
        <v>0.6762689450095997</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0.285050057787942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0.3211592312348392</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0.3101488769873528</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Filled (mean of the scaled 1995-1999 values): SSB</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0.2593295148692816</v>
      </c>
      <c r="P4755" s="468" t="n">
        <v>1991</v>
      </c>
      <c r="Q4755" s="469" t="inlineStr">
        <is>
          <t>Filled (mean of 1994-1998): Miljødirektoratet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0.2545892688102653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24.84899469699999</v>
      </c>
      <c r="O4758" s="467" t="n">
        <v>0.1898833548467285</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0.1436166323581041</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0.3981948922427633</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5.51590794520548</v>
      </c>
      <c r="O4762" s="467" t="n">
        <v>0.595684899070594</v>
      </c>
      <c r="P4762" s="468" t="n">
        <v>1991</v>
      </c>
      <c r="Q4762" s="469" t="inlineStr">
        <is>
          <t>Filled (extrapolated from 1995 with the 1992 and 1995 totals): SSB</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0.5765018527396071</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7.716313970011811</v>
      </c>
      <c r="O4765" s="467" t="n">
        <v>0.6013071321175645</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0.2949457776486214</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7.043695842799999</v>
      </c>
      <c r="O4772" s="471" t="n">
        <v>0.1063726877582036</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 area filled (interpolated)</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0.1131923127408721</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0.1713018826826689</v>
      </c>
      <c r="P4782" s="468" t="n">
        <v>1991</v>
      </c>
      <c r="Q4782" s="469" t="inlineStr">
        <is>
          <t>FAOSTAT Crops and livestock products + SSB sheep numbers (table 03710) x wool per sheep</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0.4291618433330402</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Filled (held at 1995; sheep extrapolated with SSB table 03710): SSB table 12660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6.289121100428251</v>
      </c>
      <c r="O4800" s="467" t="n">
        <v>0.6522526478256681</v>
      </c>
      <c r="P4800" s="468" t="n">
        <v>1991</v>
      </c>
      <c r="Q4800" s="469" t="inlineStr">
        <is>
          <t>Filled (extrapolated from 1995 with waste amounts and incineration shares 1985-1995): 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0.9129838566372165</v>
      </c>
      <c r="O4801" s="467" t="n">
        <v>0.9898389179098191</v>
      </c>
      <c r="P4801" s="468" t="n">
        <v>1991</v>
      </c>
      <c r="Q4801" s="469" t="inlineStr">
        <is>
          <t>Filled (extrapolated from 1995 with recycling shares 1985-1995): 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1.182767734451303</v>
      </c>
      <c r="P4802" s="468" t="n">
        <v>1991</v>
      </c>
      <c r="Q4802" s="425" t="inlineStr">
        <is>
          <t>Filled (held at 2012): SSB tables 10513 and 12818</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0.4349490365517407</v>
      </c>
      <c r="P4803" s="468" t="n">
        <v>1991</v>
      </c>
      <c r="Q4803" s="469" t="inlineStr">
        <is>
          <t>Filled (extrapolated from 2011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1.19373405783045</v>
      </c>
      <c r="P4804" s="468" t="n">
        <v>1991</v>
      </c>
      <c r="Q4804" s="469" t="inlineStr">
        <is>
          <t>Filled (held at 2012): SSB tables 10513 and 12818</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0.9942954378160659</v>
      </c>
      <c r="O4808" s="467" t="n">
        <v>0.4381985958650328</v>
      </c>
      <c r="P4808" s="468" t="n">
        <v>1991</v>
      </c>
      <c r="Q4808" s="469" t="inlineStr">
        <is>
          <t>Filled (extrapolated from 2011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0.2425742408</v>
      </c>
      <c r="O4810" s="467" t="n">
        <v>0.2075440436260329</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0.2008504610440904</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0.6561929117502062</v>
      </c>
      <c r="P4812" s="468" t="n">
        <v>1991</v>
      </c>
      <c r="Q4812" s="469" t="inlineStr">
        <is>
          <t>Filled (mean of 1993-1995): SSB table 05279</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Filled (mean of 1993-1995): SSB table 05279</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Filled (mean of 1993-1995): SSB table 05279</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Filled (held at 1997): historical wastewater statistics</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10.95492765095971</v>
      </c>
      <c r="O4820" s="467" t="n">
        <v>0.4438315882321655</v>
      </c>
      <c r="P4820" s="468" t="n">
        <v>1991</v>
      </c>
      <c r="Q4820" s="469" t="inlineStr">
        <is>
          <t>Filled (extrapolated from 1995 with waste per inhabitant and population): 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Filled (held flat at the TEOTIL3 level; TEOTIL2 urban is constant): 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293.2738973319694</v>
      </c>
      <c r="O4829" s="467" t="n">
        <v>0.4048899722785397</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0.6332308992820677</v>
      </c>
      <c r="P4844" s="468" t="n">
        <v>1991</v>
      </c>
      <c r="Q4844" s="469" t="inlineStr">
        <is>
          <t>Filled (mean of 1997-2001): EMEP SR tables</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0.6448877581838944</v>
      </c>
      <c r="P4845" s="468" t="n">
        <v>1991</v>
      </c>
      <c r="Q4845" s="472" t="inlineStr">
        <is>
          <t>Filled (mean of 1997-2001): EMEP SR tables</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0.1115385448954777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Filled (extrapolated from 2013: inflow to coastal waters x TEOTIL3 retention ratio)</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Filled (extrapolated from 2013: inflow to coastal waters x TEOTIL3 retention ratio)</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0.1640602424962633</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0.1228414808273471</v>
      </c>
      <c r="P4851" s="468" t="n">
        <v>1991</v>
      </c>
      <c r="Q4851" s="469" t="inlineStr">
        <is>
          <t>Fiskeridirektoratet; dead and discarded fish filled (extrapolated from 2007 as a share of harvest)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0.7390961302742761</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0.1822057639066778</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18.32564236248299</v>
      </c>
      <c r="O4855" s="467" t="n">
        <v>0.2857059518300394</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0.277184557067823</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14.207395864</v>
      </c>
      <c r="O4858" s="467" t="n">
        <v>0.09022255063204593</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16.413570427</v>
      </c>
      <c r="O4859" s="467" t="n">
        <v>0.06201567783850126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0.04941944396254147</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0.3008115365435495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0.4329313311588537</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0.3033769670044503</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0.1571433278</v>
      </c>
      <c r="O4864" s="467" t="n">
        <v>0.1855130743086675</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0.6300490755737644</v>
      </c>
      <c r="P4865" s="468" t="n">
        <v>1991</v>
      </c>
      <c r="Q4865" s="469" t="inlineStr">
        <is>
          <t>Filled (mean of 1997-2001): EMEP SR tables</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0.65472623973305</v>
      </c>
      <c r="P4866" s="468" t="n">
        <v>1991</v>
      </c>
      <c r="Q4866" s="469" t="inlineStr">
        <is>
          <t>Filled (mean of 1997-2001): EMEP SR tables</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0.3077332328951172</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0.4318378557603805</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73.295839742807</v>
      </c>
      <c r="O4876" s="467" t="n">
        <v>0.6737494472916427</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0.2825456963141953</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0.3205207175229204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0.3101488769873528</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Filled (mean of the scaled 1995-1999 values): SSB</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0.2938187216610099</v>
      </c>
      <c r="P4894" s="468" t="n">
        <v>1990</v>
      </c>
      <c r="Q4894" s="469" t="inlineStr">
        <is>
          <t>Filled (mean of 1994-1998): Miljødirektoratet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0.2595516717711686</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21.60147792</v>
      </c>
      <c r="O4897" s="467" t="n">
        <v>0.1848672941571977</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0.1670897661998562</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0.4179779175239727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5.03356191780822</v>
      </c>
      <c r="O4901" s="467" t="n">
        <v>0.6273095155636554</v>
      </c>
      <c r="P4901" s="468" t="n">
        <v>1990</v>
      </c>
      <c r="Q4901" s="469" t="inlineStr">
        <is>
          <t>Filled (extrapolated from 1995 with the 1992 and 1995 totals): SSB</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0.576501852739607</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5.703220989194595</v>
      </c>
      <c r="O4904" s="467" t="n">
        <v>0.7980532116093666</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0.2949457776486215</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8.903721275599999</v>
      </c>
      <c r="O4911" s="471" t="n">
        <v>0.1272087154879945</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 area filled (interpolated)</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0.1193541168308641</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0.167945247737431</v>
      </c>
      <c r="P4921" s="468" t="n">
        <v>1990</v>
      </c>
      <c r="Q4921" s="469" t="inlineStr">
        <is>
          <t>FAOSTAT Crops and livestock products + SSB sheep numbers (table 03710) x wool per sheep</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0.401267231096693</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0.9384929318733185</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Filled (held at 1995; sheep extrapolated with SSB table 03710): SSB table 12660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5.480610652776826</v>
      </c>
      <c r="O4939" s="467" t="n">
        <v>0.6661801435434808</v>
      </c>
      <c r="P4939" s="468" t="n">
        <v>1990</v>
      </c>
      <c r="Q4939" s="469" t="inlineStr">
        <is>
          <t>Filled (extrapolated from 1995 with waste amounts and incineration shares 1985-1995): 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0.7923161254646659</v>
      </c>
      <c r="O4940" s="467" t="n">
        <v>1.024135664637207</v>
      </c>
      <c r="P4940" s="468" t="n">
        <v>1990</v>
      </c>
      <c r="Q4940" s="469" t="inlineStr">
        <is>
          <t>Filled (extrapolated from 1995 with recycling shares 1985-1995): 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1.209209459055384</v>
      </c>
      <c r="P4941" s="468" t="n">
        <v>1990</v>
      </c>
      <c r="Q4941" s="425" t="inlineStr">
        <is>
          <t>Filled (held at 2012): SSB tables 10513 and 12818</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0.4349490365517407</v>
      </c>
      <c r="P4942" s="468" t="n">
        <v>1990</v>
      </c>
      <c r="Q4942" s="469" t="inlineStr">
        <is>
          <t>Filled (extrapolated from 2011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1.214948273210057</v>
      </c>
      <c r="P4943" s="468" t="n">
        <v>1990</v>
      </c>
      <c r="Q4943" s="469" t="inlineStr">
        <is>
          <t>Filled (held at 2012): SSB tables 10513 and 12818</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0.4381985958650327</v>
      </c>
      <c r="P4947" s="468" t="n">
        <v>1990</v>
      </c>
      <c r="Q4947" s="469" t="inlineStr">
        <is>
          <t>Filled (extrapolated from 2011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0.213886771</v>
      </c>
      <c r="O4949" s="467" t="n">
        <v>0.200383219861904</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0.201054383395051</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0.6760540871812302</v>
      </c>
      <c r="P4951" s="468" t="n">
        <v>1990</v>
      </c>
      <c r="Q4951" s="469" t="inlineStr">
        <is>
          <t>Filled (mean of 1993-1995): SSB table 05279</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Filled (mean of 1993-1995): SSB table 05279</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Filled (mean of 1993-1995): SSB table 05279</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Filled (held at 1997): historical wastewater statistics</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9.987432462120175</v>
      </c>
      <c r="O4959" s="467" t="n">
        <v>0.4644678066061861</v>
      </c>
      <c r="P4959" s="468" t="n">
        <v>1990</v>
      </c>
      <c r="Q4959" s="469" t="inlineStr">
        <is>
          <t>Filled (extrapolated from 1995 with waste per inhabitant and population): 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Filled (held flat at the TEOTIL3 level; TEOTIL2 urban is constant): 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320.6723850652211</v>
      </c>
      <c r="O4968" s="467" t="n">
        <v>0.3917002129047089</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0.6576344362164792</v>
      </c>
      <c r="P4983" s="468" t="n">
        <v>1990</v>
      </c>
      <c r="Q4983" s="469" t="inlineStr">
        <is>
          <t>Filled (mean of 1997-2001): EMEP SR tables</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0.6684705730543002</v>
      </c>
      <c r="P4984" s="468" t="n">
        <v>1990</v>
      </c>
      <c r="Q4984" s="472" t="inlineStr">
        <is>
          <t>Filled (mean of 1997-2001): EMEP SR tables</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0.1106218290449963</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Filled (extrapolated from 2013: inflow to coastal waters x TEOTIL3 retention ratio)</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Filled (extrapolated from 2013: inflow to coastal waters x TEOTIL3 retention ratio)</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0.1471315022420651</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0.1172194404451969</v>
      </c>
      <c r="P4990" s="468" t="n">
        <v>1990</v>
      </c>
      <c r="Q4990" s="469" t="inlineStr">
        <is>
          <t>Fiskeridirektoratet; dead and discarded fish filled (extrapolated from 2007 as a share of harvest)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0.7487918961190505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0.1807394156759256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20.914392539284</v>
      </c>
      <c r="O4994" s="467" t="n">
        <v>0.2900309997600891</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0.3210678052346559</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15.970918083</v>
      </c>
      <c r="O4997" s="467" t="n">
        <v>0.07984660884967225</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14.9068252724</v>
      </c>
      <c r="O4998" s="467" t="n">
        <v>0.06472475017806339</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0.05013575447463669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0.3008115365435494</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0.4530798426555343</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0.3033769670044502</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0.1625817</v>
      </c>
      <c r="O5003" s="467" t="n">
        <v>0.1761526373519895</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0.6621628672011772</v>
      </c>
      <c r="P5004" s="468" t="n">
        <v>1990</v>
      </c>
      <c r="Q5004" s="469" t="inlineStr">
        <is>
          <t>Filled (mean of 1997-2001): EMEP SR tables</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0.6790563897668168</v>
      </c>
      <c r="P5005" s="468" t="n">
        <v>1990</v>
      </c>
      <c r="Q5005" s="469" t="inlineStr">
        <is>
          <t>Filled (mean of 1997-2001): EMEP SR tables</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0.337231705124869</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68.83242199649702</v>
      </c>
      <c r="O5015" s="467" t="n">
        <v>0.6804562040356288</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0.2332870211881928</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0.321013734373963</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0.3101488769873527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0.2539805645365007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18.705276332</v>
      </c>
      <c r="O5036" s="467" t="n">
        <v>0.1860871080975799</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0.1535584972902696</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0.396206018501588</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0.5765018527396071</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0.2949457776486215</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8.960621838400002</v>
      </c>
      <c r="O5050" s="471" t="n">
        <v>0.1265063032803025</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0.1193325617864693</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0.3845811477260627</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0.176665999</v>
      </c>
      <c r="O5088" s="467" t="n">
        <v>0.1988877749901669</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0.1981661188348691</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350.9015348973878</v>
      </c>
      <c r="O5107" s="467" t="n">
        <v>0.3600277955633314</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0.6841900116848345</v>
      </c>
      <c r="P5122" s="468" t="n">
        <v>1989</v>
      </c>
      <c r="Q5122" s="469" t="inlineStr">
        <is>
          <t>Filled (mean of 1997-2001): EMEP SR tables</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0.6931519561653358</v>
      </c>
      <c r="P5123" s="468" t="n">
        <v>1989</v>
      </c>
      <c r="Q5123" s="472" t="inlineStr">
        <is>
          <t>Filled (mean of 1997-2001): EMEP SR tables</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0.1152486473746983</v>
      </c>
      <c r="P5129" s="468" t="n">
        <v>1989</v>
      </c>
      <c r="Q5129" s="469" t="inlineStr">
        <is>
          <t>Fiskeridirektoratet; dead and discarded fish filled (extrapolated from 2007 as a share of harvest)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0.74598644030382</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0.1775029744931553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19.524231572278</v>
      </c>
      <c r="O5133" s="467" t="n">
        <v>0.3144373681681099</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0.2455645620874668</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18.797969412</v>
      </c>
      <c r="O5136" s="467" t="n">
        <v>0.09200680829016408</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17.1614071438</v>
      </c>
      <c r="O5137" s="467" t="n">
        <v>0.05800321563867487</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0.04937188902244943</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0.3008115365435492</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0.4538171833646678</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0.3033769670044503</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0.1443685888</v>
      </c>
      <c r="O5142" s="467" t="n">
        <v>0.1679598940967696</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0.690329350549172</v>
      </c>
      <c r="P5143" s="468" t="n">
        <v>1989</v>
      </c>
      <c r="Q5143" s="469" t="inlineStr">
        <is>
          <t>Filled (mean of 1997-2001): EMEP SR tables</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0.7116749395995394</v>
      </c>
      <c r="P5144" s="468" t="n">
        <v>1989</v>
      </c>
      <c r="Q5144" s="469" t="inlineStr">
        <is>
          <t>Filled (mean of 1997-2001): EMEP SR tables</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0.3584965783273785</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51.432964417576</v>
      </c>
      <c r="O5154" s="467" t="n">
        <v>0.6802840685390611</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0.2259706085745142</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0.3209614102620318</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0.3101488769873528</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Filled (mean of the 1983-1985 and 1989-1991 surveys): SSB</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0.2476651904244875</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17.87966912200001</v>
      </c>
      <c r="O5175" s="467" t="n">
        <v>0.1838165236070418</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0.1434681145806347</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0.3858914519567913</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0.576501852739607</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0.2949457776486214</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7.824751656400001</v>
      </c>
      <c r="O5189" s="471" t="n">
        <v>0.118261644157132</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 area filled (interpolated)</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0.1256713903845197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0.4087499897614604</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0.119409354</v>
      </c>
      <c r="O5227" s="467" t="n">
        <v>0.191974651257579</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0.1988463113972539</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355.1290045637501</v>
      </c>
      <c r="O5246" s="467" t="n">
        <v>0.3451805679217758</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0.7117989280552308</v>
      </c>
      <c r="P5261" s="468" t="n">
        <v>1988</v>
      </c>
      <c r="Q5261" s="469" t="inlineStr">
        <is>
          <t>Filled (mean of 1997-2001): EMEP SR tables</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0.7159644658087135</v>
      </c>
      <c r="P5262" s="468" t="n">
        <v>1988</v>
      </c>
      <c r="Q5262" s="472" t="inlineStr">
        <is>
          <t>Filled (mean of 1997-2001): EMEP SR tables</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0.1229179521205479</v>
      </c>
      <c r="P5268" s="468" t="n">
        <v>1988</v>
      </c>
      <c r="Q5268" s="469" t="inlineStr">
        <is>
          <t>Fiskeridirektoratet; dead and discarded fish filled (extrapolated from 2007 as a share of harvest)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0.7443187034686948</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0.1774539574392771</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20.743297898056</v>
      </c>
      <c r="O5272" s="467" t="n">
        <v>0.3173971281404374</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0.2307212173848631</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17.242219966</v>
      </c>
      <c r="O5275" s="467" t="n">
        <v>0.09760470180904975</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15.287051807</v>
      </c>
      <c r="O5276" s="467" t="n">
        <v>0.07164349161903218</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0.04901448728524937</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0.3008115365435494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0.4565865609489776</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0.3033769670044503</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0.1705407534</v>
      </c>
      <c r="O5281" s="467" t="n">
        <v>0.1610216234799405</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0.7214817113280239</v>
      </c>
      <c r="P5282" s="468" t="n">
        <v>1988</v>
      </c>
      <c r="Q5282" s="469" t="inlineStr">
        <is>
          <t>Filled (mean of 1997-2001): EMEP SR tables</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0.7426609778869856</v>
      </c>
      <c r="P5283" s="468" t="n">
        <v>1988</v>
      </c>
      <c r="Q5283" s="469" t="inlineStr">
        <is>
          <t>Filled (mean of 1997-2001): EMEP SR tables</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0.3920683655963837</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0.3210211540089668</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0.3101488769873529</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Filled (mean of the 1983-1985 and 1989-1991 surveys): SSB</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0.2459541161066694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0.3492923135900773</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0.576501852739607</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0.2949457776486215</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 area filled (interpolated)</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0.1157266154263543</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0.3720166353530363</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0.7409739674238722</v>
      </c>
      <c r="P5400" s="468" t="n">
        <v>1987</v>
      </c>
      <c r="Q5400" s="469" t="inlineStr">
        <is>
          <t>Filled (mean of 1997-2001): EMEP SR tables</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0.7439312155450507</v>
      </c>
      <c r="P5401" s="468" t="n">
        <v>1987</v>
      </c>
      <c r="Q5401" s="472" t="inlineStr">
        <is>
          <t>Filled (mean of 1997-2001): EMEP SR tables</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0.1172330049529742</v>
      </c>
      <c r="P5407" s="468" t="n">
        <v>1987</v>
      </c>
      <c r="Q5407" s="469" t="inlineStr">
        <is>
          <t>Fiskeridirektoratet; dead and discarded fish filled (extrapolated from 2007 as a share of harvest)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0.7491072786218398</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0.1802395128445081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0.3008115365435492</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0.4606906716236271</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0.3033769670044502</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0.7500006113312024</v>
      </c>
      <c r="P5421" s="468" t="n">
        <v>1987</v>
      </c>
      <c r="Q5421" s="469" t="inlineStr">
        <is>
          <t>Filled (mean of 1997-2001): EMEP SR tables</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0.7660982195423116</v>
      </c>
      <c r="P5422" s="468" t="n">
        <v>1987</v>
      </c>
      <c r="Q5422" s="469" t="inlineStr">
        <is>
          <t>Filled (mean of 1997-2001): EMEP SR tables</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0.4491580402804131</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0.3209786490177924</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0.3101488769873529</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Filled (mean of the 1983-1985 and 1989-1991 surveys): SSB</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0.2498713176159615</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0.3040225264691344</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0.576501852739607</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0.2949457776486215</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 area filled (interpolated)</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0.1158625455983806</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0.3571671167147222</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0.7622396304347029</v>
      </c>
      <c r="P5539" s="468" t="n">
        <v>1986</v>
      </c>
      <c r="Q5539" s="469" t="inlineStr">
        <is>
          <t>Filled (mean of 1997-2001): EMEP SR tables</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0.7645453575122397</v>
      </c>
      <c r="P5540" s="468" t="n">
        <v>1986</v>
      </c>
      <c r="Q5540" s="472" t="inlineStr">
        <is>
          <t>Filled (mean of 1997-2001): EMEP SR tables</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0.1207644793096975</v>
      </c>
      <c r="P5546" s="468" t="n">
        <v>1986</v>
      </c>
      <c r="Q5546" s="469" t="inlineStr">
        <is>
          <t>Fiskeridirektoratet; dead and discarded fish filled (extrapolated from 2007 as a share of harvest)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0.7575116936883758</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0.180175373850232</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0.3008115365435496</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0.4226677053284748</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0.3033769670044502</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0.7723173579753663</v>
      </c>
      <c r="P5560" s="468" t="n">
        <v>1986</v>
      </c>
      <c r="Q5560" s="469" t="inlineStr">
        <is>
          <t>Filled (mean of 1997-2001): EMEP SR tables</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0.7940543374396357</v>
      </c>
      <c r="P5561" s="468" t="n">
        <v>1986</v>
      </c>
      <c r="Q5561" s="469" t="inlineStr">
        <is>
          <t>Filled (mean of 1997-2001): EMEP SR tables</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0.5450909503213065</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0.320683471317963</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0.3101488769873529</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0.2463864472440901</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0.3154476195008332</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0.576501852739607</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0.2949457776486214</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 area filled (interpolated)</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0.1188519652752309</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0.3974430738982218</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0.7833340756859839</v>
      </c>
      <c r="P5678" s="468" t="n">
        <v>1985</v>
      </c>
      <c r="Q5678" s="469" t="inlineStr">
        <is>
          <t>Filled (mean of 1997-2001): EMEP SR tables</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0.7814233409634747</v>
      </c>
      <c r="P5679" s="468" t="n">
        <v>1985</v>
      </c>
      <c r="Q5679" s="472" t="inlineStr">
        <is>
          <t>Filled (mean of 1997-2001): EMEP SR tables</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0.1232073334929452</v>
      </c>
      <c r="P5685" s="468" t="n">
        <v>1985</v>
      </c>
      <c r="Q5685" s="469" t="inlineStr">
        <is>
          <t>Fiskeridirektoratet; dead and discarded fish filled (extrapolated from 2007 as a share of harvest)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0.7544490500181135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0.1768225267028954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0.3008115365435494</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0.4623212176910724</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0.3033769670044502</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0.8038320902723435</v>
      </c>
      <c r="P5699" s="468" t="n">
        <v>1985</v>
      </c>
      <c r="Q5699" s="469" t="inlineStr">
        <is>
          <t>Filled (mean of 1997-2001): EMEP SR tables</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0.8276712982123265</v>
      </c>
      <c r="P5700" s="468" t="n">
        <v>1985</v>
      </c>
      <c r="Q5700" s="469" t="inlineStr">
        <is>
          <t>Filled (mean of 1997-2001): EMEP SR tables</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0.7184424356787074</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0.3200569215722929</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0.2457851306862153</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0.3152372104858311</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0.576501852739607</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0.2949457776486215</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 area filled (interpolated)</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0.1208568988013379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0.4036701791352298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0.8085304380435353</v>
      </c>
      <c r="P5817" s="468" t="n">
        <v>1984</v>
      </c>
      <c r="Q5817" s="469" t="inlineStr">
        <is>
          <t>Filled (mean of 1997-2001): EMEP SR tables</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0.8069753851677089</v>
      </c>
      <c r="P5818" s="468" t="n">
        <v>1984</v>
      </c>
      <c r="Q5818" s="472" t="inlineStr">
        <is>
          <t>Filled (mean of 1997-2001): EMEP SR tables</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0.1202902008516732</v>
      </c>
      <c r="P5824" s="468" t="n">
        <v>1984</v>
      </c>
      <c r="Q5824" s="469" t="inlineStr">
        <is>
          <t>Fiskeridirektoratet; dead and discarded fish filled (extrapolated from 2007 as a share of harvest)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0.7583126987982647</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0.1766376817530939</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0.4594204664504051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0.3033769670044502</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0.827285145481764</v>
      </c>
      <c r="P5838" s="468" t="n">
        <v>1984</v>
      </c>
      <c r="Q5838" s="469" t="inlineStr">
        <is>
          <t>Filled (mean of 1997-2001): EMEP SR tables</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0.8602925607033941</v>
      </c>
      <c r="P5839" s="468" t="n">
        <v>1984</v>
      </c>
      <c r="Q5839" s="469" t="inlineStr">
        <is>
          <t>Filled (mean of 1997-2001): EMEP SR tables</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0.7296793783835966</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2026-10-21T13:47:55Z</dcterms:modified>
  <cp:lastModifiedBy>Anja Røyne</cp:lastModifiedBy>
</cp:coreProperties>
</file>